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4.xml" ContentType="application/vnd.openxmlformats-officedocument.spreadsheetml.pivotTab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elcome\Downloads\Gary data\"/>
    </mc:Choice>
  </mc:AlternateContent>
  <xr:revisionPtr revIDLastSave="0" documentId="13_ncr:1_{477A199B-988A-4874-924E-A2E05736287E}" xr6:coauthVersionLast="45" xr6:coauthVersionMax="45" xr10:uidLastSave="{00000000-0000-0000-0000-000000000000}"/>
  <bookViews>
    <workbookView xWindow="-120" yWindow="-120" windowWidth="20730" windowHeight="11160" firstSheet="6" xr2:uid="{F5FC04B3-2198-471D-839F-388DD10AE242}"/>
  </bookViews>
  <sheets>
    <sheet name="QTEst" sheetId="3" r:id="rId1"/>
    <sheet name="QTQua" sheetId="15" r:id="rId2"/>
    <sheet name="QTWei" sheetId="14" r:id="rId3"/>
    <sheet name="QTTeu" sheetId="4" r:id="rId4"/>
    <sheet name="CostEst" sheetId="5" r:id="rId5"/>
    <sheet name="ADCount" sheetId="6" r:id="rId6"/>
    <sheet name="ADQuan" sheetId="9" r:id="rId7"/>
    <sheet name="ADEst" sheetId="16" r:id="rId8"/>
    <sheet name="CSum" sheetId="12" r:id="rId9"/>
    <sheet name="CEst" sheetId="7" r:id="rId10"/>
    <sheet name="CQuan" sheetId="17" r:id="rId11"/>
    <sheet name="COMEst" sheetId="8" r:id="rId12"/>
    <sheet name="COMWei" sheetId="10" r:id="rId13"/>
    <sheet name="COMQua" sheetId="11" r:id="rId14"/>
    <sheet name="FinalData" sheetId="2" r:id="rId15"/>
  </sheets>
  <definedNames>
    <definedName name="_xlnm._FilterDatabase" localSheetId="14" hidden="1">FinalData!$A$1:$L$306</definedName>
  </definedNames>
  <calcPr calcId="181029"/>
  <pivotCaches>
    <pivotCache cacheId="0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8" i="2" l="1"/>
</calcChain>
</file>

<file path=xl/sharedStrings.xml><?xml version="1.0" encoding="utf-8"?>
<sst xmlns="http://schemas.openxmlformats.org/spreadsheetml/2006/main" count="2241" uniqueCount="302">
  <si>
    <t>Shipper</t>
  </si>
  <si>
    <t>Consignee</t>
  </si>
  <si>
    <t>Arrival Date</t>
  </si>
  <si>
    <t>Commodity Short Description</t>
  </si>
  <si>
    <t>Country of Origin</t>
  </si>
  <si>
    <t>Quantity of Commodity Short Description</t>
  </si>
  <si>
    <t>Quantity</t>
  </si>
  <si>
    <t>Quantity Type</t>
  </si>
  <si>
    <t>TEUs</t>
  </si>
  <si>
    <t>Coastal Region</t>
  </si>
  <si>
    <t>Estimated Value</t>
  </si>
  <si>
    <t>TAYLOR WHARTON MALAYSIA LOT NOS. PT 5073, 5076 &amp; 5077, JALA NJANGUR 28/43, HICOM INDUSTRIAL EST</t>
  </si>
  <si>
    <t>ELEET CRYOGENICS 11132 INDUSTRIAL PKWY NW</t>
  </si>
  <si>
    <t xml:space="preserve">CRYOGENIC STORAGE TANK </t>
  </si>
  <si>
    <t>MALAYSIA</t>
  </si>
  <si>
    <t>PKG</t>
  </si>
  <si>
    <t>ORDER</t>
  </si>
  <si>
    <t>West Coast</t>
  </si>
  <si>
    <t>RATERMANN MANUFACTURING 601 PINNACLE PL</t>
  </si>
  <si>
    <t xml:space="preserve">SPARE PARTS </t>
  </si>
  <si>
    <t>East Coast</t>
  </si>
  <si>
    <t>RATERMANN MANUFACTURING 566 BRICK CHURCH PARK DRIVE,</t>
  </si>
  <si>
    <t>TAYLOR WHARTON MALAYSIA LOTS NOSPT 5073, 5067 &amp; 5077, JLN JANGUR, 28/43 HICOM IND ESTATE, SHAH ALAM, MALAYSIA</t>
  </si>
  <si>
    <t>CASA USA 1050 WEST WALNUT PARKWAY COMPTON, CA 90220 USA COMPTON CA, USA</t>
  </si>
  <si>
    <t xml:space="preserve">LIQ CYLINDER </t>
  </si>
  <si>
    <t>PLT</t>
  </si>
  <si>
    <t>TAYLOR WHARTON MALAYSIA JALAN JANGUR 28/43 SELANGOR, 40400  MY</t>
  </si>
  <si>
    <t>ELEET CRYOGENICS 11132 INDUSTRIAL PKWY NW BOLIVAR, OH  44612  US</t>
  </si>
  <si>
    <t xml:space="preserve">CONTNRS FR CMPRSSD O LQFD GAS OF IRON O STEEL </t>
  </si>
  <si>
    <t>PCS</t>
  </si>
  <si>
    <t>TAYLOR WHARTON MALAYSIA LOT NOS. PT 5073, 5076 &amp; 5077, JALA NJANGUR 28/43, HICOM INDUSTRIAL EST ATE</t>
  </si>
  <si>
    <t>TAYLOR WHARTON CRYOGENICS 4075 HAMILTON BLVD., THEODORE AL,36582</t>
  </si>
  <si>
    <t>BALCHEM ARC SPEC PRODUCTS 95 BALCHEM LANE,ROUTE 17 SOUTH GREEN POND,SC 29446</t>
  </si>
  <si>
    <t>UNT</t>
  </si>
  <si>
    <t xml:space="preserve">LIQ CYLINDER PTS LIQ CYLINDER PTS </t>
  </si>
  <si>
    <t>TAYLOR WHARTON MALAYSIA 105 SECOND LOK YANG ROAD SINGAPORE  628174 SINGAPORE</t>
  </si>
  <si>
    <t>TAYLOR WILTON 12605 GRANADA ROAD SSN  509-04-1984 DOB 08/AUG/1988 LEAWOOD KS 66209, USA</t>
  </si>
  <si>
    <t xml:space="preserve">USED PERSONAL EFFECTS </t>
  </si>
  <si>
    <t>PEOPLES REP OF CHINA</t>
  </si>
  <si>
    <t>LVN</t>
  </si>
  <si>
    <t>TAYLOR WHARTON MALAYSIA LOT NOS. PT 5073, 5076 &amp; 5077, JALAN JANGUR 28/43, HICOM INDUSTRIAL ESTATE,40400 SHAH ALAM,, SELANGOR DARUL EHSAN, MALAYSIA</t>
  </si>
  <si>
    <t>FUERZA INDUSTRIAL 1226 AVE JESUS T PINERO SAN JUAN , PR 00921, PUERTO RICO</t>
  </si>
  <si>
    <t xml:space="preserve">NEW TANKER </t>
  </si>
  <si>
    <t xml:space="preserve">LIQ HYDROGEN </t>
  </si>
  <si>
    <t>TAYLOR WHARTON MALAYSIA EQUIPMENT CO L EQUIPMENT CO LEAST END OF PING AN S TREET, XIANGHEECONOMIC DEVELOPMENT, ZONE, XIANGHE CITY, LANGFANG PREFEC</t>
  </si>
  <si>
    <t xml:space="preserve">LIQUIFIED GAS </t>
  </si>
  <si>
    <t>TAYLOR WHARTON BEIJING CRYOGENIC EQUIPMENT CO L EQUIPMENT CO LEAST END OF PING AN S</t>
  </si>
  <si>
    <t>TAYLOR WHARTON MALAYSIA LOT NOS: PT 5073, 5076 &amp; 5077 JLN JANGUR 28/43, HICOM IND ESTATE</t>
  </si>
  <si>
    <t>RATERMANN MANUFACTURING 601 PINNACLE PLACE</t>
  </si>
  <si>
    <t xml:space="preserve">EMPTY LIQ CYLINDER </t>
  </si>
  <si>
    <t>CTN</t>
  </si>
  <si>
    <t>WEST CRYOGENICS 17301 E. FM 1097,</t>
  </si>
  <si>
    <t>Gulf Coast</t>
  </si>
  <si>
    <t xml:space="preserve">CYLINDER BASE </t>
  </si>
  <si>
    <t>AGR ASIA PACIFIC SRI CITY DTA,(NEAR TADA) SIDDAM AGRAHARAM VILL.VARADAIAHPALEM TALUK</t>
  </si>
  <si>
    <t>SKAFF CRYOGENICS 48 PINE ROAD BRENTWOOD</t>
  </si>
  <si>
    <t xml:space="preserve">EMPTY CRYOGENIC STORAGE TANK </t>
  </si>
  <si>
    <t>SPAIN</t>
  </si>
  <si>
    <t xml:space="preserve">EMPTY CRYOGENIC TANK </t>
  </si>
  <si>
    <t>AGR ASIA PACIFIC SRI CITY DTA AREA, SIDDAM AGGRAHARA VARADHIAH PALEM TALUK &amp; MANDAL CHITTOOR 517541, INDIA</t>
  </si>
  <si>
    <t>SKAFF CRYOGENICS 48 PINE ROAD BRENTWOOD NH 03833 USA</t>
  </si>
  <si>
    <t>INDIA</t>
  </si>
  <si>
    <t>SRI LANKA (CEYLON)</t>
  </si>
  <si>
    <t>AGR ASIA PACIFIC SRI CITY DTA AREA, SIDDAM AGGRAHARA VARADHAIAHPALEM TALUK &amp; MANDAL, CHI ANDHRA PRADESH 517541</t>
  </si>
  <si>
    <t>SKAFF CRYOGENICS 48 PINE ROAD BRENTWOOD, NH 03833 USA</t>
  </si>
  <si>
    <t>TNK</t>
  </si>
  <si>
    <t>ELEET CRYOGENICS 11132 INDUSTRIAL PARKWAY, NW BOLIVAR OH 44612 TEL NO: 330 874 40090-101, FAX NO: 330 874 2978</t>
  </si>
  <si>
    <t xml:space="preserve">CRYOGENIC STORAGE TANK STORAGE TANK </t>
  </si>
  <si>
    <t>CRYOLOR ASIA PACIFIC NO 1 GST ROAD NH45 KADAMALAIPUTHUR VILLAGE,PERUMBERKANDIGAI POST,MADU TALUK KANCHIPURAM DIST PIN 603310, CHENNAI 603310 IN</t>
  </si>
  <si>
    <t>CTR 298 PORTER RD ROCK HILL SOUTH CAROLINA 29730 USA, ROCK HILL SC 29730 US</t>
  </si>
  <si>
    <t>CRYOLOR ASIA PACIFIC NO.1 G.S.T ROAD, NH-45 KADAMALAIPUTHUR VILLAGE, MADURANTHAGAM TALUK,, KANCHIPURAM DISTRICT 603310 IN</t>
  </si>
  <si>
    <t>CTR 298 PORTER RD, ROCK HILL SC 29730 US</t>
  </si>
  <si>
    <t>CRYOLOR ASIA PACIFIC NO 1 GST ROAD NH45 KADAMALAIPUTHUR VILLAGE PERUMBERKANDIGAI POST MADURANTHAGAM TALUK KANCHIPURAM DIS, CHENNAI 603310 IN</t>
  </si>
  <si>
    <t>AIRGAS 259N RADNOR CHESTER ROAD RADNOR PA 19087 UNITED STATES, RADNOR PA 19087 US</t>
  </si>
  <si>
    <t>CRYOLOR ASIA PACIFIC NO 1 GST ROAD, NH-45 KADAMALAI PUTHUR VILLAGE,PERUMBERANDIAGA I POST,MADURANTHAGAM TALUKA603310</t>
  </si>
  <si>
    <t>CRYOCOR ZILES JONQUIRES BP7 ENNERY,FRANCE 57365</t>
  </si>
  <si>
    <t>CTR 298 PORTER RD ROCK HILL SOUTH CAROLINA 29730 UNITED STATES, ROCK HILL SC 29730 US</t>
  </si>
  <si>
    <t>CRYOLOR ASIA PACIFIC NO.1 G.S.T ROAD, NH-45,KADAMALAIPU VILLAGE,PERUMBERKANDIGAI POST,MADU TALUK, KANCHIPURAM, DIST., PIN 60, CHENNAI 603310 IN</t>
  </si>
  <si>
    <t>CTR 298 PORTER RD.ROCKHILL, SOUTH CAROLINA 29730 USA, ROCK HILL SC 29730 US</t>
  </si>
  <si>
    <t>NANTONG CIMC SPECIAL TRANSPORTATION EQUIPMENT MANUFACTURE COMAPNY CO LTD NO.155 CHENG GANG RD JIANGSU NANTONG 226003, CHINA</t>
  </si>
  <si>
    <t>MARK BAUMAN ERIE TECH  F AND B TEC 6872 MEMORIAL HWY OTTAWA LAKE MI 49267 USA</t>
  </si>
  <si>
    <t xml:space="preserve">CRYOGENIC TANK </t>
  </si>
  <si>
    <t>NANTONG CIMC TANK EQUIPMENT MANUFAC ADD:NO.155 CHENG GANG ROAD,NANTONG, JIANGSU, CHINA P.C:226003513-850670</t>
  </si>
  <si>
    <t>MARK BAUMAN ERIE TECH  F AND B TEC 6872 MEMORIAL HWY OTTAWA LAKE,MI 49 OFFICE 734-856-2118 CELL 419-392-76 MBAUMAN@ERIE-TECH.COM</t>
  </si>
  <si>
    <t>NANTONG CIMC TANK EQUIPMENT MANUFAC LTD., NO.159 CHENGGANG ROAD, GANGZHAQU NANTONG, CHINA</t>
  </si>
  <si>
    <t>ERIE POWER TECHNOLOGIES 6872 MEMORIAL HWY OTTAWA LAKE MI 49267 USA</t>
  </si>
  <si>
    <t>ADVANCED MATERIALSCOATINGS SPECILA NO 74 CHANGSHOU RD FONGSHU VILLAGE, GUEISHAN TOWNS</t>
  </si>
  <si>
    <t>CYLTEX 6105 LONG DR</t>
  </si>
  <si>
    <t xml:space="preserve">ALUMINUM CYLINDER </t>
  </si>
  <si>
    <t>REPUBLIC OF CHINA</t>
  </si>
  <si>
    <t>REPUBLIC OF KOREA</t>
  </si>
  <si>
    <t>ADVANCED MATERIALSCOATINGS SPECILA NO 74 CHANGSHOU RD FONGSHU VILLAGE GUEISHAN</t>
  </si>
  <si>
    <t>CYLTEX 6105 LONG DRIVE</t>
  </si>
  <si>
    <t>ADVENCED MATERIAL SYSTEMS CORPORATION NO.74, CHANGSHOU RD., GUISHAN DIST., TAOYUAN CITY 333,TAIWAN</t>
  </si>
  <si>
    <t>CYLTEX 6105 LONG DRIVE, HOUSTON TX, U.S.A</t>
  </si>
  <si>
    <t>ZHEJIANG WINNER FIRE FIGHTING EQUIPMENT EQUIPMENT CO.,LTD QINLONG RD, XINHUANGTOWN JIAXING   CN, JIAXING                          CN</t>
  </si>
  <si>
    <t>CYLTEX 950W, INDUSTRIAL DRIVE AURORA,IL 60506 USA</t>
  </si>
  <si>
    <t xml:space="preserve">GENERAL MERCHANDISE </t>
  </si>
  <si>
    <t>ENK 1172 JISA-DONG, GANGSEO-GU, BUSAN, KOREA, TEL 82-51-974-7613, SEOUL</t>
  </si>
  <si>
    <t>CYLTEX 950 W. INDUSTRIAL DR. AURORA, IL 60506 TEL. 1(888)429-5832, AURORA IL</t>
  </si>
  <si>
    <t xml:space="preserve">LENGTH TEC </t>
  </si>
  <si>
    <t>JIANGSU QIULIN HEAVY INDUSTRY JOINT EQUIPMENT JOINT STOCK (LIMITED) COMPANY NO.33 YUEXIANG ROAD YUECHEN JIANGSU   CN, JIANGSU                          CN</t>
  </si>
  <si>
    <t>CYLTEX 971 W.INDUSTRIAL DRIVE AURORA,IL 60506 USA 1(888)429-5832</t>
  </si>
  <si>
    <t xml:space="preserve">EMPTY CRYOGENIC CYLINDER </t>
  </si>
  <si>
    <t>BEIJING TIANHAI INDUSTRY COMPANY NO9 TIANYING NORTH ROAD CHAOYANG DISTRICT BEIJING CHINA 100121</t>
  </si>
  <si>
    <t>CYLTEX 950 W INDUSTRIAL DRIVE AURORA IL 60506</t>
  </si>
  <si>
    <t xml:space="preserve">HIGH PRESSURE STEEL CYLINDERS ISO </t>
  </si>
  <si>
    <t>CYLTEX 950 W INDUSTRIAL DRIVE AURORA IL60506</t>
  </si>
  <si>
    <t>GRAND GAS EQUIPMENT 28 KUNG 1 RD YOUTH INDUSTRIAL PART TACHIA TAICHUNG 437 TAICHUNG   TW, TAICHUNG                         TW</t>
  </si>
  <si>
    <t>CYLTEX 971 W INDUSTRIAL DRIVE AURORA IL 60506 1150, AURORA                           US</t>
  </si>
  <si>
    <t xml:space="preserve">HANDWHEEL </t>
  </si>
  <si>
    <t xml:space="preserve">EMPTY ACETYLENE CYLINDER </t>
  </si>
  <si>
    <t>ZHEJIANG JINDUN CHAIN MANUFACTURING LTD XIAOYUE TOWN SHANGYU CITY ZHEJIANG PROVINCE CHINA</t>
  </si>
  <si>
    <t>CYLTEX 971 W INDUSTRIAL DR AURORA IL60506 1150</t>
  </si>
  <si>
    <t xml:space="preserve">CYLINDER STEEL </t>
  </si>
  <si>
    <t>BEIJING TIANHAI INDUSTRY COMPANY NO9 TIANYING NORTH ROAD CHAOYANG DISTRICT BEIJINGCHINA 100121</t>
  </si>
  <si>
    <t>ZHEJIANG WINNER FIRE FIGHTING EQUIPMENT EQUIPMENT CO.,LTD QINLONG RD, XINHUANG TOWN JIAXING   CN, JIAXING                          CN</t>
  </si>
  <si>
    <t>CYLTEX 950W, INDUSTRIAL DRIVE AURORA,IL 60506 USA AURORA               IL60506US</t>
  </si>
  <si>
    <t xml:space="preserve">WATER VO </t>
  </si>
  <si>
    <t>BEIJING TIANHAI INDUSTRY COMPANY NO.9 TIANYING NORTH ROAD,CHAOYANG DISTRICT BEIJING CHINA 100121 BEIJING</t>
  </si>
  <si>
    <t>CYLTEX 950 W. INDUSTRIAL DRIVE,AURORA,IL 60506 AURORA IL</t>
  </si>
  <si>
    <t xml:space="preserve">CRYOGENIC CYLINDERS </t>
  </si>
  <si>
    <t>ATLANTIC PRINCES COURT,?5TH FLOOR, CORNER?KE</t>
  </si>
  <si>
    <t>LAWSON CRYOGENIC MANUFACTURING AND 5814 SOUTH 142ND ST, SUITE A</t>
  </si>
  <si>
    <t xml:space="preserve">ISOTANK CONTAINERS CLEAN </t>
  </si>
  <si>
    <t>TRINIDAD AND TOBAGO</t>
  </si>
  <si>
    <t>CNT</t>
  </si>
  <si>
    <t>VIETNAM JAPAN GAS NO 33 STREET 3A BIEN HOA 2 INDUSTRIAL ZONE BIEN HOA CITY DONG NAIPROVINCE VIETNAM, DONG NAI                         VN</t>
  </si>
  <si>
    <t>CRYOGENIC INDUSTRIES 1326 N SANTIAGO ST SANTA ANA            CA92701     US</t>
  </si>
  <si>
    <t xml:space="preserve">PUMP MODEL </t>
  </si>
  <si>
    <t>VIETNAM</t>
  </si>
  <si>
    <t>BOX</t>
  </si>
  <si>
    <t>INOX INDIA PRIVATE PLOT NO 439 &amp; 440, SECTOR IV</t>
  </si>
  <si>
    <t>CRYOGENIC VESSEL ALTERNATIVES 1301 TRANSPORT DR</t>
  </si>
  <si>
    <t xml:space="preserve">COMPRESSED LIQUEFIED GAS GASES </t>
  </si>
  <si>
    <t>SKD</t>
  </si>
  <si>
    <t>INOX INDIA PRIVATE (KANDLA SPECIAL ECONOMIC ZONE) PLOT NO. 439   440,  SECTOR-IV, GANDHIDHAM, KUTCH 370230,</t>
  </si>
  <si>
    <t>CRYOGENIC VESSEL ALTERNATIVES AMERIPORT 1301 TRANSPORT DR, BAYTOWN-77523, UNITED STATES:</t>
  </si>
  <si>
    <t>GLOBAL CRYOGENIC SOLUTIONS UNIT 14043 BLDG 26224 ARCH LIGHT BLVD AAFB</t>
  </si>
  <si>
    <t>GLOBAL CRYOGENIC SOLUTIONS 8251 LA PALMA AVE #446</t>
  </si>
  <si>
    <t xml:space="preserve">MATERIALS </t>
  </si>
  <si>
    <t>GUAM</t>
  </si>
  <si>
    <t>FIVES CRYO RUE DU FORT GOLBEY, 88190  FR</t>
  </si>
  <si>
    <t>CRYOGENIC CONSTRUCTION 2950 COUNTRY ROAD 74 MINGO JUNSTION, OH  43938  US</t>
  </si>
  <si>
    <t xml:space="preserve">EXCHANGER </t>
  </si>
  <si>
    <t>FRANCE</t>
  </si>
  <si>
    <t>INOX INDIA PRIVATE PLOT NO. 439 &amp; 440, SECTOR-IV, KANDLA SPECIAL ECONOMIC ZONE GANDHIDHAM 370230, INDIA</t>
  </si>
  <si>
    <t>CRYOGENIC VESSEL ALTERNATIVES AMERIPORT 1301 TRANSPORT DR BAYTOWN TX 77523 USA</t>
  </si>
  <si>
    <t>LINDE GAS DOMINICANA JOHN F KENNEDY 118 STO DGO 10603 TEL: 8095621324, RNC: 101694564</t>
  </si>
  <si>
    <t>WESMOR CRYOGENIC SERVICES 615 N SIXTH ST, LA PORTE TX 77571 TEL: 12814702531, JEREMIAH BYERLY</t>
  </si>
  <si>
    <t xml:space="preserve">LIQ ARGON REFRIG </t>
  </si>
  <si>
    <t>DOMINICAN REPUBLIC</t>
  </si>
  <si>
    <t>KOREA HIGH PRESSURE CYLINDER 110 DANWOL RO ICHEON SI GYEONGGI DO 17400 SOUTH KOREA</t>
  </si>
  <si>
    <t>QUEST CYLINDER AND CRYOGENIC 239 LAFAYETTE STREET LONDON OH 43140 USA</t>
  </si>
  <si>
    <t xml:space="preserve">NEW CYLINDER </t>
  </si>
  <si>
    <t>WESMOR CRYOGENIC SERVICES 615 NORTH 6TH STREET</t>
  </si>
  <si>
    <t xml:space="preserve">ISOTANK CONTAINERS HAZARDOUS ISOTANK CONTAINERS CLEAN EMPTY CRYOGENIC HAZARDOUS </t>
  </si>
  <si>
    <t>CRYOGENIC VESSEL ALTERNATIVES AMERIPORT,1301 TRANSPORT DR</t>
  </si>
  <si>
    <t xml:space="preserve">COMPRESSED GAS STEEL </t>
  </si>
  <si>
    <t xml:space="preserve">COMPRESSED GAS STEEL TANK GASES </t>
  </si>
  <si>
    <t>INOX INDIA 9TH FLOOR K P PLATINA RACE COURSE VADODARA IN</t>
  </si>
  <si>
    <t>CRYOGENIC VESSEL ALTERNATIVES AMERIPORT,1301 TRANSPORT DR BAYTOWN TX 77523 US</t>
  </si>
  <si>
    <t>OMAN</t>
  </si>
  <si>
    <t>INOX INDIA 439-440, SECTOR IV, KANDLA SPECIAL ECONOMIC ZONE, GANDHIDHAM IN</t>
  </si>
  <si>
    <t>CRYOGENIC VESSEL ALTERNATIVES 1301 TRANSPORT DR, BAYTOWN 77523, BAYTOWN TX 77523 UNITED STATES</t>
  </si>
  <si>
    <t>NOX UNIT NO.1, NR. NARMADA COLONY BORU ROAD, PANSHMAN KALOL IN</t>
  </si>
  <si>
    <t>BAHAMAS</t>
  </si>
  <si>
    <t>CRYOGENIC VESSEL ALTERNATIVES AMERIPORT 1301 TRANSPORT DR BAYTOWN BAYTOWN TX 77523 UNITED STATES</t>
  </si>
  <si>
    <t xml:space="preserve">ISOTANKS EMPTY </t>
  </si>
  <si>
    <t>KOREA HIGH PRESSURE CYLINDER LTD. 110 DANWOL RO ICHEON SI GYEONGGI DO17400, SOUTH KOREA</t>
  </si>
  <si>
    <t>INOX INDIA PRIVATE PLOT NO 439 &amp; 440, SECTOR-IV</t>
  </si>
  <si>
    <t xml:space="preserve">GAS OF IRON STEEL </t>
  </si>
  <si>
    <t>VITKOVICE CYLINDERS A S . RUSKA 24  83 OSTRAVA  706 00 CZ</t>
  </si>
  <si>
    <t>QUEST CYLINDER AND CRYOGENIC . 239 LAFAYETTE STREET LONDON OH 4314 0 US</t>
  </si>
  <si>
    <t xml:space="preserve">CYLINDERS F ROLLING MACH, EXC F METALS OR GLASS </t>
  </si>
  <si>
    <t>CZECH REPUBLIC</t>
  </si>
  <si>
    <t>WORTHINGTON S.S. SANNITICA 87 KM 19 MARCIANISE (CE) IT</t>
  </si>
  <si>
    <t>ORASCOM E AND C PROJECTS OIL &amp; GAS 2366 SULPHUR PLANT ROAD BEAUMONT TX 77627 US</t>
  </si>
  <si>
    <t xml:space="preserve">PARTS OF PUMPS FOR LIQUIDS </t>
  </si>
  <si>
    <t>GERMANY</t>
  </si>
  <si>
    <t>WORTHINGTON VIA ROSSINI, 90/92 VIA ROSSINI, 90/92 DESIO 20832 ITALY</t>
  </si>
  <si>
    <t>FLOWSERVE PUMP DIVISION 567 ROCKY GLEN ROAD MOOSIC PA 18507 UNITED STATES</t>
  </si>
  <si>
    <t xml:space="preserve">VACUUM PUMP </t>
  </si>
  <si>
    <t>CAS</t>
  </si>
  <si>
    <t>WORTHINGTON CYLINDER WORTHINGTON CYLINDERS EMBALAGENS IN RUA DA GRANJA, 530 APARTADO 22 3731-901 VALE DE CAMBRA, VALE DE CAMBRA</t>
  </si>
  <si>
    <t>WORTHINGTON CYLINDER WORTHINGTON CYLINDERS 200 OLD WILSON BRIDGE RD COLUMBUS, OH 43085, COLUMBUS OH</t>
  </si>
  <si>
    <t xml:space="preserve">TOYS NESOI; SCALE MODELS ETC; PUZZLES; PARTS ETC </t>
  </si>
  <si>
    <t>PORTUGAL</t>
  </si>
  <si>
    <t>WORTHINGTON VIA ROSSINI 90 92 PO BOX178 DESIO IT</t>
  </si>
  <si>
    <t>BECHTEL OIL GAS AND CHEMICALS C O BECHTEL OIL, GAS &amp; CHEMICALS, I BBS GLOBAL VENDOR PAYABLE SERVICES PO BOX 7700, GLENDALE AZ 85312 US</t>
  </si>
  <si>
    <t xml:space="preserve">GASKET </t>
  </si>
  <si>
    <t>WORTHINGTON VIA ROSSINI, 90/92 20832 DESIO (MB) MI              IT</t>
  </si>
  <si>
    <t>MANKATO ENERGY CENTER 500B INDUSTRIAL RD. MANKATO MN 56001                 US</t>
  </si>
  <si>
    <t xml:space="preserve">CENTRIFUGAL PUMPS, NESOI </t>
  </si>
  <si>
    <t>ITALY</t>
  </si>
  <si>
    <t>WORTHINGTON (04382)  TONG-IN BLDG. 10, HANGGANG-DAERO 44-GIL  YONGSAN-GU,</t>
  </si>
  <si>
    <t>WORTHINGTON STEEL D_GBLOC  KKFA JPPO-COLORADO SPRINGS,CO JPPSO-NC 121 S. TEJON ST.,</t>
  </si>
  <si>
    <t xml:space="preserve">USED HH GOODS &amp; PERSONAL EFFECTS </t>
  </si>
  <si>
    <t>PSEG POWER CONNECTICUT 1 ATLANTIC ST BRIDGEPORT CT 06604              US</t>
  </si>
  <si>
    <t xml:space="preserve">CONDENSATE PUMP </t>
  </si>
  <si>
    <t>BECHTEL OIL GAS AND CHEMICALS 5611 W.BAKER RD BAYTOWN TX 77520                 US</t>
  </si>
  <si>
    <t xml:space="preserve">TOOLBOX PTS </t>
  </si>
  <si>
    <t>WORTHINGTON INDUSTRIES 1001 SNAPPS FERRY DRIVE GREENEVILLE TN 37745             US</t>
  </si>
  <si>
    <t xml:space="preserve">HEAVY CAT NAPHTHA </t>
  </si>
  <si>
    <t>WORTHINGTON VIA ROSSINI 90 92 PO BOX 178 DESIO IT</t>
  </si>
  <si>
    <t>GENERAL ELECTRIC 1 RIVER ROAD SCHENECTADY NY 12345 US</t>
  </si>
  <si>
    <t xml:space="preserve">CENTRIFUGAL PUMP </t>
  </si>
  <si>
    <t>WORTHINGTON CYLINDER BEIM FLASCHENWERK 1 KIENBERG-GAMING AT</t>
  </si>
  <si>
    <t>WORTHINGTON INDUSTRIES 4075 HAMILTON BOULEVARD THEODORE AL 36582 US</t>
  </si>
  <si>
    <t xml:space="preserve">PROD NOTE </t>
  </si>
  <si>
    <t>WORTHINGTON CYLINDER RUA DA GRANJA, 530 3730-205 VALE DE CAMBRA PORTUGAL</t>
  </si>
  <si>
    <t>WORTHINGTON CYLINDER 200 OLD WILSON BRIDGE RD 430852247 COLUMBUS OHIO USA</t>
  </si>
  <si>
    <t xml:space="preserve">BLANK COMMODITY </t>
  </si>
  <si>
    <t xml:space="preserve">HELIUM </t>
  </si>
  <si>
    <t>WORTHINGTON CYLINDER R DA GRANJA N 530 VALE DE CAMBRA 3730-205</t>
  </si>
  <si>
    <t>WORTHINGTON CYLINDER 200 OLD WILSON BRIDGE RD COLUMBUS 43085-224</t>
  </si>
  <si>
    <t xml:space="preserve">EMPTY STEEL CYLINDERS WORTHINGTON </t>
  </si>
  <si>
    <t xml:space="preserve">HELIUM WORTHINGTON CYLINDERS </t>
  </si>
  <si>
    <t>WORTHINGTON BRIAN 217 HAMSTEAD ROAD GREAT BARR BARRY , VALE OF GLAMORGAN, WALES, UNITED KINGDOM  TELEX: B43 5BD</t>
  </si>
  <si>
    <t>WORTHINGTON 3121 NW 22ND STREET OKLAHOMA CITY OKLAHOMA CITY, OKLAHOMA, OKLAHOMA, UNITED STATES  TELEX: 73107</t>
  </si>
  <si>
    <t>UNITED KINGDOM</t>
  </si>
  <si>
    <t>PRAXAIR DISTRIBUTION SOUTHEAST PRAXAIR PKG MORRISVILLE PA P ONE STEEL ROAD E MORRISVILLE PA 19067 US</t>
  </si>
  <si>
    <t xml:space="preserve">STEEL CYLINDERS GENERAL MERCHANDISE </t>
  </si>
  <si>
    <t>PRAXAIR DISTRIBUTION SOUTHEAST SWEETWATER 10205 HOUSTON TX 77037 US</t>
  </si>
  <si>
    <t>LIMA REFINING 1150 SOUTH METCALF STREET LIMA OH 45804                    US</t>
  </si>
  <si>
    <t xml:space="preserve">CENTRIFUGAL PUMP PTS </t>
  </si>
  <si>
    <t>PRAXAIR DISTRIBUTION SOUTHEAST PRAXAIR PKG TORRANCE CA H 19200 HAWTHORNE BLVD TORRANCE CA 90503 US</t>
  </si>
  <si>
    <t xml:space="preserve">CONTNRS FR CMPRSSD O LQFD GAS OF IRON O STEEL CONTNRS FR CMPRSSD O LQFD GAS OF IRON O STEEL </t>
  </si>
  <si>
    <t>WORTHINGTON CYLINDER 200 OLD WILSON BRIDGE RD 43085 2247 COLUMBUS OHIO USA</t>
  </si>
  <si>
    <t>WORTHINGTON CYLINDER WORTHINGTON CYLINDERS 200 OLD WILSON BRIDGE RD COLUMBUS, OH 43085-224, COLUMBUS OH</t>
  </si>
  <si>
    <t>WORTHINGTON VIA ROSSINI 90/92 DESIO LOMBARDIA ITALY</t>
  </si>
  <si>
    <t>COUNTRYMARK REFINING AND LOGISTICS 225 SOUTH EAST STREET, SUITE 144 INDIANAPOLIS IN UNITED STATES</t>
  </si>
  <si>
    <t xml:space="preserve">PUMPS </t>
  </si>
  <si>
    <t xml:space="preserve">ALUMINUM CONTAINERS FOR COMPRESSED OR LIQUEFID GAS </t>
  </si>
  <si>
    <t>FLOWSERVE WORTHINGTON S.R.L VIA ROSSINI 90/92 DESIO 20033 ITALY</t>
  </si>
  <si>
    <t xml:space="preserve">PUMP </t>
  </si>
  <si>
    <t>WORTHINGTON CYLINDER BEIM FLASCHEMWERK 1</t>
  </si>
  <si>
    <t>CEP TECHNOLOGIES CHENGDU 417-1 SOUTH ST.</t>
  </si>
  <si>
    <t>WORTHINGTON CYLINDER WORTHINGTON CYLINDERS 200 OLD WILSON BRIDGE RD COLUMBUS, OH 43085 224, COLUMBUS OH</t>
  </si>
  <si>
    <t>WORTHINGTON ARMSTRONG METAL PRODUCTS SHANGHAI KAPLAR SAN. A.S. TUGAY YOLU CAD. NO:20, OFISIM B BLOK KAT: 13 34846, CEVIZLI</t>
  </si>
  <si>
    <t>WORTHINGTON CYLINDER 200 OLD WILSON BRIDGE RD, WORTHINGTON OH 43085-2247</t>
  </si>
  <si>
    <t xml:space="preserve">EMPTY CONTAINER </t>
  </si>
  <si>
    <t>TURKEY</t>
  </si>
  <si>
    <t xml:space="preserve">OILFIELD EQUIPMENTS </t>
  </si>
  <si>
    <t>WORTHINGTON CYLINDER WORTHINGTON CYLINDERS 200 OLD WILSON BRIDGE RD - COLUMBUS, OH 43085, COLUMBUS OH</t>
  </si>
  <si>
    <t>RED STICK ARMATURE WORKS 4110 US HIGHWAY 61 SAINT FRANCISVILLE LA 70775      US</t>
  </si>
  <si>
    <t>DOUGLAS PRODUCTS 901 LOVERIDGE RD CA PITTSBURG PA 94565 US</t>
  </si>
  <si>
    <t>FLOWSERVE WORTHINGTON VIA ROSSINI 90/92</t>
  </si>
  <si>
    <t>BP HUSKY REFINING 4001 CEDAR POINT ROAD</t>
  </si>
  <si>
    <t xml:space="preserve">CENTRIFUGAL PUMPS </t>
  </si>
  <si>
    <t>ORASCOM E AND C 2366 SULPHUR PLANT ROAD BEAUMONT TX 77705                US</t>
  </si>
  <si>
    <t>WORTHINGTON S.S SANNITICA 87 KM 19</t>
  </si>
  <si>
    <t>JACOBS ENGINEERING GROUP SHELL CHEMICAL LP 7594 HWY 75 920897</t>
  </si>
  <si>
    <t xml:space="preserve">GASKETS </t>
  </si>
  <si>
    <t>PAUL WORTHINGTON COR GEHRELSLAAN 73 EINDHOVEN   5626 HB NETHERLANDS</t>
  </si>
  <si>
    <t>PAUL WORTHINGTON 310 LAKESHIRE DRIVE LA PORTE IN 46350 UNITED STATES</t>
  </si>
  <si>
    <t xml:space="preserve">USED PERSONAL CARS </t>
  </si>
  <si>
    <t>NETHERLANDS</t>
  </si>
  <si>
    <t xml:space="preserve">STEEL CYLINDERS </t>
  </si>
  <si>
    <t>SIMTECH 777 MEIHUA ROAD,  ROOM 101 BLD 8</t>
  </si>
  <si>
    <t>RATERMANN MANUFACTURING 15698 BOYLE AVE</t>
  </si>
  <si>
    <t>YNG SHINN PLASTIC ENTERPRISES COMPANY 1F NO6 SISI RD GANGSHAN TOWNSHIP KAOHSIUNG COUNTY 820 TAIWAN ROC</t>
  </si>
  <si>
    <t>RATERMANN MANUFACTURING 566 BRICK CHURCH PARK DRIVE NASHVILLE TN 37207 USA</t>
  </si>
  <si>
    <t xml:space="preserve">PVC SHRINK TUBE </t>
  </si>
  <si>
    <t>KYUNG WON CHEMICAL . 118 JEONGMUN RO 586BEON GIL PAJU EU P PAJU SI GYEONGGI DO KOREA</t>
  </si>
  <si>
    <t>RATERMANN MANUFACTURING . 566 BRICK CHURCH PARK DRIVE NASHVIL LE TENNESSEE 37207</t>
  </si>
  <si>
    <t xml:space="preserve">SHRINK LABEL </t>
  </si>
  <si>
    <t>RATERMANN MANUFACTURING 566 BRICK CHURCH PARK DRIVE</t>
  </si>
  <si>
    <t xml:space="preserve">LAB LEVEL GAUGE </t>
  </si>
  <si>
    <t>BESTECH MECHANICAL TECHNOLOGY ROOM 101,BUILDING 8,777 MEIHUA ROAD,SHANGHAI</t>
  </si>
  <si>
    <t>KYUNG WON CHEMICAL . 118 JEONGMUN RO 586 BEON GIL PAJU E UP PAJU SI GYEONGGI DO KOREA</t>
  </si>
  <si>
    <t xml:space="preserve">SHRINK FILM TUBE </t>
  </si>
  <si>
    <t xml:space="preserve">PVC SHRINK FILM </t>
  </si>
  <si>
    <t>KYUNG WON CHEMICAL . 118 JEONGMUN RO 586 BEON GIL PA JU EUP PAJU SI GYEONGGI DO KOREA</t>
  </si>
  <si>
    <t>KYUNG WON CHEMICAL . 118 JEONGMUN RO 586 BEON GIL PAJU E UP PA JU SI GYEONGGI DO KOREA</t>
  </si>
  <si>
    <t>KYUNG WON CHEMICAL . 118 JEONGMUN RO  586 BEON GIL PAJU EUP PAJU SI GYEONGGI DO KOREA</t>
  </si>
  <si>
    <t>RATERMANN MANUFACTURING . 566 BRICK CHRUCH PARK DRIVE NASHVIL LE TENNESSEE 37207</t>
  </si>
  <si>
    <t>NANTONG CIMC TANK EQUIPMENT MANUFAC NO159 CHENGGANG ROAD NANTONG JS CHINA</t>
  </si>
  <si>
    <t>RATERMANN MANUFACTURING 15698 BOYLE AVE FONTANA CA UNITED STATES</t>
  </si>
  <si>
    <t>RATERMANN MANUFACTURING . 566 BRICK CHURCH PARK DRIVE NASHVIL IE TENNESSEE 37207</t>
  </si>
  <si>
    <t>Weight in KG</t>
  </si>
  <si>
    <t>Row Labels</t>
  </si>
  <si>
    <t>Grand Total</t>
  </si>
  <si>
    <t>Sum of Estimated Value</t>
  </si>
  <si>
    <t>Sum of TEUs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</si>
  <si>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</si>
  <si>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</si>
  <si>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</si>
  <si>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</si>
  <si>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</si>
  <si>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</si>
  <si>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</si>
  <si>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</si>
  <si>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</si>
  <si>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</si>
  <si>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</si>
  <si>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</si>
  <si>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Arrival Date</t>
  </si>
  <si>
    <t>Sum of Quantity of Commodity Short Description</t>
  </si>
  <si>
    <t>Sum of Quantity</t>
  </si>
  <si>
    <t>Sum of Weight in KG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</si>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</sst>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2"/>
      <color indexed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49" fontId="2" fillId="0" borderId="0" xfId="1" applyNumberFormat="1" applyFont="1"/>
    <xf numFmtId="0" fontId="1" fillId="0" borderId="0" xfId="1" applyAlignment="1">
      <alignment vertical="top" wrapText="1"/>
    </xf>
    <xf numFmtId="14" fontId="1" fillId="0" borderId="0" xfId="1" applyNumberFormat="1"/>
    <xf numFmtId="4" fontId="1" fillId="0" borderId="0" xfId="1" applyNumberFormat="1"/>
    <xf numFmtId="0" fontId="1" fillId="0" borderId="0" xfId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2">
    <cellStyle name="Normal" xfId="0" builtinId="0"/>
    <cellStyle name="Normal 2" xfId="1" xr:uid="{4A043342-1A08-436C-9CE0-E1E4301C9F2C}"/>
  </cellStyles>
  <dxfs count="19">
    <dxf>
      <numFmt numFmtId="1" formatCode="0"/>
    </dxf>
    <dxf>
      <numFmt numFmtId="2" formatCode="0.0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</dxfs>
  <tableStyles count="0" defaultTableStyle="TableStyleMedium2" defaultPivotStyle="PivotStyleLight16"/>
  <colors>
    <mruColors>
      <color rgb="FFCC3399"/>
      <color rgb="FF777A0C"/>
      <color rgb="FF660066"/>
      <color rgb="FF006600"/>
      <color rgb="FFCCCC00"/>
      <color rgb="FFF22B16"/>
      <color rgb="FF11479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data.xlsx]QTEst!PivotTable2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Black" panose="020B0A04020102020204" pitchFamily="34" charset="0"/>
              </a:rPr>
              <a:t>Quantity</a:t>
            </a:r>
            <a:r>
              <a:rPr lang="en-US" baseline="0">
                <a:latin typeface="Arial Black" panose="020B0A04020102020204" pitchFamily="34" charset="0"/>
              </a:rPr>
              <a:t> type vs Sum of Estimated Value</a:t>
            </a:r>
          </a:p>
        </c:rich>
      </c:tx>
      <c:layout>
        <c:manualLayout>
          <c:xMode val="edge"/>
          <c:yMode val="edge"/>
          <c:x val="0.2632985564304462"/>
          <c:y val="5.4753144906257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-5.3908355795148251E-3"/>
              <c:y val="-5.54592620060751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-2.3360287511230909E-2"/>
              <c:y val="-9.24321033434584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5.3908355795148251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-6.5887229281397268E-17"/>
              <c:y val="-3.23512361702104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202537182852145"/>
          <c:y val="0.22836580860076319"/>
          <c:w val="0.73545603674540683"/>
          <c:h val="0.512699410033863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QTEst!$B$3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112D-4913-A241-F8BF78F10005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12D-4913-A241-F8BF78F10005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112D-4913-A241-F8BF78F10005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12D-4913-A241-F8BF78F10005}"/>
              </c:ext>
            </c:extLst>
          </c:dPt>
          <c:dLbls>
            <c:dLbl>
              <c:idx val="6"/>
              <c:layout>
                <c:manualLayout>
                  <c:x val="-6.5887229281397268E-17"/>
                  <c:y val="-3.2351236170210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2D-4913-A241-F8BF78F10005}"/>
                </c:ext>
              </c:extLst>
            </c:dLbl>
            <c:dLbl>
              <c:idx val="7"/>
              <c:layout>
                <c:manualLayout>
                  <c:x val="-2.3360287511230909E-2"/>
                  <c:y val="-9.2432103343458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2D-4913-A241-F8BF78F10005}"/>
                </c:ext>
              </c:extLst>
            </c:dLbl>
            <c:dLbl>
              <c:idx val="8"/>
              <c:layout>
                <c:manualLayout>
                  <c:x val="5.390835579514825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2D-4913-A241-F8BF78F10005}"/>
                </c:ext>
              </c:extLst>
            </c:dLbl>
            <c:dLbl>
              <c:idx val="9"/>
              <c:layout>
                <c:manualLayout>
                  <c:x val="-5.3908355795148251E-3"/>
                  <c:y val="-5.5459262006075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2D-4913-A241-F8BF78F100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QTEst!$A$4:$A$15</c:f>
              <c:strCache>
                <c:ptCount val="11"/>
                <c:pt idx="0">
                  <c:v>PLT</c:v>
                </c:pt>
                <c:pt idx="1">
                  <c:v>LVN</c:v>
                </c:pt>
                <c:pt idx="2">
                  <c:v>BOX</c:v>
                </c:pt>
                <c:pt idx="3">
                  <c:v>SKD</c:v>
                </c:pt>
                <c:pt idx="4">
                  <c:v>CNT</c:v>
                </c:pt>
                <c:pt idx="5">
                  <c:v>TNK</c:v>
                </c:pt>
                <c:pt idx="6">
                  <c:v>CAS</c:v>
                </c:pt>
                <c:pt idx="7">
                  <c:v>PCS</c:v>
                </c:pt>
                <c:pt idx="8">
                  <c:v>UNT</c:v>
                </c:pt>
                <c:pt idx="9">
                  <c:v>CTN</c:v>
                </c:pt>
                <c:pt idx="10">
                  <c:v>PKG</c:v>
                </c:pt>
              </c:strCache>
            </c:strRef>
          </c:cat>
          <c:val>
            <c:numRef>
              <c:f>QTEst!$B$4:$B$15</c:f>
              <c:numCache>
                <c:formatCode>0.0</c:formatCode>
                <c:ptCount val="11"/>
                <c:pt idx="0">
                  <c:v>1722</c:v>
                </c:pt>
                <c:pt idx="1">
                  <c:v>5676</c:v>
                </c:pt>
                <c:pt idx="2">
                  <c:v>12907.72</c:v>
                </c:pt>
                <c:pt idx="3">
                  <c:v>48539.75</c:v>
                </c:pt>
                <c:pt idx="4">
                  <c:v>121336</c:v>
                </c:pt>
                <c:pt idx="5">
                  <c:v>351235.6</c:v>
                </c:pt>
                <c:pt idx="6">
                  <c:v>1381684.8900000001</c:v>
                </c:pt>
                <c:pt idx="7">
                  <c:v>1963429.37</c:v>
                </c:pt>
                <c:pt idx="8">
                  <c:v>3005169.18</c:v>
                </c:pt>
                <c:pt idx="9">
                  <c:v>4003976.6599999992</c:v>
                </c:pt>
                <c:pt idx="10">
                  <c:v>14778930.549999995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D-4913-A241-F8BF78F10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942816"/>
        <c:axId val="1879766208"/>
      </c:barChart>
      <c:catAx>
        <c:axId val="19899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Arial Black" panose="020B0A04020102020204" pitchFamily="34" charset="0"/>
                  </a:rPr>
                  <a:t>Quantity</a:t>
                </a:r>
                <a:r>
                  <a:rPr lang="en-IN" baseline="0">
                    <a:latin typeface="Arial Black" panose="020B0A04020102020204" pitchFamily="34" charset="0"/>
                  </a:rPr>
                  <a:t> Type</a:t>
                </a:r>
                <a:endParaRPr lang="en-IN">
                  <a:latin typeface="Arial Black" panose="020B0A040201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66208"/>
        <c:crosses val="autoZero"/>
        <c:auto val="1"/>
        <c:lblAlgn val="ctr"/>
        <c:lblOffset val="100"/>
        <c:noMultiLvlLbl val="0"/>
      </c:catAx>
      <c:valAx>
        <c:axId val="18797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Arial Black" panose="020B0A04020102020204" pitchFamily="34" charset="0"/>
                  </a:rPr>
                  <a:t>Sum of Estimated</a:t>
                </a:r>
                <a:r>
                  <a:rPr lang="en-IN" baseline="0">
                    <a:latin typeface="Arial Black" panose="020B0A04020102020204" pitchFamily="34" charset="0"/>
                  </a:rPr>
                  <a:t> Value</a:t>
                </a:r>
              </a:p>
            </c:rich>
          </c:tx>
          <c:layout>
            <c:manualLayout>
              <c:xMode val="edge"/>
              <c:yMode val="edge"/>
              <c:x val="2.2613756061949208E-2"/>
              <c:y val="0.128840526600976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data.xlsx]CEst!PivotTable6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Black" panose="020B0A04020102020204" pitchFamily="34" charset="0"/>
              </a:rPr>
              <a:t>Country</a:t>
            </a:r>
            <a:r>
              <a:rPr lang="en-US" baseline="0">
                <a:latin typeface="Arial Black" panose="020B0A04020102020204" pitchFamily="34" charset="0"/>
              </a:rPr>
              <a:t> of Origin vs Sum of Estimated Value</a:t>
            </a:r>
            <a:endParaRPr lang="en-US">
              <a:latin typeface="Arial Black" panose="020B0A04020102020204" pitchFamily="34" charset="0"/>
            </a:endParaRPr>
          </a:p>
        </c:rich>
      </c:tx>
      <c:layout>
        <c:manualLayout>
          <c:xMode val="edge"/>
          <c:yMode val="edge"/>
          <c:x val="0.23834537226149308"/>
          <c:y val="7.1592638892575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5.11999913994765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7576694696458764E-3"/>
              <c:y val="-0.1023999827989530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0111337914996451E-16"/>
              <c:y val="-5.11999913994765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3788347348229382E-3"/>
              <c:y val="-0.1023999827989530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5.54666573494329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3788347348229382E-3"/>
              <c:y val="-0.115199980648822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7576694696458764E-3"/>
              <c:y val="-2.13333297497818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0111337914996451E-16"/>
              <c:y val="-9.38666508990402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5.5466657349432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365333103986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8941736741146399E-3"/>
              <c:y val="-7.67999870992147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4.1365042044688646E-3"/>
              <c:y val="-8.53333189991275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6.39999892493457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5278344787491127E-17"/>
              <c:y val="-5.11999913994765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3.0812321531978923E-2"/>
              <c:y val="1.09439077333788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24247289943836"/>
          <c:y val="0.15512831229144458"/>
          <c:w val="0.89435696703092638"/>
          <c:h val="0.394271366974503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CEst!$B$3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8DE8-4C70-ABD9-2C58B7472D2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DE8-4C70-ABD9-2C58B7472D2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8DE8-4C70-ABD9-2C58B7472D2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DE8-4C70-ABD9-2C58B7472D2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8DE8-4C70-ABD9-2C58B7472D23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DE8-4C70-ABD9-2C58B7472D23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DE8-4C70-ABD9-2C58B7472D23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8DE8-4C70-ABD9-2C58B7472D23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DE8-4C70-ABD9-2C58B7472D23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8DE8-4C70-ABD9-2C58B7472D23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DE8-4C70-ABD9-2C58B7472D23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8DE8-4C70-ABD9-2C58B7472D23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DE8-4C70-ABD9-2C58B7472D23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DE8-4C70-ABD9-2C58B7472D23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DE8-4C70-ABD9-2C58B7472D23}"/>
              </c:ext>
            </c:extLst>
          </c:dPt>
          <c:dLbls>
            <c:dLbl>
              <c:idx val="2"/>
              <c:layout>
                <c:manualLayout>
                  <c:x val="-2.5278344787491127E-17"/>
                  <c:y val="-5.11999913994765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DE8-4C70-ABD9-2C58B7472D23}"/>
                </c:ext>
              </c:extLst>
            </c:dLbl>
            <c:dLbl>
              <c:idx val="4"/>
              <c:layout>
                <c:manualLayout>
                  <c:x val="0"/>
                  <c:y val="-6.39999892493457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DE8-4C70-ABD9-2C58B7472D23}"/>
                </c:ext>
              </c:extLst>
            </c:dLbl>
            <c:dLbl>
              <c:idx val="6"/>
              <c:layout>
                <c:manualLayout>
                  <c:x val="-4.1365042044688646E-3"/>
                  <c:y val="-8.53333189991275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DE8-4C70-ABD9-2C58B7472D23}"/>
                </c:ext>
              </c:extLst>
            </c:dLbl>
            <c:dLbl>
              <c:idx val="7"/>
              <c:layout>
                <c:manualLayout>
                  <c:x val="6.8941736741146399E-3"/>
                  <c:y val="-7.67999870992147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DE8-4C70-ABD9-2C58B7472D23}"/>
                </c:ext>
              </c:extLst>
            </c:dLbl>
            <c:dLbl>
              <c:idx val="8"/>
              <c:layout>
                <c:manualLayout>
                  <c:x val="0"/>
                  <c:y val="-0.1365333103986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DE8-4C70-ABD9-2C58B7472D23}"/>
                </c:ext>
              </c:extLst>
            </c:dLbl>
            <c:dLbl>
              <c:idx val="9"/>
              <c:layout>
                <c:manualLayout>
                  <c:x val="0"/>
                  <c:y val="-5.5466657349432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DE8-4C70-ABD9-2C58B7472D23}"/>
                </c:ext>
              </c:extLst>
            </c:dLbl>
            <c:dLbl>
              <c:idx val="10"/>
              <c:layout>
                <c:manualLayout>
                  <c:x val="-1.0111337914996451E-16"/>
                  <c:y val="-9.38666508990402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DE8-4C70-ABD9-2C58B7472D23}"/>
                </c:ext>
              </c:extLst>
            </c:dLbl>
            <c:dLbl>
              <c:idx val="11"/>
              <c:layout>
                <c:manualLayout>
                  <c:x val="2.7576694696458764E-3"/>
                  <c:y val="-2.13333297497818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E8-4C70-ABD9-2C58B7472D23}"/>
                </c:ext>
              </c:extLst>
            </c:dLbl>
            <c:dLbl>
              <c:idx val="12"/>
              <c:layout>
                <c:manualLayout>
                  <c:x val="-1.3788347348229382E-3"/>
                  <c:y val="-0.115199980648822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E8-4C70-ABD9-2C58B7472D23}"/>
                </c:ext>
              </c:extLst>
            </c:dLbl>
            <c:dLbl>
              <c:idx val="13"/>
              <c:layout>
                <c:manualLayout>
                  <c:x val="0"/>
                  <c:y val="-5.5466657349432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E8-4C70-ABD9-2C58B7472D23}"/>
                </c:ext>
              </c:extLst>
            </c:dLbl>
            <c:dLbl>
              <c:idx val="14"/>
              <c:layout>
                <c:manualLayout>
                  <c:x val="-1.3788347348229382E-3"/>
                  <c:y val="-0.102399982798953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E8-4C70-ABD9-2C58B7472D23}"/>
                </c:ext>
              </c:extLst>
            </c:dLbl>
            <c:dLbl>
              <c:idx val="15"/>
              <c:layout>
                <c:manualLayout>
                  <c:x val="1.0111337914996451E-16"/>
                  <c:y val="-5.11999913994765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E8-4C70-ABD9-2C58B7472D23}"/>
                </c:ext>
              </c:extLst>
            </c:dLbl>
            <c:dLbl>
              <c:idx val="16"/>
              <c:layout>
                <c:manualLayout>
                  <c:x val="-2.7576694696458764E-3"/>
                  <c:y val="-0.102399982798953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E8-4C70-ABD9-2C58B7472D23}"/>
                </c:ext>
              </c:extLst>
            </c:dLbl>
            <c:dLbl>
              <c:idx val="18"/>
              <c:layout>
                <c:manualLayout>
                  <c:x val="0"/>
                  <c:y val="-5.11999913994765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E8-4C70-ABD9-2C58B7472D23}"/>
                </c:ext>
              </c:extLst>
            </c:dLbl>
            <c:dLbl>
              <c:idx val="19"/>
              <c:layout>
                <c:manualLayout>
                  <c:x val="-3.0812321531978923E-2"/>
                  <c:y val="1.09439077333788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DE8-4C70-ABD9-2C58B7472D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CEst!$A$4:$A$25</c:f>
              <c:strCache>
                <c:ptCount val="21"/>
                <c:pt idx="0">
                  <c:v>UNITED KINGDOM</c:v>
                </c:pt>
                <c:pt idx="1">
                  <c:v>VIETNAM</c:v>
                </c:pt>
                <c:pt idx="2">
                  <c:v>BAHAMAS</c:v>
                </c:pt>
                <c:pt idx="3">
                  <c:v>TURKEY</c:v>
                </c:pt>
                <c:pt idx="4">
                  <c:v>NETHERLANDS</c:v>
                </c:pt>
                <c:pt idx="5">
                  <c:v>SRI LANKA (CEYLON)</c:v>
                </c:pt>
                <c:pt idx="6">
                  <c:v>GUAM</c:v>
                </c:pt>
                <c:pt idx="7">
                  <c:v>OMAN</c:v>
                </c:pt>
                <c:pt idx="8">
                  <c:v>FRANCE</c:v>
                </c:pt>
                <c:pt idx="9">
                  <c:v>TRINIDAD AND TOBAGO</c:v>
                </c:pt>
                <c:pt idx="10">
                  <c:v>SPAIN</c:v>
                </c:pt>
                <c:pt idx="11">
                  <c:v>CZECH REPUBLIC</c:v>
                </c:pt>
                <c:pt idx="12">
                  <c:v>DOMINICAN REPUBLIC</c:v>
                </c:pt>
                <c:pt idx="13">
                  <c:v>REPUBLIC OF CHINA</c:v>
                </c:pt>
                <c:pt idx="14">
                  <c:v>INDIA</c:v>
                </c:pt>
                <c:pt idx="15">
                  <c:v>REPUBLIC OF KOREA</c:v>
                </c:pt>
                <c:pt idx="16">
                  <c:v>GERMANY</c:v>
                </c:pt>
                <c:pt idx="17">
                  <c:v>PEOPLES REP OF CHINA</c:v>
                </c:pt>
                <c:pt idx="18">
                  <c:v>ITALY</c:v>
                </c:pt>
                <c:pt idx="19">
                  <c:v>MALAYSIA</c:v>
                </c:pt>
                <c:pt idx="20">
                  <c:v>PORTUGAL</c:v>
                </c:pt>
              </c:strCache>
            </c:strRef>
          </c:cat>
          <c:val>
            <c:numRef>
              <c:f>CEst!$B$4:$B$25</c:f>
              <c:numCache>
                <c:formatCode>0.0</c:formatCode>
                <c:ptCount val="21"/>
                <c:pt idx="0">
                  <c:v>1680.8</c:v>
                </c:pt>
                <c:pt idx="1">
                  <c:v>1958.67</c:v>
                </c:pt>
                <c:pt idx="2">
                  <c:v>12484.5</c:v>
                </c:pt>
                <c:pt idx="3">
                  <c:v>16311.94</c:v>
                </c:pt>
                <c:pt idx="4">
                  <c:v>23325.119999999999</c:v>
                </c:pt>
                <c:pt idx="5">
                  <c:v>24980</c:v>
                </c:pt>
                <c:pt idx="6">
                  <c:v>26500.67</c:v>
                </c:pt>
                <c:pt idx="7">
                  <c:v>83832.7</c:v>
                </c:pt>
                <c:pt idx="8">
                  <c:v>87646.42</c:v>
                </c:pt>
                <c:pt idx="9">
                  <c:v>121336</c:v>
                </c:pt>
                <c:pt idx="10">
                  <c:v>142852.79999999999</c:v>
                </c:pt>
                <c:pt idx="11">
                  <c:v>152104.5</c:v>
                </c:pt>
                <c:pt idx="12">
                  <c:v>160458.67000000001</c:v>
                </c:pt>
                <c:pt idx="13">
                  <c:v>203988.11999999997</c:v>
                </c:pt>
                <c:pt idx="14">
                  <c:v>592064.59</c:v>
                </c:pt>
                <c:pt idx="15">
                  <c:v>825975.6100000001</c:v>
                </c:pt>
                <c:pt idx="16">
                  <c:v>1118933.22</c:v>
                </c:pt>
                <c:pt idx="17">
                  <c:v>1976842.3300000003</c:v>
                </c:pt>
                <c:pt idx="18">
                  <c:v>2005799.2900000003</c:v>
                </c:pt>
                <c:pt idx="19">
                  <c:v>8752727.2099999972</c:v>
                </c:pt>
                <c:pt idx="20">
                  <c:v>9342804.5599999987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8-4C70-ABD9-2C58B7472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81536"/>
        <c:axId val="168669920"/>
      </c:barChart>
      <c:catAx>
        <c:axId val="12848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Arial Black" panose="020B0A04020102020204" pitchFamily="34" charset="0"/>
                  </a:rPr>
                  <a:t>Country</a:t>
                </a:r>
                <a:r>
                  <a:rPr lang="en-IN" baseline="0">
                    <a:latin typeface="Arial Black" panose="020B0A04020102020204" pitchFamily="34" charset="0"/>
                  </a:rPr>
                  <a:t> of Origin</a:t>
                </a:r>
                <a:endParaRPr lang="en-IN"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3462819706784483"/>
              <c:y val="0.82898492526977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9920"/>
        <c:crosses val="autoZero"/>
        <c:auto val="1"/>
        <c:lblAlgn val="ctr"/>
        <c:lblOffset val="100"/>
        <c:noMultiLvlLbl val="0"/>
      </c:catAx>
      <c:valAx>
        <c:axId val="1686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Arial Black" panose="020B0A04020102020204" pitchFamily="34" charset="0"/>
                  </a:rPr>
                  <a:t>Sum</a:t>
                </a:r>
                <a:r>
                  <a:rPr lang="en-IN" baseline="0">
                    <a:latin typeface="Arial Black" panose="020B0A04020102020204" pitchFamily="34" charset="0"/>
                  </a:rPr>
                  <a:t> of Estimated Values</a:t>
                </a:r>
                <a:endParaRPr lang="en-IN"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6877634638635518E-2"/>
              <c:y val="0.18560637722472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8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data.xlsx]CQuan!PivotTable16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Black" panose="020B0A04020102020204" pitchFamily="34" charset="0"/>
              </a:rPr>
              <a:t>Country</a:t>
            </a:r>
            <a:r>
              <a:rPr lang="en-US" baseline="0">
                <a:latin typeface="Arial Black" panose="020B0A04020102020204" pitchFamily="34" charset="0"/>
              </a:rPr>
              <a:t> of Origin vs Sum of Quantity</a:t>
            </a:r>
            <a:endParaRPr lang="en-US"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33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3399"/>
          </a:solidFill>
          <a:ln>
            <a:noFill/>
          </a:ln>
          <a:effectLst/>
        </c:spPr>
        <c:dLbl>
          <c:idx val="0"/>
          <c:layout>
            <c:manualLayout>
              <c:x val="-7.6518412242945963E-3"/>
              <c:y val="-0.109714272550218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3399"/>
          </a:solidFill>
          <a:ln>
            <a:noFill/>
          </a:ln>
          <a:effectLst/>
        </c:spPr>
        <c:dLbl>
          <c:idx val="0"/>
          <c:layout>
            <c:manualLayout>
              <c:x val="-1.4028213522753736E-16"/>
              <c:y val="-3.04761868195051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C3399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26666615473073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C3399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CQuan!$B$3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3399"/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F62-4048-BE36-5D2AD67659DF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F62-4048-BE36-5D2AD67659DF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F62-4048-BE36-5D2AD67659DF}"/>
              </c:ext>
            </c:extLst>
          </c:dPt>
          <c:dLbls>
            <c:dLbl>
              <c:idx val="16"/>
              <c:layout>
                <c:manualLayout>
                  <c:x val="0"/>
                  <c:y val="-4.26666615473073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62-4048-BE36-5D2AD67659DF}"/>
                </c:ext>
              </c:extLst>
            </c:dLbl>
            <c:dLbl>
              <c:idx val="17"/>
              <c:layout>
                <c:manualLayout>
                  <c:x val="-1.4028213522753736E-16"/>
                  <c:y val="-3.0476186819505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62-4048-BE36-5D2AD67659DF}"/>
                </c:ext>
              </c:extLst>
            </c:dLbl>
            <c:dLbl>
              <c:idx val="18"/>
              <c:layout>
                <c:manualLayout>
                  <c:x val="-7.6518412242945963E-3"/>
                  <c:y val="-0.109714272550218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62-4048-BE36-5D2AD67659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CQuan!$A$4:$A$25</c:f>
              <c:strCache>
                <c:ptCount val="21"/>
                <c:pt idx="0">
                  <c:v>FRANCE</c:v>
                </c:pt>
                <c:pt idx="1">
                  <c:v>TURKEY</c:v>
                </c:pt>
                <c:pt idx="2">
                  <c:v>GUAM</c:v>
                </c:pt>
                <c:pt idx="3">
                  <c:v>DOMINICAN REPUBLIC</c:v>
                </c:pt>
                <c:pt idx="4">
                  <c:v>VIETNAM</c:v>
                </c:pt>
                <c:pt idx="5">
                  <c:v>NETHERLANDS</c:v>
                </c:pt>
                <c:pt idx="6">
                  <c:v>BAHAMAS</c:v>
                </c:pt>
                <c:pt idx="7">
                  <c:v>SRI LANKA (CEYLON)</c:v>
                </c:pt>
                <c:pt idx="8">
                  <c:v>TRINIDAD AND TOBAGO</c:v>
                </c:pt>
                <c:pt idx="9">
                  <c:v>SPAIN</c:v>
                </c:pt>
                <c:pt idx="10">
                  <c:v>OMAN</c:v>
                </c:pt>
                <c:pt idx="11">
                  <c:v>CZECH REPUBLIC</c:v>
                </c:pt>
                <c:pt idx="12">
                  <c:v>UNITED KINGDOM</c:v>
                </c:pt>
                <c:pt idx="13">
                  <c:v>INDIA</c:v>
                </c:pt>
                <c:pt idx="14">
                  <c:v>ITALY</c:v>
                </c:pt>
                <c:pt idx="15">
                  <c:v>REPUBLIC OF CHINA</c:v>
                </c:pt>
                <c:pt idx="16">
                  <c:v>GERMANY</c:v>
                </c:pt>
                <c:pt idx="17">
                  <c:v>MALAYSIA</c:v>
                </c:pt>
                <c:pt idx="18">
                  <c:v>REPUBLIC OF KOREA</c:v>
                </c:pt>
                <c:pt idx="19">
                  <c:v>PEOPLES REP OF CHINA</c:v>
                </c:pt>
                <c:pt idx="20">
                  <c:v>PORTUGAL</c:v>
                </c:pt>
              </c:strCache>
            </c:strRef>
          </c:cat>
          <c:val>
            <c:numRef>
              <c:f>CQuan!$B$4:$B$25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12</c:v>
                </c:pt>
                <c:pt idx="10">
                  <c:v>13</c:v>
                </c:pt>
                <c:pt idx="11">
                  <c:v>20</c:v>
                </c:pt>
                <c:pt idx="12">
                  <c:v>42</c:v>
                </c:pt>
                <c:pt idx="13">
                  <c:v>52</c:v>
                </c:pt>
                <c:pt idx="14">
                  <c:v>72</c:v>
                </c:pt>
                <c:pt idx="15">
                  <c:v>1456</c:v>
                </c:pt>
                <c:pt idx="16">
                  <c:v>3211</c:v>
                </c:pt>
                <c:pt idx="17">
                  <c:v>6461</c:v>
                </c:pt>
                <c:pt idx="18">
                  <c:v>11378</c:v>
                </c:pt>
                <c:pt idx="19">
                  <c:v>23920</c:v>
                </c:pt>
                <c:pt idx="20">
                  <c:v>500640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2-4048-BE36-5D2AD6765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20672"/>
        <c:axId val="110925872"/>
      </c:barChart>
      <c:catAx>
        <c:axId val="10652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Arial Black" panose="020B0A04020102020204" pitchFamily="34" charset="0"/>
                  </a:rPr>
                  <a:t>Country</a:t>
                </a:r>
                <a:r>
                  <a:rPr lang="en-IN" baseline="0">
                    <a:latin typeface="Arial Black" panose="020B0A04020102020204" pitchFamily="34" charset="0"/>
                  </a:rPr>
                  <a:t> of Origin</a:t>
                </a:r>
                <a:endParaRPr lang="en-IN">
                  <a:latin typeface="Arial Black" panose="020B0A040201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5872"/>
        <c:crosses val="autoZero"/>
        <c:auto val="1"/>
        <c:lblAlgn val="ctr"/>
        <c:lblOffset val="100"/>
        <c:noMultiLvlLbl val="0"/>
      </c:catAx>
      <c:valAx>
        <c:axId val="1109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Arial Black" panose="020B0A04020102020204" pitchFamily="34" charset="0"/>
                  </a:rPr>
                  <a:t>Sum</a:t>
                </a:r>
                <a:r>
                  <a:rPr lang="en-IN" baseline="0">
                    <a:latin typeface="Arial Black" panose="020B0A04020102020204" pitchFamily="34" charset="0"/>
                  </a:rPr>
                  <a:t> of Quantity</a:t>
                </a:r>
                <a:endParaRPr lang="en-IN"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7.6518412242945963E-3"/>
              <c:y val="0.23824555071669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2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data.xlsx]COMEst!PivotTable7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Black" panose="020B0A04020102020204" pitchFamily="34" charset="0"/>
              </a:rPr>
              <a:t>Commodity</a:t>
            </a:r>
            <a:r>
              <a:rPr lang="en-US" baseline="0">
                <a:latin typeface="Arial Black" panose="020B0A04020102020204" pitchFamily="34" charset="0"/>
              </a:rPr>
              <a:t> Short Description </a:t>
            </a:r>
          </a:p>
          <a:p>
            <a:pPr>
              <a:defRPr/>
            </a:pPr>
            <a:r>
              <a:rPr lang="en-US" baseline="0">
                <a:latin typeface="Arial Black" panose="020B0A04020102020204" pitchFamily="34" charset="0"/>
              </a:rPr>
              <a:t>vs</a:t>
            </a:r>
          </a:p>
          <a:p>
            <a:pPr>
              <a:defRPr/>
            </a:pPr>
            <a:r>
              <a:rPr lang="en-US" baseline="0">
                <a:latin typeface="Arial Black" panose="020B0A04020102020204" pitchFamily="34" charset="0"/>
              </a:rPr>
              <a:t>Sum of Estimated Value</a:t>
            </a:r>
          </a:p>
        </c:rich>
      </c:tx>
      <c:layout>
        <c:manualLayout>
          <c:xMode val="edge"/>
          <c:yMode val="edge"/>
          <c:x val="0.34215248641365087"/>
          <c:y val="3.9142499790149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COMEst!$B$3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COMEst!$A$4:$A$74</c:f>
              <c:strCache>
                <c:ptCount val="70"/>
                <c:pt idx="0">
                  <c:v>GASKETS </c:v>
                </c:pt>
                <c:pt idx="1">
                  <c:v>PUMP MODEL </c:v>
                </c:pt>
                <c:pt idx="2">
                  <c:v>USED HH GOODS &amp; PERSONAL EFFECTS </c:v>
                </c:pt>
                <c:pt idx="3">
                  <c:v>LAB LEVEL GAUGE </c:v>
                </c:pt>
                <c:pt idx="4">
                  <c:v>PVC SHRINK FILM </c:v>
                </c:pt>
                <c:pt idx="5">
                  <c:v>USED PERSONAL EFFECTS </c:v>
                </c:pt>
                <c:pt idx="6">
                  <c:v>COMPRESSED LIQUEFIED GAS GASES </c:v>
                </c:pt>
                <c:pt idx="7">
                  <c:v>ISOTANK CONTAINERS CLEAN </c:v>
                </c:pt>
                <c:pt idx="8">
                  <c:v>CRYOGENIC CYLINDERS </c:v>
                </c:pt>
                <c:pt idx="9">
                  <c:v>SHRINK FILM TUBE </c:v>
                </c:pt>
                <c:pt idx="10">
                  <c:v>EMPTY CONTAINER </c:v>
                </c:pt>
                <c:pt idx="11">
                  <c:v>HEAVY CAT NAPHTHA </c:v>
                </c:pt>
                <c:pt idx="12">
                  <c:v>PARTS OF PUMPS FOR LIQUIDS </c:v>
                </c:pt>
                <c:pt idx="13">
                  <c:v>ISOTANK CONTAINERS HAZARDOUS ISOTANK CONTAINERS CLEAN EMPTY CRYOGENIC HAZARDOUS </c:v>
                </c:pt>
                <c:pt idx="14">
                  <c:v>PVC SHRINK TUBE </c:v>
                </c:pt>
                <c:pt idx="15">
                  <c:v>PROD NOTE </c:v>
                </c:pt>
                <c:pt idx="16">
                  <c:v>USED PERSONAL CARS </c:v>
                </c:pt>
                <c:pt idx="17">
                  <c:v>EMPTY CRYOGENIC TANK </c:v>
                </c:pt>
                <c:pt idx="18">
                  <c:v>ALUMINUM CONTAINERS FOR COMPRESSED OR LIQUEFID GAS </c:v>
                </c:pt>
                <c:pt idx="19">
                  <c:v>VACUUM PUMP </c:v>
                </c:pt>
                <c:pt idx="20">
                  <c:v>MATERIALS </c:v>
                </c:pt>
                <c:pt idx="21">
                  <c:v>EMPTY LIQ CYLINDER </c:v>
                </c:pt>
                <c:pt idx="22">
                  <c:v>NEW TANKER </c:v>
                </c:pt>
                <c:pt idx="23">
                  <c:v>COMPRESSED GAS STEEL </c:v>
                </c:pt>
                <c:pt idx="24">
                  <c:v>CRYOGENIC STORAGE TANK STORAGE TANK </c:v>
                </c:pt>
                <c:pt idx="25">
                  <c:v>OILFIELD EQUIPMENTS </c:v>
                </c:pt>
                <c:pt idx="26">
                  <c:v>CONTNRS FR CMPRSSD O LQFD GAS OF IRON O STEEL CONTNRS FR CMPRSSD O LQFD GAS OF IRON O STEEL </c:v>
                </c:pt>
                <c:pt idx="27">
                  <c:v>EMPTY CRYOGENIC CYLINDER </c:v>
                </c:pt>
                <c:pt idx="28">
                  <c:v>WATER VO </c:v>
                </c:pt>
                <c:pt idx="29">
                  <c:v>GAS OF IRON STEEL </c:v>
                </c:pt>
                <c:pt idx="30">
                  <c:v>GASKET </c:v>
                </c:pt>
                <c:pt idx="31">
                  <c:v>LIQUIFIED GAS </c:v>
                </c:pt>
                <c:pt idx="32">
                  <c:v>COMPRESSED GAS STEEL TANK GASES </c:v>
                </c:pt>
                <c:pt idx="33">
                  <c:v>SHRINK LABEL </c:v>
                </c:pt>
                <c:pt idx="34">
                  <c:v>TOOLBOX PTS </c:v>
                </c:pt>
                <c:pt idx="35">
                  <c:v>EXCHANGER </c:v>
                </c:pt>
                <c:pt idx="36">
                  <c:v>ALUMINUM CYLINDER </c:v>
                </c:pt>
                <c:pt idx="37">
                  <c:v>ISOTANKS EMPTY </c:v>
                </c:pt>
                <c:pt idx="38">
                  <c:v>NEW CYLINDER </c:v>
                </c:pt>
                <c:pt idx="39">
                  <c:v>STEEL CYLINDERS GENERAL MERCHANDISE </c:v>
                </c:pt>
                <c:pt idx="40">
                  <c:v>STEEL CYLINDERS </c:v>
                </c:pt>
                <c:pt idx="41">
                  <c:v>LIQ CYLINDER </c:v>
                </c:pt>
                <c:pt idx="42">
                  <c:v>HANDWHEEL </c:v>
                </c:pt>
                <c:pt idx="43">
                  <c:v>CYLINDERS F ROLLING MACH, EXC F METALS OR GLASS </c:v>
                </c:pt>
                <c:pt idx="44">
                  <c:v>EMPTY ACETYLENE CYLINDER </c:v>
                </c:pt>
                <c:pt idx="45">
                  <c:v>LIQ ARGON REFRIG </c:v>
                </c:pt>
                <c:pt idx="46">
                  <c:v>EMPTY CRYOGENIC STORAGE TANK </c:v>
                </c:pt>
                <c:pt idx="47">
                  <c:v>LIQ HYDROGEN </c:v>
                </c:pt>
                <c:pt idx="48">
                  <c:v>CONDENSATE PUMP </c:v>
                </c:pt>
                <c:pt idx="49">
                  <c:v>PUMP </c:v>
                </c:pt>
                <c:pt idx="50">
                  <c:v>CENTRIFUGAL PUMP </c:v>
                </c:pt>
                <c:pt idx="51">
                  <c:v>CENTRIFUGAL PUMPS </c:v>
                </c:pt>
                <c:pt idx="52">
                  <c:v>PUMPS </c:v>
                </c:pt>
                <c:pt idx="53">
                  <c:v>EMPTY STEEL CYLINDERS WORTHINGTON </c:v>
                </c:pt>
                <c:pt idx="54">
                  <c:v>HIGH PRESSURE STEEL CYLINDERS ISO </c:v>
                </c:pt>
                <c:pt idx="55">
                  <c:v>CRYOGENIC TANK </c:v>
                </c:pt>
                <c:pt idx="56">
                  <c:v>LIQ CYLINDER PTS LIQ CYLINDER PTS </c:v>
                </c:pt>
                <c:pt idx="57">
                  <c:v>LENGTH TEC </c:v>
                </c:pt>
                <c:pt idx="58">
                  <c:v>CENTRIFUGAL PUMP PTS </c:v>
                </c:pt>
                <c:pt idx="59">
                  <c:v>HELIUM WORTHINGTON CYLINDERS </c:v>
                </c:pt>
                <c:pt idx="60">
                  <c:v>CENTRIFUGAL PUMPS, NESOI </c:v>
                </c:pt>
                <c:pt idx="61">
                  <c:v>HELIUM </c:v>
                </c:pt>
                <c:pt idx="62">
                  <c:v>CYLINDER STEEL </c:v>
                </c:pt>
                <c:pt idx="63">
                  <c:v>GENERAL MERCHANDISE </c:v>
                </c:pt>
                <c:pt idx="64">
                  <c:v>CONTNRS FR CMPRSSD O LQFD GAS OF IRON O STEEL </c:v>
                </c:pt>
                <c:pt idx="65">
                  <c:v>SPARE PARTS </c:v>
                </c:pt>
                <c:pt idx="66">
                  <c:v>BLANK COMMODITY </c:v>
                </c:pt>
                <c:pt idx="67">
                  <c:v>CYLINDER BASE </c:v>
                </c:pt>
                <c:pt idx="68">
                  <c:v>CRYOGENIC STORAGE TANK </c:v>
                </c:pt>
                <c:pt idx="69">
                  <c:v>TOYS NESOI; SCALE MODELS ETC; PUZZLES; PARTS ETC </c:v>
                </c:pt>
              </c:strCache>
            </c:strRef>
          </c:cat>
          <c:val>
            <c:numRef>
              <c:f>COMEst!$B$4:$B$74</c:f>
              <c:numCache>
                <c:formatCode>0.00</c:formatCode>
                <c:ptCount val="70"/>
                <c:pt idx="0">
                  <c:v>89.51</c:v>
                </c:pt>
                <c:pt idx="1">
                  <c:v>1958.67</c:v>
                </c:pt>
                <c:pt idx="2">
                  <c:v>2050.02</c:v>
                </c:pt>
                <c:pt idx="3">
                  <c:v>3972.33</c:v>
                </c:pt>
                <c:pt idx="4">
                  <c:v>4198.32</c:v>
                </c:pt>
                <c:pt idx="5">
                  <c:v>5676</c:v>
                </c:pt>
                <c:pt idx="6">
                  <c:v>9077.25</c:v>
                </c:pt>
                <c:pt idx="7">
                  <c:v>9992</c:v>
                </c:pt>
                <c:pt idx="8">
                  <c:v>12839.72</c:v>
                </c:pt>
                <c:pt idx="9">
                  <c:v>13925.84</c:v>
                </c:pt>
                <c:pt idx="10">
                  <c:v>16311.94</c:v>
                </c:pt>
                <c:pt idx="11">
                  <c:v>16713.11</c:v>
                </c:pt>
                <c:pt idx="12">
                  <c:v>18341.400000000001</c:v>
                </c:pt>
                <c:pt idx="13">
                  <c:v>19984</c:v>
                </c:pt>
                <c:pt idx="14">
                  <c:v>21109.309999999998</c:v>
                </c:pt>
                <c:pt idx="15">
                  <c:v>22474.87</c:v>
                </c:pt>
                <c:pt idx="16">
                  <c:v>23325.119999999999</c:v>
                </c:pt>
                <c:pt idx="17">
                  <c:v>23731</c:v>
                </c:pt>
                <c:pt idx="18">
                  <c:v>23820</c:v>
                </c:pt>
                <c:pt idx="19">
                  <c:v>25327.200000000001</c:v>
                </c:pt>
                <c:pt idx="20">
                  <c:v>26500.67</c:v>
                </c:pt>
                <c:pt idx="21">
                  <c:v>28757.4</c:v>
                </c:pt>
                <c:pt idx="22">
                  <c:v>29538.85</c:v>
                </c:pt>
                <c:pt idx="23">
                  <c:v>30852.5</c:v>
                </c:pt>
                <c:pt idx="24">
                  <c:v>34434.639999999999</c:v>
                </c:pt>
                <c:pt idx="25">
                  <c:v>42249.600000000006</c:v>
                </c:pt>
                <c:pt idx="26">
                  <c:v>43790.46</c:v>
                </c:pt>
                <c:pt idx="27">
                  <c:v>45333.7</c:v>
                </c:pt>
                <c:pt idx="28">
                  <c:v>49759.42</c:v>
                </c:pt>
                <c:pt idx="29">
                  <c:v>51377</c:v>
                </c:pt>
                <c:pt idx="30">
                  <c:v>68633.33</c:v>
                </c:pt>
                <c:pt idx="31">
                  <c:v>68701.919999999998</c:v>
                </c:pt>
                <c:pt idx="32">
                  <c:v>70673.75</c:v>
                </c:pt>
                <c:pt idx="33">
                  <c:v>70814.429999999993</c:v>
                </c:pt>
                <c:pt idx="34">
                  <c:v>73686.41</c:v>
                </c:pt>
                <c:pt idx="35">
                  <c:v>87646.42</c:v>
                </c:pt>
                <c:pt idx="36">
                  <c:v>88967.650000000009</c:v>
                </c:pt>
                <c:pt idx="37">
                  <c:v>91360</c:v>
                </c:pt>
                <c:pt idx="38">
                  <c:v>91581.700000000012</c:v>
                </c:pt>
                <c:pt idx="39">
                  <c:v>124459.05</c:v>
                </c:pt>
                <c:pt idx="40">
                  <c:v>126119.28</c:v>
                </c:pt>
                <c:pt idx="41">
                  <c:v>126693.28</c:v>
                </c:pt>
                <c:pt idx="42">
                  <c:v>138344.18</c:v>
                </c:pt>
                <c:pt idx="43">
                  <c:v>152104.5</c:v>
                </c:pt>
                <c:pt idx="44">
                  <c:v>153864.31</c:v>
                </c:pt>
                <c:pt idx="45">
                  <c:v>160458.67000000001</c:v>
                </c:pt>
                <c:pt idx="46">
                  <c:v>167740.70000000001</c:v>
                </c:pt>
                <c:pt idx="47">
                  <c:v>185394.6</c:v>
                </c:pt>
                <c:pt idx="48">
                  <c:v>187697.38</c:v>
                </c:pt>
                <c:pt idx="49">
                  <c:v>205651.36</c:v>
                </c:pt>
                <c:pt idx="50">
                  <c:v>261406.6</c:v>
                </c:pt>
                <c:pt idx="51">
                  <c:v>267454.64</c:v>
                </c:pt>
                <c:pt idx="52">
                  <c:v>315058.97000000003</c:v>
                </c:pt>
                <c:pt idx="53">
                  <c:v>319960.57</c:v>
                </c:pt>
                <c:pt idx="54">
                  <c:v>337192.52999999997</c:v>
                </c:pt>
                <c:pt idx="55">
                  <c:v>357874.72999999992</c:v>
                </c:pt>
                <c:pt idx="56">
                  <c:v>381128.4</c:v>
                </c:pt>
                <c:pt idx="57">
                  <c:v>402194.81</c:v>
                </c:pt>
                <c:pt idx="58">
                  <c:v>415466.06</c:v>
                </c:pt>
                <c:pt idx="59">
                  <c:v>502794.81</c:v>
                </c:pt>
                <c:pt idx="60">
                  <c:v>517999.85</c:v>
                </c:pt>
                <c:pt idx="61">
                  <c:v>549904.84</c:v>
                </c:pt>
                <c:pt idx="62">
                  <c:v>715247.9</c:v>
                </c:pt>
                <c:pt idx="63">
                  <c:v>1009959</c:v>
                </c:pt>
                <c:pt idx="64">
                  <c:v>1353779.48</c:v>
                </c:pt>
                <c:pt idx="65">
                  <c:v>1878666.4</c:v>
                </c:pt>
                <c:pt idx="66">
                  <c:v>2110241.2200000002</c:v>
                </c:pt>
                <c:pt idx="67">
                  <c:v>2569798.2999999998</c:v>
                </c:pt>
                <c:pt idx="68">
                  <c:v>3127345.7199999997</c:v>
                </c:pt>
                <c:pt idx="69">
                  <c:v>5183028.12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D0-4E98-831B-E3B30093B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05792"/>
        <c:axId val="1879784512"/>
      </c:barChart>
      <c:catAx>
        <c:axId val="13300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Arial Black" panose="020B0A04020102020204" pitchFamily="34" charset="0"/>
                  </a:rPr>
                  <a:t>Commodity</a:t>
                </a:r>
                <a:r>
                  <a:rPr lang="en-IN" baseline="0">
                    <a:latin typeface="Arial Black" panose="020B0A04020102020204" pitchFamily="34" charset="0"/>
                  </a:rPr>
                  <a:t> Short description</a:t>
                </a:r>
                <a:endParaRPr lang="en-IN">
                  <a:latin typeface="Arial Black" panose="020B0A040201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84512"/>
        <c:crosses val="autoZero"/>
        <c:auto val="1"/>
        <c:lblAlgn val="ctr"/>
        <c:lblOffset val="100"/>
        <c:noMultiLvlLbl val="0"/>
      </c:catAx>
      <c:valAx>
        <c:axId val="18797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Arial Black" panose="020B0A04020102020204" pitchFamily="34" charset="0"/>
                  </a:rPr>
                  <a:t>Sum</a:t>
                </a:r>
                <a:r>
                  <a:rPr lang="en-IN" baseline="0">
                    <a:latin typeface="Arial Black" panose="020B0A04020102020204" pitchFamily="34" charset="0"/>
                  </a:rPr>
                  <a:t> of Estimated Values</a:t>
                </a:r>
                <a:endParaRPr lang="en-IN"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185792349726776E-2"/>
              <c:y val="0.25326942386212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0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data.xlsx]COMWei!PivotTable9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Black" panose="020B0A04020102020204" pitchFamily="34" charset="0"/>
              </a:rPr>
              <a:t>Commodity</a:t>
            </a:r>
            <a:r>
              <a:rPr lang="en-US" baseline="0">
                <a:latin typeface="Arial Black" panose="020B0A04020102020204" pitchFamily="34" charset="0"/>
              </a:rPr>
              <a:t> vs Sum of the Weights in KGs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6573769449392814"/>
          <c:y val="1.21284432460868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7152804-45A2-4216-8121-4DD80EF4E59A}" type="VALUE">
                  <a:rPr lang="en-US"/>
                  <a:pPr>
                    <a:defRPr/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9106674278906404E-2"/>
              <c:y val="-0.197352512444919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1.9241369571183442E-2"/>
                  <c:h val="6.7340654364887731E-2"/>
                </c:manualLayout>
              </c15:layout>
            </c:ext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4862982610505398E-2"/>
              <c:y val="-0.1219413898033651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9.9086550736702198E-3"/>
              <c:y val="-0.115523421918977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1766527899983441E-2"/>
              <c:y val="-8.02245985548455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3.0965034735881752E-3"/>
              <c:y val="-0.187725560618338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7366466731593063E-2"/>
                  <c:h val="5.4504718596112472E-2"/>
                </c:manualLayout>
              </c15:layout>
            </c:ext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8.98515503814269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4381533108302059E-8"/>
              <c:y val="-9.62695182658146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1.7835579132606475E-2"/>
                  <c:h val="8.3385574075856839E-2"/>
                </c:manualLayout>
              </c15:layout>
            </c:ext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1.7835579132606475E-2"/>
                  <c:h val="8.0176590133663031E-2"/>
                </c:manualLayout>
              </c15:layout>
            </c:ext>
          </c:extLst>
        </c:dLbl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2385818842087378E-3"/>
              <c:y val="-8.34335824970392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4381533153716204E-8"/>
              <c:y val="-5.29482350461979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1.7835579132606475E-2"/>
                  <c:h val="6.0922686480500116E-2"/>
                </c:manualLayout>
              </c15:layout>
            </c:ext>
          </c:extLst>
        </c:dLbl>
      </c:pivotFmt>
      <c:pivotFmt>
        <c:idx val="1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6.73886627860702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6.1929094210439156E-4"/>
              <c:y val="-9.30605343236207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1929094210439156E-4"/>
              <c:y val="-5.13437430751011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6.1929094210448241E-4"/>
              <c:y val="-0.10268735981225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0932033843128434E-2"/>
                  <c:h val="0.10584846167121355"/>
                </c:manualLayout>
              </c15:layout>
            </c:ext>
          </c:extLst>
        </c:dLbl>
      </c:pivotFmt>
      <c:pivotFmt>
        <c:idx val="1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2385818842086923E-3"/>
              <c:y val="-0.102687486150202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3.0964547105219579E-3"/>
              <c:y val="-6.73886627860702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1.7835579132606475E-2"/>
                  <c:h val="7.3758622249275374E-2"/>
                </c:manualLayout>
              </c15:layout>
            </c:ext>
          </c:extLst>
        </c:dLbl>
      </c:pivotFmt>
      <c:pivotFmt>
        <c:idx val="1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4771637684175662E-3"/>
              <c:y val="-0.134777325572140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0828288919166489E-17"/>
              <c:y val="-5.77617109594887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0828288919166489E-17"/>
              <c:y val="-8.02245985548455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6.1929094210448241E-4"/>
              <c:y val="-0.1251503737455589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7.38066306704578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0828288919166489E-17"/>
              <c:y val="-7.38066306704578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8578728263131748E-3"/>
              <c:y val="-8.6642566439233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3350365947306506E-3"/>
              <c:y val="-5.13437430751010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8.6700731894613914E-3"/>
              <c:y val="-0.1187324058611713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8578728263130839E-3"/>
              <c:y val="-4.81347591329072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1929094210439156E-4"/>
              <c:y val="-0.1925390365316290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192909421043007E-4"/>
              <c:y val="-0.1219413898033651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0527946015774657E-2"/>
              <c:y val="-0.1123144379767836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5.13437430751011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6.1929094210439156E-4"/>
              <c:y val="-9.626825488630974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7713269659171522E-2"/>
                  <c:h val="4.8086750711724836E-2"/>
                </c:manualLayout>
              </c15:layout>
            </c:ext>
          </c:extLst>
        </c:dLbl>
      </c:pivotFmt>
      <c:pivotFmt>
        <c:idx val="3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3624400726296615E-2"/>
              <c:y val="-0.163658181051884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9543275368350423E-3"/>
              <c:y val="-4.81347591329072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5.5736184789394331E-3"/>
              <c:y val="-4.81347591329072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3.7157456526262585E-3"/>
              <c:y val="-5.13437430751010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3.7157456526263496E-3"/>
              <c:y val="-5.45527270172949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4771637684175662E-3"/>
              <c:y val="-5.13437430751011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4771637684175662E-3"/>
              <c:y val="-5.77617109594887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1929094210420995E-4"/>
              <c:y val="-5.13437430751011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34951981058084E-2"/>
          <c:y val="0.11991695048487241"/>
          <c:w val="0.9382716633335485"/>
          <c:h val="0.35889882831657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COMWei!$B$3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647-4082-862D-0EB1C8C1BEB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A5F-4CF8-8FA6-72C6A8892F1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A5F-4CF8-8FA6-72C6A8892F10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647-4082-862D-0EB1C8C1BEBF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647-4082-862D-0EB1C8C1BEBF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647-4082-862D-0EB1C8C1BEBF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647-4082-862D-0EB1C8C1BEBF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D647-4082-862D-0EB1C8C1BEBF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D647-4082-862D-0EB1C8C1BEBF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D647-4082-862D-0EB1C8C1BEBF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D647-4082-862D-0EB1C8C1BEBF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A5F-4CF8-8FA6-72C6A8892F10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D647-4082-862D-0EB1C8C1BEBF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D647-4082-862D-0EB1C8C1BEBF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D647-4082-862D-0EB1C8C1BEBF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A5F-4CF8-8FA6-72C6A8892F10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3A5F-4CF8-8FA6-72C6A8892F10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A5F-4CF8-8FA6-72C6A8892F10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D647-4082-862D-0EB1C8C1BEBF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D647-4082-862D-0EB1C8C1BEBF}"/>
              </c:ext>
            </c:extLst>
          </c:dPt>
          <c:dPt>
            <c:idx val="3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D647-4082-862D-0EB1C8C1BEBF}"/>
              </c:ext>
            </c:extLst>
          </c:dPt>
          <c:dPt>
            <c:idx val="3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D647-4082-862D-0EB1C8C1BEBF}"/>
              </c:ext>
            </c:extLst>
          </c:dPt>
          <c:dPt>
            <c:idx val="3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D647-4082-862D-0EB1C8C1BEBF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D647-4082-862D-0EB1C8C1BEBF}"/>
              </c:ext>
            </c:extLst>
          </c:dPt>
          <c:dPt>
            <c:idx val="4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A5F-4CF8-8FA6-72C6A8892F10}"/>
              </c:ext>
            </c:extLst>
          </c:dPt>
          <c:dPt>
            <c:idx val="4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A5F-4CF8-8FA6-72C6A8892F10}"/>
              </c:ext>
            </c:extLst>
          </c:dPt>
          <c:dPt>
            <c:idx val="4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3A5F-4CF8-8FA6-72C6A8892F10}"/>
              </c:ext>
            </c:extLst>
          </c:dPt>
          <c:dPt>
            <c:idx val="4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D647-4082-862D-0EB1C8C1BEBF}"/>
              </c:ext>
            </c:extLst>
          </c:dPt>
          <c:dPt>
            <c:idx val="4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D647-4082-862D-0EB1C8C1BEBF}"/>
              </c:ext>
            </c:extLst>
          </c:dPt>
          <c:dPt>
            <c:idx val="4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D647-4082-862D-0EB1C8C1BEBF}"/>
              </c:ext>
            </c:extLst>
          </c:dPt>
          <c:dPt>
            <c:idx val="5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3A5F-4CF8-8FA6-72C6A8892F10}"/>
              </c:ext>
            </c:extLst>
          </c:dPt>
          <c:dPt>
            <c:idx val="5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3A5F-4CF8-8FA6-72C6A8892F10}"/>
              </c:ext>
            </c:extLst>
          </c:dPt>
          <c:dPt>
            <c:idx val="5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A5F-4CF8-8FA6-72C6A8892F10}"/>
              </c:ext>
            </c:extLst>
          </c:dPt>
          <c:dPt>
            <c:idx val="5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3A5F-4CF8-8FA6-72C6A8892F10}"/>
              </c:ext>
            </c:extLst>
          </c:dPt>
          <c:dPt>
            <c:idx val="5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3A5F-4CF8-8FA6-72C6A8892F10}"/>
              </c:ext>
            </c:extLst>
          </c:dPt>
          <c:dPt>
            <c:idx val="5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A5F-4CF8-8FA6-72C6A8892F10}"/>
              </c:ext>
            </c:extLst>
          </c:dPt>
          <c:dPt>
            <c:idx val="6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3A5F-4CF8-8FA6-72C6A8892F10}"/>
              </c:ext>
            </c:extLst>
          </c:dPt>
          <c:dPt>
            <c:idx val="6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3A5F-4CF8-8FA6-72C6A8892F10}"/>
              </c:ext>
            </c:extLst>
          </c:dPt>
          <c:dPt>
            <c:idx val="6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3A5F-4CF8-8FA6-72C6A8892F10}"/>
              </c:ext>
            </c:extLst>
          </c:dPt>
          <c:dPt>
            <c:idx val="6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D647-4082-862D-0EB1C8C1BEBF}"/>
              </c:ext>
            </c:extLst>
          </c:dPt>
          <c:dPt>
            <c:idx val="6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3A5F-4CF8-8FA6-72C6A8892F10}"/>
              </c:ext>
            </c:extLst>
          </c:dPt>
          <c:dLbls>
            <c:dLbl>
              <c:idx val="2"/>
              <c:layout>
                <c:manualLayout>
                  <c:x val="-6.1929094210439156E-4"/>
                  <c:y val="-9.626825488630974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7713269659171522E-2"/>
                      <c:h val="4.80867507117248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D647-4082-862D-0EB1C8C1BEBF}"/>
                </c:ext>
              </c:extLst>
            </c:dLbl>
            <c:dLbl>
              <c:idx val="3"/>
              <c:layout>
                <c:manualLayout>
                  <c:x val="-1.3624400726296615E-2"/>
                  <c:y val="-0.163658181051884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5F-4CF8-8FA6-72C6A8892F10}"/>
                </c:ext>
              </c:extLst>
            </c:dLbl>
            <c:dLbl>
              <c:idx val="5"/>
              <c:layout>
                <c:manualLayout>
                  <c:x val="0"/>
                  <c:y val="-5.13437430751011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5F-4CF8-8FA6-72C6A8892F10}"/>
                </c:ext>
              </c:extLst>
            </c:dLbl>
            <c:dLbl>
              <c:idx val="7"/>
              <c:layout>
                <c:manualLayout>
                  <c:x val="-1.0527946015774657E-2"/>
                  <c:y val="-0.112314437976783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47-4082-862D-0EB1C8C1BEBF}"/>
                </c:ext>
              </c:extLst>
            </c:dLbl>
            <c:dLbl>
              <c:idx val="9"/>
              <c:layout>
                <c:manualLayout>
                  <c:x val="6.1929094210439156E-4"/>
                  <c:y val="-0.192539036531629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47-4082-862D-0EB1C8C1BEBF}"/>
                </c:ext>
              </c:extLst>
            </c:dLbl>
            <c:dLbl>
              <c:idx val="10"/>
              <c:layout>
                <c:manualLayout>
                  <c:x val="6.192909421043007E-4"/>
                  <c:y val="-0.121941389803365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47-4082-862D-0EB1C8C1BEBF}"/>
                </c:ext>
              </c:extLst>
            </c:dLbl>
            <c:dLbl>
              <c:idx val="11"/>
              <c:layout>
                <c:manualLayout>
                  <c:x val="-1.8578728263130839E-3"/>
                  <c:y val="-4.81347591329072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47-4082-862D-0EB1C8C1BEBF}"/>
                </c:ext>
              </c:extLst>
            </c:dLbl>
            <c:dLbl>
              <c:idx val="13"/>
              <c:layout>
                <c:manualLayout>
                  <c:x val="8.6700731894613914E-3"/>
                  <c:y val="-0.118732405861171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47-4082-862D-0EB1C8C1BEBF}"/>
                </c:ext>
              </c:extLst>
            </c:dLbl>
            <c:dLbl>
              <c:idx val="14"/>
              <c:layout>
                <c:manualLayout>
                  <c:x val="4.3350365947306506E-3"/>
                  <c:y val="-5.13437430751010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47-4082-862D-0EB1C8C1BEBF}"/>
                </c:ext>
              </c:extLst>
            </c:dLbl>
            <c:dLbl>
              <c:idx val="15"/>
              <c:layout>
                <c:manualLayout>
                  <c:x val="-1.8578728263131748E-3"/>
                  <c:y val="-8.664256643923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47-4082-862D-0EB1C8C1BEBF}"/>
                </c:ext>
              </c:extLst>
            </c:dLbl>
            <c:dLbl>
              <c:idx val="17"/>
              <c:layout>
                <c:manualLayout>
                  <c:x val="-9.0828288919166489E-17"/>
                  <c:y val="-7.38066306704578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647-4082-862D-0EB1C8C1BEBF}"/>
                </c:ext>
              </c:extLst>
            </c:dLbl>
            <c:dLbl>
              <c:idx val="19"/>
              <c:layout>
                <c:manualLayout>
                  <c:x val="0"/>
                  <c:y val="-7.38066306704578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5F-4CF8-8FA6-72C6A8892F10}"/>
                </c:ext>
              </c:extLst>
            </c:dLbl>
            <c:dLbl>
              <c:idx val="21"/>
              <c:layout>
                <c:manualLayout>
                  <c:x val="-6.1929094210448241E-4"/>
                  <c:y val="-0.125150373745558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647-4082-862D-0EB1C8C1BEBF}"/>
                </c:ext>
              </c:extLst>
            </c:dLbl>
            <c:dLbl>
              <c:idx val="23"/>
              <c:layout>
                <c:manualLayout>
                  <c:x val="-9.0828288919166489E-17"/>
                  <c:y val="-8.02245985548455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647-4082-862D-0EB1C8C1BEBF}"/>
                </c:ext>
              </c:extLst>
            </c:dLbl>
            <c:dLbl>
              <c:idx val="25"/>
              <c:layout>
                <c:manualLayout>
                  <c:x val="-9.0828288919166489E-17"/>
                  <c:y val="-5.77617109594887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647-4082-862D-0EB1C8C1BEBF}"/>
                </c:ext>
              </c:extLst>
            </c:dLbl>
            <c:dLbl>
              <c:idx val="26"/>
              <c:layout>
                <c:manualLayout>
                  <c:x val="2.4771637684175662E-3"/>
                  <c:y val="-0.134777325572140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A5F-4CF8-8FA6-72C6A8892F10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835579132606475E-2"/>
                      <c:h val="7.37586222492753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3A5F-4CF8-8FA6-72C6A8892F10}"/>
                </c:ext>
              </c:extLst>
            </c:dLbl>
            <c:dLbl>
              <c:idx val="28"/>
              <c:layout>
                <c:manualLayout>
                  <c:x val="1.2385818842086923E-3"/>
                  <c:y val="-0.102687486150202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A5F-4CF8-8FA6-72C6A8892F10}"/>
                </c:ext>
              </c:extLst>
            </c:dLbl>
            <c:dLbl>
              <c:idx val="29"/>
              <c:layout>
                <c:manualLayout>
                  <c:x val="-3.0964547105219579E-3"/>
                  <c:y val="-6.7388662786070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647-4082-862D-0EB1C8C1BEBF}"/>
                </c:ext>
              </c:extLst>
            </c:dLbl>
            <c:dLbl>
              <c:idx val="31"/>
              <c:layout>
                <c:manualLayout>
                  <c:x val="-6.1929094210448241E-4"/>
                  <c:y val="-0.10268735981225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932033843128434E-2"/>
                      <c:h val="0.105848461671213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D647-4082-862D-0EB1C8C1BEBF}"/>
                </c:ext>
              </c:extLst>
            </c:dLbl>
            <c:dLbl>
              <c:idx val="33"/>
              <c:layout>
                <c:manualLayout>
                  <c:x val="6.1929094210439156E-4"/>
                  <c:y val="-5.13437430751011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647-4082-862D-0EB1C8C1BEBF}"/>
                </c:ext>
              </c:extLst>
            </c:dLbl>
            <c:dLbl>
              <c:idx val="35"/>
              <c:layout>
                <c:manualLayout>
                  <c:x val="-6.1929094210439156E-4"/>
                  <c:y val="-9.30605343236207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647-4082-862D-0EB1C8C1BEBF}"/>
                </c:ext>
              </c:extLst>
            </c:dLbl>
            <c:dLbl>
              <c:idx val="37"/>
              <c:layout>
                <c:manualLayout>
                  <c:x val="0"/>
                  <c:y val="-6.7388662786070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647-4082-862D-0EB1C8C1BEBF}"/>
                </c:ext>
              </c:extLst>
            </c:dLbl>
            <c:dLbl>
              <c:idx val="39"/>
              <c:layout>
                <c:manualLayout>
                  <c:x val="2.4381533153716204E-8"/>
                  <c:y val="-5.29482350461979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835579132606475E-2"/>
                      <c:h val="6.09226864805001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D647-4082-862D-0EB1C8C1BEBF}"/>
                </c:ext>
              </c:extLst>
            </c:dLbl>
            <c:dLbl>
              <c:idx val="41"/>
              <c:layout>
                <c:manualLayout>
                  <c:x val="-1.2385818842087378E-3"/>
                  <c:y val="-8.3433582497039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A5F-4CF8-8FA6-72C6A8892F10}"/>
                </c:ext>
              </c:extLst>
            </c:dLbl>
            <c:dLbl>
              <c:idx val="4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835579132606475E-2"/>
                      <c:h val="8.017659013366303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2-3A5F-4CF8-8FA6-72C6A8892F10}"/>
                </c:ext>
              </c:extLst>
            </c:dLbl>
            <c:dLbl>
              <c:idx val="43"/>
              <c:layout>
                <c:manualLayout>
                  <c:x val="2.4381533108302059E-8"/>
                  <c:y val="-9.62695182658146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835579132606475E-2"/>
                      <c:h val="8.33855740758568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3A5F-4CF8-8FA6-72C6A8892F10}"/>
                </c:ext>
              </c:extLst>
            </c:dLbl>
            <c:dLbl>
              <c:idx val="45"/>
              <c:layout>
                <c:manualLayout>
                  <c:x val="0"/>
                  <c:y val="-8.98515503814269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647-4082-862D-0EB1C8C1BEBF}"/>
                </c:ext>
              </c:extLst>
            </c:dLbl>
            <c:dLbl>
              <c:idx val="47"/>
              <c:layout>
                <c:manualLayout>
                  <c:x val="3.0965034735881752E-3"/>
                  <c:y val="-0.1877255606183383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7366466731593063E-2"/>
                      <c:h val="5.450471859611247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D647-4082-862D-0EB1C8C1BEBF}"/>
                </c:ext>
              </c:extLst>
            </c:dLbl>
            <c:dLbl>
              <c:idx val="49"/>
              <c:layout>
                <c:manualLayout>
                  <c:x val="1.1766527899983441E-2"/>
                  <c:y val="-8.02245985548455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647-4082-862D-0EB1C8C1BEBF}"/>
                </c:ext>
              </c:extLst>
            </c:dLbl>
            <c:dLbl>
              <c:idx val="50"/>
              <c:layout>
                <c:manualLayout>
                  <c:x val="9.9086550736702198E-3"/>
                  <c:y val="-0.115523421918977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A5F-4CF8-8FA6-72C6A8892F10}"/>
                </c:ext>
              </c:extLst>
            </c:dLbl>
            <c:dLbl>
              <c:idx val="51"/>
              <c:layout>
                <c:manualLayout>
                  <c:x val="4.9543275368350423E-3"/>
                  <c:y val="-4.8134759132907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A5F-4CF8-8FA6-72C6A8892F10}"/>
                </c:ext>
              </c:extLst>
            </c:dLbl>
            <c:dLbl>
              <c:idx val="52"/>
              <c:layout>
                <c:manualLayout>
                  <c:x val="5.5736184789394331E-3"/>
                  <c:y val="-4.81347591329072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A5F-4CF8-8FA6-72C6A8892F10}"/>
                </c:ext>
              </c:extLst>
            </c:dLbl>
            <c:dLbl>
              <c:idx val="54"/>
              <c:layout>
                <c:manualLayout>
                  <c:x val="3.7157456526262585E-3"/>
                  <c:y val="-5.13437430751010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A5F-4CF8-8FA6-72C6A8892F10}"/>
                </c:ext>
              </c:extLst>
            </c:dLbl>
            <c:dLbl>
              <c:idx val="56"/>
              <c:layout>
                <c:manualLayout>
                  <c:x val="3.7157456526263496E-3"/>
                  <c:y val="-5.4552727017294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A5F-4CF8-8FA6-72C6A8892F10}"/>
                </c:ext>
              </c:extLst>
            </c:dLbl>
            <c:dLbl>
              <c:idx val="58"/>
              <c:layout>
                <c:manualLayout>
                  <c:x val="2.4771637684175662E-3"/>
                  <c:y val="-5.13437430751011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A5F-4CF8-8FA6-72C6A8892F10}"/>
                </c:ext>
              </c:extLst>
            </c:dLbl>
            <c:dLbl>
              <c:idx val="60"/>
              <c:layout>
                <c:manualLayout>
                  <c:x val="2.4771637684175662E-3"/>
                  <c:y val="-5.7761710959488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A5F-4CF8-8FA6-72C6A8892F10}"/>
                </c:ext>
              </c:extLst>
            </c:dLbl>
            <c:dLbl>
              <c:idx val="62"/>
              <c:layout>
                <c:manualLayout>
                  <c:x val="6.1929094210420995E-4"/>
                  <c:y val="-5.13437430751011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A5F-4CF8-8FA6-72C6A8892F10}"/>
                </c:ext>
              </c:extLst>
            </c:dLbl>
            <c:dLbl>
              <c:idx val="64"/>
              <c:layout>
                <c:manualLayout>
                  <c:x val="1.4862982610505398E-2"/>
                  <c:y val="-0.121941389803365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A5F-4CF8-8FA6-72C6A8892F10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47152804-45A2-4216-8121-4DD80EF4E59A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D647-4082-862D-0EB1C8C1BEBF}"/>
                </c:ext>
              </c:extLst>
            </c:dLbl>
            <c:dLbl>
              <c:idx val="66"/>
              <c:layout>
                <c:manualLayout>
                  <c:x val="2.9106674278906404E-2"/>
                  <c:y val="-0.1973525124449198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241369571183442E-2"/>
                      <c:h val="6.734065436488773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2-3A5F-4CF8-8FA6-72C6A8892F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COMWei!$A$4:$A$74</c:f>
              <c:strCache>
                <c:ptCount val="70"/>
                <c:pt idx="0">
                  <c:v>CRYOGENIC STORAGE TANK </c:v>
                </c:pt>
                <c:pt idx="1">
                  <c:v>TOYS NESOI; SCALE MODELS ETC; PUZZLES; PARTS ETC </c:v>
                </c:pt>
                <c:pt idx="2">
                  <c:v>CONTNRS FR CMPRSSD O LQFD GAS OF IRON O STEEL </c:v>
                </c:pt>
                <c:pt idx="3">
                  <c:v>SPARE PARTS </c:v>
                </c:pt>
                <c:pt idx="4">
                  <c:v>CRYOGENIC TANK </c:v>
                </c:pt>
                <c:pt idx="5">
                  <c:v>BLANK COMMODITY </c:v>
                </c:pt>
                <c:pt idx="6">
                  <c:v>HIGH PRESSURE STEEL CYLINDERS ISO </c:v>
                </c:pt>
                <c:pt idx="7">
                  <c:v>HELIUM WORTHINGTON CYLINDERS </c:v>
                </c:pt>
                <c:pt idx="8">
                  <c:v>GENERAL MERCHANDISE </c:v>
                </c:pt>
                <c:pt idx="9">
                  <c:v>EMPTY CRYOGENIC STORAGE TANK </c:v>
                </c:pt>
                <c:pt idx="10">
                  <c:v>EMPTY ACETYLENE CYLINDER </c:v>
                </c:pt>
                <c:pt idx="11">
                  <c:v>EMPTY STEEL CYLINDERS WORTHINGTON </c:v>
                </c:pt>
                <c:pt idx="12">
                  <c:v>CYLINDER STEEL </c:v>
                </c:pt>
                <c:pt idx="13">
                  <c:v>LIQUIFIED GAS </c:v>
                </c:pt>
                <c:pt idx="14">
                  <c:v>LIQ HYDROGEN </c:v>
                </c:pt>
                <c:pt idx="15">
                  <c:v>HELIUM </c:v>
                </c:pt>
                <c:pt idx="16">
                  <c:v>CENTRIFUGAL PUMPS, NESOI </c:v>
                </c:pt>
                <c:pt idx="17">
                  <c:v>CENTRIFUGAL PUMP PTS </c:v>
                </c:pt>
                <c:pt idx="18">
                  <c:v>LIQ CYLINDER </c:v>
                </c:pt>
                <c:pt idx="19">
                  <c:v>STEEL CYLINDERS </c:v>
                </c:pt>
                <c:pt idx="20">
                  <c:v>LENGTH TEC </c:v>
                </c:pt>
                <c:pt idx="21">
                  <c:v>HEAVY CAT NAPHTHA </c:v>
                </c:pt>
                <c:pt idx="22">
                  <c:v>EMPTY CRYOGENIC CYLINDER </c:v>
                </c:pt>
                <c:pt idx="23">
                  <c:v>PUMPS </c:v>
                </c:pt>
                <c:pt idx="24">
                  <c:v>CYLINDER BASE </c:v>
                </c:pt>
                <c:pt idx="25">
                  <c:v>NEW CYLINDER </c:v>
                </c:pt>
                <c:pt idx="26">
                  <c:v>STEEL CYLINDERS GENERAL MERCHANDISE </c:v>
                </c:pt>
                <c:pt idx="27">
                  <c:v>LIQ CYLINDER PTS LIQ CYLINDER PTS </c:v>
                </c:pt>
                <c:pt idx="28">
                  <c:v>CENTRIFUGAL PUMPS </c:v>
                </c:pt>
                <c:pt idx="29">
                  <c:v>CENTRIFUGAL PUMP </c:v>
                </c:pt>
                <c:pt idx="30">
                  <c:v>COMPRESSED GAS STEEL TANK GASES </c:v>
                </c:pt>
                <c:pt idx="31">
                  <c:v>CRYOGENIC STORAGE TANK STORAGE TANK </c:v>
                </c:pt>
                <c:pt idx="32">
                  <c:v>NEW TANKER </c:v>
                </c:pt>
                <c:pt idx="33">
                  <c:v>PUMP </c:v>
                </c:pt>
                <c:pt idx="34">
                  <c:v>COMPRESSED LIQUEFIED GAS GASES </c:v>
                </c:pt>
                <c:pt idx="35">
                  <c:v>CONDENSATE PUMP </c:v>
                </c:pt>
                <c:pt idx="36">
                  <c:v>EMPTY CRYOGENIC TANK </c:v>
                </c:pt>
                <c:pt idx="37">
                  <c:v>CYLINDERS F ROLLING MACH, EXC F METALS OR GLASS </c:v>
                </c:pt>
                <c:pt idx="38">
                  <c:v>GAS OF IRON STEEL </c:v>
                </c:pt>
                <c:pt idx="39">
                  <c:v>HANDWHEEL </c:v>
                </c:pt>
                <c:pt idx="40">
                  <c:v>ISOTANKS EMPTY </c:v>
                </c:pt>
                <c:pt idx="41">
                  <c:v>ISOTANK CONTAINERS HAZARDOUS ISOTANK CONTAINERS CLEAN EMPTY CRYOGENIC HAZARDOUS </c:v>
                </c:pt>
                <c:pt idx="42">
                  <c:v>CONTNRS FR CMPRSSD O LQFD GAS OF IRON O STEEL CONTNRS FR CMPRSSD O LQFD GAS OF IRON O STEEL </c:v>
                </c:pt>
                <c:pt idx="43">
                  <c:v>WATER VO </c:v>
                </c:pt>
                <c:pt idx="44">
                  <c:v>ALUMINUM CYLINDER </c:v>
                </c:pt>
                <c:pt idx="45">
                  <c:v>TOOLBOX PTS </c:v>
                </c:pt>
                <c:pt idx="46">
                  <c:v>EMPTY CONTAINER </c:v>
                </c:pt>
                <c:pt idx="47">
                  <c:v>LIQ ARGON REFRIG </c:v>
                </c:pt>
                <c:pt idx="48">
                  <c:v>COMPRESSED GAS STEEL </c:v>
                </c:pt>
                <c:pt idx="49">
                  <c:v>CRYOGENIC CYLINDERS </c:v>
                </c:pt>
                <c:pt idx="50">
                  <c:v>EMPTY LIQ CYLINDER </c:v>
                </c:pt>
                <c:pt idx="51">
                  <c:v>ISOTANK CONTAINERS CLEAN </c:v>
                </c:pt>
                <c:pt idx="52">
                  <c:v>EXCHANGER </c:v>
                </c:pt>
                <c:pt idx="53">
                  <c:v>PVC SHRINK TUBE </c:v>
                </c:pt>
                <c:pt idx="54">
                  <c:v>GASKET </c:v>
                </c:pt>
                <c:pt idx="55">
                  <c:v>PROD NOTE </c:v>
                </c:pt>
                <c:pt idx="56">
                  <c:v>SHRINK LABEL </c:v>
                </c:pt>
                <c:pt idx="57">
                  <c:v>OILFIELD EQUIPMENTS </c:v>
                </c:pt>
                <c:pt idx="58">
                  <c:v>SHRINK FILM TUBE </c:v>
                </c:pt>
                <c:pt idx="59">
                  <c:v>ALUMINUM CONTAINERS FOR COMPRESSED OR LIQUEFID GAS </c:v>
                </c:pt>
                <c:pt idx="60">
                  <c:v>USED PERSONAL CARS </c:v>
                </c:pt>
                <c:pt idx="61">
                  <c:v>USED PERSONAL EFFECTS </c:v>
                </c:pt>
                <c:pt idx="62">
                  <c:v>VACUUM PUMP </c:v>
                </c:pt>
                <c:pt idx="63">
                  <c:v>PARTS OF PUMPS FOR LIQUIDS </c:v>
                </c:pt>
                <c:pt idx="64">
                  <c:v>PVC SHRINK FILM </c:v>
                </c:pt>
                <c:pt idx="65">
                  <c:v>USED HH GOODS &amp; PERSONAL EFFECTS </c:v>
                </c:pt>
                <c:pt idx="66">
                  <c:v>MATERIALS </c:v>
                </c:pt>
                <c:pt idx="67">
                  <c:v>LAB LEVEL GAUGE </c:v>
                </c:pt>
                <c:pt idx="68">
                  <c:v>PUMP MODEL </c:v>
                </c:pt>
                <c:pt idx="69">
                  <c:v>GASKETS </c:v>
                </c:pt>
              </c:strCache>
            </c:strRef>
          </c:cat>
          <c:val>
            <c:numRef>
              <c:f>COMWei!$B$4:$B$74</c:f>
              <c:numCache>
                <c:formatCode>0</c:formatCode>
                <c:ptCount val="70"/>
                <c:pt idx="0">
                  <c:v>2503879.6800000002</c:v>
                </c:pt>
                <c:pt idx="1">
                  <c:v>854721</c:v>
                </c:pt>
                <c:pt idx="2">
                  <c:v>464454.93</c:v>
                </c:pt>
                <c:pt idx="3">
                  <c:v>407032</c:v>
                </c:pt>
                <c:pt idx="4">
                  <c:v>286529</c:v>
                </c:pt>
                <c:pt idx="5">
                  <c:v>281365.5</c:v>
                </c:pt>
                <c:pt idx="6">
                  <c:v>269970</c:v>
                </c:pt>
                <c:pt idx="7">
                  <c:v>175189.83000000002</c:v>
                </c:pt>
                <c:pt idx="8">
                  <c:v>134661</c:v>
                </c:pt>
                <c:pt idx="9">
                  <c:v>134300</c:v>
                </c:pt>
                <c:pt idx="10">
                  <c:v>123190</c:v>
                </c:pt>
                <c:pt idx="11">
                  <c:v>111484.52</c:v>
                </c:pt>
                <c:pt idx="12">
                  <c:v>85792</c:v>
                </c:pt>
                <c:pt idx="13">
                  <c:v>77280</c:v>
                </c:pt>
                <c:pt idx="14">
                  <c:v>76200</c:v>
                </c:pt>
                <c:pt idx="15">
                  <c:v>69014.16</c:v>
                </c:pt>
                <c:pt idx="16">
                  <c:v>53701</c:v>
                </c:pt>
                <c:pt idx="17">
                  <c:v>49834</c:v>
                </c:pt>
                <c:pt idx="18">
                  <c:v>44144</c:v>
                </c:pt>
                <c:pt idx="19">
                  <c:v>43944</c:v>
                </c:pt>
                <c:pt idx="20">
                  <c:v>43537</c:v>
                </c:pt>
                <c:pt idx="21">
                  <c:v>36412</c:v>
                </c:pt>
                <c:pt idx="22">
                  <c:v>36296</c:v>
                </c:pt>
                <c:pt idx="23">
                  <c:v>34991</c:v>
                </c:pt>
                <c:pt idx="24">
                  <c:v>34632</c:v>
                </c:pt>
                <c:pt idx="25">
                  <c:v>31910</c:v>
                </c:pt>
                <c:pt idx="26">
                  <c:v>30488</c:v>
                </c:pt>
                <c:pt idx="27">
                  <c:v>29554</c:v>
                </c:pt>
                <c:pt idx="28">
                  <c:v>27727</c:v>
                </c:pt>
                <c:pt idx="29">
                  <c:v>27100</c:v>
                </c:pt>
                <c:pt idx="30">
                  <c:v>24625</c:v>
                </c:pt>
                <c:pt idx="31">
                  <c:v>23800</c:v>
                </c:pt>
                <c:pt idx="32">
                  <c:v>23650</c:v>
                </c:pt>
                <c:pt idx="33">
                  <c:v>22840</c:v>
                </c:pt>
                <c:pt idx="34">
                  <c:v>22750</c:v>
                </c:pt>
                <c:pt idx="35">
                  <c:v>20846</c:v>
                </c:pt>
                <c:pt idx="36">
                  <c:v>19000</c:v>
                </c:pt>
                <c:pt idx="37">
                  <c:v>17100</c:v>
                </c:pt>
                <c:pt idx="38">
                  <c:v>16600</c:v>
                </c:pt>
                <c:pt idx="39">
                  <c:v>16594</c:v>
                </c:pt>
                <c:pt idx="40">
                  <c:v>16000</c:v>
                </c:pt>
                <c:pt idx="41">
                  <c:v>16000</c:v>
                </c:pt>
                <c:pt idx="42">
                  <c:v>15258</c:v>
                </c:pt>
                <c:pt idx="43">
                  <c:v>15203</c:v>
                </c:pt>
                <c:pt idx="44">
                  <c:v>14885</c:v>
                </c:pt>
                <c:pt idx="45">
                  <c:v>13704</c:v>
                </c:pt>
                <c:pt idx="46">
                  <c:v>13060</c:v>
                </c:pt>
                <c:pt idx="47">
                  <c:v>11299.91</c:v>
                </c:pt>
                <c:pt idx="48">
                  <c:v>10750</c:v>
                </c:pt>
                <c:pt idx="49">
                  <c:v>10280</c:v>
                </c:pt>
                <c:pt idx="50">
                  <c:v>10020</c:v>
                </c:pt>
                <c:pt idx="51">
                  <c:v>8000</c:v>
                </c:pt>
                <c:pt idx="52">
                  <c:v>7458</c:v>
                </c:pt>
                <c:pt idx="53">
                  <c:v>7322</c:v>
                </c:pt>
                <c:pt idx="54">
                  <c:v>6134</c:v>
                </c:pt>
                <c:pt idx="55">
                  <c:v>4788</c:v>
                </c:pt>
                <c:pt idx="56">
                  <c:v>4463</c:v>
                </c:pt>
                <c:pt idx="57">
                  <c:v>4320</c:v>
                </c:pt>
                <c:pt idx="58">
                  <c:v>3972</c:v>
                </c:pt>
                <c:pt idx="59">
                  <c:v>3176</c:v>
                </c:pt>
                <c:pt idx="60">
                  <c:v>2848</c:v>
                </c:pt>
                <c:pt idx="61">
                  <c:v>2580</c:v>
                </c:pt>
                <c:pt idx="62">
                  <c:v>2440</c:v>
                </c:pt>
                <c:pt idx="63">
                  <c:v>2200</c:v>
                </c:pt>
                <c:pt idx="64">
                  <c:v>1666</c:v>
                </c:pt>
                <c:pt idx="65">
                  <c:v>931.83</c:v>
                </c:pt>
                <c:pt idx="66">
                  <c:v>882.24</c:v>
                </c:pt>
                <c:pt idx="67">
                  <c:v>690</c:v>
                </c:pt>
                <c:pt idx="68">
                  <c:v>323</c:v>
                </c:pt>
                <c:pt idx="6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F-4CF8-8FA6-72C6A8892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1408"/>
        <c:axId val="168684896"/>
      </c:barChart>
      <c:catAx>
        <c:axId val="16869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Arial Black" panose="020B0A04020102020204" pitchFamily="34" charset="0"/>
                  </a:rPr>
                  <a:t>Commodity</a:t>
                </a:r>
                <a:r>
                  <a:rPr lang="en-IN" baseline="0">
                    <a:latin typeface="Arial Black" panose="020B0A04020102020204" pitchFamily="34" charset="0"/>
                  </a:rPr>
                  <a:t> of Short description</a:t>
                </a:r>
                <a:endParaRPr lang="en-IN"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2038470743428049"/>
              <c:y val="0.90628149763027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84896"/>
        <c:crosses val="autoZero"/>
        <c:auto val="1"/>
        <c:lblAlgn val="ctr"/>
        <c:lblOffset val="100"/>
        <c:noMultiLvlLbl val="0"/>
      </c:catAx>
      <c:valAx>
        <c:axId val="1686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Arial Black" panose="020B0A04020102020204" pitchFamily="34" charset="0"/>
                  </a:rPr>
                  <a:t>Sum</a:t>
                </a:r>
                <a:r>
                  <a:rPr lang="en-IN" baseline="0">
                    <a:latin typeface="Arial Black" panose="020B0A04020102020204" pitchFamily="34" charset="0"/>
                  </a:rPr>
                  <a:t> of Weight in KG</a:t>
                </a:r>
                <a:endParaRPr lang="en-IN"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6.1929094210439158E-3"/>
              <c:y val="0.27657904119097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data.xlsx]COMQua!PivotTable10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Black" panose="020B0A04020102020204" pitchFamily="34" charset="0"/>
              </a:rPr>
              <a:t>Commodity</a:t>
            </a:r>
            <a:r>
              <a:rPr lang="en-US" baseline="0">
                <a:latin typeface="Arial Black" panose="020B0A04020102020204" pitchFamily="34" charset="0"/>
              </a:rPr>
              <a:t> vs Sum of Commodity Quantity 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42115594377726129"/>
          <c:y val="8.94630300908731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865052941470422E-2"/>
          <c:y val="6.9826312459450951E-2"/>
          <c:w val="0.93834199710343136"/>
          <c:h val="0.43220106267112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COMQua!$B$3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COMQua!$A$4:$A$74</c:f>
              <c:strCache>
                <c:ptCount val="70"/>
                <c:pt idx="0">
                  <c:v>CYLINDER STEEL </c:v>
                </c:pt>
                <c:pt idx="1">
                  <c:v>HIGH PRESSURE STEEL CYLINDERS ISO </c:v>
                </c:pt>
                <c:pt idx="2">
                  <c:v>TOYS NESOI; SCALE MODELS ETC; PUZZLES; PARTS ETC </c:v>
                </c:pt>
                <c:pt idx="3">
                  <c:v>EMPTY ACETYLENE CYLINDER </c:v>
                </c:pt>
                <c:pt idx="4">
                  <c:v>STEEL CYLINDERS GENERAL MERCHANDISE </c:v>
                </c:pt>
                <c:pt idx="5">
                  <c:v>LIQ CYLINDER PTS LIQ CYLINDER PTS </c:v>
                </c:pt>
                <c:pt idx="6">
                  <c:v>CONTNRS FR CMPRSSD O LQFD GAS OF IRON O STEEL CONTNRS FR CMPRSSD O LQFD GAS OF IRON O STEEL </c:v>
                </c:pt>
                <c:pt idx="7">
                  <c:v>BLANK COMMODITY </c:v>
                </c:pt>
                <c:pt idx="8">
                  <c:v>HELIUM WORTHINGTON CYLINDERS </c:v>
                </c:pt>
                <c:pt idx="9">
                  <c:v>SPARE PARTS </c:v>
                </c:pt>
                <c:pt idx="10">
                  <c:v>GENERAL MERCHANDISE </c:v>
                </c:pt>
                <c:pt idx="11">
                  <c:v>EMPTY STEEL CYLINDERS WORTHINGTON </c:v>
                </c:pt>
                <c:pt idx="12">
                  <c:v>HELIUM </c:v>
                </c:pt>
                <c:pt idx="13">
                  <c:v>HANDWHEEL </c:v>
                </c:pt>
                <c:pt idx="14">
                  <c:v>PVC SHRINK TUBE </c:v>
                </c:pt>
                <c:pt idx="15">
                  <c:v>EMPTY CRYOGENIC CYLINDER </c:v>
                </c:pt>
                <c:pt idx="16">
                  <c:v>LIQ CYLINDER </c:v>
                </c:pt>
                <c:pt idx="17">
                  <c:v>LENGTH TEC </c:v>
                </c:pt>
                <c:pt idx="18">
                  <c:v>CONTNRS FR CMPRSSD O LQFD GAS OF IRON O STEEL </c:v>
                </c:pt>
                <c:pt idx="19">
                  <c:v>ALUMINUM CYLINDER </c:v>
                </c:pt>
                <c:pt idx="20">
                  <c:v>CYLINDER BASE </c:v>
                </c:pt>
                <c:pt idx="21">
                  <c:v>CRYOGENIC STORAGE TANK </c:v>
                </c:pt>
                <c:pt idx="22">
                  <c:v>CRYOGENIC TANK </c:v>
                </c:pt>
                <c:pt idx="23">
                  <c:v>LAB LEVEL GAUGE </c:v>
                </c:pt>
                <c:pt idx="24">
                  <c:v>EMPTY LIQ CYLINDER </c:v>
                </c:pt>
                <c:pt idx="25">
                  <c:v>CRYOGENIC CYLINDERS </c:v>
                </c:pt>
                <c:pt idx="26">
                  <c:v>USED HH GOODS &amp; PERSONAL EFFECTS </c:v>
                </c:pt>
                <c:pt idx="27">
                  <c:v>CRYOGENIC STORAGE TANK STORAGE TANK </c:v>
                </c:pt>
                <c:pt idx="28">
                  <c:v>ALUMINUM CONTAINERS FOR COMPRESSED OR LIQUEFID GAS </c:v>
                </c:pt>
                <c:pt idx="29">
                  <c:v>WATER VO </c:v>
                </c:pt>
                <c:pt idx="30">
                  <c:v>STEEL CYLINDERS </c:v>
                </c:pt>
                <c:pt idx="31">
                  <c:v>CYLINDERS F ROLLING MACH, EXC F METALS OR GLASS </c:v>
                </c:pt>
                <c:pt idx="32">
                  <c:v>LIQ ARGON REFRIG </c:v>
                </c:pt>
                <c:pt idx="33">
                  <c:v>LIQUIFIED GAS </c:v>
                </c:pt>
                <c:pt idx="34">
                  <c:v>NEW CYLINDER </c:v>
                </c:pt>
                <c:pt idx="35">
                  <c:v>CENTRIFUGAL PUMP PTS </c:v>
                </c:pt>
                <c:pt idx="36">
                  <c:v>PROD NOTE </c:v>
                </c:pt>
                <c:pt idx="37">
                  <c:v>ISOTANK CONTAINERS HAZARDOUS ISOTANK CONTAINERS CLEAN EMPTY CRYOGENIC HAZARDOUS </c:v>
                </c:pt>
                <c:pt idx="38">
                  <c:v>EMPTY CRYOGENIC STORAGE TANK </c:v>
                </c:pt>
                <c:pt idx="39">
                  <c:v>COMPRESSED GAS STEEL TANK GASES </c:v>
                </c:pt>
                <c:pt idx="40">
                  <c:v>SHRINK FILM TUBE </c:v>
                </c:pt>
                <c:pt idx="41">
                  <c:v>SHRINK LABEL </c:v>
                </c:pt>
                <c:pt idx="42">
                  <c:v>PUMPS </c:v>
                </c:pt>
                <c:pt idx="43">
                  <c:v>USED PERSONAL EFFECTS </c:v>
                </c:pt>
                <c:pt idx="44">
                  <c:v>CENTRIFUGAL PUMPS, NESOI </c:v>
                </c:pt>
                <c:pt idx="45">
                  <c:v>OILFIELD EQUIPMENTS </c:v>
                </c:pt>
                <c:pt idx="46">
                  <c:v>GAS OF IRON STEEL </c:v>
                </c:pt>
                <c:pt idx="47">
                  <c:v>CENTRIFUGAL PUMPS </c:v>
                </c:pt>
                <c:pt idx="48">
                  <c:v>GASKETS </c:v>
                </c:pt>
                <c:pt idx="49">
                  <c:v>CENTRIFUGAL PUMP </c:v>
                </c:pt>
                <c:pt idx="50">
                  <c:v>TOOLBOX PTS </c:v>
                </c:pt>
                <c:pt idx="51">
                  <c:v>PVC SHRINK FILM </c:v>
                </c:pt>
                <c:pt idx="52">
                  <c:v>COMPRESSED LIQUEFIED GAS GASES </c:v>
                </c:pt>
                <c:pt idx="53">
                  <c:v>HEAVY CAT NAPHTHA </c:v>
                </c:pt>
                <c:pt idx="54">
                  <c:v>LIQ HYDROGEN </c:v>
                </c:pt>
                <c:pt idx="55">
                  <c:v>USED PERSONAL CARS </c:v>
                </c:pt>
                <c:pt idx="56">
                  <c:v>GASKET </c:v>
                </c:pt>
                <c:pt idx="57">
                  <c:v>CONDENSATE PUMP </c:v>
                </c:pt>
                <c:pt idx="58">
                  <c:v>EMPTY CRYOGENIC TANK </c:v>
                </c:pt>
                <c:pt idx="59">
                  <c:v>ISOTANKS EMPTY </c:v>
                </c:pt>
                <c:pt idx="60">
                  <c:v>MATERIALS </c:v>
                </c:pt>
                <c:pt idx="61">
                  <c:v>PUMP MODEL </c:v>
                </c:pt>
                <c:pt idx="62">
                  <c:v>COMPRESSED GAS STEEL </c:v>
                </c:pt>
                <c:pt idx="63">
                  <c:v>PUMP </c:v>
                </c:pt>
                <c:pt idx="64">
                  <c:v>EXCHANGER </c:v>
                </c:pt>
                <c:pt idx="65">
                  <c:v>NEW TANKER </c:v>
                </c:pt>
                <c:pt idx="66">
                  <c:v>VACUUM PUMP </c:v>
                </c:pt>
                <c:pt idx="67">
                  <c:v>EMPTY CONTAINER </c:v>
                </c:pt>
                <c:pt idx="68">
                  <c:v>ISOTANK CONTAINERS CLEAN </c:v>
                </c:pt>
                <c:pt idx="69">
                  <c:v>PARTS OF PUMPS FOR LIQUIDS </c:v>
                </c:pt>
              </c:strCache>
            </c:strRef>
          </c:cat>
          <c:val>
            <c:numRef>
              <c:f>COMQua!$B$4:$B$74</c:f>
              <c:numCache>
                <c:formatCode>General</c:formatCode>
                <c:ptCount val="70"/>
                <c:pt idx="0">
                  <c:v>44284</c:v>
                </c:pt>
                <c:pt idx="1">
                  <c:v>27546</c:v>
                </c:pt>
                <c:pt idx="2">
                  <c:v>23520</c:v>
                </c:pt>
                <c:pt idx="3">
                  <c:v>19776</c:v>
                </c:pt>
                <c:pt idx="4">
                  <c:v>16368</c:v>
                </c:pt>
                <c:pt idx="5">
                  <c:v>12120</c:v>
                </c:pt>
                <c:pt idx="6">
                  <c:v>8184</c:v>
                </c:pt>
                <c:pt idx="7">
                  <c:v>6720</c:v>
                </c:pt>
                <c:pt idx="8">
                  <c:v>5040</c:v>
                </c:pt>
                <c:pt idx="9">
                  <c:v>4702</c:v>
                </c:pt>
                <c:pt idx="10">
                  <c:v>1712</c:v>
                </c:pt>
                <c:pt idx="11">
                  <c:v>1680</c:v>
                </c:pt>
                <c:pt idx="12">
                  <c:v>1680</c:v>
                </c:pt>
                <c:pt idx="13">
                  <c:v>993</c:v>
                </c:pt>
                <c:pt idx="14">
                  <c:v>315</c:v>
                </c:pt>
                <c:pt idx="15">
                  <c:v>266</c:v>
                </c:pt>
                <c:pt idx="16">
                  <c:v>232</c:v>
                </c:pt>
                <c:pt idx="17">
                  <c:v>231</c:v>
                </c:pt>
                <c:pt idx="18">
                  <c:v>207</c:v>
                </c:pt>
                <c:pt idx="19">
                  <c:v>164</c:v>
                </c:pt>
                <c:pt idx="20">
                  <c:v>142</c:v>
                </c:pt>
                <c:pt idx="21">
                  <c:v>110</c:v>
                </c:pt>
                <c:pt idx="22">
                  <c:v>70</c:v>
                </c:pt>
                <c:pt idx="23">
                  <c:v>61</c:v>
                </c:pt>
                <c:pt idx="24">
                  <c:v>60</c:v>
                </c:pt>
                <c:pt idx="25">
                  <c:v>51</c:v>
                </c:pt>
                <c:pt idx="26">
                  <c:v>43</c:v>
                </c:pt>
                <c:pt idx="27">
                  <c:v>42</c:v>
                </c:pt>
                <c:pt idx="28">
                  <c:v>41</c:v>
                </c:pt>
                <c:pt idx="29">
                  <c:v>30</c:v>
                </c:pt>
                <c:pt idx="30">
                  <c:v>24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19</c:v>
                </c:pt>
                <c:pt idx="35">
                  <c:v>14</c:v>
                </c:pt>
                <c:pt idx="36">
                  <c:v>14</c:v>
                </c:pt>
                <c:pt idx="37">
                  <c:v>11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9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A-47D0-BDE8-2005F038D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9152624"/>
        <c:axId val="140038048"/>
      </c:barChart>
      <c:catAx>
        <c:axId val="12915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Arial Black" panose="020B0A04020102020204" pitchFamily="34" charset="0"/>
                  </a:rPr>
                  <a:t>Commodity</a:t>
                </a:r>
                <a:r>
                  <a:rPr lang="en-IN" baseline="0"/>
                  <a:t> 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7924449389999552"/>
              <c:y val="0.93635724353673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8048"/>
        <c:crosses val="autoZero"/>
        <c:auto val="1"/>
        <c:lblAlgn val="ctr"/>
        <c:lblOffset val="100"/>
        <c:noMultiLvlLbl val="0"/>
      </c:catAx>
      <c:valAx>
        <c:axId val="1400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Arial Black" panose="020B0A04020102020204" pitchFamily="34" charset="0"/>
                  </a:rPr>
                  <a:t>Sum</a:t>
                </a:r>
                <a:r>
                  <a:rPr lang="en-IN" baseline="0">
                    <a:latin typeface="Arial Black" panose="020B0A04020102020204" pitchFamily="34" charset="0"/>
                  </a:rPr>
                  <a:t> of Quantity of Commodity</a:t>
                </a:r>
                <a:r>
                  <a:rPr lang="en-IN" baseline="0"/>
                  <a:t>    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0246557280297448E-2"/>
              <c:y val="1.484350309146876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5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data.xlsx]QTQua!PivotTable14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>
                <a:latin typeface="Arial Black" panose="020B0A04020102020204" pitchFamily="34" charset="0"/>
              </a:rPr>
              <a:t>Quantity type vs Sum of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3484972829100589"/>
          <c:y val="0.27094706911636046"/>
          <c:w val="0.8131340020853558"/>
          <c:h val="0.427280548264800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QTQua!$B$3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QTQua!$A$4:$A$15</c:f>
              <c:strCache>
                <c:ptCount val="11"/>
                <c:pt idx="0">
                  <c:v>PLT</c:v>
                </c:pt>
                <c:pt idx="1">
                  <c:v>LVN</c:v>
                </c:pt>
                <c:pt idx="2">
                  <c:v>CNT</c:v>
                </c:pt>
                <c:pt idx="3">
                  <c:v>BOX</c:v>
                </c:pt>
                <c:pt idx="4">
                  <c:v>SKD</c:v>
                </c:pt>
                <c:pt idx="5">
                  <c:v>TNK</c:v>
                </c:pt>
                <c:pt idx="6">
                  <c:v>CAS</c:v>
                </c:pt>
                <c:pt idx="7">
                  <c:v>UNT</c:v>
                </c:pt>
                <c:pt idx="8">
                  <c:v>PCS</c:v>
                </c:pt>
                <c:pt idx="9">
                  <c:v>CTN</c:v>
                </c:pt>
                <c:pt idx="10">
                  <c:v>PKG</c:v>
                </c:pt>
              </c:strCache>
            </c:strRef>
          </c:cat>
          <c:val>
            <c:numRef>
              <c:f>QTQua!$B$4:$B$15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18</c:v>
                </c:pt>
                <c:pt idx="6">
                  <c:v>44</c:v>
                </c:pt>
                <c:pt idx="7">
                  <c:v>187</c:v>
                </c:pt>
                <c:pt idx="8">
                  <c:v>38046</c:v>
                </c:pt>
                <c:pt idx="9">
                  <c:v>203168</c:v>
                </c:pt>
                <c:pt idx="10">
                  <c:v>305802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1-4D08-9FE1-5A7A07A13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42880"/>
        <c:axId val="143230512"/>
      </c:barChart>
      <c:catAx>
        <c:axId val="13684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Arial Black" panose="020B0A04020102020204" pitchFamily="34" charset="0"/>
                  </a:rPr>
                  <a:t>Quantity</a:t>
                </a:r>
                <a:r>
                  <a:rPr lang="en-IN" baseline="0">
                    <a:latin typeface="Arial Black" panose="020B0A04020102020204" pitchFamily="34" charset="0"/>
                  </a:rPr>
                  <a:t> Type</a:t>
                </a:r>
                <a:endParaRPr lang="en-IN"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4965213855310338"/>
              <c:y val="0.79636774569845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30512"/>
        <c:crosses val="autoZero"/>
        <c:auto val="1"/>
        <c:lblAlgn val="ctr"/>
        <c:lblOffset val="100"/>
        <c:noMultiLvlLbl val="0"/>
      </c:catAx>
      <c:valAx>
        <c:axId val="1432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>
                    <a:latin typeface="Arial Black" panose="020B0A04020102020204" pitchFamily="34" charset="0"/>
                  </a:rPr>
                  <a:t>Sum of Quantity</a:t>
                </a:r>
                <a:endParaRPr lang="en-IN"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8606410114228681E-2"/>
              <c:y val="0.317243365412656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data.xlsx]QTWei!PivotTable13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Arial Black" panose="020B0A04020102020204" pitchFamily="34" charset="0"/>
              </a:rPr>
              <a:t>Quantity</a:t>
            </a:r>
            <a:r>
              <a:rPr lang="en-IN" baseline="0">
                <a:latin typeface="Arial Black" panose="020B0A04020102020204" pitchFamily="34" charset="0"/>
              </a:rPr>
              <a:t> type vs  Sum of Weight in KGs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23724805820020523"/>
          <c:y val="3.60898812039968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3.5661218424962851E-2"/>
              <c:y val="-2.77777777777778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3.7642397226349752E-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7738866718941918E-17"/>
              <c:y val="-4.60600005949831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3.95387081531376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991426071741033"/>
          <c:y val="0.14796077573636629"/>
          <c:w val="0.78850167503207713"/>
          <c:h val="0.653067949839603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QTWei!$B$3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45A-429D-B860-B1AC4FF422A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5A-429D-B860-B1AC4FF422AE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5A-429D-B860-B1AC4FF422AE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45A-429D-B860-B1AC4FF422AE}"/>
              </c:ext>
            </c:extLst>
          </c:dPt>
          <c:dLbls>
            <c:dLbl>
              <c:idx val="0"/>
              <c:layout>
                <c:manualLayout>
                  <c:x val="-1.7738866718941918E-17"/>
                  <c:y val="-4.60600005949831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5A-429D-B860-B1AC4FF422AE}"/>
                </c:ext>
              </c:extLst>
            </c:dLbl>
            <c:dLbl>
              <c:idx val="1"/>
              <c:layout>
                <c:manualLayout>
                  <c:x val="0"/>
                  <c:y val="-3.95387081531376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5A-429D-B860-B1AC4FF422AE}"/>
                </c:ext>
              </c:extLst>
            </c:dLbl>
            <c:dLbl>
              <c:idx val="6"/>
              <c:layout>
                <c:manualLayout>
                  <c:x val="-3.7642397226349752E-2"/>
                  <c:y val="-0.1111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5A-429D-B860-B1AC4FF422AE}"/>
                </c:ext>
              </c:extLst>
            </c:dLbl>
            <c:dLbl>
              <c:idx val="7"/>
              <c:layout>
                <c:manualLayout>
                  <c:x val="-3.5661218424962851E-2"/>
                  <c:y val="-2.7777777777777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5A-429D-B860-B1AC4FF422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QTWei!$A$4:$A$15</c:f>
              <c:strCache>
                <c:ptCount val="11"/>
                <c:pt idx="0">
                  <c:v>PLT</c:v>
                </c:pt>
                <c:pt idx="1">
                  <c:v>LVN</c:v>
                </c:pt>
                <c:pt idx="2">
                  <c:v>BOX</c:v>
                </c:pt>
                <c:pt idx="3">
                  <c:v>SKD</c:v>
                </c:pt>
                <c:pt idx="4">
                  <c:v>CNT</c:v>
                </c:pt>
                <c:pt idx="5">
                  <c:v>TNK</c:v>
                </c:pt>
                <c:pt idx="6">
                  <c:v>CAS</c:v>
                </c:pt>
                <c:pt idx="7">
                  <c:v>CTN</c:v>
                </c:pt>
                <c:pt idx="8">
                  <c:v>PCS</c:v>
                </c:pt>
                <c:pt idx="9">
                  <c:v>UNT</c:v>
                </c:pt>
                <c:pt idx="10">
                  <c:v>PKG</c:v>
                </c:pt>
              </c:strCache>
            </c:strRef>
          </c:cat>
          <c:val>
            <c:numRef>
              <c:f>QTWei!$B$4:$B$15</c:f>
              <c:numCache>
                <c:formatCode>0</c:formatCode>
                <c:ptCount val="11"/>
                <c:pt idx="0">
                  <c:v>600</c:v>
                </c:pt>
                <c:pt idx="1">
                  <c:v>2580</c:v>
                </c:pt>
                <c:pt idx="2">
                  <c:v>4138</c:v>
                </c:pt>
                <c:pt idx="3">
                  <c:v>36500</c:v>
                </c:pt>
                <c:pt idx="4">
                  <c:v>40000</c:v>
                </c:pt>
                <c:pt idx="5">
                  <c:v>142369.84</c:v>
                </c:pt>
                <c:pt idx="6">
                  <c:v>157572</c:v>
                </c:pt>
                <c:pt idx="7">
                  <c:v>808642.84000000008</c:v>
                </c:pt>
                <c:pt idx="8">
                  <c:v>914618.24</c:v>
                </c:pt>
                <c:pt idx="9">
                  <c:v>2330056</c:v>
                </c:pt>
                <c:pt idx="10">
                  <c:v>2560723.6800000002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29D-B860-B1AC4FF42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77040"/>
        <c:axId val="143230096"/>
      </c:barChart>
      <c:catAx>
        <c:axId val="18457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Arial Black" panose="020B0A04020102020204" pitchFamily="34" charset="0"/>
                    <a:cs typeface="Segoe UI Semibold" panose="020B0702040204020203" pitchFamily="34" charset="0"/>
                  </a:rPr>
                  <a:t>Quantity</a:t>
                </a:r>
                <a:r>
                  <a:rPr lang="en-IN" baseline="0">
                    <a:latin typeface="Arial Black" panose="020B0A04020102020204" pitchFamily="34" charset="0"/>
                    <a:cs typeface="Segoe UI Semibold" panose="020B0702040204020203" pitchFamily="34" charset="0"/>
                  </a:rPr>
                  <a:t> Type</a:t>
                </a:r>
                <a:endParaRPr lang="en-IN">
                  <a:latin typeface="Arial Black" panose="020B0A04020102020204" pitchFamily="34" charset="0"/>
                  <a:cs typeface="Segoe UI Semibold" panose="020B0702040204020203" pitchFamily="34" charset="0"/>
                </a:endParaRPr>
              </a:p>
            </c:rich>
          </c:tx>
          <c:layout>
            <c:manualLayout>
              <c:xMode val="edge"/>
              <c:yMode val="edge"/>
              <c:x val="0.39869210999442306"/>
              <c:y val="0.89415698838883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30096"/>
        <c:crosses val="autoZero"/>
        <c:auto val="1"/>
        <c:lblAlgn val="ctr"/>
        <c:lblOffset val="100"/>
        <c:noMultiLvlLbl val="0"/>
      </c:catAx>
      <c:valAx>
        <c:axId val="1432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Arial Black" panose="020B0A04020102020204" pitchFamily="34" charset="0"/>
                    <a:cs typeface="Segoe UI Semibold" panose="020B0702040204020203" pitchFamily="34" charset="0"/>
                  </a:rPr>
                  <a:t>Sum</a:t>
                </a:r>
                <a:r>
                  <a:rPr lang="en-IN" baseline="0">
                    <a:latin typeface="Arial Black" panose="020B0A04020102020204" pitchFamily="34" charset="0"/>
                    <a:cs typeface="Segoe UI Semibold" panose="020B0702040204020203" pitchFamily="34" charset="0"/>
                  </a:rPr>
                  <a:t> of </a:t>
                </a:r>
                <a:r>
                  <a:rPr lang="en-IN">
                    <a:latin typeface="Arial Black" panose="020B0A04020102020204" pitchFamily="34" charset="0"/>
                    <a:cs typeface="Segoe UI Semibold" panose="020B0702040204020203" pitchFamily="34" charset="0"/>
                  </a:rPr>
                  <a:t>Weight</a:t>
                </a:r>
                <a:r>
                  <a:rPr lang="en-IN" baseline="0">
                    <a:latin typeface="Arial Black" panose="020B0A04020102020204" pitchFamily="34" charset="0"/>
                    <a:cs typeface="Segoe UI Semibold" panose="020B0702040204020203" pitchFamily="34" charset="0"/>
                  </a:rPr>
                  <a:t> in KGs</a:t>
                </a:r>
                <a:endParaRPr lang="en-IN">
                  <a:latin typeface="Arial Black" panose="020B0A04020102020204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7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data.xlsx]QTTeu!PivotTable3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Arial Black" panose="020B0A04020102020204" pitchFamily="34" charset="0"/>
              </a:rPr>
              <a:t>Qunatity</a:t>
            </a:r>
            <a:r>
              <a:rPr lang="en-IN" baseline="0">
                <a:latin typeface="Arial Black" panose="020B0A04020102020204" pitchFamily="34" charset="0"/>
              </a:rPr>
              <a:t> type vs Sum of TEU's</a:t>
            </a:r>
            <a:endParaRPr lang="en-IN">
              <a:latin typeface="Arial Black" panose="020B0A04020102020204" pitchFamily="34" charset="0"/>
            </a:endParaRPr>
          </a:p>
        </c:rich>
      </c:tx>
      <c:layout>
        <c:manualLayout>
          <c:xMode val="edge"/>
          <c:yMode val="edge"/>
          <c:x val="0.24192861583091582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740554634618042"/>
          <c:y val="0.14249781277340332"/>
          <c:w val="0.86370165078049455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QTTeu!$B$3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QTTeu!$A$4:$A$15</c:f>
              <c:strCache>
                <c:ptCount val="11"/>
                <c:pt idx="0">
                  <c:v>PLT</c:v>
                </c:pt>
                <c:pt idx="1">
                  <c:v>BOX</c:v>
                </c:pt>
                <c:pt idx="2">
                  <c:v>LVN</c:v>
                </c:pt>
                <c:pt idx="3">
                  <c:v>CNT</c:v>
                </c:pt>
                <c:pt idx="4">
                  <c:v>SKD</c:v>
                </c:pt>
                <c:pt idx="5">
                  <c:v>TNK</c:v>
                </c:pt>
                <c:pt idx="6">
                  <c:v>CAS</c:v>
                </c:pt>
                <c:pt idx="7">
                  <c:v>PCS</c:v>
                </c:pt>
                <c:pt idx="8">
                  <c:v>UNT</c:v>
                </c:pt>
                <c:pt idx="9">
                  <c:v>CTN</c:v>
                </c:pt>
                <c:pt idx="10">
                  <c:v>PKG</c:v>
                </c:pt>
              </c:strCache>
            </c:strRef>
          </c:cat>
          <c:val>
            <c:numRef>
              <c:f>QTTeu!$B$4:$B$15</c:f>
              <c:numCache>
                <c:formatCode>0.0</c:formatCode>
                <c:ptCount val="11"/>
                <c:pt idx="0">
                  <c:v>0.18</c:v>
                </c:pt>
                <c:pt idx="1">
                  <c:v>0.36</c:v>
                </c:pt>
                <c:pt idx="2">
                  <c:v>1</c:v>
                </c:pt>
                <c:pt idx="3">
                  <c:v>4.53</c:v>
                </c:pt>
                <c:pt idx="4">
                  <c:v>5.75</c:v>
                </c:pt>
                <c:pt idx="5">
                  <c:v>19</c:v>
                </c:pt>
                <c:pt idx="6">
                  <c:v>26.509999999999998</c:v>
                </c:pt>
                <c:pt idx="7">
                  <c:v>96.45</c:v>
                </c:pt>
                <c:pt idx="8">
                  <c:v>259.52999999999997</c:v>
                </c:pt>
                <c:pt idx="9">
                  <c:v>267.38</c:v>
                </c:pt>
                <c:pt idx="10">
                  <c:v>640.01999999999987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5-49D1-A715-B30D1BB6E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83696"/>
        <c:axId val="2023270192"/>
      </c:barChart>
      <c:catAx>
        <c:axId val="16408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Arial Black" panose="020B0A04020102020204" pitchFamily="34" charset="0"/>
                  </a:rPr>
                  <a:t>Quantity</a:t>
                </a:r>
                <a:r>
                  <a:rPr lang="en-IN" baseline="0">
                    <a:latin typeface="Arial Black" panose="020B0A04020102020204" pitchFamily="34" charset="0"/>
                  </a:rPr>
                  <a:t> Type</a:t>
                </a:r>
                <a:endParaRPr lang="en-IN"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9282549385274207"/>
              <c:y val="0.88527996500437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270192"/>
        <c:crosses val="autoZero"/>
        <c:auto val="1"/>
        <c:lblAlgn val="ctr"/>
        <c:lblOffset val="100"/>
        <c:noMultiLvlLbl val="0"/>
      </c:catAx>
      <c:valAx>
        <c:axId val="20232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>
                    <a:latin typeface="Arial Black" panose="020B0A04020102020204" pitchFamily="34" charset="0"/>
                  </a:rPr>
                  <a:t>TEU's</a:t>
                </a:r>
              </a:p>
              <a:p>
                <a:pPr>
                  <a:defRPr/>
                </a:pPr>
                <a:endParaRPr lang="en-IN"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1039741166374821E-2"/>
              <c:y val="0.40437882764654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data.xlsx]CostEst!PivotTable4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Black" panose="020B0A04020102020204" pitchFamily="34" charset="0"/>
              </a:rPr>
              <a:t>Costal</a:t>
            </a:r>
            <a:r>
              <a:rPr lang="en-US" baseline="0">
                <a:latin typeface="Arial Black" panose="020B0A04020102020204" pitchFamily="34" charset="0"/>
              </a:rPr>
              <a:t> region vs Sum of EStimated Value</a:t>
            </a:r>
          </a:p>
          <a:p>
            <a:pPr>
              <a:defRPr/>
            </a:pPr>
            <a:r>
              <a:rPr lang="en-US" baseline="0"/>
              <a:t>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3.0041672909279574E-2"/>
              <c:y val="-0.151457543848558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9.8014682625559776E-2"/>
              <c:y val="0.115610406055760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597343143946329"/>
                  <c:h val="0.10637994547132341"/>
                </c:manualLayout>
              </c15:layout>
            </c:ext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942407040557564"/>
          <c:y val="0.28370909825128282"/>
          <c:w val="0.42698673236669943"/>
          <c:h val="0.62047544387200693"/>
        </c:manualLayout>
      </c:layout>
      <c:pieChart>
        <c:varyColors val="1"/>
        <c:ser>
          <c:idx val="0"/>
          <c:order val="0"/>
          <c:tx>
            <c:strRef>
              <c:f>CostEst!$B$3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B0-4C55-B279-49440EC8E351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B0-4C55-B279-49440EC8E351}"/>
              </c:ext>
            </c:extLst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9B0-4C55-B279-49440EC8E351}"/>
              </c:ext>
            </c:extLst>
          </c:dPt>
          <c:dLbls>
            <c:dLbl>
              <c:idx val="0"/>
              <c:layout>
                <c:manualLayout>
                  <c:x val="3.0041672909279574E-2"/>
                  <c:y val="-0.15145754384855825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B0-4C55-B279-49440EC8E351}"/>
                </c:ext>
              </c:extLst>
            </c:dLbl>
            <c:dLbl>
              <c:idx val="2"/>
              <c:layout>
                <c:manualLayout>
                  <c:x val="9.8014682625559776E-2"/>
                  <c:y val="0.115610406055760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597343143946329"/>
                      <c:h val="0.106379945471323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99B0-4C55-B279-49440EC8E3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CostEst!$A$4:$A$7</c:f>
              <c:strCache>
                <c:ptCount val="3"/>
                <c:pt idx="0">
                  <c:v>East Coast</c:v>
                </c:pt>
                <c:pt idx="1">
                  <c:v>Gulf Coast</c:v>
                </c:pt>
                <c:pt idx="2">
                  <c:v>West Coast</c:v>
                </c:pt>
              </c:strCache>
            </c:strRef>
          </c:cat>
          <c:val>
            <c:numRef>
              <c:f>CostEst!$B$4:$B$7</c:f>
              <c:numCache>
                <c:formatCode>0.00</c:formatCode>
                <c:ptCount val="3"/>
                <c:pt idx="0">
                  <c:v>19752833.93999999</c:v>
                </c:pt>
                <c:pt idx="1">
                  <c:v>2144225.7800000003</c:v>
                </c:pt>
                <c:pt idx="2">
                  <c:v>3777547.9999999995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C55-B279-49440EC8E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data.xlsx]ADCount!PivotTable5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Black" panose="020B0A04020102020204" pitchFamily="34" charset="0"/>
              </a:rPr>
              <a:t>Month of Arrival</a:t>
            </a:r>
            <a:r>
              <a:rPr lang="en-US" baseline="0">
                <a:latin typeface="Arial Black" panose="020B0A04020102020204" pitchFamily="34" charset="0"/>
              </a:rPr>
              <a:t> vs Count of Arrival  </a:t>
            </a:r>
            <a:endParaRPr lang="en-US">
              <a:latin typeface="Arial Black" panose="020B0A04020102020204" pitchFamily="34" charset="0"/>
            </a:endParaRPr>
          </a:p>
        </c:rich>
      </c:tx>
      <c:layout>
        <c:manualLayout>
          <c:xMode val="edge"/>
          <c:yMode val="edge"/>
          <c:x val="0.19876665321958095"/>
          <c:y val="9.620151647710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ADCount!$B$3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ADCount!$A$4:$A$16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ADCount!$B$4:$B$16</c:f>
              <c:numCache>
                <c:formatCode>General</c:formatCode>
                <c:ptCount val="12"/>
                <c:pt idx="0">
                  <c:v>20</c:v>
                </c:pt>
                <c:pt idx="1">
                  <c:v>15</c:v>
                </c:pt>
                <c:pt idx="2">
                  <c:v>32</c:v>
                </c:pt>
                <c:pt idx="3">
                  <c:v>20</c:v>
                </c:pt>
                <c:pt idx="4">
                  <c:v>33</c:v>
                </c:pt>
                <c:pt idx="5">
                  <c:v>38</c:v>
                </c:pt>
                <c:pt idx="6">
                  <c:v>35</c:v>
                </c:pt>
                <c:pt idx="7">
                  <c:v>20</c:v>
                </c:pt>
                <c:pt idx="8">
                  <c:v>29</c:v>
                </c:pt>
                <c:pt idx="9">
                  <c:v>18</c:v>
                </c:pt>
                <c:pt idx="10">
                  <c:v>19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D-442C-9707-E71F8ADCB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8124176"/>
        <c:axId val="1879774528"/>
      </c:barChart>
      <c:catAx>
        <c:axId val="203812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Arial Black" panose="020B0A04020102020204" pitchFamily="34" charset="0"/>
                  </a:rPr>
                  <a:t>Months</a:t>
                </a:r>
                <a:r>
                  <a:rPr lang="en-IN" baseline="0">
                    <a:latin typeface="Arial Black" panose="020B0A04020102020204" pitchFamily="34" charset="0"/>
                  </a:rPr>
                  <a:t> of Arrival</a:t>
                </a:r>
                <a:endParaRPr lang="en-IN"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8215066692082483"/>
              <c:y val="0.78247885680956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74528"/>
        <c:crosses val="autoZero"/>
        <c:auto val="1"/>
        <c:lblAlgn val="ctr"/>
        <c:lblOffset val="100"/>
        <c:noMultiLvlLbl val="0"/>
      </c:catAx>
      <c:valAx>
        <c:axId val="18797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Arial Black" panose="020B0A04020102020204" pitchFamily="34" charset="0"/>
                  </a:rPr>
                  <a:t>Count</a:t>
                </a:r>
                <a:r>
                  <a:rPr lang="en-IN" baseline="0">
                    <a:latin typeface="Arial Black" panose="020B0A04020102020204" pitchFamily="34" charset="0"/>
                  </a:rPr>
                  <a:t> of Arrival  </a:t>
                </a:r>
                <a:endParaRPr lang="en-IN"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0240354206198609E-2"/>
              <c:y val="0.1922433654126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2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data.xlsx]ADQuan!PivotTable8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Black" panose="020B0A04020102020204" pitchFamily="34" charset="0"/>
              </a:rPr>
              <a:t>Month of Arrival</a:t>
            </a:r>
            <a:r>
              <a:rPr lang="en-US" baseline="0">
                <a:latin typeface="Arial Black" panose="020B0A04020102020204" pitchFamily="34" charset="0"/>
              </a:rPr>
              <a:t> vs Sum of Quantity</a:t>
            </a:r>
            <a:endParaRPr lang="en-US"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66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6600"/>
          </a:solidFill>
          <a:ln>
            <a:noFill/>
          </a:ln>
          <a:effectLst/>
        </c:spPr>
        <c:dLbl>
          <c:idx val="0"/>
          <c:layout>
            <c:manualLayout>
              <c:x val="-3.3333333333333333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ADQuan!$B$3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6600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DBD-456A-B30C-EC1EAE672473}"/>
              </c:ext>
            </c:extLst>
          </c:dPt>
          <c:dLbls>
            <c:dLbl>
              <c:idx val="4"/>
              <c:layout>
                <c:manualLayout>
                  <c:x val="-3.333333333333333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BD-456A-B30C-EC1EAE6724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ADQuan!$A$4:$A$16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ADQuan!$B$4:$B$16</c:f>
              <c:numCache>
                <c:formatCode>General</c:formatCode>
                <c:ptCount val="12"/>
                <c:pt idx="0">
                  <c:v>2635</c:v>
                </c:pt>
                <c:pt idx="1">
                  <c:v>5716</c:v>
                </c:pt>
                <c:pt idx="2">
                  <c:v>30733</c:v>
                </c:pt>
                <c:pt idx="3">
                  <c:v>57148</c:v>
                </c:pt>
                <c:pt idx="4">
                  <c:v>111726</c:v>
                </c:pt>
                <c:pt idx="5">
                  <c:v>114891</c:v>
                </c:pt>
                <c:pt idx="6">
                  <c:v>71111</c:v>
                </c:pt>
                <c:pt idx="7">
                  <c:v>92722</c:v>
                </c:pt>
                <c:pt idx="8">
                  <c:v>42429</c:v>
                </c:pt>
                <c:pt idx="9">
                  <c:v>13909</c:v>
                </c:pt>
                <c:pt idx="10">
                  <c:v>1573</c:v>
                </c:pt>
                <c:pt idx="11">
                  <c:v>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56A-B30C-EC1EAE672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994640"/>
        <c:axId val="168677824"/>
      </c:barChart>
      <c:catAx>
        <c:axId val="202699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Arial Black" panose="020B0A04020102020204" pitchFamily="34" charset="0"/>
                  </a:rPr>
                  <a:t>Month</a:t>
                </a:r>
                <a:r>
                  <a:rPr lang="en-IN" baseline="0">
                    <a:latin typeface="Arial Black" panose="020B0A04020102020204" pitchFamily="34" charset="0"/>
                  </a:rPr>
                  <a:t> of Arrival</a:t>
                </a:r>
                <a:endParaRPr lang="en-IN"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0796340279159016"/>
              <c:y val="0.87555774278215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7824"/>
        <c:crosses val="autoZero"/>
        <c:auto val="1"/>
        <c:lblAlgn val="ctr"/>
        <c:lblOffset val="100"/>
        <c:noMultiLvlLbl val="0"/>
      </c:catAx>
      <c:valAx>
        <c:axId val="1686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Arial Black" panose="020B0A04020102020204" pitchFamily="34" charset="0"/>
                  </a:rPr>
                  <a:t>Sum</a:t>
                </a:r>
                <a:r>
                  <a:rPr lang="en-IN" baseline="0">
                    <a:latin typeface="Arial Black" panose="020B0A04020102020204" pitchFamily="34" charset="0"/>
                  </a:rPr>
                  <a:t> of Quantity</a:t>
                </a:r>
                <a:endParaRPr lang="en-IN"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868251609707775E-2"/>
              <c:y val="0.23867271799358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9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data.xlsx]ADEst!PivotTable15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Arial Black" panose="020B0A04020102020204" pitchFamily="34" charset="0"/>
              </a:rPr>
              <a:t>Month</a:t>
            </a:r>
            <a:r>
              <a:rPr lang="en-IN" baseline="0">
                <a:latin typeface="Arial Black" panose="020B0A04020102020204" pitchFamily="34" charset="0"/>
              </a:rPr>
              <a:t> of </a:t>
            </a:r>
            <a:r>
              <a:rPr lang="en-IN">
                <a:latin typeface="Arial Black" panose="020B0A04020102020204" pitchFamily="34" charset="0"/>
              </a:rPr>
              <a:t>Arrival</a:t>
            </a:r>
            <a:r>
              <a:rPr lang="en-IN" baseline="0">
                <a:latin typeface="Arial Black" panose="020B0A04020102020204" pitchFamily="34" charset="0"/>
              </a:rPr>
              <a:t> vs Sum of Estimated Value</a:t>
            </a:r>
            <a:endParaRPr lang="en-IN">
              <a:latin typeface="Arial Black" panose="020B0A04020102020204" pitchFamily="34" charset="0"/>
            </a:endParaRPr>
          </a:p>
        </c:rich>
      </c:tx>
      <c:layout>
        <c:manualLayout>
          <c:xMode val="edge"/>
          <c:yMode val="edge"/>
          <c:x val="0.23097216661476638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ADEst!$B$1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ADEst!$A$2:$A$14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ADEst!$B$2:$B$14</c:f>
              <c:numCache>
                <c:formatCode>0.00</c:formatCode>
                <c:ptCount val="12"/>
                <c:pt idx="0">
                  <c:v>1497655.1400000001</c:v>
                </c:pt>
                <c:pt idx="1">
                  <c:v>1645313.9100000001</c:v>
                </c:pt>
                <c:pt idx="2">
                  <c:v>4055877.1499999994</c:v>
                </c:pt>
                <c:pt idx="3">
                  <c:v>1835845.4999999998</c:v>
                </c:pt>
                <c:pt idx="4">
                  <c:v>2899794.2299999995</c:v>
                </c:pt>
                <c:pt idx="5">
                  <c:v>3579971.9800000004</c:v>
                </c:pt>
                <c:pt idx="6">
                  <c:v>2638481.7099999995</c:v>
                </c:pt>
                <c:pt idx="7">
                  <c:v>2470341.6800000002</c:v>
                </c:pt>
                <c:pt idx="8">
                  <c:v>2064257.7399999998</c:v>
                </c:pt>
                <c:pt idx="9">
                  <c:v>825859.70000000007</c:v>
                </c:pt>
                <c:pt idx="10">
                  <c:v>1246136.4100000001</c:v>
                </c:pt>
                <c:pt idx="11">
                  <c:v>915072.57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E-4735-9438-FF6B8EEEE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979840"/>
        <c:axId val="181399312"/>
      </c:barChart>
      <c:catAx>
        <c:axId val="202697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Arial Black" panose="020B0A04020102020204" pitchFamily="34" charset="0"/>
                  </a:rPr>
                  <a:t>Month</a:t>
                </a:r>
                <a:r>
                  <a:rPr lang="en-IN" baseline="0">
                    <a:latin typeface="Arial Black" panose="020B0A04020102020204" pitchFamily="34" charset="0"/>
                  </a:rPr>
                  <a:t> of Arrival</a:t>
                </a:r>
                <a:endParaRPr lang="en-IN">
                  <a:latin typeface="Arial Black" panose="020B0A040201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9312"/>
        <c:crosses val="autoZero"/>
        <c:auto val="1"/>
        <c:lblAlgn val="ctr"/>
        <c:lblOffset val="100"/>
        <c:noMultiLvlLbl val="0"/>
      </c:catAx>
      <c:valAx>
        <c:axId val="1813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Arial Black" panose="020B0A04020102020204" pitchFamily="34" charset="0"/>
                  </a:rPr>
                  <a:t>Sum</a:t>
                </a:r>
                <a:r>
                  <a:rPr lang="en-IN" baseline="0">
                    <a:latin typeface="Arial Black" panose="020B0A04020102020204" pitchFamily="34" charset="0"/>
                  </a:rPr>
                  <a:t> of Estimated Value</a:t>
                </a:r>
                <a:endParaRPr lang="en-IN"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0715630885122412E-2"/>
              <c:y val="0.15520632837561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7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data.xlsx]CSum!PivotTable11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Black" panose="020B0A04020102020204" pitchFamily="34" charset="0"/>
              </a:rPr>
              <a:t>Country</a:t>
            </a:r>
            <a:r>
              <a:rPr lang="en-US" baseline="0">
                <a:latin typeface="Arial Black" panose="020B0A04020102020204" pitchFamily="34" charset="0"/>
              </a:rPr>
              <a:t> of Origin  vs  Sum of Commodity</a:t>
            </a:r>
          </a:p>
        </c:rich>
      </c:tx>
      <c:layout>
        <c:manualLayout>
          <c:xMode val="edge"/>
          <c:yMode val="edge"/>
          <c:x val="0.31068765024321848"/>
          <c:y val="3.6016418668760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900061672618789E-2"/>
          <c:y val="0.20309966462525517"/>
          <c:w val="0.8350531388494471"/>
          <c:h val="0.36813502478856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CSum!$B$3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CSum!$A$4:$A$25</c:f>
              <c:strCache>
                <c:ptCount val="21"/>
                <c:pt idx="0">
                  <c:v>FRANCE</c:v>
                </c:pt>
                <c:pt idx="1">
                  <c:v>GUAM</c:v>
                </c:pt>
                <c:pt idx="2">
                  <c:v>TURKEY</c:v>
                </c:pt>
                <c:pt idx="3">
                  <c:v>VIETNAM</c:v>
                </c:pt>
                <c:pt idx="4">
                  <c:v>NETHERLANDS</c:v>
                </c:pt>
                <c:pt idx="5">
                  <c:v>SRI LANKA (CEYLON)</c:v>
                </c:pt>
                <c:pt idx="6">
                  <c:v>BAHAMAS</c:v>
                </c:pt>
                <c:pt idx="7">
                  <c:v>SPAIN</c:v>
                </c:pt>
                <c:pt idx="8">
                  <c:v>OMAN</c:v>
                </c:pt>
                <c:pt idx="9">
                  <c:v>TRINIDAD AND TOBAGO</c:v>
                </c:pt>
                <c:pt idx="10">
                  <c:v>DOMINICAN REPUBLIC</c:v>
                </c:pt>
                <c:pt idx="11">
                  <c:v>CZECH REPUBLIC</c:v>
                </c:pt>
                <c:pt idx="12">
                  <c:v>UNITED KINGDOM</c:v>
                </c:pt>
                <c:pt idx="13">
                  <c:v>ITALY</c:v>
                </c:pt>
                <c:pt idx="14">
                  <c:v>INDIA</c:v>
                </c:pt>
                <c:pt idx="15">
                  <c:v>REPUBLIC OF CHINA</c:v>
                </c:pt>
                <c:pt idx="16">
                  <c:v>MALAYSIA</c:v>
                </c:pt>
                <c:pt idx="17">
                  <c:v>GERMANY</c:v>
                </c:pt>
                <c:pt idx="18">
                  <c:v>REPUBLIC OF KOREA</c:v>
                </c:pt>
                <c:pt idx="19">
                  <c:v>PORTUGAL</c:v>
                </c:pt>
                <c:pt idx="20">
                  <c:v>PEOPLES REP OF CHINA</c:v>
                </c:pt>
              </c:strCache>
            </c:strRef>
          </c:cat>
          <c:val>
            <c:numRef>
              <c:f>CSum!$B$4:$B$25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11</c:v>
                </c:pt>
                <c:pt idx="8">
                  <c:v>13</c:v>
                </c:pt>
                <c:pt idx="9">
                  <c:v>13</c:v>
                </c:pt>
                <c:pt idx="10">
                  <c:v>20</c:v>
                </c:pt>
                <c:pt idx="11">
                  <c:v>20</c:v>
                </c:pt>
                <c:pt idx="12">
                  <c:v>42</c:v>
                </c:pt>
                <c:pt idx="13">
                  <c:v>45</c:v>
                </c:pt>
                <c:pt idx="14">
                  <c:v>49</c:v>
                </c:pt>
                <c:pt idx="15">
                  <c:v>1456</c:v>
                </c:pt>
                <c:pt idx="16">
                  <c:v>17393</c:v>
                </c:pt>
                <c:pt idx="17">
                  <c:v>24793</c:v>
                </c:pt>
                <c:pt idx="18">
                  <c:v>27016</c:v>
                </c:pt>
                <c:pt idx="19">
                  <c:v>40320</c:v>
                </c:pt>
                <c:pt idx="20">
                  <c:v>65437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85-4679-85A5-CE35463FF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24224"/>
        <c:axId val="181376848"/>
      </c:barChart>
      <c:catAx>
        <c:axId val="13922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Arial Black" panose="020B0A04020102020204" pitchFamily="34" charset="0"/>
                  </a:rPr>
                  <a:t>Country</a:t>
                </a:r>
                <a:r>
                  <a:rPr lang="en-IN" baseline="0">
                    <a:latin typeface="Arial Black" panose="020B0A04020102020204" pitchFamily="34" charset="0"/>
                  </a:rPr>
                  <a:t> of Origin</a:t>
                </a:r>
                <a:endParaRPr lang="en-IN"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9431909126113335"/>
              <c:y val="0.89768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6848"/>
        <c:crosses val="autoZero"/>
        <c:auto val="1"/>
        <c:lblAlgn val="ctr"/>
        <c:lblOffset val="100"/>
        <c:noMultiLvlLbl val="0"/>
      </c:catAx>
      <c:valAx>
        <c:axId val="1813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Arial Black" panose="020B0A04020102020204" pitchFamily="34" charset="0"/>
                  </a:rPr>
                  <a:t>Sum</a:t>
                </a:r>
                <a:r>
                  <a:rPr lang="en-IN" baseline="0">
                    <a:latin typeface="Arial Black" panose="020B0A04020102020204" pitchFamily="34" charset="0"/>
                  </a:rPr>
                  <a:t> of Commodity</a:t>
                </a:r>
                <a:endParaRPr lang="en-IN">
                  <a:latin typeface="Arial Black" panose="020B0A040201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2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171449</xdr:colOff>
      <xdr:row>2</xdr:row>
      <xdr:rowOff>14287</xdr:rowOff>
    </xdr:from>
    <xdr:to>
      <xdr:col>14</xdr:col>
      <xdr:colOff>47624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5311-C0E5-46B4-89F7-75B78F09E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38098</xdr:colOff>
      <xdr:row>2</xdr:row>
      <xdr:rowOff>109536</xdr:rowOff>
    </xdr:from>
    <xdr:to>
      <xdr:col>16</xdr:col>
      <xdr:colOff>571499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F877E-0DE1-44B1-B1B0-A9ED73280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185737</xdr:rowOff>
    </xdr:from>
    <xdr:to>
      <xdr:col>12</xdr:col>
      <xdr:colOff>552450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9C386-7FD1-4BA9-94DF-9FC9D523D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9525</xdr:rowOff>
    </xdr:from>
    <xdr:to>
      <xdr:col>14</xdr:col>
      <xdr:colOff>514350</xdr:colOff>
      <xdr:row>24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9725E-A36E-46A4-9E91-CDB0B63FE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5</xdr:row>
      <xdr:rowOff>9525</xdr:rowOff>
    </xdr:from>
    <xdr:to>
      <xdr:col>35</xdr:col>
      <xdr:colOff>419099</xdr:colOff>
      <xdr:row>25</xdr:row>
      <xdr:rowOff>157164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0788E-847A-483B-9039-0BE20E42D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2981324</xdr:colOff>
      <xdr:row>3</xdr:row>
      <xdr:rowOff>57150</xdr:rowOff>
    </xdr:from>
    <xdr:to>
      <xdr:col>30</xdr:col>
      <xdr:colOff>333375</xdr:colOff>
      <xdr:row>20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D0AC7-66D6-4E0D-B61C-524E16860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</xdr:row>
      <xdr:rowOff>185737</xdr:rowOff>
    </xdr:from>
    <xdr:to>
      <xdr:col>13</xdr:col>
      <xdr:colOff>371475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247AF-F0E4-4805-B2C1-A3142A7CC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2</xdr:row>
      <xdr:rowOff>23812</xdr:rowOff>
    </xdr:from>
    <xdr:to>
      <xdr:col>12</xdr:col>
      <xdr:colOff>590550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D1FDC-09F6-49C5-A356-8F5148538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1</xdr:row>
      <xdr:rowOff>185737</xdr:rowOff>
    </xdr:from>
    <xdr:to>
      <xdr:col>11</xdr:col>
      <xdr:colOff>571499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95BD00-D59F-46E9-BEE0-0C4AEEA32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2</xdr:row>
      <xdr:rowOff>0</xdr:rowOff>
    </xdr:from>
    <xdr:to>
      <xdr:col>11</xdr:col>
      <xdr:colOff>19050</xdr:colOff>
      <xdr:row>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B9A46-08D3-40A6-84DF-BE7A95AFA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</xdr:row>
      <xdr:rowOff>23812</xdr:rowOff>
    </xdr:from>
    <xdr:to>
      <xdr:col>11</xdr:col>
      <xdr:colOff>600075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2ECC2-E47D-45BD-AAEC-AD7A61275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247649</xdr:colOff>
      <xdr:row>1</xdr:row>
      <xdr:rowOff>138112</xdr:rowOff>
    </xdr:from>
    <xdr:to>
      <xdr:col>12</xdr:col>
      <xdr:colOff>561974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3B560-BEE7-4307-ACC8-68187E2F6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161925</xdr:rowOff>
    </xdr:from>
    <xdr:to>
      <xdr:col>14</xdr:col>
      <xdr:colOff>161925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2E1DD0-FFBD-4AB9-AB2F-E71A75AED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3</xdr:row>
      <xdr:rowOff>185737</xdr:rowOff>
    </xdr:from>
    <xdr:to>
      <xdr:col>14</xdr:col>
      <xdr:colOff>428625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100E9-9221-4EAD-941D-F522CA3C8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lcome" refreshedDate="43793.613930671294" createdVersion="6" refreshedVersion="6" minRefreshableVersion="3" recordCount="305" xr:uid="{9E815174-ECF8-4DAC-84AB-C90DECE9D177}">
  <cacheSource type="worksheet">
    <worksheetSource ref="A1:L306" sheet="FinalData"/>
  </cacheSource>
  <cacheFields count="13">
    <cacheField name="Shipper" numFmtId="0">
      <sharedItems/>
    </cacheField>
    <cacheField name="Consignee" numFmtId="0">
      <sharedItems/>
    </cacheField>
    <cacheField name="Arrival Date" numFmtId="14">
      <sharedItems containsSemiMixedTypes="0" containsNonDate="0" containsDate="1" containsString="0" minDate="2017-01-04T00:00:00" maxDate="2017-12-28T00:00:00" count="150">
        <d v="2017-10-05T00:00:00"/>
        <d v="2017-10-09T00:00:00"/>
        <d v="2017-10-30T00:00:00"/>
        <d v="2017-11-06T00:00:00"/>
        <d v="2017-11-03T00:00:00"/>
        <d v="2017-11-07T00:00:00"/>
        <d v="2017-10-04T00:00:00"/>
        <d v="2017-11-21T00:00:00"/>
        <d v="2017-11-27T00:00:00"/>
        <d v="2017-12-05T00:00:00"/>
        <d v="2017-12-06T00:00:00"/>
        <d v="2017-12-24T00:00:00"/>
        <d v="2017-04-14T00:00:00"/>
        <d v="2017-04-22T00:00:00"/>
        <d v="2017-04-25T00:00:00"/>
        <d v="2017-04-28T00:00:00"/>
        <d v="2017-05-01T00:00:00"/>
        <d v="2017-05-02T00:00:00"/>
        <d v="2017-05-09T00:00:00"/>
        <d v="2017-05-21T00:00:00"/>
        <d v="2017-05-23T00:00:00"/>
        <d v="2017-06-21T00:00:00"/>
        <d v="2017-06-29T00:00:00"/>
        <d v="2017-06-02T00:00:00"/>
        <d v="2017-06-27T00:00:00"/>
        <d v="2017-06-23T00:00:00"/>
        <d v="2017-06-25T00:00:00"/>
        <d v="2017-07-07T00:00:00"/>
        <d v="2017-07-16T00:00:00"/>
        <d v="2017-07-18T00:00:00"/>
        <d v="2017-07-20T00:00:00"/>
        <d v="2017-07-27T00:00:00"/>
        <d v="2017-07-31T00:00:00"/>
        <d v="2017-08-19T00:00:00"/>
        <d v="2017-08-24T00:00:00"/>
        <d v="2017-08-29T00:00:00"/>
        <d v="2017-08-06T00:00:00"/>
        <d v="2017-09-05T00:00:00"/>
        <d v="2017-09-08T00:00:00"/>
        <d v="2017-09-09T00:00:00"/>
        <d v="2017-09-07T00:00:00"/>
        <d v="2017-09-25T00:00:00"/>
        <d v="2017-09-30T00:00:00"/>
        <d v="2017-09-29T00:00:00"/>
        <d v="2017-01-06T00:00:00"/>
        <d v="2017-01-25T00:00:00"/>
        <d v="2017-01-20T00:00:00"/>
        <d v="2017-02-20T00:00:00"/>
        <d v="2017-03-03T00:00:00"/>
        <d v="2017-03-04T00:00:00"/>
        <d v="2017-03-21T00:00:00"/>
        <d v="2017-03-27T00:00:00"/>
        <d v="2017-03-16T00:00:00"/>
        <d v="2017-05-15T00:00:00"/>
        <d v="2017-06-03T00:00:00"/>
        <d v="2017-09-03T00:00:00"/>
        <d v="2017-01-11T00:00:00"/>
        <d v="2017-03-26T00:00:00"/>
        <d v="2017-03-19T00:00:00"/>
        <d v="2017-11-19T00:00:00"/>
        <d v="2017-10-25T00:00:00"/>
        <d v="2017-04-06T00:00:00"/>
        <d v="2017-05-17T00:00:00"/>
        <d v="2017-05-24T00:00:00"/>
        <d v="2017-07-05T00:00:00"/>
        <d v="2017-07-30T00:00:00"/>
        <d v="2017-11-01T00:00:00"/>
        <d v="2017-06-01T00:00:00"/>
        <d v="2017-06-14T00:00:00"/>
        <d v="2017-01-07T00:00:00"/>
        <d v="2017-12-20T00:00:00"/>
        <d v="2017-12-21T00:00:00"/>
        <d v="2017-07-12T00:00:00"/>
        <d v="2017-08-23T00:00:00"/>
        <d v="2017-01-12T00:00:00"/>
        <d v="2017-01-23T00:00:00"/>
        <d v="2017-01-26T00:00:00"/>
        <d v="2017-01-27T00:00:00"/>
        <d v="2017-02-04T00:00:00"/>
        <d v="2017-02-11T00:00:00"/>
        <d v="2017-02-10T00:00:00"/>
        <d v="2017-02-19T00:00:00"/>
        <d v="2017-02-24T00:00:00"/>
        <d v="2017-03-02T00:00:00"/>
        <d v="2017-03-06T00:00:00"/>
        <d v="2017-03-08T00:00:00"/>
        <d v="2017-10-08T00:00:00"/>
        <d v="2017-12-10T00:00:00"/>
        <d v="2017-04-11T00:00:00"/>
        <d v="2017-05-06T00:00:00"/>
        <d v="2017-05-10T00:00:00"/>
        <d v="2017-05-19T00:00:00"/>
        <d v="2017-06-15T00:00:00"/>
        <d v="2017-07-15T00:00:00"/>
        <d v="2017-07-28T00:00:00"/>
        <d v="2017-08-02T00:00:00"/>
        <d v="2017-01-04T00:00:00"/>
        <d v="2017-03-05T00:00:00"/>
        <d v="2017-10-27T00:00:00"/>
        <d v="2017-10-22T00:00:00"/>
        <d v="2017-11-15T00:00:00"/>
        <d v="2017-12-07T00:00:00"/>
        <d v="2017-12-03T00:00:00"/>
        <d v="2017-12-14T00:00:00"/>
        <d v="2017-12-19T00:00:00"/>
        <d v="2017-12-27T00:00:00"/>
        <d v="2017-04-03T00:00:00"/>
        <d v="2017-04-17T00:00:00"/>
        <d v="2017-05-08T00:00:00"/>
        <d v="2017-05-22T00:00:00"/>
        <d v="2017-05-30T00:00:00"/>
        <d v="2017-05-27T00:00:00"/>
        <d v="2017-06-10T00:00:00"/>
        <d v="2017-06-07T00:00:00"/>
        <d v="2017-06-06T00:00:00"/>
        <d v="2017-06-30T00:00:00"/>
        <d v="2017-06-16T00:00:00"/>
        <d v="2017-06-09T00:00:00"/>
        <d v="2017-07-23T00:00:00"/>
        <d v="2017-08-01T00:00:00"/>
        <d v="2017-07-11T00:00:00"/>
        <d v="2017-07-17T00:00:00"/>
        <d v="2017-08-14T00:00:00"/>
        <d v="2017-08-20T00:00:00"/>
        <d v="2017-08-27T00:00:00"/>
        <d v="2017-08-28T00:00:00"/>
        <d v="2017-08-08T00:00:00"/>
        <d v="2017-08-09T00:00:00"/>
        <d v="2017-09-13T00:00:00"/>
        <d v="2017-09-15T00:00:00"/>
        <d v="2017-09-17T00:00:00"/>
        <d v="2017-01-22T00:00:00"/>
        <d v="2017-02-08T00:00:00"/>
        <d v="2017-02-16T00:00:00"/>
        <d v="2017-02-28T00:00:00"/>
        <d v="2017-03-10T00:00:00"/>
        <d v="2017-03-18T00:00:00"/>
        <d v="2017-07-26T00:00:00"/>
        <d v="2017-08-16T00:00:00"/>
        <d v="2017-09-06T00:00:00"/>
        <d v="2017-09-26T00:00:00"/>
        <d v="2017-04-08T00:00:00"/>
        <d v="2017-06-28T00:00:00"/>
        <d v="2017-10-17T00:00:00"/>
        <d v="2017-11-13T00:00:00"/>
        <d v="2017-11-29T00:00:00"/>
        <d v="2017-01-30T00:00:00"/>
        <d v="2017-02-13T00:00:00"/>
        <d v="2017-02-15T00:00:00"/>
        <d v="2017-03-29T00:00:00"/>
      </sharedItems>
      <fieldGroup par="12" base="2">
        <rangePr groupBy="days" startDate="2017-01-04T00:00:00" endDate="2017-12-28T00:00:00"/>
        <groupItems count="368">
          <s v="&lt;04-01-201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8-12-2017"/>
        </groupItems>
      </fieldGroup>
    </cacheField>
    <cacheField name="Commodity Short Description" numFmtId="0">
      <sharedItems count="70">
        <s v="CRYOGENIC STORAGE TANK "/>
        <s v="SPARE PARTS "/>
        <s v="LIQ CYLINDER "/>
        <s v="CONTNRS FR CMPRSSD O LQFD GAS OF IRON O STEEL "/>
        <s v="LIQ CYLINDER PTS LIQ CYLINDER PTS "/>
        <s v="USED PERSONAL EFFECTS "/>
        <s v="NEW TANKER "/>
        <s v="LIQ HYDROGEN "/>
        <s v="LIQUIFIED GAS "/>
        <s v="EMPTY LIQ CYLINDER "/>
        <s v="CYLINDER BASE "/>
        <s v="EMPTY CRYOGENIC STORAGE TANK "/>
        <s v="EMPTY CRYOGENIC TANK "/>
        <s v="CRYOGENIC STORAGE TANK STORAGE TANK "/>
        <s v="CRYOGENIC TANK "/>
        <s v="ALUMINUM CYLINDER "/>
        <s v="GENERAL MERCHANDISE "/>
        <s v="LENGTH TEC "/>
        <s v="EMPTY CRYOGENIC CYLINDER "/>
        <s v="HIGH PRESSURE STEEL CYLINDERS ISO "/>
        <s v="HANDWHEEL "/>
        <s v="EMPTY ACETYLENE CYLINDER "/>
        <s v="CYLINDER STEEL "/>
        <s v="WATER VO "/>
        <s v="CRYOGENIC CYLINDERS "/>
        <s v="ISOTANK CONTAINERS CLEAN "/>
        <s v="PUMP MODEL "/>
        <s v="COMPRESSED LIQUEFIED GAS GASES "/>
        <s v="MATERIALS "/>
        <s v="EXCHANGER "/>
        <s v="LIQ ARGON REFRIG "/>
        <s v="NEW CYLINDER "/>
        <s v="ISOTANK CONTAINERS HAZARDOUS ISOTANK CONTAINERS CLEAN EMPTY CRYOGENIC HAZARDOUS "/>
        <s v="COMPRESSED GAS STEEL "/>
        <s v="COMPRESSED GAS STEEL TANK GASES "/>
        <s v="ISOTANKS EMPTY "/>
        <s v="GAS OF IRON STEEL "/>
        <s v="CYLINDERS F ROLLING MACH, EXC F METALS OR GLASS "/>
        <s v="PARTS OF PUMPS FOR LIQUIDS "/>
        <s v="VACUUM PUMP "/>
        <s v="TOYS NESOI; SCALE MODELS ETC; PUZZLES; PARTS ETC "/>
        <s v="GASKET "/>
        <s v="CENTRIFUGAL PUMPS, NESOI "/>
        <s v="USED HH GOODS &amp; PERSONAL EFFECTS "/>
        <s v="CONDENSATE PUMP "/>
        <s v="TOOLBOX PTS "/>
        <s v="HEAVY CAT NAPHTHA "/>
        <s v="CENTRIFUGAL PUMP "/>
        <s v="PROD NOTE "/>
        <s v="BLANK COMMODITY "/>
        <s v="HELIUM "/>
        <s v="EMPTY STEEL CYLINDERS WORTHINGTON "/>
        <s v="HELIUM WORTHINGTON CYLINDERS "/>
        <s v="STEEL CYLINDERS GENERAL MERCHANDISE "/>
        <s v="CENTRIFUGAL PUMP PTS "/>
        <s v="CONTNRS FR CMPRSSD O LQFD GAS OF IRON O STEEL CONTNRS FR CMPRSSD O LQFD GAS OF IRON O STEEL "/>
        <s v="PUMPS "/>
        <s v="ALUMINUM CONTAINERS FOR COMPRESSED OR LIQUEFID GAS "/>
        <s v="PUMP "/>
        <s v="EMPTY CONTAINER "/>
        <s v="OILFIELD EQUIPMENTS "/>
        <s v="CENTRIFUGAL PUMPS "/>
        <s v="GASKETS "/>
        <s v="USED PERSONAL CARS "/>
        <s v="STEEL CYLINDERS "/>
        <s v="PVC SHRINK TUBE "/>
        <s v="SHRINK LABEL "/>
        <s v="LAB LEVEL GAUGE "/>
        <s v="SHRINK FILM TUBE "/>
        <s v="PVC SHRINK FILM "/>
      </sharedItems>
    </cacheField>
    <cacheField name="Country of Origin" numFmtId="0">
      <sharedItems count="21">
        <s v="MALAYSIA"/>
        <s v="PEOPLES REP OF CHINA"/>
        <s v="SPAIN"/>
        <s v="INDIA"/>
        <s v="SRI LANKA (CEYLON)"/>
        <s v="REPUBLIC OF CHINA"/>
        <s v="REPUBLIC OF KOREA"/>
        <s v="TRINIDAD AND TOBAGO"/>
        <s v="VIETNAM"/>
        <s v="GUAM"/>
        <s v="FRANCE"/>
        <s v="DOMINICAN REPUBLIC"/>
        <s v="OMAN"/>
        <s v="BAHAMAS"/>
        <s v="CZECH REPUBLIC"/>
        <s v="GERMANY"/>
        <s v="PORTUGAL"/>
        <s v="ITALY"/>
        <s v="UNITED KINGDOM"/>
        <s v="TURKEY"/>
        <s v="NETHERLANDS"/>
      </sharedItems>
    </cacheField>
    <cacheField name="Quantity of Commodity Short Description" numFmtId="0">
      <sharedItems containsSemiMixedTypes="0" containsString="0" containsNumber="1" containsInteger="1" minValue="1" maxValue="44284" count="62">
        <n v="2"/>
        <n v="54"/>
        <n v="68"/>
        <n v="4"/>
        <n v="1"/>
        <n v="78"/>
        <n v="40"/>
        <n v="50"/>
        <n v="445"/>
        <n v="48"/>
        <n v="44"/>
        <n v="15"/>
        <n v="1125"/>
        <n v="45"/>
        <n v="47"/>
        <n v="46"/>
        <n v="35"/>
        <n v="6060"/>
        <n v="6"/>
        <n v="12"/>
        <n v="42"/>
        <n v="30"/>
        <n v="71"/>
        <n v="8"/>
        <n v="19"/>
        <n v="16"/>
        <n v="23"/>
        <n v="18"/>
        <n v="20"/>
        <n v="231"/>
        <n v="11"/>
        <n v="4488"/>
        <n v="204"/>
        <n v="51"/>
        <n v="540"/>
        <n v="993"/>
        <n v="1614"/>
        <n v="1260"/>
        <n v="44284"/>
        <n v="3744"/>
        <n v="792"/>
        <n v="10"/>
        <n v="924"/>
        <n v="12840"/>
        <n v="13848"/>
        <n v="3168"/>
        <n v="3564"/>
        <n v="5"/>
        <n v="7"/>
        <n v="9"/>
        <n v="1680"/>
        <n v="3"/>
        <n v="14"/>
        <n v="8184"/>
        <n v="41"/>
        <n v="123"/>
        <n v="24"/>
        <n v="61"/>
        <n v="37"/>
        <n v="31"/>
        <n v="29"/>
        <n v="55"/>
      </sharedItems>
    </cacheField>
    <cacheField name="Quantity" numFmtId="4">
      <sharedItems containsSemiMixedTypes="0" containsString="0" containsNumber="1" containsInteger="1" minValue="1" maxValue="35280"/>
    </cacheField>
    <cacheField name="Quantity Type" numFmtId="0">
      <sharedItems count="11">
        <s v="PKG"/>
        <s v="PLT"/>
        <s v="PCS"/>
        <s v="UNT"/>
        <s v="LVN"/>
        <s v="CTN"/>
        <s v="TNK"/>
        <s v="CNT"/>
        <s v="BOX"/>
        <s v="SKD"/>
        <s v="CAS"/>
      </sharedItems>
    </cacheField>
    <cacheField name="TEUs" numFmtId="0">
      <sharedItems containsSemiMixedTypes="0" containsString="0" containsNumber="1" minValue="0.08" maxValue="42"/>
    </cacheField>
    <cacheField name="Weight in KG" numFmtId="4">
      <sharedItems containsSemiMixedTypes="0" containsString="0" containsNumber="1" minValue="8" maxValue="111484.52"/>
    </cacheField>
    <cacheField name="Coastal Region" numFmtId="0">
      <sharedItems count="3">
        <s v="West Coast"/>
        <s v="East Coast"/>
        <s v="Gulf Coast"/>
      </sharedItems>
    </cacheField>
    <cacheField name="Estimated Value" numFmtId="4">
      <sharedItems containsSemiMixedTypes="0" containsString="0" containsNumber="1" minValue="89.51" maxValue="1284899.1499999999"/>
    </cacheField>
    <cacheField name="Months" numFmtId="0" databaseField="0">
      <fieldGroup base="2">
        <rangePr groupBy="months" startDate="2017-01-04T00:00:00" endDate="2017-12-28T00:00:00"/>
        <groupItems count="14">
          <s v="&lt;04-01-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-12-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5">
  <r>
    <s v="TAYLOR WHARTON MALAYSIA LOT NOS. PT 5073, 5076 &amp; 5077, JALA NJANGUR 28/43, HICOM INDUSTRIAL EST"/>
    <s v="ELEET CRYOGENICS 11132 INDUSTRIAL PKWY NW"/>
    <x v="0"/>
    <x v="0"/>
    <x v="0"/>
    <x v="0"/>
    <n v="4"/>
    <x v="0"/>
    <n v="4"/>
    <n v="23800"/>
    <x v="0"/>
    <n v="29726.2"/>
  </r>
  <r>
    <s v="TAYLOR WHARTON MALAYSIA LOT NOS. PT 5073, 5076 &amp; 5077, JALA NJANGUR 28/43, HICOM INDUSTRIAL EST"/>
    <s v="RATERMANN MANUFACTURING 601 PINNACLE PL"/>
    <x v="1"/>
    <x v="1"/>
    <x v="0"/>
    <x v="1"/>
    <n v="54"/>
    <x v="0"/>
    <n v="2"/>
    <n v="16214"/>
    <x v="1"/>
    <n v="72574"/>
  </r>
  <r>
    <s v="TAYLOR WHARTON MALAYSIA LOT NOS. PT 5073, 5076 &amp; 5077, JALA NJANGUR 28/43, HICOM INDUSTRIAL EST"/>
    <s v="RATERMANN MANUFACTURING 566 BRICK CHURCH PARK DRIVE,"/>
    <x v="2"/>
    <x v="1"/>
    <x v="0"/>
    <x v="2"/>
    <n v="105"/>
    <x v="0"/>
    <n v="4"/>
    <n v="14400"/>
    <x v="1"/>
    <n v="92851.199999999997"/>
  </r>
  <r>
    <s v="TAYLOR WHARTON MALAYSIA LOTS NOSPT 5073, 5067 &amp; 5077, JLN JANGUR, 28/43 HICOM IND ESTATE, SHAH ALAM, MALAYSIA"/>
    <s v="CASA USA 1050 WEST WALNUT PARKWAY COMPTON, CA 90220 USA COMPTON CA, USA"/>
    <x v="3"/>
    <x v="2"/>
    <x v="0"/>
    <x v="3"/>
    <n v="4"/>
    <x v="1"/>
    <n v="0.18"/>
    <n v="600"/>
    <x v="0"/>
    <n v="1722"/>
  </r>
  <r>
    <s v="TAYLOR WHARTON MALAYSIA JALAN JANGUR 28/43 SELANGOR, 40400  MY"/>
    <s v="ELEET CRYOGENICS 11132 INDUSTRIAL PKWY NW BOLIVAR, OH  44612  US"/>
    <x v="4"/>
    <x v="3"/>
    <x v="0"/>
    <x v="4"/>
    <n v="4"/>
    <x v="2"/>
    <n v="8"/>
    <n v="45600"/>
    <x v="1"/>
    <n v="130872"/>
  </r>
  <r>
    <s v="TAYLOR WHARTON MALAYSIA JALAN JANGUR 28/43 SELANGOR, 40400  MY"/>
    <s v="ELEET CRYOGENICS 11132 INDUSTRIAL PKWY NW BOLIVAR, OH  44612  US"/>
    <x v="4"/>
    <x v="3"/>
    <x v="0"/>
    <x v="4"/>
    <n v="3"/>
    <x v="2"/>
    <n v="6"/>
    <n v="67320"/>
    <x v="1"/>
    <n v="193208.4"/>
  </r>
  <r>
    <s v="TAYLOR WHARTON MALAYSIA LOT NOS. PT 5073, 5076 &amp; 5077, JALA NJANGUR 28/43, HICOM INDUSTRIAL EST"/>
    <s v="RATERMANN MANUFACTURING 566 BRICK CHURCH PARK DRIVE,"/>
    <x v="5"/>
    <x v="1"/>
    <x v="0"/>
    <x v="5"/>
    <n v="147"/>
    <x v="0"/>
    <n v="4"/>
    <n v="20573"/>
    <x v="1"/>
    <n v="92085"/>
  </r>
  <r>
    <s v="TAYLOR WHARTON MALAYSIA LOT NOS. PT 5073, 5076 &amp; 5077, JALA NJANGUR 28/43, HICOM INDUSTRIAL EST"/>
    <s v="RATERMANN MANUFACTURING 601 PINNACLE PL"/>
    <x v="6"/>
    <x v="2"/>
    <x v="0"/>
    <x v="6"/>
    <n v="40"/>
    <x v="0"/>
    <n v="2"/>
    <n v="8052"/>
    <x v="1"/>
    <n v="23109.24"/>
  </r>
  <r>
    <s v="TAYLOR WHARTON MALAYSIA LOT NOS. PT 5073, 5076 &amp; 5077, JALA NJANGUR 28/43, HICOM INDUSTRIAL EST ATE"/>
    <s v="RATERMANN MANUFACTURING 601 PINNACLE PL"/>
    <x v="7"/>
    <x v="2"/>
    <x v="0"/>
    <x v="7"/>
    <n v="50"/>
    <x v="0"/>
    <n v="2"/>
    <n v="6520"/>
    <x v="1"/>
    <n v="18712.400000000001"/>
  </r>
  <r>
    <s v="TAYLOR WHARTON MALAYSIA LOT NOS. PT 5073, 5076 &amp; 5077, JALA NJANGUR 28/43, HICOM INDUSTRIAL EST"/>
    <s v="RATERMANN MANUFACTURING 566 BRICK CHURCH PARK DRIVE,"/>
    <x v="8"/>
    <x v="1"/>
    <x v="0"/>
    <x v="8"/>
    <n v="445"/>
    <x v="0"/>
    <n v="1.75"/>
    <n v="6860"/>
    <x v="1"/>
    <n v="30705"/>
  </r>
  <r>
    <s v="TAYLOR WHARTON MALAYSIA LOT NOS. PT 5073, 5076 &amp; 5077, JALA NJANGUR 28/43, HICOM INDUSTRIAL EST"/>
    <s v="RATERMANN MANUFACTURING 566 BRICK CHURCH PARK DRIVE,"/>
    <x v="8"/>
    <x v="1"/>
    <x v="0"/>
    <x v="1"/>
    <n v="54"/>
    <x v="0"/>
    <n v="1.75"/>
    <n v="7524"/>
    <x v="1"/>
    <n v="33677"/>
  </r>
  <r>
    <s v="TAYLOR WHARTON CRYOGENICS 4075 HAMILTON BLVD., THEODORE AL,36582"/>
    <s v="BALCHEM ARC SPEC PRODUCTS 95 BALCHEM LANE,ROUTE 17 SOUTH GREEN POND,SC 29446"/>
    <x v="8"/>
    <x v="2"/>
    <x v="0"/>
    <x v="9"/>
    <n v="96"/>
    <x v="0"/>
    <n v="4"/>
    <n v="14400"/>
    <x v="1"/>
    <n v="41328"/>
  </r>
  <r>
    <s v="TAYLOR WHARTON MALAYSIA LOT NOS. PT 5073, 5076 &amp; 5077, JALA NJANGUR 28/43, HICOM INDUSTRIAL EST"/>
    <s v="RATERMANN MANUFACTURING 601 PINNACLE PL"/>
    <x v="9"/>
    <x v="1"/>
    <x v="0"/>
    <x v="10"/>
    <n v="44"/>
    <x v="0"/>
    <n v="2"/>
    <n v="6128"/>
    <x v="0"/>
    <n v="27429"/>
  </r>
  <r>
    <s v="TAYLOR WHARTON MALAYSIA LOT NOS. PT 5073, 5076 &amp; 5077, JALA NJANGUR 28/43, HICOM INDUSTRIAL EST"/>
    <s v="RATERMANN MANUFACTURING 601 PINNACLE PL"/>
    <x v="9"/>
    <x v="1"/>
    <x v="0"/>
    <x v="11"/>
    <n v="15"/>
    <x v="0"/>
    <n v="1"/>
    <n v="2790"/>
    <x v="0"/>
    <n v="12488"/>
  </r>
  <r>
    <s v="TAYLOR WHARTON MALAYSIA LOT NOS. PT 5073, 5076 &amp; 5077, JALA NJANGUR 28/43, HICOM INDUSTRIAL EST"/>
    <s v="RATERMANN MANUFACTURING 566 BRICK CHURCH PARK DRIVE,"/>
    <x v="10"/>
    <x v="1"/>
    <x v="0"/>
    <x v="7"/>
    <n v="50"/>
    <x v="0"/>
    <n v="2"/>
    <n v="5472"/>
    <x v="1"/>
    <n v="24493"/>
  </r>
  <r>
    <s v="TAYLOR WHARTON MALAYSIA LOT NOS. PT 5073, 5076 &amp; 5077, JALA NJANGUR 28/43, HICOM INDUSTRIAL EST"/>
    <s v="RATERMANN MANUFACTURING 566 BRICK CHURCH PARK DRIVE,"/>
    <x v="11"/>
    <x v="1"/>
    <x v="0"/>
    <x v="12"/>
    <n v="1125"/>
    <x v="0"/>
    <n v="2"/>
    <n v="6662"/>
    <x v="1"/>
    <n v="29819"/>
  </r>
  <r>
    <s v="TAYLOR WHARTON MALAYSIA LOT NOS. PT 5073, 5076 &amp; 5077, JALA NJANGUR 28/43, HICOM INDUSTRIAL EST ATE"/>
    <s v="RATERMANN MANUFACTURING 601 PINNACLE PL"/>
    <x v="11"/>
    <x v="1"/>
    <x v="0"/>
    <x v="13"/>
    <n v="45"/>
    <x v="0"/>
    <n v="2"/>
    <n v="6660"/>
    <x v="1"/>
    <n v="29810"/>
  </r>
  <r>
    <s v="TAYLOR WHARTON MALAYSIA LOT NOS. PT 5073, 5076 &amp; 5077, JALA NJANGUR 28/43, HICOM INDUSTRIAL EST"/>
    <s v="ELEET CRYOGENICS 11132 INDUSTRIAL PKWY NW"/>
    <x v="12"/>
    <x v="0"/>
    <x v="0"/>
    <x v="4"/>
    <n v="2"/>
    <x v="0"/>
    <n v="4"/>
    <n v="54900"/>
    <x v="1"/>
    <n v="68570.100000000006"/>
  </r>
  <r>
    <s v="TAYLOR WHARTON MALAYSIA LOT NOS. PT 5073, 5076 &amp; 5077, JALA NJANGUR 28/43, HICOM INDUSTRIAL EST"/>
    <s v="ELEET CRYOGENICS 11132 INDUSTRIAL PKWY NW"/>
    <x v="13"/>
    <x v="0"/>
    <x v="0"/>
    <x v="4"/>
    <n v="1"/>
    <x v="3"/>
    <n v="1.75"/>
    <n v="11400"/>
    <x v="1"/>
    <n v="14238.6"/>
  </r>
  <r>
    <s v="TAYLOR WHARTON MALAYSIA LOT NOS. PT 5073, 5076 &amp; 5077, JALA NJANGUR 28/43, HICOM INDUSTRIAL EST"/>
    <s v="ELEET CRYOGENICS 11132 INDUSTRIAL PKWY NW"/>
    <x v="14"/>
    <x v="0"/>
    <x v="0"/>
    <x v="4"/>
    <n v="1"/>
    <x v="3"/>
    <n v="2"/>
    <n v="11400"/>
    <x v="1"/>
    <n v="14238.6"/>
  </r>
  <r>
    <s v="TAYLOR WHARTON MALAYSIA LOT NOS. PT 5073, 5076 &amp; 5077, JALA NJANGUR 28/43, HICOM INDUSTRIAL EST"/>
    <s v="ELEET CRYOGENICS 11132 INDUSTRIAL PKWY NW"/>
    <x v="14"/>
    <x v="0"/>
    <x v="0"/>
    <x v="0"/>
    <n v="2"/>
    <x v="3"/>
    <n v="2"/>
    <n v="8400"/>
    <x v="1"/>
    <n v="10491.6"/>
  </r>
  <r>
    <s v="TAYLOR WHARTON MALAYSIA LOT NOS. PT 5073, 5076 &amp; 5077, JALA NJANGUR 28/43, HICOM INDUSTRIAL EST"/>
    <s v="ELEET CRYOGENICS 11132 INDUSTRIAL PKWY NW"/>
    <x v="14"/>
    <x v="0"/>
    <x v="0"/>
    <x v="0"/>
    <n v="3"/>
    <x v="3"/>
    <n v="4"/>
    <n v="26800"/>
    <x v="1"/>
    <n v="33473.199999999997"/>
  </r>
  <r>
    <s v="TAYLOR WHARTON MALAYSIA LOT NOS. PT 5073, 5076 &amp; 5077, JALA NJANGUR 28/43, HICOM INDUSTRIAL EST"/>
    <s v="ELEET CRYOGENICS 11132 INDUSTRIAL PKWY NW"/>
    <x v="15"/>
    <x v="0"/>
    <x v="0"/>
    <x v="0"/>
    <n v="2"/>
    <x v="3"/>
    <n v="2"/>
    <n v="8400"/>
    <x v="1"/>
    <n v="10491.6"/>
  </r>
  <r>
    <s v="TAYLOR WHARTON MALAYSIA LOT NOS. PT 5073, 5076 &amp; 5077, JALA NJANGUR 28/43, HICOM INDUSTRIAL EST"/>
    <s v="RATERMANN MANUFACTURING 601 PINNACLE PL"/>
    <x v="16"/>
    <x v="1"/>
    <x v="0"/>
    <x v="14"/>
    <n v="92"/>
    <x v="0"/>
    <n v="3.5"/>
    <n v="13527"/>
    <x v="1"/>
    <n v="60547"/>
  </r>
  <r>
    <s v="TAYLOR WHARTON MALAYSIA LOT NOS. PT 5073, 5076 &amp; 5077, JALA NJANGUR 28/43, HICOM INDUSTRIAL EST"/>
    <s v="ELEET CRYOGENICS 11132 INDUSTRIAL PKWY NW"/>
    <x v="17"/>
    <x v="0"/>
    <x v="0"/>
    <x v="4"/>
    <n v="2"/>
    <x v="3"/>
    <n v="4"/>
    <n v="22800"/>
    <x v="0"/>
    <n v="28477.200000000001"/>
  </r>
  <r>
    <s v="TAYLOR WHARTON MALAYSIA LOT NOS. PT 5073, 5076 &amp; 5077, JALA NJANGUR 28/43, HICOM INDUSTRIAL EST"/>
    <s v="ELEET CRYOGENICS 11132 INDUSTRIAL PKWY NW"/>
    <x v="18"/>
    <x v="0"/>
    <x v="0"/>
    <x v="0"/>
    <n v="4"/>
    <x v="3"/>
    <n v="4"/>
    <n v="23800"/>
    <x v="0"/>
    <n v="29726.2"/>
  </r>
  <r>
    <s v="TAYLOR WHARTON MALAYSIA LOT NOS. PT 5073, 5076 &amp; 5077, JALA NJANGUR 28/43, HICOM INDUSTRIAL EST"/>
    <s v="ELEET CRYOGENICS 11132 INDUSTRIAL PKWY NW"/>
    <x v="18"/>
    <x v="0"/>
    <x v="0"/>
    <x v="4"/>
    <n v="2"/>
    <x v="3"/>
    <n v="4"/>
    <n v="22800"/>
    <x v="0"/>
    <n v="28477.200000000001"/>
  </r>
  <r>
    <s v="TAYLOR WHARTON MALAYSIA LOT NOS. PT 5073, 5076 &amp; 5077, JALA NJANGUR 28/43, HICOM INDUSTRIAL EST"/>
    <s v="RATERMANN MANUFACTURING 601 PINNACLE PL"/>
    <x v="19"/>
    <x v="1"/>
    <x v="0"/>
    <x v="15"/>
    <n v="91"/>
    <x v="0"/>
    <n v="4"/>
    <n v="14438"/>
    <x v="1"/>
    <n v="64624"/>
  </r>
  <r>
    <s v="TAYLOR WHARTON MALAYSIA LOT NOS. PT 5073, 5076 &amp; 5077, JALA NJANGUR 28/43, HICOM INDUSTRIAL EST"/>
    <s v="RATERMANN MANUFACTURING 601 PINNACLE PL"/>
    <x v="19"/>
    <x v="1"/>
    <x v="0"/>
    <x v="16"/>
    <n v="80"/>
    <x v="0"/>
    <n v="4"/>
    <n v="15867"/>
    <x v="1"/>
    <n v="71021"/>
  </r>
  <r>
    <s v="TAYLOR WHARTON MALAYSIA LOT NOS. PT 5073, 5076 &amp; 5077, JALA NJANGUR 28/43, HICOM INDUSTRIAL EST"/>
    <s v="ELEET CRYOGENICS 11132 INDUSTRIAL PKWY NW"/>
    <x v="20"/>
    <x v="0"/>
    <x v="0"/>
    <x v="4"/>
    <n v="4"/>
    <x v="3"/>
    <n v="4"/>
    <n v="18200"/>
    <x v="1"/>
    <n v="22731.8"/>
  </r>
  <r>
    <s v="TAYLOR WHARTON MALAYSIA LOT NOS. PT 5073, 5076 &amp; 5077, JALA NJANGUR 28/43, HICOM INDUSTRIAL EST"/>
    <s v="ELEET CRYOGENICS 11132 INDUSTRIAL PKWY NW"/>
    <x v="20"/>
    <x v="0"/>
    <x v="0"/>
    <x v="4"/>
    <n v="2"/>
    <x v="3"/>
    <n v="4"/>
    <n v="16000"/>
    <x v="1"/>
    <n v="19984"/>
  </r>
  <r>
    <s v="TAYLOR WHARTON MALAYSIA LOT NOS. PT 5073, 5076 &amp; 5077, JALA NJANGUR 28/43, HICOM INDUSTRIAL EST ATE"/>
    <s v="ELEET CRYOGENICS 11132 INDUSTRIAL PKWY NW"/>
    <x v="21"/>
    <x v="0"/>
    <x v="0"/>
    <x v="0"/>
    <n v="4"/>
    <x v="0"/>
    <n v="4"/>
    <n v="18200"/>
    <x v="1"/>
    <n v="22731.8"/>
  </r>
  <r>
    <s v="TAYLOR WHARTON MALAYSIA LOT NOS. PT 5073, 5076 &amp; 5077, JALA NJANGUR 28/43, HICOM INDUSTRIAL EST"/>
    <s v="ELEET CRYOGENICS 11132 INDUSTRIAL PKWY NW"/>
    <x v="22"/>
    <x v="0"/>
    <x v="0"/>
    <x v="4"/>
    <n v="3"/>
    <x v="3"/>
    <n v="5.25"/>
    <n v="58900"/>
    <x v="1"/>
    <n v="73566.100000000006"/>
  </r>
  <r>
    <s v="TAYLOR WHARTON MALAYSIA LOT NOS. PT 5073, 5076 &amp; 5077, JALA NJANGUR 28/43, HICOM INDUSTRIAL EST"/>
    <s v="ELEET CRYOGENICS 11132 INDUSTRIAL PKWY NW"/>
    <x v="23"/>
    <x v="0"/>
    <x v="0"/>
    <x v="4"/>
    <n v="2"/>
    <x v="3"/>
    <n v="4"/>
    <n v="47300"/>
    <x v="1"/>
    <n v="59077.7"/>
  </r>
  <r>
    <s v="TAYLOR WHARTON MALAYSIA LOT NOS. PT 5073, 5076 &amp; 5077, JALA NJANGUR 28/43, HICOM INDUSTRIAL EST"/>
    <s v="ELEET CRYOGENICS 11132 INDUSTRIAL PKWY NW"/>
    <x v="23"/>
    <x v="0"/>
    <x v="0"/>
    <x v="4"/>
    <n v="3"/>
    <x v="3"/>
    <n v="6"/>
    <n v="70950"/>
    <x v="1"/>
    <n v="88616.55"/>
  </r>
  <r>
    <s v="TAYLOR WHARTON MALAYSIA LOT NOS. PT 5073, 5076 &amp; 5077, JALA NJANGUR 28/43, HICOM INDUSTRIAL EST"/>
    <s v="ELEET CRYOGENICS 11132 INDUSTRIAL PKWY NW"/>
    <x v="22"/>
    <x v="0"/>
    <x v="0"/>
    <x v="4"/>
    <n v="2"/>
    <x v="3"/>
    <n v="3.5"/>
    <n v="34200"/>
    <x v="1"/>
    <n v="42715.8"/>
  </r>
  <r>
    <s v="TAYLOR WHARTON MALAYSIA LOT NOS. PT 5073, 5076 &amp; 5077, JALA NJANGUR 28/43, HICOM INDUSTRIAL EST"/>
    <s v="ELEET CRYOGENICS 11132 INDUSTRIAL PKWY NW"/>
    <x v="22"/>
    <x v="0"/>
    <x v="0"/>
    <x v="4"/>
    <n v="2"/>
    <x v="3"/>
    <n v="3.5"/>
    <n v="41800"/>
    <x v="1"/>
    <n v="52208.2"/>
  </r>
  <r>
    <s v="TAYLOR WHARTON MALAYSIA LOT NOS. PT 5073, 5076 &amp; 5077, JALA NJANGUR 28/43, HICOM INDUSTRIAL EST"/>
    <s v="ELEET CRYOGENICS 11132 INDUSTRIAL PKWY NW"/>
    <x v="24"/>
    <x v="0"/>
    <x v="0"/>
    <x v="4"/>
    <n v="2"/>
    <x v="3"/>
    <n v="4"/>
    <n v="16000"/>
    <x v="0"/>
    <n v="19984"/>
  </r>
  <r>
    <s v="TAYLOR WHARTON MALAYSIA LOT NOS. PT 5073, 5076 &amp; 5077, JALA NJANGUR 28/43, HICOM INDUSTRIAL EST"/>
    <s v="ELEET CRYOGENICS 11132 INDUSTRIAL PKWY NW"/>
    <x v="25"/>
    <x v="0"/>
    <x v="0"/>
    <x v="4"/>
    <n v="1"/>
    <x v="3"/>
    <n v="2"/>
    <n v="24700"/>
    <x v="1"/>
    <n v="30850.3"/>
  </r>
  <r>
    <s v="TAYLOR WHARTON MALAYSIA LOT NOS. PT 5073, 5076 &amp; 5077, JALA NJANGUR 28/43, HICOM INDUSTRIAL EST"/>
    <s v="RATERMANN MANUFACTURING 601 PINNACLE PL"/>
    <x v="26"/>
    <x v="4"/>
    <x v="0"/>
    <x v="17"/>
    <n v="74"/>
    <x v="0"/>
    <n v="4"/>
    <n v="14777"/>
    <x v="1"/>
    <n v="190564.2"/>
  </r>
  <r>
    <s v="TAYLOR WHARTON MALAYSIA LOT NOS. PT 5073, 5076 &amp; 5077, JALA NJANGUR 28/43, HICOM INDUSTRIAL EST"/>
    <s v="ELEET CRYOGENICS 11132 INDUSTRIAL PKWY NW"/>
    <x v="27"/>
    <x v="0"/>
    <x v="0"/>
    <x v="4"/>
    <n v="1"/>
    <x v="3"/>
    <n v="1.75"/>
    <n v="24700"/>
    <x v="1"/>
    <n v="30850.3"/>
  </r>
  <r>
    <s v="TAYLOR WHARTON MALAYSIA LOT NOS. PT 5073, 5076 &amp; 5077, JALA NJANGUR 28/43, HICOM INDUSTRIAL EST"/>
    <s v="RATERMANN MANUFACTURING 601 PINNACLE PL"/>
    <x v="28"/>
    <x v="1"/>
    <x v="0"/>
    <x v="1"/>
    <n v="151"/>
    <x v="0"/>
    <n v="4"/>
    <n v="16631"/>
    <x v="1"/>
    <n v="74440"/>
  </r>
  <r>
    <s v="TAYLOR WHARTON MALAYSIA 105 SECOND LOK YANG ROAD SINGAPORE  628174 SINGAPORE"/>
    <s v="TAYLOR WILTON 12605 GRANADA ROAD SSN  509-04-1984 DOB 08/AUG/1988 LEAWOOD KS 66209, USA"/>
    <x v="29"/>
    <x v="5"/>
    <x v="1"/>
    <x v="18"/>
    <n v="6"/>
    <x v="4"/>
    <n v="1"/>
    <n v="2580"/>
    <x v="0"/>
    <n v="5676"/>
  </r>
  <r>
    <s v="TAYLOR WHARTON MALAYSIA LOT NOS. PT 5073, 5076 &amp; 5077, JALA NJANGUR 28/43, HICOM INDUSTRIAL EST"/>
    <s v="ELEET CRYOGENICS 11132 INDUSTRIAL PKWY NW"/>
    <x v="30"/>
    <x v="0"/>
    <x v="0"/>
    <x v="4"/>
    <n v="2"/>
    <x v="3"/>
    <n v="4"/>
    <n v="47300"/>
    <x v="1"/>
    <n v="59077.7"/>
  </r>
  <r>
    <s v="TAYLOR WHARTON MALAYSIA LOT NOS. PT 5073, 5076 &amp; 5077, JALA NJANGUR 28/43, HICOM INDUSTRIAL EST"/>
    <s v="ELEET CRYOGENICS 11132 INDUSTRIAL PKWY NW"/>
    <x v="31"/>
    <x v="0"/>
    <x v="0"/>
    <x v="0"/>
    <n v="4"/>
    <x v="3"/>
    <n v="3.5"/>
    <n v="23800"/>
    <x v="0"/>
    <n v="29726.2"/>
  </r>
  <r>
    <s v="TAYLOR WHARTON MALAYSIA LOT NOS. PT 5073, 5076 &amp; 5077, JALA NJANGUR 28/43, HICOM INDUSTRIAL EST"/>
    <s v="ELEET CRYOGENICS 11132 INDUSTRIAL PKWY NW"/>
    <x v="31"/>
    <x v="0"/>
    <x v="0"/>
    <x v="4"/>
    <n v="3"/>
    <x v="3"/>
    <n v="6"/>
    <n v="70950"/>
    <x v="1"/>
    <n v="88616.55"/>
  </r>
  <r>
    <s v="TAYLOR WHARTON MALAYSIA LOT NOS. PT 5073, 5076 &amp; 5077, JALA NJANGUR 28/43, HICOM INDUSTRIAL EST"/>
    <s v="RATERMANN MANUFACTURING 601 PINNACLE PL"/>
    <x v="32"/>
    <x v="1"/>
    <x v="0"/>
    <x v="13"/>
    <n v="45"/>
    <x v="0"/>
    <n v="2"/>
    <n v="9840"/>
    <x v="0"/>
    <n v="44044"/>
  </r>
  <r>
    <s v="TAYLOR WHARTON MALAYSIA LOT NOS. PT 5073, 5076 &amp; 5077, JALAN JANGUR 28/43, HICOM INDUSTRIAL ESTATE,40400 SHAH ALAM,, SELANGOR DARUL EHSAN, MALAYSIA"/>
    <s v="FUERZA INDUSTRIAL 1226 AVE JESUS T PINERO SAN JUAN , PR 00921, PUERTO RICO"/>
    <x v="33"/>
    <x v="6"/>
    <x v="0"/>
    <x v="4"/>
    <n v="1"/>
    <x v="3"/>
    <n v="2"/>
    <n v="23650"/>
    <x v="1"/>
    <n v="29538.85"/>
  </r>
  <r>
    <s v="TAYLOR WHARTON MALAYSIA LOT NOS. PT 5073, 5076 &amp; 5077, JALA NJANGUR 28/43, HICOM INDUSTRIAL EST"/>
    <s v="ELEET CRYOGENICS 11132 INDUSTRIAL PKWY NW"/>
    <x v="34"/>
    <x v="7"/>
    <x v="0"/>
    <x v="4"/>
    <n v="1"/>
    <x v="3"/>
    <n v="3.26"/>
    <n v="38100"/>
    <x v="1"/>
    <n v="92697.3"/>
  </r>
  <r>
    <s v="TAYLOR WHARTON MALAYSIA LOT NOS. PT 5073, 5076 &amp; 5077, JALA NJANGUR 28/43, HICOM INDUSTRIAL EST"/>
    <s v="ELEET CRYOGENICS 11132 INDUSTRIAL PKWY NW"/>
    <x v="35"/>
    <x v="0"/>
    <x v="0"/>
    <x v="0"/>
    <n v="2"/>
    <x v="3"/>
    <n v="2"/>
    <n v="5911"/>
    <x v="1"/>
    <n v="7382.84"/>
  </r>
  <r>
    <s v="TAYLOR WHARTON MALAYSIA LOT NOS. PT 5073, 5076 &amp; 5077, JALA NJANGUR 28/43, HICOM INDUSTRIAL EST"/>
    <s v="ELEET CRYOGENICS 11132 INDUSTRIAL PKWY NW"/>
    <x v="35"/>
    <x v="0"/>
    <x v="0"/>
    <x v="4"/>
    <n v="2"/>
    <x v="3"/>
    <n v="4"/>
    <n v="22800"/>
    <x v="0"/>
    <n v="28477.200000000001"/>
  </r>
  <r>
    <s v="TAYLOR WHARTON MALAYSIA LOT NOS. PT 5073, 5076 &amp; 5077, JALA NJANGUR 28/43, HICOM INDUSTRIAL EST"/>
    <s v="RATERMANN MANUFACTURING 601 PINNACLE PL"/>
    <x v="36"/>
    <x v="1"/>
    <x v="0"/>
    <x v="13"/>
    <n v="90"/>
    <x v="0"/>
    <n v="4"/>
    <n v="14440"/>
    <x v="1"/>
    <n v="64633"/>
  </r>
  <r>
    <s v="TAYLOR WHARTON MALAYSIA LOT NOS. PT 5073, 5076 &amp; 5077, JALA NJANGUR 28/43, HICOM INDUSTRIAL EST"/>
    <s v="ELEET CRYOGENICS 11132 INDUSTRIAL PKWY NW"/>
    <x v="37"/>
    <x v="0"/>
    <x v="0"/>
    <x v="4"/>
    <n v="2"/>
    <x v="3"/>
    <n v="3.5"/>
    <n v="47120"/>
    <x v="1"/>
    <n v="58852.88"/>
  </r>
  <r>
    <s v="TAYLOR WHARTON MALAYSIA LOT NOS. PT 5073, 5076 &amp; 5077, JALA NJANGUR 28/43, HICOM INDUSTRIAL EST"/>
    <s v="RATERMANN MANUFACTURING 601 PINNACLE PL"/>
    <x v="37"/>
    <x v="1"/>
    <x v="0"/>
    <x v="19"/>
    <n v="12"/>
    <x v="0"/>
    <n v="1"/>
    <n v="2448"/>
    <x v="0"/>
    <n v="10957"/>
  </r>
  <r>
    <s v="TAYLOR WHARTON MALAYSIA LOT NOS. PT 5073, 5076 &amp; 5077, JALA NJANGUR 28/43, HICOM INDUSTRIAL EST"/>
    <s v="RATERMANN MANUFACTURING 601 PINNACLE PL"/>
    <x v="38"/>
    <x v="1"/>
    <x v="0"/>
    <x v="14"/>
    <n v="92"/>
    <x v="0"/>
    <n v="3.5"/>
    <n v="15842"/>
    <x v="1"/>
    <n v="70909"/>
  </r>
  <r>
    <s v="TAYLOR WHARTON MALAYSIA LOT NOS. PT 5073, 5076 &amp; 5077, JALA NJANGUR 28/43, HICOM INDUSTRIAL EST"/>
    <s v="ELEET CRYOGENICS 11132 INDUSTRIAL PKWY NW"/>
    <x v="39"/>
    <x v="0"/>
    <x v="0"/>
    <x v="4"/>
    <n v="2"/>
    <x v="3"/>
    <n v="3.5"/>
    <n v="40400"/>
    <x v="1"/>
    <n v="50459.6"/>
  </r>
  <r>
    <s v="TAYLOR WHARTON MALAYSIA EQUIPMENT CO L EQUIPMENT CO LEAST END OF PING AN S TREET, XIANGHEECONOMIC DEVELOPMENT, ZONE, XIANGHE CITY, LANGFANG PREFEC"/>
    <s v="ELEET CRYOGENICS 11132 INDUSTRIAL PKWY NW"/>
    <x v="40"/>
    <x v="8"/>
    <x v="1"/>
    <x v="18"/>
    <n v="12"/>
    <x v="0"/>
    <n v="4"/>
    <n v="24440"/>
    <x v="1"/>
    <n v="21727.16"/>
  </r>
  <r>
    <s v="TAYLOR WHARTON MALAYSIA LOT NOS. PT 5073, 5076 &amp; 5077, JALA NJANGUR 28/43, HICOM INDUSTRIAL EST"/>
    <s v="RATERMANN MANUFACTURING 601 PINNACLE PL"/>
    <x v="41"/>
    <x v="1"/>
    <x v="0"/>
    <x v="20"/>
    <n v="42"/>
    <x v="0"/>
    <n v="2"/>
    <n v="7200"/>
    <x v="1"/>
    <n v="32227"/>
  </r>
  <r>
    <s v="TAYLOR WHARTON MALAYSIA LOT NOS. PT 5073, 5076 &amp; 5077, JALA NJANGUR 28/43, HICOM INDUSTRIAL EST"/>
    <s v="ELEET CRYOGENICS 11132 INDUSTRIAL PKWY NW"/>
    <x v="42"/>
    <x v="0"/>
    <x v="0"/>
    <x v="4"/>
    <n v="2"/>
    <x v="3"/>
    <n v="4"/>
    <n v="47650"/>
    <x v="1"/>
    <n v="59514.85"/>
  </r>
  <r>
    <s v="TAYLOR WHARTON BEIJING CRYOGENIC EQUIPMENT CO L EQUIPMENT CO LEAST END OF PING AN S"/>
    <s v="ELEET CRYOGENICS 11132 INDUSTRIAL PKWY NW"/>
    <x v="43"/>
    <x v="8"/>
    <x v="1"/>
    <x v="3"/>
    <n v="4"/>
    <x v="0"/>
    <n v="1.75"/>
    <n v="14200"/>
    <x v="1"/>
    <n v="12623.8"/>
  </r>
  <r>
    <s v="TAYLOR WHARTON MALAYSIA LOT NOS. PT 5073, 5076 &amp; 5077, JALA NJANGUR 28/43, HICOM INDUSTRIAL EST"/>
    <s v="ELEET CRYOGENICS 11132 INDUSTRIAL PKWY NW"/>
    <x v="44"/>
    <x v="0"/>
    <x v="0"/>
    <x v="4"/>
    <n v="3"/>
    <x v="3"/>
    <n v="6"/>
    <n v="69600"/>
    <x v="1"/>
    <n v="86930.4"/>
  </r>
  <r>
    <s v="TAYLOR WHARTON MALAYSIA LOT NOS: PT 5073, 5076 &amp; 5077 JLN JANGUR 28/43, HICOM IND ESTATE"/>
    <s v="RATERMANN MANUFACTURING 601 PINNACLE PLACE"/>
    <x v="45"/>
    <x v="9"/>
    <x v="0"/>
    <x v="21"/>
    <n v="30"/>
    <x v="5"/>
    <n v="2"/>
    <n v="5010"/>
    <x v="0"/>
    <n v="14378.7"/>
  </r>
  <r>
    <s v="TAYLOR WHARTON MALAYSIA LOT NOS. PT 5073, 5076 &amp; 5077, JALA NJANGUR 28/43, HICOM INDUSTRIAL EST"/>
    <s v="WEST CRYOGENICS 17301 E. FM 1097,"/>
    <x v="46"/>
    <x v="0"/>
    <x v="0"/>
    <x v="0"/>
    <n v="2"/>
    <x v="3"/>
    <n v="2"/>
    <n v="8400"/>
    <x v="2"/>
    <n v="10491.6"/>
  </r>
  <r>
    <s v="TAYLOR WHARTON MALAYSIA LOT NOS. PT 5073, 5076 &amp; 5077, JALA NJANGUR 28/43, HICOM INDUSTRIAL EST"/>
    <s v="ELEET CRYOGENICS 11132 INDUSTRIAL PKWY NW"/>
    <x v="47"/>
    <x v="0"/>
    <x v="0"/>
    <x v="4"/>
    <n v="1"/>
    <x v="3"/>
    <n v="2"/>
    <n v="20200"/>
    <x v="1"/>
    <n v="25229.8"/>
  </r>
  <r>
    <s v="TAYLOR WHARTON MALAYSIA LOT NOS. PT 5073, 5076 &amp; 5077, JALA NJANGUR 28/43, HICOM INDUSTRIAL EST"/>
    <s v="RATERMANN MANUFACTURING 601 PINNACLE PL"/>
    <x v="48"/>
    <x v="10"/>
    <x v="0"/>
    <x v="22"/>
    <n v="116"/>
    <x v="0"/>
    <n v="4"/>
    <n v="17316"/>
    <x v="1"/>
    <n v="1284899.1499999999"/>
  </r>
  <r>
    <s v="TAYLOR WHARTON MALAYSIA LOT NOS. PT 5073, 5076 &amp; 5077, JALA NJANGUR 28/43, HICOM INDUSTRIAL EST"/>
    <s v="ELEET CRYOGENICS 11132 INDUSTRIAL PKWY NW"/>
    <x v="49"/>
    <x v="0"/>
    <x v="0"/>
    <x v="4"/>
    <n v="2"/>
    <x v="3"/>
    <n v="4"/>
    <n v="49400"/>
    <x v="1"/>
    <n v="61700.6"/>
  </r>
  <r>
    <s v="TAYLOR WHARTON MALAYSIA LOT NOS. PT 5073, 5076 &amp; 5077, JALA NJANGUR 28/43, HICOM INDUSTRIAL EST"/>
    <s v="ELEET CRYOGENICS 11132 INDUSTRIAL PKWY NW"/>
    <x v="50"/>
    <x v="0"/>
    <x v="0"/>
    <x v="4"/>
    <n v="3"/>
    <x v="3"/>
    <n v="5.25"/>
    <n v="74100"/>
    <x v="1"/>
    <n v="92550.9"/>
  </r>
  <r>
    <s v="TAYLOR WHARTON MALAYSIA LOT NOS. PT 5073, 5076 &amp; 5077, JALA NJANGUR 28/43, HICOM INDUSTRIAL EST"/>
    <s v="ELEET CRYOGENICS 11132 INDUSTRIAL PKWY NW"/>
    <x v="51"/>
    <x v="0"/>
    <x v="0"/>
    <x v="4"/>
    <n v="2"/>
    <x v="3"/>
    <n v="3.5"/>
    <n v="15400"/>
    <x v="0"/>
    <n v="19234.599999999999"/>
  </r>
  <r>
    <s v="TAYLOR WHARTON MALAYSIA LOT NOS. PT 5073, 5076 &amp; 5077, JALA NJANGUR 28/43, HICOM INDUSTRIAL EST"/>
    <s v="ELEET CRYOGENICS 11132 INDUSTRIAL PKWY NW"/>
    <x v="52"/>
    <x v="0"/>
    <x v="0"/>
    <x v="4"/>
    <n v="1"/>
    <x v="3"/>
    <n v="2"/>
    <n v="24700"/>
    <x v="1"/>
    <n v="30850.3"/>
  </r>
  <r>
    <s v="AGR ASIA PACIFIC SRI CITY DTA,(NEAR TADA) SIDDAM AGRAHARAM VILL.VARADAIAHPALEM TALUK"/>
    <s v="SKAFF CRYOGENICS 48 PINE ROAD BRENTWOOD"/>
    <x v="14"/>
    <x v="11"/>
    <x v="2"/>
    <x v="4"/>
    <n v="2"/>
    <x v="0"/>
    <n v="4"/>
    <n v="38000"/>
    <x v="1"/>
    <n v="47462"/>
  </r>
  <r>
    <s v="AGR ASIA PACIFIC SRI CITY DTA,(NEAR TADA) SIDDAM AGRAHARAM VILL.VARADAIAHPALEM TALUK"/>
    <s v="SKAFF CRYOGENICS 48 PINE ROAD BRENTWOOD"/>
    <x v="14"/>
    <x v="12"/>
    <x v="2"/>
    <x v="4"/>
    <n v="1"/>
    <x v="0"/>
    <n v="2"/>
    <n v="19000"/>
    <x v="1"/>
    <n v="23731"/>
  </r>
  <r>
    <s v="AGR ASIA PACIFIC SRI CITY DTA,(NEAR TADA) SIDDAM AGRAHARAM VILL.VARADAIAHPALEM TALUK"/>
    <s v="SKAFF CRYOGENICS 48 PINE ROAD BRENTWOOD"/>
    <x v="53"/>
    <x v="11"/>
    <x v="2"/>
    <x v="4"/>
    <n v="1"/>
    <x v="0"/>
    <n v="2"/>
    <n v="19000"/>
    <x v="1"/>
    <n v="23731"/>
  </r>
  <r>
    <s v="AGR ASIA PACIFIC SRI CITY DTA AREA, SIDDAM AGGRAHARA VARADHIAH PALEM TALUK &amp; MANDAL CHITTOOR 517541, INDIA"/>
    <s v="SKAFF CRYOGENICS 48 PINE ROAD BRENTWOOD NH 03833 USA"/>
    <x v="54"/>
    <x v="11"/>
    <x v="3"/>
    <x v="4"/>
    <n v="1"/>
    <x v="0"/>
    <n v="1.75"/>
    <n v="10900"/>
    <x v="1"/>
    <n v="13614.1"/>
  </r>
  <r>
    <s v="AGR ASIA PACIFIC SRI CITY DTA AREA, SIDDAM AGGRAHARA VARADHIAH PALEM TALUK &amp; MANDAL CHITTOOR 517541, INDIA"/>
    <s v="SKAFF CRYOGENICS 48 PINE ROAD BRENTWOOD NH 03833 USA"/>
    <x v="55"/>
    <x v="11"/>
    <x v="3"/>
    <x v="0"/>
    <n v="2"/>
    <x v="0"/>
    <n v="1.75"/>
    <n v="10200"/>
    <x v="1"/>
    <n v="12739.8"/>
  </r>
  <r>
    <s v="AGR ASIA PACIFIC SRI CITY DTA,(NEAR TADA) SIDDAM AGRAHARAM VILL.VARADAIAHPALEM TALUK"/>
    <s v="SKAFF CRYOGENICS 48 PINE ROAD BRENTWOOD"/>
    <x v="44"/>
    <x v="11"/>
    <x v="4"/>
    <x v="0"/>
    <n v="4"/>
    <x v="0"/>
    <n v="4"/>
    <n v="20000"/>
    <x v="1"/>
    <n v="24980"/>
  </r>
  <r>
    <s v="AGR ASIA PACIFIC SRI CITY DTA AREA, SIDDAM AGGRAHARA VARADHIAH PALEM TALUK &amp; MANDAL CHITTOOR 517541, INDIA"/>
    <s v="SKAFF CRYOGENICS 48 PINE ROAD BRENTWOOD NH 03833 USA"/>
    <x v="56"/>
    <x v="11"/>
    <x v="3"/>
    <x v="4"/>
    <n v="1"/>
    <x v="0"/>
    <n v="1.75"/>
    <n v="14500"/>
    <x v="1"/>
    <n v="18110.5"/>
  </r>
  <r>
    <s v="AGR ASIA PACIFIC SRI CITY DTA AREA, SIDDAM AGGRAHARA VARADHIAH PALEM TALUK &amp; MANDAL CHITTOOR 517541, INDIA"/>
    <s v="SKAFF CRYOGENICS 48 PINE ROAD BRENTWOOD NH 03833 USA"/>
    <x v="57"/>
    <x v="11"/>
    <x v="3"/>
    <x v="0"/>
    <n v="2"/>
    <x v="0"/>
    <n v="1.75"/>
    <n v="10200"/>
    <x v="1"/>
    <n v="12739.8"/>
  </r>
  <r>
    <s v="AGR ASIA PACIFIC SRI CITY DTA AREA, SIDDAM AGGRAHARA VARADHIAH PALEM TALUK &amp; MANDAL CHITTOOR 517541, INDIA"/>
    <s v="SKAFF CRYOGENICS 48 PINE ROAD BRENTWOOD NH 03833 USA"/>
    <x v="57"/>
    <x v="11"/>
    <x v="3"/>
    <x v="4"/>
    <n v="1"/>
    <x v="0"/>
    <n v="1.75"/>
    <n v="11500"/>
    <x v="1"/>
    <n v="14363.5"/>
  </r>
  <r>
    <s v="AGR ASIA PACIFIC SRI CITY DTA AREA, SIDDAM AGGRAHARA VARADHAIAHPALEM TALUK &amp; MANDAL, CHI ANDHRA PRADESH 517541"/>
    <s v="SKAFF CRYOGENICS 48 PINE ROAD BRENTWOOD, NH 03833 USA"/>
    <x v="58"/>
    <x v="3"/>
    <x v="2"/>
    <x v="23"/>
    <n v="8"/>
    <x v="6"/>
    <n v="2"/>
    <n v="16699.93"/>
    <x v="1"/>
    <n v="47928.800000000003"/>
  </r>
  <r>
    <s v="TAYLOR WHARTON MALAYSIA LOT NOS. PT 5073, 5076 &amp; 5077, JALA NJANGUR 28/43, HICOM INDUSTRIAL EST"/>
    <s v="ELEET CRYOGENICS 11132 INDUSTRIAL PKWY NW"/>
    <x v="0"/>
    <x v="0"/>
    <x v="0"/>
    <x v="0"/>
    <n v="4"/>
    <x v="0"/>
    <n v="4"/>
    <n v="23800"/>
    <x v="0"/>
    <n v="29726.2"/>
  </r>
  <r>
    <s v="TAYLOR WHARTON MALAYSIA JALAN JANGUR 28/43 SELANGOR, 40400  MY"/>
    <s v="ELEET CRYOGENICS 11132 INDUSTRIAL PKWY NW BOLIVAR, OH  44612  US"/>
    <x v="4"/>
    <x v="3"/>
    <x v="0"/>
    <x v="4"/>
    <n v="4"/>
    <x v="2"/>
    <n v="8"/>
    <n v="45600"/>
    <x v="1"/>
    <n v="130872"/>
  </r>
  <r>
    <s v="TAYLOR WHARTON MALAYSIA JALAN JANGUR 28/43 SELANGOR, 40400  MY"/>
    <s v="ELEET CRYOGENICS 11132 INDUSTRIAL PKWY NW BOLIVAR, OH  44612  US"/>
    <x v="4"/>
    <x v="3"/>
    <x v="0"/>
    <x v="4"/>
    <n v="3"/>
    <x v="2"/>
    <n v="6"/>
    <n v="67320"/>
    <x v="1"/>
    <n v="193208.4"/>
  </r>
  <r>
    <s v="ORDER"/>
    <s v="ELEET CRYOGENICS 11132 INDUSTRIAL PARKWAY, NW BOLIVAR OH 44612 TEL NO: 330 874 40090-101, FAX NO: 330 874 2978"/>
    <x v="59"/>
    <x v="13"/>
    <x v="0"/>
    <x v="20"/>
    <n v="4"/>
    <x v="3"/>
    <n v="4"/>
    <n v="23800"/>
    <x v="2"/>
    <n v="34434.639999999999"/>
  </r>
  <r>
    <s v="TAYLOR WHARTON MALAYSIA LOT NOS. PT 5073, 5076 &amp; 5077, JALA NJANGUR 28/43, HICOM INDUSTRIAL EST"/>
    <s v="ELEET CRYOGENICS 11132 INDUSTRIAL PKWY NW"/>
    <x v="12"/>
    <x v="0"/>
    <x v="0"/>
    <x v="4"/>
    <n v="2"/>
    <x v="0"/>
    <n v="4"/>
    <n v="54900"/>
    <x v="1"/>
    <n v="68570.100000000006"/>
  </r>
  <r>
    <s v="TAYLOR WHARTON MALAYSIA LOT NOS. PT 5073, 5076 &amp; 5077, JALA NJANGUR 28/43, HICOM INDUSTRIAL EST"/>
    <s v="ELEET CRYOGENICS 11132 INDUSTRIAL PKWY NW"/>
    <x v="13"/>
    <x v="0"/>
    <x v="0"/>
    <x v="4"/>
    <n v="1"/>
    <x v="3"/>
    <n v="1.75"/>
    <n v="11400"/>
    <x v="1"/>
    <n v="14238.6"/>
  </r>
  <r>
    <s v="TAYLOR WHARTON MALAYSIA LOT NOS. PT 5073, 5076 &amp; 5077, JALA NJANGUR 28/43, HICOM INDUSTRIAL EST"/>
    <s v="ELEET CRYOGENICS 11132 INDUSTRIAL PKWY NW"/>
    <x v="14"/>
    <x v="0"/>
    <x v="0"/>
    <x v="4"/>
    <n v="1"/>
    <x v="3"/>
    <n v="2"/>
    <n v="11400"/>
    <x v="1"/>
    <n v="14238.6"/>
  </r>
  <r>
    <s v="TAYLOR WHARTON MALAYSIA LOT NOS. PT 5073, 5076 &amp; 5077, JALA NJANGUR 28/43, HICOM INDUSTRIAL EST"/>
    <s v="ELEET CRYOGENICS 11132 INDUSTRIAL PKWY NW"/>
    <x v="14"/>
    <x v="0"/>
    <x v="0"/>
    <x v="0"/>
    <n v="2"/>
    <x v="3"/>
    <n v="2"/>
    <n v="8400"/>
    <x v="1"/>
    <n v="10491.6"/>
  </r>
  <r>
    <s v="TAYLOR WHARTON MALAYSIA LOT NOS. PT 5073, 5076 &amp; 5077, JALA NJANGUR 28/43, HICOM INDUSTRIAL EST"/>
    <s v="ELEET CRYOGENICS 11132 INDUSTRIAL PKWY NW"/>
    <x v="14"/>
    <x v="0"/>
    <x v="0"/>
    <x v="0"/>
    <n v="3"/>
    <x v="3"/>
    <n v="4"/>
    <n v="26800"/>
    <x v="1"/>
    <n v="33473.199999999997"/>
  </r>
  <r>
    <s v="TAYLOR WHARTON MALAYSIA LOT NOS. PT 5073, 5076 &amp; 5077, JALA NJANGUR 28/43, HICOM INDUSTRIAL EST"/>
    <s v="ELEET CRYOGENICS 11132 INDUSTRIAL PKWY NW"/>
    <x v="15"/>
    <x v="0"/>
    <x v="0"/>
    <x v="0"/>
    <n v="2"/>
    <x v="3"/>
    <n v="2"/>
    <n v="8400"/>
    <x v="1"/>
    <n v="10491.6"/>
  </r>
  <r>
    <s v="TAYLOR WHARTON MALAYSIA LOT NOS. PT 5073, 5076 &amp; 5077, JALA NJANGUR 28/43, HICOM INDUSTRIAL EST"/>
    <s v="ELEET CRYOGENICS 11132 INDUSTRIAL PKWY NW"/>
    <x v="17"/>
    <x v="0"/>
    <x v="0"/>
    <x v="4"/>
    <n v="2"/>
    <x v="3"/>
    <n v="4"/>
    <n v="22800"/>
    <x v="0"/>
    <n v="28477.200000000001"/>
  </r>
  <r>
    <s v="TAYLOR WHARTON MALAYSIA LOT NOS. PT 5073, 5076 &amp; 5077, JALA NJANGUR 28/43, HICOM INDUSTRIAL EST"/>
    <s v="ELEET CRYOGENICS 11132 INDUSTRIAL PKWY NW"/>
    <x v="18"/>
    <x v="0"/>
    <x v="0"/>
    <x v="0"/>
    <n v="4"/>
    <x v="3"/>
    <n v="4"/>
    <n v="23800"/>
    <x v="0"/>
    <n v="29726.2"/>
  </r>
  <r>
    <s v="TAYLOR WHARTON MALAYSIA LOT NOS. PT 5073, 5076 &amp; 5077, JALA NJANGUR 28/43, HICOM INDUSTRIAL EST"/>
    <s v="ELEET CRYOGENICS 11132 INDUSTRIAL PKWY NW"/>
    <x v="18"/>
    <x v="0"/>
    <x v="0"/>
    <x v="4"/>
    <n v="2"/>
    <x v="3"/>
    <n v="4"/>
    <n v="22800"/>
    <x v="0"/>
    <n v="28477.200000000001"/>
  </r>
  <r>
    <s v="TAYLOR WHARTON MALAYSIA LOT NOS. PT 5073, 5076 &amp; 5077, JALA NJANGUR 28/43, HICOM INDUSTRIAL EST"/>
    <s v="ELEET CRYOGENICS 11132 INDUSTRIAL PKWY NW"/>
    <x v="20"/>
    <x v="0"/>
    <x v="0"/>
    <x v="4"/>
    <n v="4"/>
    <x v="3"/>
    <n v="4"/>
    <n v="18200"/>
    <x v="1"/>
    <n v="22731.8"/>
  </r>
  <r>
    <s v="TAYLOR WHARTON MALAYSIA LOT NOS. PT 5073, 5076 &amp; 5077, JALA NJANGUR 28/43, HICOM INDUSTRIAL EST"/>
    <s v="ELEET CRYOGENICS 11132 INDUSTRIAL PKWY NW"/>
    <x v="20"/>
    <x v="0"/>
    <x v="0"/>
    <x v="4"/>
    <n v="2"/>
    <x v="3"/>
    <n v="4"/>
    <n v="16000"/>
    <x v="1"/>
    <n v="19984"/>
  </r>
  <r>
    <s v="TAYLOR WHARTON MALAYSIA LOT NOS. PT 5073, 5076 &amp; 5077, JALA NJANGUR 28/43, HICOM INDUSTRIAL EST ATE"/>
    <s v="ELEET CRYOGENICS 11132 INDUSTRIAL PKWY NW"/>
    <x v="21"/>
    <x v="0"/>
    <x v="0"/>
    <x v="0"/>
    <n v="4"/>
    <x v="0"/>
    <n v="4"/>
    <n v="18200"/>
    <x v="1"/>
    <n v="22731.8"/>
  </r>
  <r>
    <s v="TAYLOR WHARTON MALAYSIA LOT NOS. PT 5073, 5076 &amp; 5077, JALA NJANGUR 28/43, HICOM INDUSTRIAL EST"/>
    <s v="ELEET CRYOGENICS 11132 INDUSTRIAL PKWY NW"/>
    <x v="22"/>
    <x v="0"/>
    <x v="0"/>
    <x v="4"/>
    <n v="3"/>
    <x v="3"/>
    <n v="5.25"/>
    <n v="58900"/>
    <x v="1"/>
    <n v="73566.100000000006"/>
  </r>
  <r>
    <s v="TAYLOR WHARTON MALAYSIA LOT NOS. PT 5073, 5076 &amp; 5077, JALA NJANGUR 28/43, HICOM INDUSTRIAL EST"/>
    <s v="ELEET CRYOGENICS 11132 INDUSTRIAL PKWY NW"/>
    <x v="23"/>
    <x v="0"/>
    <x v="0"/>
    <x v="4"/>
    <n v="2"/>
    <x v="3"/>
    <n v="4"/>
    <n v="47300"/>
    <x v="1"/>
    <n v="59077.7"/>
  </r>
  <r>
    <s v="TAYLOR WHARTON MALAYSIA LOT NOS. PT 5073, 5076 &amp; 5077, JALA NJANGUR 28/43, HICOM INDUSTRIAL EST"/>
    <s v="ELEET CRYOGENICS 11132 INDUSTRIAL PKWY NW"/>
    <x v="23"/>
    <x v="0"/>
    <x v="0"/>
    <x v="4"/>
    <n v="3"/>
    <x v="3"/>
    <n v="6"/>
    <n v="70950"/>
    <x v="1"/>
    <n v="88616.55"/>
  </r>
  <r>
    <s v="TAYLOR WHARTON MALAYSIA LOT NOS. PT 5073, 5076 &amp; 5077, JALA NJANGUR 28/43, HICOM INDUSTRIAL EST"/>
    <s v="ELEET CRYOGENICS 11132 INDUSTRIAL PKWY NW"/>
    <x v="22"/>
    <x v="0"/>
    <x v="0"/>
    <x v="4"/>
    <n v="2"/>
    <x v="3"/>
    <n v="3.5"/>
    <n v="34200"/>
    <x v="1"/>
    <n v="42715.8"/>
  </r>
  <r>
    <s v="TAYLOR WHARTON MALAYSIA LOT NOS. PT 5073, 5076 &amp; 5077, JALA NJANGUR 28/43, HICOM INDUSTRIAL EST"/>
    <s v="ELEET CRYOGENICS 11132 INDUSTRIAL PKWY NW"/>
    <x v="22"/>
    <x v="0"/>
    <x v="0"/>
    <x v="4"/>
    <n v="2"/>
    <x v="3"/>
    <n v="3.5"/>
    <n v="41800"/>
    <x v="1"/>
    <n v="52208.2"/>
  </r>
  <r>
    <s v="TAYLOR WHARTON MALAYSIA LOT NOS. PT 5073, 5076 &amp; 5077, JALA NJANGUR 28/43, HICOM INDUSTRIAL EST"/>
    <s v="ELEET CRYOGENICS 11132 INDUSTRIAL PKWY NW"/>
    <x v="24"/>
    <x v="0"/>
    <x v="0"/>
    <x v="4"/>
    <n v="2"/>
    <x v="3"/>
    <n v="4"/>
    <n v="16000"/>
    <x v="0"/>
    <n v="19984"/>
  </r>
  <r>
    <s v="TAYLOR WHARTON MALAYSIA LOT NOS. PT 5073, 5076 &amp; 5077, JALA NJANGUR 28/43, HICOM INDUSTRIAL EST"/>
    <s v="ELEET CRYOGENICS 11132 INDUSTRIAL PKWY NW"/>
    <x v="25"/>
    <x v="0"/>
    <x v="0"/>
    <x v="4"/>
    <n v="1"/>
    <x v="3"/>
    <n v="2"/>
    <n v="24700"/>
    <x v="1"/>
    <n v="30850.3"/>
  </r>
  <r>
    <s v="TAYLOR WHARTON MALAYSIA LOT NOS. PT 5073, 5076 &amp; 5077, JALA NJANGUR 28/43, HICOM INDUSTRIAL EST"/>
    <s v="ELEET CRYOGENICS 11132 INDUSTRIAL PKWY NW"/>
    <x v="27"/>
    <x v="0"/>
    <x v="0"/>
    <x v="4"/>
    <n v="1"/>
    <x v="3"/>
    <n v="1.75"/>
    <n v="24700"/>
    <x v="1"/>
    <n v="30850.3"/>
  </r>
  <r>
    <s v="TAYLOR WHARTON MALAYSIA LOT NOS. PT 5073, 5076 &amp; 5077, JALA NJANGUR 28/43, HICOM INDUSTRIAL EST"/>
    <s v="ELEET CRYOGENICS 11132 INDUSTRIAL PKWY NW"/>
    <x v="30"/>
    <x v="0"/>
    <x v="0"/>
    <x v="4"/>
    <n v="2"/>
    <x v="3"/>
    <n v="4"/>
    <n v="47300"/>
    <x v="1"/>
    <n v="59077.7"/>
  </r>
  <r>
    <s v="TAYLOR WHARTON MALAYSIA LOT NOS. PT 5073, 5076 &amp; 5077, JALA NJANGUR 28/43, HICOM INDUSTRIAL EST"/>
    <s v="ELEET CRYOGENICS 11132 INDUSTRIAL PKWY NW"/>
    <x v="31"/>
    <x v="0"/>
    <x v="0"/>
    <x v="0"/>
    <n v="4"/>
    <x v="3"/>
    <n v="3.5"/>
    <n v="23800"/>
    <x v="0"/>
    <n v="29726.2"/>
  </r>
  <r>
    <s v="TAYLOR WHARTON MALAYSIA LOT NOS. PT 5073, 5076 &amp; 5077, JALA NJANGUR 28/43, HICOM INDUSTRIAL EST"/>
    <s v="ELEET CRYOGENICS 11132 INDUSTRIAL PKWY NW"/>
    <x v="31"/>
    <x v="0"/>
    <x v="0"/>
    <x v="4"/>
    <n v="3"/>
    <x v="3"/>
    <n v="6"/>
    <n v="70950"/>
    <x v="1"/>
    <n v="88616.55"/>
  </r>
  <r>
    <s v="TAYLOR WHARTON MALAYSIA LOT NOS. PT 5073, 5076 &amp; 5077, JALA NJANGUR 28/43, HICOM INDUSTRIAL EST"/>
    <s v="ELEET CRYOGENICS 11132 INDUSTRIAL PKWY NW"/>
    <x v="34"/>
    <x v="7"/>
    <x v="0"/>
    <x v="4"/>
    <n v="1"/>
    <x v="3"/>
    <n v="3.77"/>
    <n v="38100"/>
    <x v="1"/>
    <n v="92697.3"/>
  </r>
  <r>
    <s v="TAYLOR WHARTON MALAYSIA LOT NOS. PT 5073, 5076 &amp; 5077, JALA NJANGUR 28/43, HICOM INDUSTRIAL EST"/>
    <s v="ELEET CRYOGENICS 11132 INDUSTRIAL PKWY NW"/>
    <x v="35"/>
    <x v="0"/>
    <x v="0"/>
    <x v="0"/>
    <n v="2"/>
    <x v="3"/>
    <n v="2"/>
    <n v="5911"/>
    <x v="1"/>
    <n v="7382.84"/>
  </r>
  <r>
    <s v="TAYLOR WHARTON MALAYSIA LOT NOS. PT 5073, 5076 &amp; 5077, JALA NJANGUR 28/43, HICOM INDUSTRIAL EST"/>
    <s v="ELEET CRYOGENICS 11132 INDUSTRIAL PKWY NW"/>
    <x v="35"/>
    <x v="0"/>
    <x v="0"/>
    <x v="4"/>
    <n v="2"/>
    <x v="3"/>
    <n v="4"/>
    <n v="22800"/>
    <x v="0"/>
    <n v="28477.200000000001"/>
  </r>
  <r>
    <s v="TAYLOR WHARTON MALAYSIA LOT NOS. PT 5073, 5076 &amp; 5077, JALA NJANGUR 28/43, HICOM INDUSTRIAL EST"/>
    <s v="ELEET CRYOGENICS 11132 INDUSTRIAL PKWY NW"/>
    <x v="37"/>
    <x v="0"/>
    <x v="0"/>
    <x v="4"/>
    <n v="2"/>
    <x v="3"/>
    <n v="3.5"/>
    <n v="47120"/>
    <x v="1"/>
    <n v="58852.88"/>
  </r>
  <r>
    <s v="TAYLOR WHARTON MALAYSIA LOT NOS. PT 5073, 5076 &amp; 5077, JALA NJANGUR 28/43, HICOM INDUSTRIAL EST"/>
    <s v="ELEET CRYOGENICS 11132 INDUSTRIAL PKWY NW"/>
    <x v="39"/>
    <x v="0"/>
    <x v="0"/>
    <x v="4"/>
    <n v="2"/>
    <x v="3"/>
    <n v="3.5"/>
    <n v="40400"/>
    <x v="1"/>
    <n v="50459.6"/>
  </r>
  <r>
    <s v="TAYLOR WHARTON MALAYSIA EQUIPMENT CO L EQUIPMENT CO LEAST END OF PING AN S TREET, XIANGHEECONOMIC DEVELOPMENT, ZONE, XIANGHE CITY, LANGFANG PREFEC"/>
    <s v="ELEET CRYOGENICS 11132 INDUSTRIAL PKWY NW"/>
    <x v="40"/>
    <x v="8"/>
    <x v="1"/>
    <x v="18"/>
    <n v="12"/>
    <x v="0"/>
    <n v="4"/>
    <n v="24440"/>
    <x v="1"/>
    <n v="21727.16"/>
  </r>
  <r>
    <s v="TAYLOR WHARTON MALAYSIA LOT NOS. PT 5073, 5076 &amp; 5077, JALA NJANGUR 28/43, HICOM INDUSTRIAL EST"/>
    <s v="ELEET CRYOGENICS 11132 INDUSTRIAL PKWY NW"/>
    <x v="42"/>
    <x v="0"/>
    <x v="0"/>
    <x v="4"/>
    <n v="2"/>
    <x v="3"/>
    <n v="4"/>
    <n v="47650"/>
    <x v="1"/>
    <n v="59514.85"/>
  </r>
  <r>
    <s v="TAYLOR WHARTON BEIJING CRYOGENIC EQUIPMENT CO L EQUIPMENT CO LEAST END OF PING AN S"/>
    <s v="ELEET CRYOGENICS 11132 INDUSTRIAL PKWY NW"/>
    <x v="43"/>
    <x v="8"/>
    <x v="1"/>
    <x v="3"/>
    <n v="4"/>
    <x v="0"/>
    <n v="1.75"/>
    <n v="14200"/>
    <x v="1"/>
    <n v="12623.8"/>
  </r>
  <r>
    <s v="TAYLOR WHARTON MALAYSIA LOT NOS. PT 5073, 5076 &amp; 5077, JALA NJANGUR 28/43, HICOM INDUSTRIAL EST"/>
    <s v="ELEET CRYOGENICS 11132 INDUSTRIAL PKWY NW"/>
    <x v="44"/>
    <x v="0"/>
    <x v="0"/>
    <x v="4"/>
    <n v="3"/>
    <x v="3"/>
    <n v="6"/>
    <n v="69600"/>
    <x v="1"/>
    <n v="86930.4"/>
  </r>
  <r>
    <s v="TAYLOR WHARTON MALAYSIA LOT NOS. PT 5073, 5076 &amp; 5077, JALA NJANGUR 28/43, HICOM INDUSTRIAL EST"/>
    <s v="ELEET CRYOGENICS 11132 INDUSTRIAL PKWY NW"/>
    <x v="47"/>
    <x v="0"/>
    <x v="0"/>
    <x v="4"/>
    <n v="1"/>
    <x v="3"/>
    <n v="2"/>
    <n v="20200"/>
    <x v="1"/>
    <n v="25229.8"/>
  </r>
  <r>
    <s v="TAYLOR WHARTON MALAYSIA LOT NOS. PT 5073, 5076 &amp; 5077, JALA NJANGUR 28/43, HICOM INDUSTRIAL EST"/>
    <s v="ELEET CRYOGENICS 11132 INDUSTRIAL PKWY NW"/>
    <x v="49"/>
    <x v="0"/>
    <x v="0"/>
    <x v="4"/>
    <n v="2"/>
    <x v="3"/>
    <n v="4"/>
    <n v="49400"/>
    <x v="1"/>
    <n v="61700.6"/>
  </r>
  <r>
    <s v="TAYLOR WHARTON MALAYSIA LOT NOS. PT 5073, 5076 &amp; 5077, JALA NJANGUR 28/43, HICOM INDUSTRIAL EST"/>
    <s v="ELEET CRYOGENICS 11132 INDUSTRIAL PKWY NW"/>
    <x v="50"/>
    <x v="0"/>
    <x v="0"/>
    <x v="4"/>
    <n v="3"/>
    <x v="3"/>
    <n v="5.25"/>
    <n v="74100"/>
    <x v="1"/>
    <n v="92550.9"/>
  </r>
  <r>
    <s v="TAYLOR WHARTON MALAYSIA LOT NOS. PT 5073, 5076 &amp; 5077, JALA NJANGUR 28/43, HICOM INDUSTRIAL EST"/>
    <s v="ELEET CRYOGENICS 11132 INDUSTRIAL PKWY NW"/>
    <x v="51"/>
    <x v="0"/>
    <x v="0"/>
    <x v="4"/>
    <n v="2"/>
    <x v="3"/>
    <n v="3.5"/>
    <n v="15400"/>
    <x v="0"/>
    <n v="19234.599999999999"/>
  </r>
  <r>
    <s v="TAYLOR WHARTON MALAYSIA LOT NOS. PT 5073, 5076 &amp; 5077, JALA NJANGUR 28/43, HICOM INDUSTRIAL EST"/>
    <s v="ELEET CRYOGENICS 11132 INDUSTRIAL PKWY NW"/>
    <x v="52"/>
    <x v="0"/>
    <x v="0"/>
    <x v="4"/>
    <n v="1"/>
    <x v="3"/>
    <n v="2"/>
    <n v="24700"/>
    <x v="1"/>
    <n v="30850.3"/>
  </r>
  <r>
    <s v="CRYOLOR ASIA PACIFIC NO 1 GST ROAD NH45 KADAMALAIPUTHUR VILLAGE,PERUMBERKANDIGAI POST,MADU TALUK KANCHIPURAM DIST PIN 603310, CHENNAI 603310 IN"/>
    <s v="CTR 298 PORTER RD ROCK HILL SOUTH CAROLINA 29730 USA, ROCK HILL SC 29730 US"/>
    <x v="60"/>
    <x v="0"/>
    <x v="3"/>
    <x v="4"/>
    <n v="2"/>
    <x v="6"/>
    <n v="4"/>
    <n v="39140"/>
    <x v="1"/>
    <n v="48885.86"/>
  </r>
  <r>
    <s v="CRYOLOR ASIA PACIFIC NO.1 G.S.T ROAD, NH-45 KADAMALAIPUTHUR VILLAGE, MADURANTHAGAM TALUK,, KANCHIPURAM DISTRICT 603310 IN"/>
    <s v="CTR 298 PORTER RD, ROCK HILL SC 29730 US"/>
    <x v="61"/>
    <x v="0"/>
    <x v="3"/>
    <x v="4"/>
    <n v="1"/>
    <x v="3"/>
    <n v="2"/>
    <n v="14850"/>
    <x v="1"/>
    <n v="18547.650000000001"/>
  </r>
  <r>
    <s v="CRYOLOR ASIA PACIFIC NO 1 GST ROAD NH45 KADAMALAIPUTHUR VILLAGE PERUMBERKANDIGAI POST MADURANTHAGAM TALUK KANCHIPURAM DIS, CHENNAI 603310 IN"/>
    <s v="AIRGAS 259N RADNOR CHESTER ROAD RADNOR PA 19087 UNITED STATES, RADNOR PA 19087 US"/>
    <x v="62"/>
    <x v="0"/>
    <x v="3"/>
    <x v="4"/>
    <n v="1"/>
    <x v="3"/>
    <n v="2"/>
    <n v="19570"/>
    <x v="1"/>
    <n v="24442.93"/>
  </r>
  <r>
    <s v="CRYOLOR ASIA PACIFIC NO 1 GST ROAD, NH-45 KADAMALAI PUTHUR VILLAGE,PERUMBERANDIAGA I POST,MADURANTHAGAM TALUKA603310"/>
    <s v="CRYOCOR ZILES JONQUIRES BP7 ENNERY,FRANCE 57365"/>
    <x v="63"/>
    <x v="0"/>
    <x v="3"/>
    <x v="4"/>
    <n v="1"/>
    <x v="0"/>
    <n v="2.86"/>
    <n v="22120"/>
    <x v="1"/>
    <n v="27627.88"/>
  </r>
  <r>
    <s v="CRYOLOR ASIA PACIFIC NO 1 GST ROAD NH45 KADAMALAIPUTHUR VILLAGE PERUMBERKANDIGAI POST MADURANTHAGAM TALUK KANCHIPURAM DIS, CHENNAI 603310 IN"/>
    <s v="CTR 298 PORTER RD ROCK HILL SOUTH CAROLINA 29730 UNITED STATES, ROCK HILL SC 29730 US"/>
    <x v="64"/>
    <x v="0"/>
    <x v="3"/>
    <x v="4"/>
    <n v="1"/>
    <x v="6"/>
    <n v="2"/>
    <n v="14850"/>
    <x v="1"/>
    <n v="18547.650000000001"/>
  </r>
  <r>
    <s v="CRYOLOR ASIA PACIFIC NO 1 GST ROAD NH45 KADAMALAIPUTHUR VILLAGE PERUMBERKANDIGAI POST MADURANTHAGAM TALUK KANCHIPURAM DIS, CHENNAI 603310 IN"/>
    <s v="CTR 298 PORTER RD ROCK HILL SOUTH CAROLINA 29730 UNITED STATES, ROCK HILL SC 29730 US"/>
    <x v="64"/>
    <x v="0"/>
    <x v="3"/>
    <x v="0"/>
    <n v="2"/>
    <x v="6"/>
    <n v="2"/>
    <n v="11600"/>
    <x v="1"/>
    <n v="14488.4"/>
  </r>
  <r>
    <s v="CRYOLOR ASIA PACIFIC NO 1 GST ROAD NH45 KADAMALAIPUTHUR VILLAGE PERUMBERKANDIGAI POST MADURANTHAGAM TALUK KANCHIPURAM DIS, CHENNAI 603310 IN"/>
    <s v="CTR 298 PORTER RD ROCK HILL SOUTH CAROLINA 29730 UNITED STATES, ROCK HILL SC 29730 US"/>
    <x v="30"/>
    <x v="0"/>
    <x v="3"/>
    <x v="4"/>
    <n v="1"/>
    <x v="6"/>
    <n v="2"/>
    <n v="17280"/>
    <x v="1"/>
    <n v="21582.720000000001"/>
  </r>
  <r>
    <s v="CRYOLOR ASIA PACIFIC NO.1 G.S.T ROAD, NH-45,KADAMALAIPU VILLAGE,PERUMBERKANDIGAI POST,MADU TALUK, KANCHIPURAM, DIST., PIN 60, CHENNAI 603310 IN"/>
    <s v="CTR 298 PORTER RD.ROCKHILL, SOUTH CAROLINA 29730 USA, ROCK HILL SC 29730 US"/>
    <x v="65"/>
    <x v="0"/>
    <x v="3"/>
    <x v="4"/>
    <n v="3"/>
    <x v="6"/>
    <n v="6"/>
    <n v="31500"/>
    <x v="1"/>
    <n v="39343.5"/>
  </r>
  <r>
    <s v="NANTONG CIMC SPECIAL TRANSPORTATION EQUIPMENT MANUFACTURE COMAPNY CO LTD NO.155 CHENG GANG RD JIANGSU NANTONG 226003, CHINA"/>
    <s v="MARK BAUMAN ERIE TECH  F AND B TEC 6872 MEMORIAL HWY OTTAWA LAKE MI 49267 USA"/>
    <x v="66"/>
    <x v="14"/>
    <x v="1"/>
    <x v="18"/>
    <n v="24"/>
    <x v="3"/>
    <n v="7"/>
    <n v="45216"/>
    <x v="1"/>
    <n v="56474.78"/>
  </r>
  <r>
    <s v="NANTONG CIMC TANK EQUIPMENT MANUFAC ADD:NO.155 CHENG GANG ROAD,NANTONG, JIANGSU, CHINA P.C:226003513-850670"/>
    <s v="MARK BAUMAN ERIE TECH  F AND B TEC 6872 MEMORIAL HWY OTTAWA LAKE,MI 49 OFFICE 734-856-2118 CELL 419-392-76 MBAUMAN@ERIE-TECH.COM"/>
    <x v="67"/>
    <x v="0"/>
    <x v="1"/>
    <x v="4"/>
    <n v="1"/>
    <x v="0"/>
    <n v="1"/>
    <n v="1449.68"/>
    <x v="1"/>
    <n v="1810.65"/>
  </r>
  <r>
    <s v="NANTONG CIMC SPECIAL TRANSPORTATION EQUIPMENT MANUFACTURE COMAPNY CO LTD NO.155 CHENG GANG RD JIANGSU NANTONG 226003, CHINA"/>
    <s v="MARK BAUMAN ERIE TECH  F AND B TEC 6872 MEMORIAL HWY OTTAWA LAKE MI 49267 USA"/>
    <x v="68"/>
    <x v="0"/>
    <x v="1"/>
    <x v="18"/>
    <n v="12"/>
    <x v="3"/>
    <n v="3.5"/>
    <n v="22608"/>
    <x v="1"/>
    <n v="28237.39"/>
  </r>
  <r>
    <s v="NANTONG CIMC TANK EQUIPMENT MANUFAC LTD., NO.159 CHENGGANG ROAD, GANGZHAQU NANTONG, CHINA"/>
    <s v="ERIE POWER TECHNOLOGIES 6872 MEMORIAL HWY OTTAWA LAKE MI 49267 USA"/>
    <x v="69"/>
    <x v="0"/>
    <x v="1"/>
    <x v="18"/>
    <n v="6"/>
    <x v="2"/>
    <n v="1.75"/>
    <n v="10950"/>
    <x v="1"/>
    <n v="13676.55"/>
  </r>
  <r>
    <s v="ADVANCED MATERIALSCOATINGS SPECILA NO 74 CHANGSHOU RD FONGSHU VILLAGE, GUEISHAN TOWNS"/>
    <s v="CYLTEX 6105 LONG DR"/>
    <x v="60"/>
    <x v="15"/>
    <x v="5"/>
    <x v="24"/>
    <n v="19"/>
    <x v="5"/>
    <n v="0.19"/>
    <n v="511"/>
    <x v="0"/>
    <n v="3054.25"/>
  </r>
  <r>
    <s v="ADVANCED MATERIALSCOATINGS SPECILA NO 74 CHANGSHOU RD FONGSHU VILLAGE, GUEISHAN TOWNS"/>
    <s v="CYLTEX 6105 LONG DR"/>
    <x v="70"/>
    <x v="15"/>
    <x v="6"/>
    <x v="25"/>
    <n v="16"/>
    <x v="5"/>
    <n v="1"/>
    <n v="7434"/>
    <x v="2"/>
    <n v="44433.02"/>
  </r>
  <r>
    <s v="ADVANCED MATERIALSCOATINGS SPECILA NO 74 CHANGSHOU RD FONGSHU VILLAGE, GUEISHAN TOWNS"/>
    <s v="CYLTEX 6105 LONG DR"/>
    <x v="71"/>
    <x v="15"/>
    <x v="5"/>
    <x v="26"/>
    <n v="23"/>
    <x v="5"/>
    <n v="0.11"/>
    <n v="319"/>
    <x v="0"/>
    <n v="1906.66"/>
  </r>
  <r>
    <s v="ADVANCED MATERIALSCOATINGS SPECILA NO 74 CHANGSHOU RD FONGSHU VILLAGE GUEISHAN"/>
    <s v="CYLTEX 6105 LONG DRIVE"/>
    <x v="72"/>
    <x v="15"/>
    <x v="5"/>
    <x v="27"/>
    <n v="18"/>
    <x v="0"/>
    <n v="0.16"/>
    <n v="4431"/>
    <x v="0"/>
    <n v="26484.09"/>
  </r>
  <r>
    <s v="ADVANCED MATERIALSCOATINGS SPECILA NO 74 CHANGSHOU RD FONGSHU VILLAGE GUEISHAN"/>
    <s v="CYLTEX 6105 LONG DRIVE"/>
    <x v="73"/>
    <x v="15"/>
    <x v="5"/>
    <x v="27"/>
    <n v="18"/>
    <x v="5"/>
    <n v="0.18"/>
    <n v="232"/>
    <x v="0"/>
    <n v="1386.66"/>
  </r>
  <r>
    <s v="ADVENCED MATERIAL SYSTEMS CORPORATION NO.74, CHANGSHOU RD., GUISHAN DIST., TAOYUAN CITY 333,TAIWAN"/>
    <s v="CYLTEX 6105 LONG DRIVE, HOUSTON TX, U.S.A"/>
    <x v="56"/>
    <x v="15"/>
    <x v="5"/>
    <x v="6"/>
    <n v="40"/>
    <x v="0"/>
    <n v="0.19"/>
    <n v="1210"/>
    <x v="0"/>
    <n v="7232.17"/>
  </r>
  <r>
    <s v="ZHEJIANG WINNER FIRE FIGHTING EQUIPMENT EQUIPMENT CO.,LTD QINLONG RD, XINHUANGTOWN JIAXING   CN, JIAXING                          CN"/>
    <s v="CYLTEX 950W, INDUSTRIAL DRIVE AURORA,IL 60506 USA"/>
    <x v="74"/>
    <x v="16"/>
    <x v="1"/>
    <x v="28"/>
    <n v="20"/>
    <x v="0"/>
    <n v="2"/>
    <n v="17371"/>
    <x v="0"/>
    <n v="130283"/>
  </r>
  <r>
    <s v="ENK 1172 JISA-DONG, GANGSEO-GU, BUSAN, KOREA, TEL 82-51-974-7613, SEOUL"/>
    <s v="CYLTEX 950 W. INDUSTRIAL DR. AURORA, IL 60506 TEL. 1(888)429-5832, AURORA IL"/>
    <x v="74"/>
    <x v="17"/>
    <x v="6"/>
    <x v="29"/>
    <n v="77"/>
    <x v="0"/>
    <n v="3"/>
    <n v="43537"/>
    <x v="0"/>
    <n v="402194.81"/>
  </r>
  <r>
    <s v="JIANGSU QIULIN HEAVY INDUSTRY JOINT EQUIPMENT JOINT STOCK (LIMITED) COMPANY NO.33 YUEXIANG ROAD YUECHEN JIANGSU   CN, JIANGSU                          CN"/>
    <s v="CYLTEX 971 W.INDUSTRIAL DRIVE AURORA,IL 60506 USA 1(888)429-5832"/>
    <x v="75"/>
    <x v="18"/>
    <x v="1"/>
    <x v="30"/>
    <n v="11"/>
    <x v="0"/>
    <n v="1"/>
    <n v="6986"/>
    <x v="0"/>
    <n v="8725.51"/>
  </r>
  <r>
    <s v="ADVENCED MATERIAL SYSTEMS CORPORATION NO.74, CHANGSHOU RD., GUISHAN DIST., TAOYUAN CITY 333,TAIWAN"/>
    <s v="CYLTEX 6105 LONG DRIVE, HOUSTON TX, U.S.A"/>
    <x v="76"/>
    <x v="15"/>
    <x v="5"/>
    <x v="21"/>
    <n v="30"/>
    <x v="2"/>
    <n v="0.09"/>
    <n v="748"/>
    <x v="0"/>
    <n v="4470.8"/>
  </r>
  <r>
    <s v="BEIJING TIANHAI INDUSTRY COMPANY NO9 TIANYING NORTH ROAD CHAOYANG DISTRICT BEIJING CHINA 100121"/>
    <s v="CYLTEX 950 W INDUSTRIAL DRIVE AURORA IL 60506"/>
    <x v="77"/>
    <x v="19"/>
    <x v="1"/>
    <x v="31"/>
    <n v="2244"/>
    <x v="2"/>
    <n v="2"/>
    <n v="35500"/>
    <x v="0"/>
    <n v="44339.5"/>
  </r>
  <r>
    <s v="BEIJING TIANHAI INDUSTRY COMPANY NO9 TIANYING NORTH ROAD CHAOYANG DISTRICT BEIJING CHINA 100121"/>
    <s v="CYLTEX 950 W INDUSTRIAL DRIVE AURORA IL 60506"/>
    <x v="77"/>
    <x v="18"/>
    <x v="1"/>
    <x v="32"/>
    <n v="102"/>
    <x v="2"/>
    <n v="4"/>
    <n v="19540"/>
    <x v="0"/>
    <n v="24405.46"/>
  </r>
  <r>
    <s v="BEIJING TIANHAI INDUSTRY COMPANY NO9 TIANYING NORTH ROAD CHAOYANG DISTRICT BEIJING CHINA 100121"/>
    <s v="CYLTEX 950 W INDUSTRIAL DRIVE AURORA IL60506"/>
    <x v="78"/>
    <x v="18"/>
    <x v="1"/>
    <x v="33"/>
    <n v="51"/>
    <x v="2"/>
    <n v="2"/>
    <n v="9770"/>
    <x v="0"/>
    <n v="12202.73"/>
  </r>
  <r>
    <s v="BEIJING TIANHAI INDUSTRY COMPANY NO9 TIANYING NORTH ROAD CHAOYANG DISTRICT BEIJING CHINA 100121"/>
    <s v="CYLTEX 950 W INDUSTRIAL DRIVE AURORA IL 60506"/>
    <x v="78"/>
    <x v="19"/>
    <x v="1"/>
    <x v="34"/>
    <n v="540"/>
    <x v="2"/>
    <n v="1"/>
    <n v="15690"/>
    <x v="0"/>
    <n v="19596.810000000001"/>
  </r>
  <r>
    <s v="GRAND GAS EQUIPMENT 28 KUNG 1 RD YOUTH INDUSTRIAL PART TACHIA TAICHUNG 437 TAICHUNG   TW, TAICHUNG                         TW"/>
    <s v="CYLTEX 971 W INDUSTRIAL DRIVE AURORA IL 60506 1150, AURORA                           US"/>
    <x v="79"/>
    <x v="20"/>
    <x v="5"/>
    <x v="35"/>
    <n v="993"/>
    <x v="5"/>
    <n v="1"/>
    <n v="16594"/>
    <x v="0"/>
    <n v="138344.18"/>
  </r>
  <r>
    <s v="BEIJING TIANHAI INDUSTRY COMPANY NO9 TIANYING NORTH ROAD CHAOYANG DISTRICT BEIJING CHINA 100121"/>
    <s v="CYLTEX 950 W INDUSTRIAL DRIVE AURORA IL 60506"/>
    <x v="80"/>
    <x v="19"/>
    <x v="1"/>
    <x v="36"/>
    <n v="807"/>
    <x v="2"/>
    <n v="2"/>
    <n v="27190"/>
    <x v="0"/>
    <n v="33960.31"/>
  </r>
  <r>
    <s v="BEIJING TIANHAI INDUSTRY COMPANY NO9 TIANYING NORTH ROAD CHAOYANG DISTRICT BEIJING CHINA 100121"/>
    <s v="CYLTEX 950 W INDUSTRIAL DRIVE AURORA IL 60506"/>
    <x v="81"/>
    <x v="21"/>
    <x v="1"/>
    <x v="37"/>
    <n v="1260"/>
    <x v="2"/>
    <n v="2"/>
    <n v="27670"/>
    <x v="0"/>
    <n v="34559.83"/>
  </r>
  <r>
    <s v="ZHEJIANG JINDUN CHAIN MANUFACTURING LTD XIAOYUE TOWN SHANGYU CITY ZHEJIANG PROVINCE CHINA"/>
    <s v="CYLTEX 971 W INDUSTRIAL DR AURORA IL60506 1150"/>
    <x v="82"/>
    <x v="22"/>
    <x v="1"/>
    <x v="38"/>
    <n v="60"/>
    <x v="0"/>
    <n v="5"/>
    <n v="85792"/>
    <x v="0"/>
    <n v="715247.9"/>
  </r>
  <r>
    <s v="BEIJING TIANHAI INDUSTRY COMPANY NO9 TIANYING NORTH ROAD CHAOYANG DISTRICT BEIJINGCHINA 100121"/>
    <s v="CYLTEX 950 W INDUSTRIAL DRIVE AURORA IL 60506"/>
    <x v="83"/>
    <x v="21"/>
    <x v="1"/>
    <x v="39"/>
    <n v="3744"/>
    <x v="2"/>
    <n v="2"/>
    <n v="32580"/>
    <x v="0"/>
    <n v="40692.42"/>
  </r>
  <r>
    <s v="BEIJING TIANHAI INDUSTRY COMPANY NO9 TIANYING NORTH ROAD CHAOYANG DISTRICT BEIJING CHINA 100121"/>
    <s v="CYLTEX 950 W INDUSTRIAL DRIVE AURORA IL 60506"/>
    <x v="83"/>
    <x v="19"/>
    <x v="1"/>
    <x v="40"/>
    <n v="792"/>
    <x v="2"/>
    <n v="1"/>
    <n v="17750"/>
    <x v="0"/>
    <n v="22169.75"/>
  </r>
  <r>
    <s v="ZHEJIANG WINNER FIRE FIGHTING EQUIPMENT EQUIPMENT CO.,LTD QINLONG RD, XINHUANG TOWN JIAXING   CN, JIAXING                          CN"/>
    <s v="CYLTEX 950W, INDUSTRIAL DRIVE AURORA,IL 60506 USA AURORA               IL60506US"/>
    <x v="48"/>
    <x v="16"/>
    <x v="1"/>
    <x v="41"/>
    <n v="30"/>
    <x v="0"/>
    <n v="3"/>
    <n v="26881"/>
    <x v="0"/>
    <n v="201608"/>
  </r>
  <r>
    <s v="ENK 1172 JISA-DONG, GANGSEO-GU, BUSAN, KOREA, TEL 82-51-974-7613, SEOUL"/>
    <s v="CYLTEX 950 W. INDUSTRIAL DR. AURORA, IL 60506 TEL. 1(888)429-5832, AURORA IL"/>
    <x v="49"/>
    <x v="23"/>
    <x v="6"/>
    <x v="21"/>
    <n v="30"/>
    <x v="0"/>
    <n v="1"/>
    <n v="15203"/>
    <x v="0"/>
    <n v="49759.42"/>
  </r>
  <r>
    <s v="BEIJING TIANHAI INDUSTRY COMPANY NO.9 TIANYING NORTH ROAD,CHAOYANG DISTRICT BEIJING CHINA 100121 BEIJING"/>
    <s v="CYLTEX 950 W. INDUSTRIAL DRIVE,AURORA,IL 60506 AURORA IL"/>
    <x v="84"/>
    <x v="19"/>
    <x v="1"/>
    <x v="34"/>
    <n v="4280"/>
    <x v="2"/>
    <n v="1.5"/>
    <n v="49130"/>
    <x v="0"/>
    <n v="61363.37"/>
  </r>
  <r>
    <s v="BEIJING TIANHAI INDUSTRY COMPANY NO.9 TIANYING NORTH ROAD,CHAOYANG DISTRICT BEIJING CHINA 100121 BEIJING"/>
    <s v="CYLTEX 950 W. INDUSTRIAL DRIVE,AURORA,IL 60506 AURORA IL"/>
    <x v="84"/>
    <x v="21"/>
    <x v="1"/>
    <x v="42"/>
    <n v="6924"/>
    <x v="2"/>
    <n v="1"/>
    <n v="31470"/>
    <x v="0"/>
    <n v="39306.03"/>
  </r>
  <r>
    <s v="BEIJING TIANHAI INDUSTRY COMPANY NO9 TIANYING NORTH ROAD CHAOYANG DISTRICT BEIJING CHINA 100121"/>
    <s v="CYLTEX 950 W INDUSTRIAL DRIVE AURORA IL 60506"/>
    <x v="84"/>
    <x v="19"/>
    <x v="6"/>
    <x v="43"/>
    <n v="4280"/>
    <x v="2"/>
    <n v="1.5"/>
    <n v="49130"/>
    <x v="0"/>
    <n v="61363.37"/>
  </r>
  <r>
    <s v="BEIJING TIANHAI INDUSTRY COMPANY NO9 TIANYING NORTH ROAD CHAOYANG DISTRICT BEIJING CHINA 100121"/>
    <s v="CYLTEX 950 W INDUSTRIAL DRIVE AURORA IL 60506"/>
    <x v="84"/>
    <x v="21"/>
    <x v="6"/>
    <x v="44"/>
    <n v="6924"/>
    <x v="2"/>
    <n v="1"/>
    <n v="31470"/>
    <x v="0"/>
    <n v="39306.03"/>
  </r>
  <r>
    <s v="BEIJING TIANHAI INDUSTRY COMPANY NO9 TIANYING NORTH ROAD CHAOYANG DISTRICT BEIJINGCHINA 100121"/>
    <s v="CYLTEX 950 W INDUSTRIAL DRIVE AURORA IL 60506"/>
    <x v="85"/>
    <x v="24"/>
    <x v="1"/>
    <x v="33"/>
    <n v="51"/>
    <x v="2"/>
    <n v="2"/>
    <n v="10280"/>
    <x v="0"/>
    <n v="12839.72"/>
  </r>
  <r>
    <s v="BEIJING TIANHAI INDUSTRY COMPANY NO9 TIANYING NORTH ROAD CHAOYANG DISTRICT BEIJING CHINA 100121"/>
    <s v="CYLTEX 950 W INDUSTRIAL DRIVE AURORA IL 60506"/>
    <x v="85"/>
    <x v="19"/>
    <x v="1"/>
    <x v="45"/>
    <n v="1584"/>
    <x v="2"/>
    <n v="2"/>
    <n v="35500"/>
    <x v="0"/>
    <n v="44339.5"/>
  </r>
  <r>
    <s v="BEIJING TIANHAI INDUSTRY COMPANY NO9 TIANYING NORTH ROAD CHAOYANG DISTRICT BEIJING CHINA 100121"/>
    <s v="CYLTEX 950 W INDUSTRIAL DRIVE AURORA IL 60506"/>
    <x v="85"/>
    <x v="19"/>
    <x v="1"/>
    <x v="46"/>
    <n v="1188"/>
    <x v="2"/>
    <n v="3"/>
    <n v="40080"/>
    <x v="0"/>
    <n v="50059.92"/>
  </r>
  <r>
    <s v="ATLANTIC PRINCES COURT,?5TH FLOOR, CORNER?KE"/>
    <s v="LAWSON CRYOGENIC MANUFACTURING AND 5814 SOUTH 142ND ST, SUITE A"/>
    <x v="86"/>
    <x v="25"/>
    <x v="7"/>
    <x v="4"/>
    <n v="1"/>
    <x v="7"/>
    <n v="1.51"/>
    <n v="8000"/>
    <x v="2"/>
    <n v="9992"/>
  </r>
  <r>
    <s v="VIETNAM JAPAN GAS NO 33 STREET 3A BIEN HOA 2 INDUSTRIAL ZONE BIEN HOA CITY DONG NAIPROVINCE VIETNAM, DONG NAI                         VN"/>
    <s v="CRYOGENIC INDUSTRIES 1326 N SANTIAGO ST SANTA ANA            CA92701     US"/>
    <x v="2"/>
    <x v="26"/>
    <x v="8"/>
    <x v="4"/>
    <n v="1"/>
    <x v="8"/>
    <n v="0.14000000000000001"/>
    <n v="323"/>
    <x v="0"/>
    <n v="1958.67"/>
  </r>
  <r>
    <s v="INOX INDIA PRIVATE PLOT NO 439 &amp; 440, SECTOR IV"/>
    <s v="CRYOGENIC VESSEL ALTERNATIVES 1301 TRANSPORT DR"/>
    <x v="10"/>
    <x v="27"/>
    <x v="3"/>
    <x v="4"/>
    <n v="1"/>
    <x v="9"/>
    <n v="1.75"/>
    <n v="13750"/>
    <x v="2"/>
    <n v="5486.25"/>
  </r>
  <r>
    <s v="INOX INDIA PRIVATE PLOT NO 439 &amp; 440, SECTOR IV"/>
    <s v="CRYOGENIC VESSEL ALTERNATIVES 1301 TRANSPORT DR"/>
    <x v="10"/>
    <x v="27"/>
    <x v="3"/>
    <x v="0"/>
    <n v="2"/>
    <x v="9"/>
    <n v="2"/>
    <n v="9000"/>
    <x v="2"/>
    <n v="3591"/>
  </r>
  <r>
    <s v="INOX INDIA PRIVATE (KANDLA SPECIAL ECONOMIC ZONE) PLOT NO. 439   440,  SECTOR-IV, GANDHIDHAM, KUTCH 370230,"/>
    <s v="CRYOGENIC VESSEL ALTERNATIVES AMERIPORT 1301 TRANSPORT DR, BAYTOWN-77523, UNITED STATES:"/>
    <x v="87"/>
    <x v="3"/>
    <x v="3"/>
    <x v="4"/>
    <n v="1"/>
    <x v="2"/>
    <n v="2"/>
    <n v="20925"/>
    <x v="2"/>
    <n v="60054.75"/>
  </r>
  <r>
    <s v="GLOBAL CRYOGENIC SOLUTIONS UNIT 14043 BLDG 26224 ARCH LIGHT BLVD AAFB"/>
    <s v="GLOBAL CRYOGENIC SOLUTIONS 8251 LA PALMA AVE #446"/>
    <x v="11"/>
    <x v="28"/>
    <x v="9"/>
    <x v="4"/>
    <n v="1"/>
    <x v="2"/>
    <n v="0.4"/>
    <n v="882.24"/>
    <x v="0"/>
    <n v="26500.67"/>
  </r>
  <r>
    <s v="FIVES CRYO RUE DU FORT GOLBEY, 88190  FR"/>
    <s v="CRYOGENIC CONSTRUCTION 2950 COUNTRY ROAD 74 MINGO JUNSTION, OH  43938  US"/>
    <x v="88"/>
    <x v="29"/>
    <x v="10"/>
    <x v="4"/>
    <n v="1"/>
    <x v="5"/>
    <n v="2"/>
    <n v="7458"/>
    <x v="1"/>
    <n v="87646.42"/>
  </r>
  <r>
    <s v="INOX INDIA PRIVATE PLOT NO. 439 &amp; 440, SECTOR-IV, KANDLA SPECIAL ECONOMIC ZONE GANDHIDHAM 370230, INDIA"/>
    <s v="CRYOGENIC VESSEL ALTERNATIVES AMERIPORT 1301 TRANSPORT DR BAYTOWN TX 77523 USA"/>
    <x v="18"/>
    <x v="3"/>
    <x v="3"/>
    <x v="0"/>
    <n v="2"/>
    <x v="0"/>
    <n v="1.75"/>
    <n v="11400"/>
    <x v="2"/>
    <n v="32718"/>
  </r>
  <r>
    <s v="LINDE GAS DOMINICANA JOHN F KENNEDY 118 STO DGO 10603 TEL: 8095621324, RNC: 101694564"/>
    <s v="WESMOR CRYOGENIC SERVICES 615 N SIXTH ST, LA PORTE TX 77571 TEL: 12814702531, JEREMIAH BYERLY"/>
    <x v="89"/>
    <x v="30"/>
    <x v="11"/>
    <x v="28"/>
    <n v="1"/>
    <x v="6"/>
    <n v="1"/>
    <n v="11299.91"/>
    <x v="2"/>
    <n v="160458.67000000001"/>
  </r>
  <r>
    <s v="KOREA HIGH PRESSURE CYLINDER 110 DANWOL RO ICHEON SI GYEONGGI DO 17400 SOUTH KOREA"/>
    <s v="QUEST CYLINDER AND CRYOGENIC 239 LAFAYETTE STREET LONDON OH 43140 USA"/>
    <x v="90"/>
    <x v="31"/>
    <x v="6"/>
    <x v="41"/>
    <n v="10"/>
    <x v="0"/>
    <n v="1"/>
    <n v="16873"/>
    <x v="0"/>
    <n v="48425.51"/>
  </r>
  <r>
    <s v="ATLANTIC PRINCES COURT,?5TH FLOOR, CORNER?KE"/>
    <s v="WESMOR CRYOGENIC SERVICES 615 NORTH 6TH STREET"/>
    <x v="91"/>
    <x v="32"/>
    <x v="7"/>
    <x v="30"/>
    <n v="2"/>
    <x v="7"/>
    <n v="1.51"/>
    <n v="16000"/>
    <x v="2"/>
    <n v="19984"/>
  </r>
  <r>
    <s v="INOX INDIA PRIVATE PLOT NO 439 &amp; 440, SECTOR IV"/>
    <s v="CRYOGENIC VESSEL ALTERNATIVES AMERIPORT,1301 TRANSPORT DR"/>
    <x v="92"/>
    <x v="33"/>
    <x v="3"/>
    <x v="4"/>
    <n v="1"/>
    <x v="0"/>
    <n v="2"/>
    <n v="10750"/>
    <x v="2"/>
    <n v="30852.5"/>
  </r>
  <r>
    <s v="INOX INDIA PRIVATE PLOT NO 439 &amp; 440, SECTOR IV"/>
    <s v="CRYOGENIC VESSEL ALTERNATIVES AMERIPORT,1301 TRANSPORT DR"/>
    <x v="24"/>
    <x v="34"/>
    <x v="3"/>
    <x v="47"/>
    <n v="5"/>
    <x v="9"/>
    <n v="2"/>
    <n v="13750"/>
    <x v="2"/>
    <n v="39462.5"/>
  </r>
  <r>
    <s v="INOX INDIA 9TH FLOOR K P PLATINA RACE COURSE VADODARA IN"/>
    <s v="CRYOGENIC VESSEL ALTERNATIVES AMERIPORT,1301 TRANSPORT DR BAYTOWN TX 77523 US"/>
    <x v="64"/>
    <x v="3"/>
    <x v="12"/>
    <x v="18"/>
    <n v="6"/>
    <x v="0"/>
    <n v="1.75"/>
    <n v="9960"/>
    <x v="2"/>
    <n v="28585.200000000001"/>
  </r>
  <r>
    <s v="INOX INDIA 439-440, SECTOR IV, KANDLA SPECIAL ECONOMIC ZONE, GANDHIDHAM IN"/>
    <s v="CRYOGENIC VESSEL ALTERNATIVES AMERIPORT,1301 TRANSPORT DR BAYTOWN TX 77523 US"/>
    <x v="64"/>
    <x v="3"/>
    <x v="12"/>
    <x v="47"/>
    <n v="5"/>
    <x v="0"/>
    <n v="1.75"/>
    <n v="10200"/>
    <x v="2"/>
    <n v="29274"/>
  </r>
  <r>
    <s v="INOX INDIA 439-440, SECTOR IV, KANDLA SPECIAL ECONOMIC ZONE, GANDHIDHAM IN"/>
    <s v="CRYOGENIC VESSEL ALTERNATIVES AMERIPORT,1301 TRANSPORT DR BAYTOWN TX 77523 US"/>
    <x v="64"/>
    <x v="3"/>
    <x v="12"/>
    <x v="0"/>
    <n v="2"/>
    <x v="0"/>
    <n v="1.75"/>
    <n v="9050"/>
    <x v="2"/>
    <n v="25973.5"/>
  </r>
  <r>
    <s v="ORDER"/>
    <s v="CRYOGENIC VESSEL ALTERNATIVES 1301 TRANSPORT DR, BAYTOWN 77523, BAYTOWN TX 77523 UNITED STATES"/>
    <x v="93"/>
    <x v="3"/>
    <x v="3"/>
    <x v="48"/>
    <n v="7"/>
    <x v="0"/>
    <n v="2"/>
    <n v="8015"/>
    <x v="2"/>
    <n v="23003.05"/>
  </r>
  <r>
    <s v="NOX UNIT NO.1, NR. NARMADA COLONY BORU ROAD, PANSHMAN KALOL IN"/>
    <s v="CRYOGENIC VESSEL ALTERNATIVES AMERIPORT,1301 TRANSPORT DR BAYTOWN TX 77523 US"/>
    <x v="94"/>
    <x v="3"/>
    <x v="13"/>
    <x v="0"/>
    <n v="2"/>
    <x v="0"/>
    <n v="1"/>
    <n v="4350"/>
    <x v="2"/>
    <n v="12484.5"/>
  </r>
  <r>
    <s v="ORDER"/>
    <s v="CRYOGENIC VESSEL ALTERNATIVES AMERIPORT 1301 TRANSPORT DR BAYTOWN BAYTOWN TX 77523 UNITED STATES"/>
    <x v="94"/>
    <x v="3"/>
    <x v="3"/>
    <x v="47"/>
    <n v="5"/>
    <x v="0"/>
    <n v="2"/>
    <n v="10200"/>
    <x v="2"/>
    <n v="29274"/>
  </r>
  <r>
    <s v="ORDER"/>
    <s v="CRYOGENIC VESSEL ALTERNATIVES AMERIPORT 1301 TRANSPORT DR BAYTOWN BAYTOWN TX 77523 UNITED STATES"/>
    <x v="94"/>
    <x v="34"/>
    <x v="3"/>
    <x v="47"/>
    <n v="5"/>
    <x v="0"/>
    <n v="2"/>
    <n v="10875"/>
    <x v="2"/>
    <n v="31211.25"/>
  </r>
  <r>
    <s v="ATLANTIC PRINCES COURT,?5TH FLOOR, CORNER?KE"/>
    <s v="LAWSON CRYOGENIC MANUFACTURING AND 5814 SOUTH 142ND ST, SUITE A"/>
    <x v="95"/>
    <x v="35"/>
    <x v="7"/>
    <x v="4"/>
    <n v="3"/>
    <x v="7"/>
    <n v="1.51"/>
    <n v="16000"/>
    <x v="2"/>
    <n v="91360"/>
  </r>
  <r>
    <s v="KOREA HIGH PRESSURE CYLINDER LTD. 110 DANWOL RO ICHEON SI GYEONGGI DO17400, SOUTH KOREA"/>
    <s v="QUEST CYLINDER AND CRYOGENIC 239 LAFAYETTE STREET LONDON OH 43140 USA"/>
    <x v="39"/>
    <x v="31"/>
    <x v="6"/>
    <x v="49"/>
    <n v="9"/>
    <x v="0"/>
    <n v="1"/>
    <n v="15037"/>
    <x v="0"/>
    <n v="43156.19"/>
  </r>
  <r>
    <s v="INOX INDIA PRIVATE PLOT NO 439 &amp; 440, SECTOR-IV"/>
    <s v="CRYOGENIC VESSEL ALTERNATIVES 1301 TRANSPORT DR"/>
    <x v="41"/>
    <x v="36"/>
    <x v="3"/>
    <x v="0"/>
    <n v="2"/>
    <x v="0"/>
    <n v="1.75"/>
    <n v="8300"/>
    <x v="2"/>
    <n v="25688.5"/>
  </r>
  <r>
    <s v="INOX INDIA PRIVATE PLOT NO 439 &amp; 440, SECTOR-IV"/>
    <s v="CRYOGENIC VESSEL ALTERNATIVES 1301 TRANSPORT DR"/>
    <x v="41"/>
    <x v="36"/>
    <x v="3"/>
    <x v="0"/>
    <n v="2"/>
    <x v="0"/>
    <n v="1.75"/>
    <n v="8300"/>
    <x v="2"/>
    <n v="25688.5"/>
  </r>
  <r>
    <s v="KOREA HIGH PRESSURE CYLINDER 110 DANWOL RO ICHEON SI GYEONGGI DO 17400 SOUTH KOREA"/>
    <s v="QUEST CYLINDER AND CRYOGENIC 239 LAFAYETTE STREET LONDON OH 43140 USA"/>
    <x v="96"/>
    <x v="3"/>
    <x v="6"/>
    <x v="41"/>
    <n v="10"/>
    <x v="0"/>
    <n v="1"/>
    <n v="16735"/>
    <x v="0"/>
    <n v="48029.45"/>
  </r>
  <r>
    <s v="VITKOVICE CYLINDERS A S . RUSKA 24  83 OSTRAVA  706 00 CZ"/>
    <s v="QUEST CYLINDER AND CRYOGENIC . 239 LAFAYETTE STREET LONDON OH 4314 0 US"/>
    <x v="97"/>
    <x v="37"/>
    <x v="14"/>
    <x v="28"/>
    <n v="20"/>
    <x v="0"/>
    <n v="1"/>
    <n v="17100"/>
    <x v="1"/>
    <n v="152104.5"/>
  </r>
  <r>
    <s v="WORTHINGTON S.S. SANNITICA 87 KM 19 MARCIANISE (CE) IT"/>
    <s v="ORASCOM E AND C PROJECTS OIL &amp; GAS 2366 SULPHUR PLANT ROAD BEAUMONT TX 77627 US"/>
    <x v="98"/>
    <x v="38"/>
    <x v="15"/>
    <x v="4"/>
    <n v="1"/>
    <x v="0"/>
    <n v="0.28999999999999998"/>
    <n v="2200"/>
    <x v="2"/>
    <n v="18341.400000000001"/>
  </r>
  <r>
    <s v="WORTHINGTON VIA ROSSINI, 90/92 VIA ROSSINI, 90/92 DESIO 20832 ITALY"/>
    <s v="FLOWSERVE PUMP DIVISION 567 ROCKY GLEN ROAD MOOSIC PA 18507 UNITED STATES"/>
    <x v="99"/>
    <x v="39"/>
    <x v="15"/>
    <x v="4"/>
    <n v="1"/>
    <x v="10"/>
    <n v="0.18"/>
    <n v="2440"/>
    <x v="1"/>
    <n v="25327.200000000001"/>
  </r>
  <r>
    <s v="WORTHINGTON CYLINDER WORTHINGTON CYLINDERS EMBALAGENS IN RUA DA GRANJA, 530 APARTADO 22 3731-901 VALE DE CAMBRA, VALE DE CAMBRA"/>
    <s v="WORTHINGTON CYLINDER WORTHINGTON CYLINDERS 200 OLD WILSON BRIDGE RD COLUMBUS, OH 43085, COLUMBUS OH"/>
    <x v="6"/>
    <x v="40"/>
    <x v="16"/>
    <x v="50"/>
    <n v="13440"/>
    <x v="0"/>
    <n v="16"/>
    <n v="42471"/>
    <x v="1"/>
    <n v="257544.14"/>
  </r>
  <r>
    <s v="WORTHINGTON VIA ROSSINI 90 92 PO BOX178 DESIO IT"/>
    <s v="BECHTEL OIL GAS AND CHEMICALS C O BECHTEL OIL, GAS &amp; CHEMICALS, I BBS GLOBAL VENDOR PAYABLE SERVICES PO BOX 7700, GLENDALE AZ 85312 US"/>
    <x v="100"/>
    <x v="41"/>
    <x v="15"/>
    <x v="0"/>
    <n v="2"/>
    <x v="0"/>
    <n v="2"/>
    <n v="6134"/>
    <x v="2"/>
    <n v="68633.33"/>
  </r>
  <r>
    <s v="WORTHINGTON VIA ROSSINI, 90/92 20832 DESIO (MB) MI              IT"/>
    <s v="MANKATO ENERGY CENTER 500B INDUSTRIAL RD. MANKATO MN 56001                 US"/>
    <x v="9"/>
    <x v="42"/>
    <x v="17"/>
    <x v="0"/>
    <n v="2"/>
    <x v="10"/>
    <n v="2"/>
    <n v="9200"/>
    <x v="1"/>
    <n v="88743.2"/>
  </r>
  <r>
    <s v="WORTHINGTON (04382)  TONG-IN BLDG. 10, HANGGANG-DAERO 44-GIL  YONGSAN-GU,"/>
    <s v="WORTHINGTON STEEL D_GBLOC  KKFA JPPO-COLORADO SPRINGS,CO JPPSO-NC 121 S. TEJON ST.,"/>
    <x v="101"/>
    <x v="43"/>
    <x v="6"/>
    <x v="4"/>
    <n v="1"/>
    <x v="5"/>
    <n v="0.14000000000000001"/>
    <n v="167.83"/>
    <x v="0"/>
    <n v="369.22"/>
  </r>
  <r>
    <s v="WORTHINGTON VIA ROSSINI, 90/92 20832 DESIO (MB) MI              IT"/>
    <s v="PSEG POWER CONNECTICUT 1 ATLANTIC ST BRIDGEPORT CT 06604              US"/>
    <x v="102"/>
    <x v="44"/>
    <x v="17"/>
    <x v="0"/>
    <n v="2"/>
    <x v="10"/>
    <n v="2"/>
    <n v="20846"/>
    <x v="1"/>
    <n v="187697.38"/>
  </r>
  <r>
    <s v="WORTHINGTON VIA ROSSINI, 90/92 20832 DESIO (MB) MI              IT"/>
    <s v="BECHTEL OIL GAS AND CHEMICALS 5611 W.BAKER RD BAYTOWN TX 77520                 US"/>
    <x v="103"/>
    <x v="45"/>
    <x v="17"/>
    <x v="51"/>
    <n v="6"/>
    <x v="10"/>
    <n v="3"/>
    <n v="13704"/>
    <x v="2"/>
    <n v="73686.41"/>
  </r>
  <r>
    <s v="WORTHINGTON VIA ROSSINI, 90/92 20832 DESIO (MB) MI              IT"/>
    <s v="WORTHINGTON INDUSTRIES 1001 SNAPPS FERRY DRIVE GREENEVILLE TN 37745             US"/>
    <x v="103"/>
    <x v="46"/>
    <x v="17"/>
    <x v="0"/>
    <n v="4"/>
    <x v="0"/>
    <n v="4"/>
    <n v="36412"/>
    <x v="2"/>
    <n v="16713.11"/>
  </r>
  <r>
    <s v="WORTHINGTON VIA ROSSINI 90 92 PO BOX 178 DESIO IT"/>
    <s v="GENERAL ELECTRIC 1 RIVER ROAD SCHENECTADY NY 12345 US"/>
    <x v="104"/>
    <x v="47"/>
    <x v="17"/>
    <x v="0"/>
    <n v="2"/>
    <x v="0"/>
    <n v="1"/>
    <n v="5100"/>
    <x v="1"/>
    <n v="49194.6"/>
  </r>
  <r>
    <s v="WORTHINGTON CYLINDER BEIM FLASCHENWERK 1 KIENBERG-GAMING AT"/>
    <s v="WORTHINGTON INDUSTRIES 4075 HAMILTON BOULEVARD THEODORE AL 36582 US"/>
    <x v="105"/>
    <x v="48"/>
    <x v="15"/>
    <x v="52"/>
    <n v="65"/>
    <x v="2"/>
    <n v="2"/>
    <n v="4788"/>
    <x v="2"/>
    <n v="22474.87"/>
  </r>
  <r>
    <s v="WORTHINGTON CYLINDER RUA DA GRANJA, 530 3730-205 VALE DE CAMBRA PORTUGAL"/>
    <s v="WORTHINGTON CYLINDER 200 OLD WILSON BRIDGE RD 430852247 COLUMBUS OHIO USA"/>
    <x v="106"/>
    <x v="49"/>
    <x v="16"/>
    <x v="50"/>
    <n v="6720"/>
    <x v="5"/>
    <n v="8"/>
    <n v="21234.95"/>
    <x v="1"/>
    <n v="159262.14000000001"/>
  </r>
  <r>
    <s v="WORTHINGTON CYLINDER RUA DA GRANJA, 530 3730-205 VALE DE CAMBRA PORTUGAL"/>
    <s v="WORTHINGTON CYLINDER 200 OLD WILSON BRIDGE RD 430852247 COLUMBUS OHIO USA"/>
    <x v="106"/>
    <x v="49"/>
    <x v="16"/>
    <x v="50"/>
    <n v="20160"/>
    <x v="5"/>
    <n v="24"/>
    <n v="63705.31"/>
    <x v="1"/>
    <n v="477789.82"/>
  </r>
  <r>
    <s v="WORTHINGTON CYLINDER RUA DA GRANJA, 530 3730-205 VALE DE CAMBRA PORTUGAL"/>
    <s v="WORTHINGTON CYLINDER 200 OLD WILSON BRIDGE RD 430852247 COLUMBUS OHIO USA"/>
    <x v="107"/>
    <x v="49"/>
    <x v="16"/>
    <x v="50"/>
    <n v="30240"/>
    <x v="5"/>
    <n v="36"/>
    <n v="95558.42"/>
    <x v="1"/>
    <n v="716688.14"/>
  </r>
  <r>
    <s v="WORTHINGTON CYLINDER RUA DA GRANJA, 530 3730-205 VALE DE CAMBRA PORTUGAL"/>
    <s v="WORTHINGTON CYLINDER 200 OLD WILSON BRIDGE RD 430852247 COLUMBUS OHIO USA"/>
    <x v="16"/>
    <x v="49"/>
    <x v="16"/>
    <x v="50"/>
    <n v="31920"/>
    <x v="5"/>
    <n v="38"/>
    <n v="100866.82"/>
    <x v="1"/>
    <n v="756501.12"/>
  </r>
  <r>
    <s v="WORTHINGTON CYLINDER RUA DA GRANJA, 530 3730-205 VALE DE CAMBRA PORTUGAL"/>
    <s v="WORTHINGTON CYLINDER 200 OLD WILSON BRIDGE RD 430852247 COLUMBUS OHIO USA"/>
    <x v="16"/>
    <x v="50"/>
    <x v="16"/>
    <x v="50"/>
    <n v="21840"/>
    <x v="5"/>
    <n v="26"/>
    <n v="69014.16"/>
    <x v="1"/>
    <n v="549904.84"/>
  </r>
  <r>
    <s v="WORTHINGTON CYLINDER R DA GRANJA N 530 VALE DE CAMBRA 3730-205"/>
    <s v="WORTHINGTON CYLINDER 200 OLD WILSON BRIDGE RD COLUMBUS 43085-224"/>
    <x v="108"/>
    <x v="51"/>
    <x v="16"/>
    <x v="50"/>
    <n v="35280"/>
    <x v="5"/>
    <n v="42"/>
    <n v="111484.52"/>
    <x v="1"/>
    <n v="319960.57"/>
  </r>
  <r>
    <s v="WORTHINGTON CYLINDER RUA DA GRANJA, 530 3730-205 VALE DE CAMBRA PORTUGAL"/>
    <s v="WORTHINGTON CYLINDER 200 OLD WILSON BRIDGE RD 430852247 COLUMBUS OHIO USA"/>
    <x v="109"/>
    <x v="52"/>
    <x v="16"/>
    <x v="50"/>
    <n v="21840"/>
    <x v="5"/>
    <n v="26"/>
    <n v="69014.16"/>
    <x v="1"/>
    <n v="198070.64"/>
  </r>
  <r>
    <s v="WORTHINGTON BRIAN 217 HAMSTEAD ROAD GREAT BARR BARRY , VALE OF GLAMORGAN, WALES, UNITED KINGDOM  TELEX: B43 5BD"/>
    <s v="WORTHINGTON 3121 NW 22ND STREET OKLAHOMA CITY OKLAHOMA CITY, OKLAHOMA, OKLAHOMA, UNITED STATES  TELEX: 73107"/>
    <x v="110"/>
    <x v="43"/>
    <x v="18"/>
    <x v="20"/>
    <n v="42"/>
    <x v="2"/>
    <n v="0.13"/>
    <n v="764"/>
    <x v="1"/>
    <n v="1680.8"/>
  </r>
  <r>
    <s v="WORTHINGTON VIA ROSSINI 90 92 PO BOX178 DESIO IT"/>
    <s v="BECHTEL OIL GAS AND CHEMICALS C O BECHTEL OIL, GAS &amp; CHEMICALS, I BBS GLOBAL VENDOR PAYABLE SERVICES PO BOX 7700, GLENDALE AZ 85312 US"/>
    <x v="67"/>
    <x v="42"/>
    <x v="15"/>
    <x v="0"/>
    <n v="2"/>
    <x v="0"/>
    <n v="2"/>
    <n v="9540"/>
    <x v="2"/>
    <n v="92022.84"/>
  </r>
  <r>
    <s v="WORTHINGTON CYLINDER BEIM FLASCHENWERK 1 KIENBERG-GAMING AT"/>
    <s v="PRAXAIR DISTRIBUTION SOUTHEAST PRAXAIR PKG MORRISVILLE PA P ONE STEEL ROAD E MORRISVILLE PA 19067 US"/>
    <x v="111"/>
    <x v="53"/>
    <x v="15"/>
    <x v="53"/>
    <n v="184"/>
    <x v="2"/>
    <n v="1"/>
    <n v="15227"/>
    <x v="1"/>
    <n v="62160.51"/>
  </r>
  <r>
    <s v="WORTHINGTON CYLINDER BEIM FLASCHENWERK 1 KIENBERG-GAMING AT"/>
    <s v="PRAXAIR DISTRIBUTION SOUTHEAST SWEETWATER 10205 HOUSTON TX 77037 US"/>
    <x v="112"/>
    <x v="53"/>
    <x v="15"/>
    <x v="53"/>
    <n v="184"/>
    <x v="2"/>
    <n v="1.75"/>
    <n v="15261"/>
    <x v="2"/>
    <n v="62298.54"/>
  </r>
  <r>
    <s v="WORTHINGTON VIA ROSSINI, 90/92 20832 DESIO (MB) MI              IT"/>
    <s v="LIMA REFINING 1150 SOUTH METCALF STREET LIMA OH 45804                    US"/>
    <x v="92"/>
    <x v="54"/>
    <x v="17"/>
    <x v="51"/>
    <n v="3"/>
    <x v="10"/>
    <n v="1"/>
    <n v="3593"/>
    <x v="1"/>
    <n v="29954.84"/>
  </r>
  <r>
    <s v="WORTHINGTON VIA ROSSINI, 90/92 20832 DESIO (MB) MI              IT"/>
    <s v="LIMA REFINING 1150 SOUTH METCALF STREET LIMA OH 45804                    US"/>
    <x v="21"/>
    <x v="54"/>
    <x v="17"/>
    <x v="3"/>
    <n v="9"/>
    <x v="10"/>
    <n v="4"/>
    <n v="11850"/>
    <x v="1"/>
    <n v="98793.45"/>
  </r>
  <r>
    <s v="WORTHINGTON CYLINDER BEIM FLASCHENWERK 1 KIENBERG-GAMING AT"/>
    <s v="PRAXAIR DISTRIBUTION SOUTHEAST PRAXAIR PKG TORRANCE CA H 19200 HAWTHORNE BLVD TORRANCE CA 90503 US"/>
    <x v="92"/>
    <x v="55"/>
    <x v="15"/>
    <x v="53"/>
    <n v="184"/>
    <x v="2"/>
    <n v="1"/>
    <n v="15258"/>
    <x v="0"/>
    <n v="43790.46"/>
  </r>
  <r>
    <s v="WORTHINGTON CYLINDER WORTHINGTON CYLINDERS EMBALAGENS IN RUA DA GRANJA, 530 APARTADO 22 3731-901 VALE DE CAMBRA, VALE DE CAMBRA"/>
    <s v="WORTHINGTON CYLINDER WORTHINGTON CYLINDERS 200 OLD WILSON BRIDGE RD COLUMBUS, OH 43085, COLUMBUS OH"/>
    <x v="25"/>
    <x v="40"/>
    <x v="16"/>
    <x v="50"/>
    <n v="20160"/>
    <x v="0"/>
    <n v="24"/>
    <n v="63706"/>
    <x v="1"/>
    <n v="386313.18"/>
  </r>
  <r>
    <s v="WORTHINGTON VIA ROSSINI, 90/92 20832 DESIO (MB) MI              IT"/>
    <s v="LIMA REFINING 1150 SOUTH METCALF STREET LIMA OH 45804                    US"/>
    <x v="113"/>
    <x v="54"/>
    <x v="17"/>
    <x v="47"/>
    <n v="7"/>
    <x v="10"/>
    <n v="3"/>
    <n v="11805"/>
    <x v="1"/>
    <n v="98418.29"/>
  </r>
  <r>
    <s v="WORTHINGTON CYLINDER RUA DA GRANJA, 530 3730-205 VALE DE CAMBRA PORTUGAL"/>
    <s v="WORTHINGTON CYLINDER 200 OLD WILSON BRIDGE RD 43085 2247 COLUMBUS OHIO USA"/>
    <x v="114"/>
    <x v="52"/>
    <x v="16"/>
    <x v="50"/>
    <n v="30240"/>
    <x v="5"/>
    <n v="36"/>
    <n v="95558.42"/>
    <x v="1"/>
    <n v="274252.65999999997"/>
  </r>
  <r>
    <s v="WORTHINGTON CYLINDER RUA DA GRANJA, 530 3730-205 VALE DE CAMBRA PORTUGAL"/>
    <s v="WORTHINGTON CYLINDER 200 OLD WILSON BRIDGE RD 43085 2247 COLUMBUS OHIO USA"/>
    <x v="114"/>
    <x v="52"/>
    <x v="16"/>
    <x v="50"/>
    <n v="3360"/>
    <x v="5"/>
    <n v="4"/>
    <n v="10617.25"/>
    <x v="1"/>
    <n v="30471.51"/>
  </r>
  <r>
    <s v="WORTHINGTON CYLINDER WORTHINGTON CYLINDERS EMBALAGENS IN RUA DA GRANJA, 530 APARTADO 22 3731-901 VALE DE CAMBRA, VALE DE CAMBRA"/>
    <s v="WORTHINGTON CYLINDER WORTHINGTON CYLINDERS 200 OLD WILSON BRIDGE RD COLUMBUS, OH 43085, COLUMBUS OH"/>
    <x v="115"/>
    <x v="40"/>
    <x v="16"/>
    <x v="50"/>
    <n v="10080"/>
    <x v="0"/>
    <n v="12"/>
    <n v="31853"/>
    <x v="1"/>
    <n v="193156.59"/>
  </r>
  <r>
    <s v="WORTHINGTON CYLINDER WORTHINGTON CYLINDERS EMBALAGENS IN RUA DA GRANJA, 530 APARTADO 22 3731-901 VALE DE CAMBRA, VALE DE CAMBRA"/>
    <s v="WORTHINGTON CYLINDER WORTHINGTON CYLINDERS 200 OLD WILSON BRIDGE RD COLUMBUS, OH 43085-224, COLUMBUS OH"/>
    <x v="116"/>
    <x v="40"/>
    <x v="16"/>
    <x v="50"/>
    <n v="20160"/>
    <x v="0"/>
    <n v="24"/>
    <n v="63706"/>
    <x v="1"/>
    <n v="386313.18"/>
  </r>
  <r>
    <s v="WORTHINGTON CYLINDER WORTHINGTON CYLINDERS EMBALAGENS IN RUA DA GRANJA, 530 APARTADO 22 3731-901 VALE DE CAMBRA, VALE DE CAMBRA"/>
    <s v="WORTHINGTON CYLINDER WORTHINGTON CYLINDERS 200 OLD WILSON BRIDGE RD COLUMBUS, OH 43085, COLUMBUS OH"/>
    <x v="117"/>
    <x v="40"/>
    <x v="16"/>
    <x v="50"/>
    <n v="30240"/>
    <x v="0"/>
    <n v="36"/>
    <n v="95559"/>
    <x v="1"/>
    <n v="579469.78"/>
  </r>
  <r>
    <s v="WORTHINGTON CYLINDER WORTHINGTON CYLINDERS EMBALAGENS IN RUA DA GRANJA, 530 APARTADO 22 3731-901 VALE DE CAMBRA, VALE DE CAMBRA"/>
    <s v="WORTHINGTON CYLINDER WORTHINGTON CYLINDERS 200 OLD WILSON BRIDGE RD COLUMBUS, OH 43085, COLUMBUS OH"/>
    <x v="27"/>
    <x v="40"/>
    <x v="16"/>
    <x v="50"/>
    <n v="16800"/>
    <x v="0"/>
    <n v="20"/>
    <n v="53088"/>
    <x v="1"/>
    <n v="321925.63"/>
  </r>
  <r>
    <s v="WORTHINGTON CYLINDER WORTHINGTON CYLINDERS EMBALAGENS IN RUA DA GRANJA, 530 APARTADO 22 3731-901 VALE DE CAMBRA, VALE DE CAMBRA"/>
    <s v="WORTHINGTON CYLINDER WORTHINGTON CYLINDERS 200 OLD WILSON BRIDGE RD COLUMBUS, OH 43085-224, COLUMBUS OH"/>
    <x v="28"/>
    <x v="40"/>
    <x v="16"/>
    <x v="50"/>
    <n v="20160"/>
    <x v="0"/>
    <n v="24"/>
    <n v="63706"/>
    <x v="1"/>
    <n v="386313.18"/>
  </r>
  <r>
    <s v="WORTHINGTON VIA ROSSINI 90/92 DESIO LOMBARDIA ITALY"/>
    <s v="COUNTRYMARK REFINING AND LOGISTICS 225 SOUTH EAST STREET, SUITE 144 INDIANAPOLIS IN UNITED STATES"/>
    <x v="30"/>
    <x v="56"/>
    <x v="17"/>
    <x v="3"/>
    <n v="4"/>
    <x v="10"/>
    <n v="1"/>
    <n v="4579"/>
    <x v="1"/>
    <n v="41229.32"/>
  </r>
  <r>
    <s v="WORTHINGTON CYLINDER WORTHINGTON CYLINDERS EMBALAGENS IN RUA DA GRANJA, 530 APARTADO 22 3731-901 VALE DE CAMBRA, VALE DE CAMBRA"/>
    <s v="WORTHINGTON CYLINDER WORTHINGTON CYLINDERS 200 OLD WILSON BRIDGE RD COLUMBUS, OH 43085-224, COLUMBUS OH"/>
    <x v="118"/>
    <x v="40"/>
    <x v="16"/>
    <x v="50"/>
    <n v="16800"/>
    <x v="0"/>
    <n v="20"/>
    <n v="53088"/>
    <x v="1"/>
    <n v="321925.63"/>
  </r>
  <r>
    <s v="WORTHINGTON CYLINDER WORTHINGTON CYLINDERS EMBALAGENS IN RUA DA GRANJA, 530 APARTADO 22 3731-901 VALE DE CAMBRA, VALE DE CAMBRA"/>
    <s v="WORTHINGTON CYLINDER WORTHINGTON CYLINDERS 200 OLD WILSON BRIDGE RD COLUMBUS, OH 43085-224, COLUMBUS OH"/>
    <x v="94"/>
    <x v="40"/>
    <x v="16"/>
    <x v="50"/>
    <n v="16800"/>
    <x v="0"/>
    <n v="20"/>
    <n v="53088"/>
    <x v="1"/>
    <n v="321925.63"/>
  </r>
  <r>
    <s v="WORTHINGTON CYLINDER BEIM FLASCHENWERK 1 KIENBERG-GAMING AT"/>
    <s v="WORTHINGTON INDUSTRIES 4075 HAMILTON BOULEVARD THEODORE AL 36582 US"/>
    <x v="119"/>
    <x v="57"/>
    <x v="15"/>
    <x v="54"/>
    <n v="41"/>
    <x v="2"/>
    <n v="1"/>
    <n v="3176"/>
    <x v="2"/>
    <n v="23820"/>
  </r>
  <r>
    <s v="FLOWSERVE WORTHINGTON S.R.L VIA ROSSINI 90/92 DESIO 20033 ITALY"/>
    <s v="FLOWSERVE PUMP DIVISION 567 ROCKY GLEN ROAD MOOSIC PA 18507 UNITED STATES"/>
    <x v="120"/>
    <x v="58"/>
    <x v="15"/>
    <x v="4"/>
    <n v="1"/>
    <x v="0"/>
    <n v="12.33"/>
    <n v="22840"/>
    <x v="1"/>
    <n v="205651.36"/>
  </r>
  <r>
    <s v="WORTHINGTON CYLINDER BEIM FLASCHEMWERK 1"/>
    <s v="CEP TECHNOLOGIES CHENGDU 417-1 SOUTH ST."/>
    <x v="121"/>
    <x v="3"/>
    <x v="15"/>
    <x v="23"/>
    <n v="9"/>
    <x v="5"/>
    <n v="0.13"/>
    <n v="4491"/>
    <x v="1"/>
    <n v="33683"/>
  </r>
  <r>
    <s v="WORTHINGTON CYLINDER WORTHINGTON CYLINDERS EMBALAGENS IN RUA DA GRANJA, 530 APARTADO 22 3731-901 VALE DE CAMBRA, VALE DE CAMBRA"/>
    <s v="WORTHINGTON CYLINDER WORTHINGTON CYLINDERS 200 OLD WILSON BRIDGE RD COLUMBUS, OH 43085 224, COLUMBUS OH"/>
    <x v="122"/>
    <x v="40"/>
    <x v="16"/>
    <x v="50"/>
    <n v="10080"/>
    <x v="0"/>
    <n v="12"/>
    <n v="31853"/>
    <x v="1"/>
    <n v="193156.59"/>
  </r>
  <r>
    <s v="WORTHINGTON CYLINDER WORTHINGTON CYLINDERS EMBALAGENS IN RUA DA GRANJA, 530 APARTADO 22 3731-901 VALE DE CAMBRA, VALE DE CAMBRA"/>
    <s v="WORTHINGTON CYLINDER WORTHINGTON CYLINDERS 200 OLD WILSON BRIDGE RD COLUMBUS, OH 43085-224, COLUMBUS OH"/>
    <x v="123"/>
    <x v="40"/>
    <x v="16"/>
    <x v="50"/>
    <n v="33600"/>
    <x v="0"/>
    <n v="40"/>
    <n v="106176"/>
    <x v="1"/>
    <n v="643851.26"/>
  </r>
  <r>
    <s v="WORTHINGTON ARMSTRONG METAL PRODUCTS SHANGHAI KAPLAR SAN. A.S. TUGAY YOLU CAD. NO:20, OFISIM B BLOK KAT: 13 34846, CEVIZLI"/>
    <s v="WORTHINGTON CYLINDER 200 OLD WILSON BRIDGE RD, WORTHINGTON OH 43085-2247"/>
    <x v="124"/>
    <x v="59"/>
    <x v="19"/>
    <x v="4"/>
    <n v="1"/>
    <x v="2"/>
    <n v="12.33"/>
    <n v="13060"/>
    <x v="1"/>
    <n v="16311.94"/>
  </r>
  <r>
    <s v="WORTHINGTON CYLINDER WORTHINGTON CYLINDERS EMBALAGENS IN RUA DA GRANJA, 530 APARTADO 22 3731-901 VALE DE CAMBRA, VALE DE CAMBRA"/>
    <s v="WORTHINGTON CYLINDER WORTHINGTON CYLINDERS 200 OLD WILSON BRIDGE RD COLUMBUS, OH 43085-224, COLUMBUS OH"/>
    <x v="125"/>
    <x v="40"/>
    <x v="16"/>
    <x v="50"/>
    <n v="20160"/>
    <x v="0"/>
    <n v="24"/>
    <n v="63706"/>
    <x v="1"/>
    <n v="386313.18"/>
  </r>
  <r>
    <s v="WORTHINGTON CYLINDER BEIM FLASCHEMWERK 1"/>
    <s v="CEP TECHNOLOGIES CHENGDU 417-1 SOUTH ST."/>
    <x v="126"/>
    <x v="3"/>
    <x v="15"/>
    <x v="18"/>
    <n v="6"/>
    <x v="8"/>
    <n v="0.22"/>
    <n v="3815"/>
    <x v="1"/>
    <n v="10949.05"/>
  </r>
  <r>
    <s v="WORTHINGTON CYLINDER WORTHINGTON CYLINDERS EMBALAGENS IN RUA DA GRANJA, 530 APARTADO 22 3731-901 VALE DE CAMBRA, VALE DE CAMBRA"/>
    <s v="WORTHINGTON CYLINDER WORTHINGTON CYLINDERS 200 OLD WILSON BRIDGE RD COLUMBUS, OH 43085-224, COLUMBUS OH"/>
    <x v="127"/>
    <x v="16"/>
    <x v="16"/>
    <x v="50"/>
    <n v="28560"/>
    <x v="0"/>
    <n v="34"/>
    <n v="90250"/>
    <x v="1"/>
    <n v="676875"/>
  </r>
  <r>
    <s v="WORTHINGTON CYLINDER WORTHINGTON CYLINDERS EMBALAGENS IN RUA DA GRANJA, 530 APARTADO 22 3731-901 VALE DE CAMBRA, VALE DE CAMBRA"/>
    <s v="WORTHINGTON CYLINDER WORTHINGTON CYLINDERS 200 OLD WILSON BRIDGE RD COLUMBUS, OH 43085-224, COLUMBUS OH"/>
    <x v="37"/>
    <x v="40"/>
    <x v="16"/>
    <x v="50"/>
    <n v="11760"/>
    <x v="0"/>
    <n v="14"/>
    <n v="37162"/>
    <x v="1"/>
    <n v="225350.37"/>
  </r>
  <r>
    <s v="WORTHINGTON S.S. SANNITICA 87 KM 19 MARCIANISE (CE) IT"/>
    <s v="ORASCOM E AND C PROJECTS OIL &amp; GAS 2366 SULPHUR PLANT ROAD BEAUMONT TX 77627 US"/>
    <x v="128"/>
    <x v="60"/>
    <x v="17"/>
    <x v="0"/>
    <n v="2"/>
    <x v="0"/>
    <n v="0.15"/>
    <n v="678"/>
    <x v="2"/>
    <n v="6630.84"/>
  </r>
  <r>
    <s v="WORTHINGTON S.S. SANNITICA 87 KM 19 MARCIANISE (CE) IT"/>
    <s v="ORASCOM E AND C PROJECTS OIL &amp; GAS 2366 SULPHUR PLANT ROAD BEAUMONT TX 77627 US"/>
    <x v="129"/>
    <x v="60"/>
    <x v="17"/>
    <x v="51"/>
    <n v="3"/>
    <x v="0"/>
    <n v="0.13"/>
    <n v="3642"/>
    <x v="2"/>
    <n v="35618.76"/>
  </r>
  <r>
    <s v="WORTHINGTON VIA ROSSINI, 90/92 20832 DESIO (MB) MI              IT"/>
    <s v="LIMA REFINING 1150 SOUTH METCALF STREET LIMA OH 45804                    US"/>
    <x v="130"/>
    <x v="54"/>
    <x v="17"/>
    <x v="0"/>
    <n v="4"/>
    <x v="10"/>
    <n v="4"/>
    <n v="22586"/>
    <x v="1"/>
    <n v="188299.48"/>
  </r>
  <r>
    <s v="WORTHINGTON CYLINDER WORTHINGTON CYLINDERS EMBALAGENS IN RUA DA GRANJA, 530 APARTADO 22 3731-901 VALE DE CAMBRA, VALE DE CAMBRA"/>
    <s v="WORTHINGTON CYLINDER WORTHINGTON CYLINDERS 200 OLD WILSON BRIDGE RD - COLUMBUS, OH 43085, COLUMBUS OH"/>
    <x v="41"/>
    <x v="40"/>
    <x v="16"/>
    <x v="50"/>
    <n v="30240"/>
    <x v="0"/>
    <n v="36"/>
    <n v="95559"/>
    <x v="1"/>
    <n v="579469.78"/>
  </r>
  <r>
    <s v="WORTHINGTON VIA ROSSINI, 90/92 20832 DESIO (MB) MI              IT"/>
    <s v="RED STICK ARMATURE WORKS 4110 US HIGHWAY 61 SAINT FRANCISVILLE LA 70775      US"/>
    <x v="42"/>
    <x v="47"/>
    <x v="17"/>
    <x v="4"/>
    <n v="1"/>
    <x v="10"/>
    <n v="2"/>
    <n v="22000"/>
    <x v="2"/>
    <n v="212212"/>
  </r>
  <r>
    <s v="WORTHINGTON VIA ROSSINI 90 92 PO BOX178 DESIO IT"/>
    <s v="BECHTEL OIL GAS AND CHEMICALS C O BECHTEL OIL, GAS &amp; CHEMICALS, I BBS GLOBAL VENDOR PAYABLE SERVICES PO BOX 7700, GLENDALE AZ 85312 US"/>
    <x v="131"/>
    <x v="56"/>
    <x v="17"/>
    <x v="0"/>
    <n v="4"/>
    <x v="0"/>
    <n v="4"/>
    <n v="30412"/>
    <x v="2"/>
    <n v="273829.65000000002"/>
  </r>
  <r>
    <s v="WORTHINGTON CYLINDER BEIM FLASCHENWERK 1 KIENBERG-GAMING AT"/>
    <s v="DOUGLAS PRODUCTS 901 LOVERIDGE RD CA PITTSBURG PA 94565 US"/>
    <x v="132"/>
    <x v="3"/>
    <x v="15"/>
    <x v="55"/>
    <n v="1961"/>
    <x v="2"/>
    <n v="12"/>
    <n v="91935"/>
    <x v="0"/>
    <n v="263853.45"/>
  </r>
  <r>
    <s v="FLOWSERVE WORTHINGTON VIA ROSSINI 90/92"/>
    <s v="BP HUSKY REFINING 4001 CEDAR POINT ROAD"/>
    <x v="76"/>
    <x v="61"/>
    <x v="17"/>
    <x v="3"/>
    <n v="14"/>
    <x v="0"/>
    <n v="8"/>
    <n v="27727"/>
    <x v="1"/>
    <n v="267454.64"/>
  </r>
  <r>
    <s v="WORTHINGTON VIA ROSSINI, 90/92 20832 DESIO (MB) MI              IT"/>
    <s v="ORASCOM E AND C 2366 SULPHUR PLANT ROAD BEAUMONT TX 77705                US"/>
    <x v="80"/>
    <x v="42"/>
    <x v="17"/>
    <x v="4"/>
    <n v="2"/>
    <x v="10"/>
    <n v="4"/>
    <n v="34961"/>
    <x v="2"/>
    <n v="337233.81"/>
  </r>
  <r>
    <s v="WORTHINGTON CYLINDER BEIM FLASCHEMWERK 1"/>
    <s v="CEP TECHNOLOGIES CHENGDU 417-1 SOUTH ST."/>
    <x v="133"/>
    <x v="3"/>
    <x v="15"/>
    <x v="41"/>
    <n v="10"/>
    <x v="5"/>
    <n v="1"/>
    <n v="6229"/>
    <x v="1"/>
    <n v="17877.23"/>
  </r>
  <r>
    <s v="WORTHINGTON S.S SANNITICA 87 KM 19"/>
    <s v="JACOBS ENGINEERING GROUP SHELL CHEMICAL LP 7594 HWY 75 920897"/>
    <x v="134"/>
    <x v="62"/>
    <x v="17"/>
    <x v="51"/>
    <n v="3"/>
    <x v="10"/>
    <n v="0.33"/>
    <n v="8"/>
    <x v="2"/>
    <n v="89.51"/>
  </r>
  <r>
    <s v="PAUL WORTHINGTON COR GEHRELSLAAN 73 EINDHOVEN   5626 HB NETHERLANDS"/>
    <s v="PAUL WORTHINGTON 310 LAKESHIRE DRIVE LA PORTE IN 46350 UNITED STATES"/>
    <x v="135"/>
    <x v="63"/>
    <x v="20"/>
    <x v="0"/>
    <n v="2"/>
    <x v="0"/>
    <n v="2"/>
    <n v="2848"/>
    <x v="1"/>
    <n v="23325.119999999999"/>
  </r>
  <r>
    <s v="WORTHINGTON CYLINDER BEIM FLASCHENWERK 1 KIENBERG-GAMING AT"/>
    <s v="PRAXAIR DISTRIBUTION SOUTHEAST PRAXAIR PKG MORRISVILLE PA P ONE STEEL ROAD E MORRISVILLE PA 19067 US"/>
    <x v="50"/>
    <x v="3"/>
    <x v="15"/>
    <x v="23"/>
    <n v="8"/>
    <x v="2"/>
    <n v="1"/>
    <n v="14610"/>
    <x v="1"/>
    <n v="41930.699999999997"/>
  </r>
  <r>
    <s v="WORTHINGTON CYLINDER BEIM FLASCHENWERK 1 KIENBERG-GAMING AT"/>
    <s v="PRAXAIR DISTRIBUTION SOUTHEAST SWEETWATER 10205 HOUSTON TX 77037 US"/>
    <x v="136"/>
    <x v="64"/>
    <x v="15"/>
    <x v="56"/>
    <n v="552"/>
    <x v="2"/>
    <n v="3"/>
    <n v="43944"/>
    <x v="2"/>
    <n v="126119.28"/>
  </r>
  <r>
    <s v="TAYLOR WHARTON MALAYSIA LOT NOS. PT 5073, 5076 &amp; 5077, JALA NJANGUR 28/43, HICOM INDUSTRIAL EST"/>
    <s v="RATERMANN MANUFACTURING 601 PINNACLE PL"/>
    <x v="28"/>
    <x v="1"/>
    <x v="0"/>
    <x v="1"/>
    <n v="151"/>
    <x v="0"/>
    <n v="4"/>
    <n v="16631"/>
    <x v="1"/>
    <n v="74440"/>
  </r>
  <r>
    <s v="SIMTECH 777 MEIHUA ROAD,  ROOM 101 BLD 8"/>
    <s v="RATERMANN MANUFACTURING 15698 BOYLE AVE"/>
    <x v="121"/>
    <x v="14"/>
    <x v="1"/>
    <x v="3"/>
    <n v="4"/>
    <x v="5"/>
    <n v="2"/>
    <n v="17200"/>
    <x v="0"/>
    <n v="21482.799999999999"/>
  </r>
  <r>
    <s v="YNG SHINN PLASTIC ENTERPRISES COMPANY 1F NO6 SISI RD GANGSHAN TOWNSHIP KAOHSIUNG COUNTY 820 TAIWAN ROC"/>
    <s v="RATERMANN MANUFACTURING 566 BRICK CHURCH PARK DRIVE NASHVILLE TN 37207 USA"/>
    <x v="137"/>
    <x v="65"/>
    <x v="5"/>
    <x v="1"/>
    <n v="54"/>
    <x v="5"/>
    <n v="0.25"/>
    <n v="1188"/>
    <x v="0"/>
    <n v="3425"/>
  </r>
  <r>
    <s v="ORDER"/>
    <s v="RATERMANN MANUFACTURING 15698 BOYLE AVE"/>
    <x v="65"/>
    <x v="14"/>
    <x v="1"/>
    <x v="3"/>
    <n v="4"/>
    <x v="5"/>
    <n v="2"/>
    <n v="17200"/>
    <x v="0"/>
    <n v="21482.799999999999"/>
  </r>
  <r>
    <s v="TAYLOR WHARTON MALAYSIA LOT NOS. PT 5073, 5076 &amp; 5077, JALA NJANGUR 28/43, HICOM INDUSTRIAL EST"/>
    <s v="RATERMANN MANUFACTURING 601 PINNACLE PL"/>
    <x v="32"/>
    <x v="1"/>
    <x v="0"/>
    <x v="13"/>
    <n v="45"/>
    <x v="0"/>
    <n v="2"/>
    <n v="9840"/>
    <x v="0"/>
    <n v="44044"/>
  </r>
  <r>
    <s v="KYUNG WON CHEMICAL . 118 JEONGMUN RO 586BEON GIL PAJU EU P PAJU SI GYEONGGI DO KOREA"/>
    <s v="RATERMANN MANUFACTURING . 566 BRICK CHURCH PARK DRIVE NASHVIL LE TENNESSEE 37207"/>
    <x v="138"/>
    <x v="66"/>
    <x v="6"/>
    <x v="4"/>
    <n v="1"/>
    <x v="0"/>
    <n v="0.22"/>
    <n v="405"/>
    <x v="0"/>
    <n v="6426.14"/>
  </r>
  <r>
    <s v="SIMTECH 777 MEIHUA ROAD,  ROOM 101 BLD 8"/>
    <s v="RATERMANN MANUFACTURING 566 BRICK CHURCH PARK DRIVE"/>
    <x v="124"/>
    <x v="67"/>
    <x v="1"/>
    <x v="57"/>
    <n v="61"/>
    <x v="5"/>
    <n v="0.22"/>
    <n v="690"/>
    <x v="0"/>
    <n v="3972.33"/>
  </r>
  <r>
    <s v="TAYLOR WHARTON MALAYSIA LOT NOS. PT 5073, 5076 &amp; 5077, JALA NJANGUR 28/43, HICOM INDUSTRIAL EST"/>
    <s v="RATERMANN MANUFACTURING 601 PINNACLE PL"/>
    <x v="36"/>
    <x v="1"/>
    <x v="0"/>
    <x v="13"/>
    <n v="90"/>
    <x v="0"/>
    <n v="4"/>
    <n v="14440"/>
    <x v="1"/>
    <n v="64633"/>
  </r>
  <r>
    <s v="TAYLOR WHARTON MALAYSIA LOT NOS. PT 5073, 5076 &amp; 5077, JALA NJANGUR 28/43, HICOM INDUSTRIAL EST"/>
    <s v="RATERMANN MANUFACTURING 601 PINNACLE PL"/>
    <x v="37"/>
    <x v="1"/>
    <x v="0"/>
    <x v="19"/>
    <n v="12"/>
    <x v="0"/>
    <n v="1"/>
    <n v="2448"/>
    <x v="0"/>
    <n v="10957"/>
  </r>
  <r>
    <s v="YNG SHINN PLASTIC ENTERPRISES COMPANY 1F NO6 SISI RD GANGSHAN TOWNSHIP KAOHSIUNG COUNTY 820 TAIWAN ROC"/>
    <s v="RATERMANN MANUFACTURING 566 BRICK CHURCH PARK DRIVE NASHVILLE TN 37207 USA"/>
    <x v="139"/>
    <x v="65"/>
    <x v="5"/>
    <x v="14"/>
    <n v="47"/>
    <x v="5"/>
    <n v="0.17"/>
    <n v="1128"/>
    <x v="0"/>
    <n v="3252.02"/>
  </r>
  <r>
    <s v="TAYLOR WHARTON MALAYSIA LOT NOS. PT 5073, 5076 &amp; 5077, JALA NJANGUR 28/43, HICOM INDUSTRIAL EST"/>
    <s v="RATERMANN MANUFACTURING 601 PINNACLE PL"/>
    <x v="38"/>
    <x v="1"/>
    <x v="0"/>
    <x v="14"/>
    <n v="92"/>
    <x v="0"/>
    <n v="3.5"/>
    <n v="15842"/>
    <x v="1"/>
    <n v="70909"/>
  </r>
  <r>
    <s v="BESTECH MECHANICAL TECHNOLOGY ROOM 101,BUILDING 8,777 MEIHUA ROAD,SHANGHAI"/>
    <s v="RATERMANN MANUFACTURING 15698 BOYLE AVE"/>
    <x v="37"/>
    <x v="14"/>
    <x v="1"/>
    <x v="18"/>
    <n v="10"/>
    <x v="0"/>
    <n v="4"/>
    <n v="29332"/>
    <x v="0"/>
    <n v="36635.67"/>
  </r>
  <r>
    <s v="SIMTECH 777 MEIHUA ROAD,  ROOM 101 BLD 8"/>
    <s v="RATERMANN MANUFACTURING 15698 BOYLE AVE"/>
    <x v="140"/>
    <x v="14"/>
    <x v="1"/>
    <x v="48"/>
    <n v="11"/>
    <x v="0"/>
    <n v="4"/>
    <n v="28001"/>
    <x v="0"/>
    <n v="34973.25"/>
  </r>
  <r>
    <s v="TAYLOR WHARTON MALAYSIA LOT NOS. PT 5073, 5076 &amp; 5077, JALA NJANGUR 28/43, HICOM INDUSTRIAL EST"/>
    <s v="RATERMANN MANUFACTURING 601 PINNACLE PL"/>
    <x v="41"/>
    <x v="1"/>
    <x v="0"/>
    <x v="20"/>
    <n v="42"/>
    <x v="0"/>
    <n v="2"/>
    <n v="7200"/>
    <x v="1"/>
    <n v="32227"/>
  </r>
  <r>
    <s v="KYUNG WON CHEMICAL . 118 JEONGMUN RO 586 BEON GIL PAJU E UP PAJU SI GYEONGGI DO KOREA"/>
    <s v="RATERMANN MANUFACTURING . 566 BRICK CHURCH PARK DRIVE NASHVIL LE TENNESSEE 37207"/>
    <x v="141"/>
    <x v="68"/>
    <x v="6"/>
    <x v="4"/>
    <n v="1"/>
    <x v="0"/>
    <n v="0.13"/>
    <n v="488"/>
    <x v="0"/>
    <n v="1710.93"/>
  </r>
  <r>
    <s v="TAYLOR WHARTON MALAYSIA LOT NOS. PT 5073, 5076 &amp; 5077, JALA NJANGUR 28/43, HICOM INDUSTRIAL EST"/>
    <s v="RATERMANN MANUFACTURING 601 PINNACLE PL"/>
    <x v="16"/>
    <x v="1"/>
    <x v="0"/>
    <x v="14"/>
    <n v="92"/>
    <x v="0"/>
    <n v="3.5"/>
    <n v="13527"/>
    <x v="1"/>
    <n v="60547"/>
  </r>
  <r>
    <s v="YNG SHINN PLASTIC ENTERPRISES COMPANY 1F NO6 SISI RD GANGSHAN TOWNSHIP KAOHSIUNG COUNTY 820 TAIWAN ROC"/>
    <s v="RATERMANN MANUFACTURING 566 BRICK CHURCH PARK DRIVE NASHVILLE TN 37207 USA"/>
    <x v="90"/>
    <x v="65"/>
    <x v="5"/>
    <x v="58"/>
    <n v="37"/>
    <x v="5"/>
    <n v="0.15"/>
    <n v="892"/>
    <x v="0"/>
    <n v="2571.64"/>
  </r>
  <r>
    <s v="KYUNG WON CHEMICAL . 118 JEONGMUN RO 586BEON GIL PAJU EU P PAJU SI GYEONGGI DO KOREA"/>
    <s v="RATERMANN MANUFACTURING . 566 BRICK CHURCH PARK DRIVE NASHVIL LE TENNESSEE 37207"/>
    <x v="90"/>
    <x v="69"/>
    <x v="6"/>
    <x v="51"/>
    <n v="3"/>
    <x v="0"/>
    <n v="0.22"/>
    <n v="1666"/>
    <x v="0"/>
    <n v="4198.32"/>
  </r>
  <r>
    <s v="ORDER"/>
    <s v="RATERMANN MANUFACTURING 566 BRICK CHURCH PARK DRIVE"/>
    <x v="53"/>
    <x v="16"/>
    <x v="1"/>
    <x v="0"/>
    <n v="2"/>
    <x v="5"/>
    <n v="0.12"/>
    <n v="159"/>
    <x v="0"/>
    <n v="1193"/>
  </r>
  <r>
    <s v="TAYLOR WHARTON MALAYSIA LOT NOS. PT 5073, 5076 &amp; 5077, JALA NJANGUR 28/43, HICOM INDUSTRIAL EST"/>
    <s v="RATERMANN MANUFACTURING 601 PINNACLE PL"/>
    <x v="19"/>
    <x v="1"/>
    <x v="0"/>
    <x v="15"/>
    <n v="91"/>
    <x v="0"/>
    <n v="4"/>
    <n v="14438"/>
    <x v="1"/>
    <n v="64624"/>
  </r>
  <r>
    <s v="TAYLOR WHARTON MALAYSIA LOT NOS. PT 5073, 5076 &amp; 5077, JALA NJANGUR 28/43, HICOM INDUSTRIAL EST"/>
    <s v="RATERMANN MANUFACTURING 601 PINNACLE PL"/>
    <x v="19"/>
    <x v="1"/>
    <x v="0"/>
    <x v="16"/>
    <n v="80"/>
    <x v="0"/>
    <n v="4"/>
    <n v="15867"/>
    <x v="1"/>
    <n v="71021"/>
  </r>
  <r>
    <s v="SIMTECH 777 MEIHUA ROAD,  ROOM 101 BLD 8"/>
    <s v="RATERMANN MANUFACTURING 601 PINNACLE PLACE"/>
    <x v="20"/>
    <x v="14"/>
    <x v="1"/>
    <x v="18"/>
    <n v="6"/>
    <x v="5"/>
    <n v="2"/>
    <n v="12000"/>
    <x v="0"/>
    <n v="14988"/>
  </r>
  <r>
    <s v="KYUNG WON CHEMICAL . 118 JEONGMUN RO 586 BEON GIL PA JU EUP PAJU SI GYEONGGI DO KOREA"/>
    <s v="RATERMANN MANUFACTURING . 566 BRICK CHURCH PARK DRIVE NASHVIL LE TENNESSEE 37207"/>
    <x v="92"/>
    <x v="68"/>
    <x v="6"/>
    <x v="4"/>
    <n v="1"/>
    <x v="0"/>
    <n v="0.25"/>
    <n v="130"/>
    <x v="0"/>
    <n v="455.78"/>
  </r>
  <r>
    <s v="YNG SHINN PLASTIC ENTERPRISES COMPANY 1F NO6 SISI RD GANGSHAN TOWNSHIP KAOHSIUNG COUNTY 820 TAIWAN ROC"/>
    <s v="RATERMANN MANUFACTURING 566 BRICK CHURCH PARK DRIVE NASHVILLE TN 37207 USA"/>
    <x v="142"/>
    <x v="65"/>
    <x v="5"/>
    <x v="20"/>
    <n v="42"/>
    <x v="5"/>
    <n v="0.17"/>
    <n v="988"/>
    <x v="0"/>
    <n v="2848.4"/>
  </r>
  <r>
    <s v="SIMTECH 777 MEIHUA ROAD,  ROOM 101 BLD 8"/>
    <s v="RATERMANN MANUFACTURING 15698 BOYLE AVE"/>
    <x v="113"/>
    <x v="14"/>
    <x v="1"/>
    <x v="48"/>
    <n v="13"/>
    <x v="5"/>
    <n v="4"/>
    <n v="21462"/>
    <x v="0"/>
    <n v="26806.04"/>
  </r>
  <r>
    <s v="TAYLOR WHARTON MALAYSIA LOT NOS. PT 5073, 5076 &amp; 5077, JALA NJANGUR 28/43, HICOM INDUSTRIAL EST"/>
    <s v="RATERMANN MANUFACTURING 601 PINNACLE PL"/>
    <x v="26"/>
    <x v="4"/>
    <x v="0"/>
    <x v="17"/>
    <n v="74"/>
    <x v="0"/>
    <n v="4"/>
    <n v="14777"/>
    <x v="1"/>
    <n v="190564.2"/>
  </r>
  <r>
    <s v="TAYLOR WHARTON MALAYSIA LOT NOS. PT 5073, 5076 &amp; 5077, JALA NJANGUR 28/43, HICOM INDUSTRIAL EST"/>
    <s v="RATERMANN MANUFACTURING 601 PINNACLE PL"/>
    <x v="1"/>
    <x v="1"/>
    <x v="0"/>
    <x v="1"/>
    <n v="54"/>
    <x v="0"/>
    <n v="2"/>
    <n v="16214"/>
    <x v="1"/>
    <n v="72574"/>
  </r>
  <r>
    <s v="SIMTECH 777 MEIHUA ROAD,  ROOM 101 BLD 8"/>
    <s v="RATERMANN MANUFACTURING 15698 BOYLE AVE"/>
    <x v="143"/>
    <x v="14"/>
    <x v="1"/>
    <x v="18"/>
    <n v="6"/>
    <x v="0"/>
    <n v="2"/>
    <n v="11094"/>
    <x v="0"/>
    <n v="13856.41"/>
  </r>
  <r>
    <s v="TAYLOR WHARTON MALAYSIA LOT NOS. PT 5073, 5076 &amp; 5077, JALA NJANGUR 28/43, HICOM INDUSTRIAL EST"/>
    <s v="RATERMANN MANUFACTURING 566 BRICK CHURCH PARK DRIVE,"/>
    <x v="2"/>
    <x v="1"/>
    <x v="0"/>
    <x v="2"/>
    <n v="105"/>
    <x v="0"/>
    <n v="4"/>
    <n v="14400"/>
    <x v="1"/>
    <n v="92851.199999999997"/>
  </r>
  <r>
    <s v="TAYLOR WHARTON MALAYSIA LOT NOS. PT 5073, 5076 &amp; 5077, JALA NJANGUR 28/43, HICOM INDUSTRIAL EST"/>
    <s v="RATERMANN MANUFACTURING 566 BRICK CHURCH PARK DRIVE,"/>
    <x v="5"/>
    <x v="1"/>
    <x v="0"/>
    <x v="5"/>
    <n v="147"/>
    <x v="0"/>
    <n v="4"/>
    <n v="20573"/>
    <x v="1"/>
    <n v="92085"/>
  </r>
  <r>
    <s v="TAYLOR WHARTON MALAYSIA LOT NOS. PT 5073, 5076 &amp; 5077, JALA NJANGUR 28/43, HICOM INDUSTRIAL EST"/>
    <s v="RATERMANN MANUFACTURING 601 PINNACLE PL"/>
    <x v="6"/>
    <x v="2"/>
    <x v="0"/>
    <x v="6"/>
    <n v="40"/>
    <x v="0"/>
    <n v="2"/>
    <n v="8052"/>
    <x v="1"/>
    <n v="23109.24"/>
  </r>
  <r>
    <s v="YNG SHINN PLASTIC ENTERPRISES COMPANY 1F NO6 SISI RD GANGSHAN TOWNSHIP KAOHSIUNG COUNTY 820 TAIWAN ROC"/>
    <s v="RATERMANN MANUFACTURING 566 BRICK CHURCH PARK DRIVE NASHVILLE TN 37207 USA"/>
    <x v="6"/>
    <x v="65"/>
    <x v="5"/>
    <x v="59"/>
    <n v="31"/>
    <x v="5"/>
    <n v="0.17"/>
    <n v="738"/>
    <x v="0"/>
    <n v="2127.65"/>
  </r>
  <r>
    <s v="KYUNG WON CHEMICAL . 118 JEONGMUN RO 586 BEON GIL PAJU E UP PA JU SI GYEONGGI DO KOREA"/>
    <s v="RATERMANN MANUFACTURING . 566 BRICK CHURCH PARK DRIVE NASHVIL LE TENNESSEE 37207"/>
    <x v="6"/>
    <x v="66"/>
    <x v="6"/>
    <x v="4"/>
    <n v="1"/>
    <x v="0"/>
    <n v="0.28999999999999998"/>
    <n v="520"/>
    <x v="0"/>
    <n v="8250.84"/>
  </r>
  <r>
    <s v="SIMTECH 777 MEIHUA ROAD,  ROOM 101 BLD 8"/>
    <s v="RATERMANN MANUFACTURING 15698 BOYLE AVE"/>
    <x v="144"/>
    <x v="14"/>
    <x v="1"/>
    <x v="3"/>
    <n v="8"/>
    <x v="0"/>
    <n v="4"/>
    <n v="34400"/>
    <x v="0"/>
    <n v="42965.599999999999"/>
  </r>
  <r>
    <s v="TAYLOR WHARTON MALAYSIA LOT NOS. PT 5073, 5076 &amp; 5077, JALA NJANGUR 28/43, HICOM INDUSTRIAL EST ATE"/>
    <s v="RATERMANN MANUFACTURING 601 PINNACLE PL"/>
    <x v="7"/>
    <x v="2"/>
    <x v="0"/>
    <x v="7"/>
    <n v="50"/>
    <x v="0"/>
    <n v="2"/>
    <n v="6520"/>
    <x v="1"/>
    <n v="18712.400000000001"/>
  </r>
  <r>
    <s v="TAYLOR WHARTON MALAYSIA LOT NOS. PT 5073, 5076 &amp; 5077, JALA NJANGUR 28/43, HICOM INDUSTRIAL EST"/>
    <s v="RATERMANN MANUFACTURING 566 BRICK CHURCH PARK DRIVE,"/>
    <x v="8"/>
    <x v="1"/>
    <x v="0"/>
    <x v="8"/>
    <n v="445"/>
    <x v="0"/>
    <n v="1.75"/>
    <n v="6860"/>
    <x v="1"/>
    <n v="30705"/>
  </r>
  <r>
    <s v="TAYLOR WHARTON MALAYSIA LOT NOS. PT 5073, 5076 &amp; 5077, JALA NJANGUR 28/43, HICOM INDUSTRIAL EST"/>
    <s v="RATERMANN MANUFACTURING 566 BRICK CHURCH PARK DRIVE,"/>
    <x v="8"/>
    <x v="1"/>
    <x v="0"/>
    <x v="1"/>
    <n v="54"/>
    <x v="0"/>
    <n v="1.75"/>
    <n v="7524"/>
    <x v="1"/>
    <n v="33677"/>
  </r>
  <r>
    <s v="YNG SHINN PLASTIC ENTERPRISES COMPANY 1F NO6 SISI RD GANGSHAN TOWNSHIP KAOHSIUNG COUNTY 820 TAIWAN ROC"/>
    <s v="RATERMANN MANUFACTURING 566 BRICK CHURCH PARK DRIVE NASHVILLE TN 37207 USA"/>
    <x v="145"/>
    <x v="65"/>
    <x v="5"/>
    <x v="60"/>
    <n v="29"/>
    <x v="5"/>
    <n v="0.08"/>
    <n v="714"/>
    <x v="0"/>
    <n v="2058.46"/>
  </r>
  <r>
    <s v="TAYLOR WHARTON MALAYSIA LOT NOS. PT 5073, 5076 &amp; 5077, JALA NJANGUR 28/43, HICOM INDUSTRIAL EST"/>
    <s v="RATERMANN MANUFACTURING 601 PINNACLE PL"/>
    <x v="9"/>
    <x v="1"/>
    <x v="0"/>
    <x v="10"/>
    <n v="44"/>
    <x v="0"/>
    <n v="2"/>
    <n v="6128"/>
    <x v="0"/>
    <n v="27429"/>
  </r>
  <r>
    <s v="TAYLOR WHARTON MALAYSIA LOT NOS. PT 5073, 5076 &amp; 5077, JALA NJANGUR 28/43, HICOM INDUSTRIAL EST"/>
    <s v="RATERMANN MANUFACTURING 601 PINNACLE PL"/>
    <x v="9"/>
    <x v="1"/>
    <x v="0"/>
    <x v="11"/>
    <n v="15"/>
    <x v="0"/>
    <n v="1"/>
    <n v="2790"/>
    <x v="0"/>
    <n v="12488"/>
  </r>
  <r>
    <s v="TAYLOR WHARTON MALAYSIA LOT NOS. PT 5073, 5076 &amp; 5077, JALA NJANGUR 28/43, HICOM INDUSTRIAL EST"/>
    <s v="RATERMANN MANUFACTURING 566 BRICK CHURCH PARK DRIVE,"/>
    <x v="10"/>
    <x v="1"/>
    <x v="0"/>
    <x v="7"/>
    <n v="50"/>
    <x v="0"/>
    <n v="2"/>
    <n v="5472"/>
    <x v="1"/>
    <n v="24493"/>
  </r>
  <r>
    <s v="KYUNG WON CHEMICAL . 118 JEONGMUN RO 586BEON GIL PAJU EU P PAJU SI GYEONGGI DO KOREA"/>
    <s v="RATERMANN MANUFACTURING . 566 BRICK CHURCH PARK DRIVE NASHVIL LE TENNESSEE 37207"/>
    <x v="101"/>
    <x v="66"/>
    <x v="6"/>
    <x v="47"/>
    <n v="5"/>
    <x v="0"/>
    <n v="0.17"/>
    <n v="2618"/>
    <x v="0"/>
    <n v="41539.81"/>
  </r>
  <r>
    <s v="SIMTECH 777 MEIHUA ROAD,  ROOM 101 BLD 8"/>
    <s v="RATERMANN MANUFACTURING 601 PINNACLE PLACE"/>
    <x v="101"/>
    <x v="14"/>
    <x v="1"/>
    <x v="18"/>
    <n v="12"/>
    <x v="0"/>
    <n v="4"/>
    <n v="24024"/>
    <x v="0"/>
    <n v="30005.98"/>
  </r>
  <r>
    <s v="TAYLOR WHARTON MALAYSIA LOT NOS. PT 5073, 5076 &amp; 5077, JALA NJANGUR 28/43, HICOM INDUSTRIAL EST"/>
    <s v="RATERMANN MANUFACTURING 566 BRICK CHURCH PARK DRIVE,"/>
    <x v="11"/>
    <x v="1"/>
    <x v="0"/>
    <x v="12"/>
    <n v="1125"/>
    <x v="0"/>
    <n v="2"/>
    <n v="6662"/>
    <x v="1"/>
    <n v="29819"/>
  </r>
  <r>
    <s v="TAYLOR WHARTON MALAYSIA LOT NOS. PT 5073, 5076 &amp; 5077, JALA NJANGUR 28/43, HICOM INDUSTRIAL EST ATE"/>
    <s v="RATERMANN MANUFACTURING 601 PINNACLE PL"/>
    <x v="11"/>
    <x v="1"/>
    <x v="0"/>
    <x v="13"/>
    <n v="45"/>
    <x v="0"/>
    <n v="2"/>
    <n v="6660"/>
    <x v="1"/>
    <n v="29810"/>
  </r>
  <r>
    <s v="KYUNG WON CHEMICAL . 118 JEONGMUN RO 586 BEON GIL PAJU E UP PAJU SI GYEONGGI DO KOREA"/>
    <s v="RATERMANN MANUFACTURING . 566 BRICK CHURCH PARK DRIVE NASHVIL LE TENNESSEE 37207"/>
    <x v="105"/>
    <x v="66"/>
    <x v="6"/>
    <x v="0"/>
    <n v="2"/>
    <x v="0"/>
    <n v="0.22"/>
    <n v="920"/>
    <x v="0"/>
    <n v="14597.64"/>
  </r>
  <r>
    <s v="ORDER"/>
    <s v="RATERMANN MANUFACTURING 601 PINNACLE PLACE"/>
    <x v="44"/>
    <x v="14"/>
    <x v="1"/>
    <x v="51"/>
    <n v="3"/>
    <x v="5"/>
    <n v="2"/>
    <n v="12900"/>
    <x v="0"/>
    <n v="16112.1"/>
  </r>
  <r>
    <s v="TAYLOR WHARTON MALAYSIA LOT NOS: PT 5073, 5076 &amp; 5077 JLN JANGUR 28/43, HICOM IND ESTATE"/>
    <s v="RATERMANN MANUFACTURING 601 PINNACLE PLACE"/>
    <x v="45"/>
    <x v="9"/>
    <x v="0"/>
    <x v="21"/>
    <n v="30"/>
    <x v="5"/>
    <n v="2"/>
    <n v="5010"/>
    <x v="0"/>
    <n v="14378.7"/>
  </r>
  <r>
    <s v="KYUNG WON CHEMICAL . 118 JEONGMUN RO  586 BEON GIL PAJU EUP PAJU SI GYEONGGI DO KOREA"/>
    <s v="RATERMANN MANUFACTURING . 566 BRICK CHRUCH PARK DRIVE NASHVIL LE TENNESSEE 37207"/>
    <x v="146"/>
    <x v="68"/>
    <x v="6"/>
    <x v="4"/>
    <n v="1"/>
    <x v="0"/>
    <n v="0.15"/>
    <n v="200"/>
    <x v="0"/>
    <n v="701.2"/>
  </r>
  <r>
    <s v="NANTONG CIMC TANK EQUIPMENT MANUFAC NO159 CHENGGANG ROAD NANTONG JS CHINA"/>
    <s v="RATERMANN MANUFACTURING 15698 BOYLE AVE FONTANA CA UNITED STATES"/>
    <x v="147"/>
    <x v="14"/>
    <x v="1"/>
    <x v="4"/>
    <n v="1"/>
    <x v="2"/>
    <n v="1"/>
    <n v="4500"/>
    <x v="0"/>
    <n v="5620.5"/>
  </r>
  <r>
    <s v="YNG SHINN PLASTIC ENTERPRISES COMPANY 1F NO6 SISI RD GANGSHAN TOWNSHIP KAOHSIUNG COUNTY 820 TAIWAN ROC"/>
    <s v="RATERMANN MANUFACTURING 566 BRICK CHURCH PARK DRIVE NASHVILLE TN 37207 USA"/>
    <x v="148"/>
    <x v="65"/>
    <x v="5"/>
    <x v="28"/>
    <n v="20"/>
    <x v="5"/>
    <n v="0.13"/>
    <n v="444"/>
    <x v="0"/>
    <n v="1280.05"/>
  </r>
  <r>
    <s v="TAYLOR WHARTON MALAYSIA LOT NOS. PT 5073, 5076 &amp; 5077, JALA NJANGUR 28/43, HICOM INDUSTRIAL EST"/>
    <s v="RATERMANN MANUFACTURING 601 PINNACLE PL"/>
    <x v="48"/>
    <x v="10"/>
    <x v="0"/>
    <x v="22"/>
    <n v="116"/>
    <x v="0"/>
    <n v="4"/>
    <n v="17316"/>
    <x v="1"/>
    <n v="1284899.1499999999"/>
  </r>
  <r>
    <s v="KYUNG WON CHEMICAL . 118 JEONGMUN RO 586BEON GIL PAJU EU P PAJU SI GYEONGGI DO KOREA"/>
    <s v="RATERMANN MANUFACTURING . 566 BRICK CHURCH PARK DRIVE NASHVIL IE TENNESSEE 37207"/>
    <x v="97"/>
    <x v="68"/>
    <x v="6"/>
    <x v="4"/>
    <n v="1"/>
    <x v="0"/>
    <n v="0.28999999999999998"/>
    <n v="376"/>
    <x v="0"/>
    <n v="1318.26"/>
  </r>
  <r>
    <s v="ORDER"/>
    <s v="RATERMANN MANUFACTURING 601 PINNACLE PLACE"/>
    <x v="148"/>
    <x v="14"/>
    <x v="1"/>
    <x v="18"/>
    <n v="6"/>
    <x v="5"/>
    <n v="2"/>
    <n v="12000"/>
    <x v="0"/>
    <n v="14988"/>
  </r>
  <r>
    <s v="KYUNG WON CHEMICAL . 118 JEONGMUN RO 586BEON GIL PAJU EU P PAJU SI GYEONGGI DO KOREA"/>
    <s v="RATERMANN MANUFACTURING . 566 BRICK CHURCH PARK DRIVE NASHVIL LE TENNESSEE 37207"/>
    <x v="136"/>
    <x v="68"/>
    <x v="6"/>
    <x v="47"/>
    <n v="5"/>
    <x v="0"/>
    <n v="0.22"/>
    <n v="2778"/>
    <x v="0"/>
    <n v="9739.67"/>
  </r>
  <r>
    <s v="ORDER"/>
    <s v="RATERMANN MANUFACTURING 601 PINNACLE PLACE"/>
    <x v="51"/>
    <x v="14"/>
    <x v="1"/>
    <x v="3"/>
    <n v="4"/>
    <x v="5"/>
    <n v="2"/>
    <n v="17200"/>
    <x v="0"/>
    <n v="21482.799999999999"/>
  </r>
  <r>
    <s v="YNG SHINN PLASTIC ENTERPRISES COMPANY 1F NO6 SISI RD GANGSHAN TOWNSHIP KAOHSIUNG COUNTY 820 TAIWAN ROC"/>
    <s v="RATERMANN MANUFACTURING 566 BRICK CHURCH PARK DRIVE NASHVILLE TN 37207 USA"/>
    <x v="149"/>
    <x v="65"/>
    <x v="5"/>
    <x v="61"/>
    <n v="55"/>
    <x v="5"/>
    <n v="0.17"/>
    <n v="1230"/>
    <x v="0"/>
    <n v="3546.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59953-0675-4290-BB86-B452AB600B6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5" firstHeaderRow="1" firstDataRow="1" firstDataCol="1"/>
  <pivotFields count="13"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numFmtId="4" showAll="0"/>
    <pivotField axis="axisRow" showAll="0" sortType="ascending">
      <items count="12">
        <item x="8"/>
        <item x="10"/>
        <item x="7"/>
        <item x="5"/>
        <item x="4"/>
        <item x="2"/>
        <item x="0"/>
        <item x="1"/>
        <item x="9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" showAll="0"/>
    <pivotField showAll="0"/>
    <pivotField dataField="1" numFmtId="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12">
    <i>
      <x v="7"/>
    </i>
    <i>
      <x v="4"/>
    </i>
    <i>
      <x/>
    </i>
    <i>
      <x v="8"/>
    </i>
    <i>
      <x v="2"/>
    </i>
    <i>
      <x v="9"/>
    </i>
    <i>
      <x v="1"/>
    </i>
    <i>
      <x v="5"/>
    </i>
    <i>
      <x v="10"/>
    </i>
    <i>
      <x v="3"/>
    </i>
    <i>
      <x v="6"/>
    </i>
    <i t="grand">
      <x/>
    </i>
  </rowItems>
  <colItems count="1">
    <i/>
  </colItems>
  <dataFields count="1">
    <dataField name="Sum of Estimated Value" fld="11" baseField="0" baseItem="0"/>
  </dataFields>
  <formats count="1">
    <format dxfId="18">
      <pivotArea collapsedLevelsAreSubtotals="1" fieldPosition="0">
        <references count="1">
          <reference field="7" count="0"/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77051-A537-4E33-A0A1-DBE0C9DD0489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5" firstHeaderRow="1" firstDataRow="1" firstDataCol="1"/>
  <pivotFields count="13">
    <pivotField showAll="0"/>
    <pivotField showAll="0"/>
    <pivotField numFmtId="14" showAll="0"/>
    <pivotField showAll="0"/>
    <pivotField axis="axisRow" showAll="0" sortType="ascending">
      <items count="22">
        <item x="13"/>
        <item x="14"/>
        <item x="11"/>
        <item x="10"/>
        <item x="15"/>
        <item x="9"/>
        <item x="3"/>
        <item x="17"/>
        <item x="0"/>
        <item x="20"/>
        <item x="12"/>
        <item x="1"/>
        <item x="16"/>
        <item x="5"/>
        <item x="6"/>
        <item x="2"/>
        <item x="4"/>
        <item x="7"/>
        <item x="19"/>
        <item x="18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" showAll="0"/>
    <pivotField showAll="0"/>
    <pivotField showAll="0"/>
    <pivotField numFmtId="4" showAll="0"/>
    <pivotField showAll="0"/>
    <pivotField dataField="1" numFmtId="4" showAll="0"/>
    <pivotField showAll="0" defaultSubtotal="0"/>
  </pivotFields>
  <rowFields count="1">
    <field x="4"/>
  </rowFields>
  <rowItems count="22">
    <i>
      <x v="19"/>
    </i>
    <i>
      <x v="20"/>
    </i>
    <i>
      <x/>
    </i>
    <i>
      <x v="18"/>
    </i>
    <i>
      <x v="9"/>
    </i>
    <i>
      <x v="16"/>
    </i>
    <i>
      <x v="5"/>
    </i>
    <i>
      <x v="10"/>
    </i>
    <i>
      <x v="3"/>
    </i>
    <i>
      <x v="17"/>
    </i>
    <i>
      <x v="15"/>
    </i>
    <i>
      <x v="1"/>
    </i>
    <i>
      <x v="2"/>
    </i>
    <i>
      <x v="13"/>
    </i>
    <i>
      <x v="6"/>
    </i>
    <i>
      <x v="14"/>
    </i>
    <i>
      <x v="4"/>
    </i>
    <i>
      <x v="11"/>
    </i>
    <i>
      <x v="7"/>
    </i>
    <i>
      <x v="8"/>
    </i>
    <i>
      <x v="12"/>
    </i>
    <i t="grand">
      <x/>
    </i>
  </rowItems>
  <colItems count="1">
    <i/>
  </colItems>
  <dataFields count="1">
    <dataField name="Sum of Estimated Value" fld="11" baseField="0" baseItem="0"/>
  </dataFields>
  <formats count="1">
    <format dxfId="2">
      <pivotArea collapsedLevelsAreSubtotals="1" fieldPosition="0">
        <references count="1">
          <reference field="4" count="0"/>
        </references>
      </pivotArea>
    </format>
  </format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3CBC1-BB5D-4305-90D6-78C0D433A539}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5" firstHeaderRow="1" firstDataRow="1" firstDataCol="1"/>
  <pivotFields count="13">
    <pivotField showAll="0"/>
    <pivotField showAll="0"/>
    <pivotField numFmtId="14" showAll="0"/>
    <pivotField showAll="0"/>
    <pivotField axis="axisRow" showAll="0" sortType="ascending">
      <items count="22">
        <item x="13"/>
        <item x="14"/>
        <item x="11"/>
        <item x="10"/>
        <item x="15"/>
        <item x="9"/>
        <item x="3"/>
        <item x="17"/>
        <item x="0"/>
        <item x="20"/>
        <item x="12"/>
        <item x="1"/>
        <item x="16"/>
        <item x="5"/>
        <item x="6"/>
        <item x="2"/>
        <item x="4"/>
        <item x="7"/>
        <item x="19"/>
        <item x="18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4" showAll="0"/>
    <pivotField showAll="0"/>
    <pivotField showAll="0"/>
    <pivotField numFmtId="4" showAll="0"/>
    <pivotField showAll="0"/>
    <pivotField numFmtId="4" showAll="0"/>
    <pivotField showAll="0" defaultSubtotal="0"/>
  </pivotFields>
  <rowFields count="1">
    <field x="4"/>
  </rowFields>
  <rowItems count="22">
    <i>
      <x v="3"/>
    </i>
    <i>
      <x v="18"/>
    </i>
    <i>
      <x v="5"/>
    </i>
    <i>
      <x v="2"/>
    </i>
    <i>
      <x v="20"/>
    </i>
    <i>
      <x v="9"/>
    </i>
    <i>
      <x/>
    </i>
    <i>
      <x v="16"/>
    </i>
    <i>
      <x v="17"/>
    </i>
    <i>
      <x v="15"/>
    </i>
    <i>
      <x v="10"/>
    </i>
    <i>
      <x v="1"/>
    </i>
    <i>
      <x v="19"/>
    </i>
    <i>
      <x v="6"/>
    </i>
    <i>
      <x v="7"/>
    </i>
    <i>
      <x v="13"/>
    </i>
    <i>
      <x v="4"/>
    </i>
    <i>
      <x v="8"/>
    </i>
    <i>
      <x v="14"/>
    </i>
    <i>
      <x v="11"/>
    </i>
    <i>
      <x v="12"/>
    </i>
    <i t="grand">
      <x/>
    </i>
  </rowItems>
  <colItems count="1">
    <i/>
  </colItems>
  <dataFields count="1">
    <dataField name="Sum of Quantity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115AB-E100-488E-8476-904F71645C59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4" firstHeaderRow="1" firstDataRow="1" firstDataCol="1"/>
  <pivotFields count="13">
    <pivotField showAll="0"/>
    <pivotField showAll="0"/>
    <pivotField numFmtId="14" showAll="0"/>
    <pivotField axis="axisRow" showAll="0" sortType="ascending">
      <items count="71">
        <item x="57"/>
        <item x="15"/>
        <item x="49"/>
        <item x="47"/>
        <item x="54"/>
        <item x="61"/>
        <item x="42"/>
        <item x="33"/>
        <item x="34"/>
        <item x="27"/>
        <item x="44"/>
        <item x="3"/>
        <item x="55"/>
        <item x="24"/>
        <item x="0"/>
        <item x="13"/>
        <item x="14"/>
        <item x="10"/>
        <item x="22"/>
        <item x="37"/>
        <item x="21"/>
        <item x="59"/>
        <item x="18"/>
        <item x="11"/>
        <item x="12"/>
        <item x="9"/>
        <item x="51"/>
        <item x="29"/>
        <item x="36"/>
        <item x="41"/>
        <item x="62"/>
        <item x="16"/>
        <item x="20"/>
        <item x="46"/>
        <item x="50"/>
        <item x="52"/>
        <item x="19"/>
        <item x="25"/>
        <item x="32"/>
        <item x="35"/>
        <item x="67"/>
        <item x="17"/>
        <item x="30"/>
        <item x="2"/>
        <item x="4"/>
        <item x="7"/>
        <item x="8"/>
        <item x="28"/>
        <item x="31"/>
        <item x="6"/>
        <item x="60"/>
        <item x="38"/>
        <item x="48"/>
        <item x="58"/>
        <item x="26"/>
        <item x="56"/>
        <item x="69"/>
        <item x="65"/>
        <item x="68"/>
        <item x="66"/>
        <item x="1"/>
        <item x="64"/>
        <item x="53"/>
        <item x="45"/>
        <item x="40"/>
        <item x="43"/>
        <item x="63"/>
        <item x="5"/>
        <item x="39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63">
        <item x="4"/>
        <item x="0"/>
        <item x="51"/>
        <item x="3"/>
        <item x="47"/>
        <item x="18"/>
        <item x="48"/>
        <item x="23"/>
        <item x="49"/>
        <item x="41"/>
        <item x="30"/>
        <item x="19"/>
        <item x="52"/>
        <item x="11"/>
        <item x="25"/>
        <item x="27"/>
        <item x="24"/>
        <item x="28"/>
        <item x="26"/>
        <item x="56"/>
        <item x="60"/>
        <item x="21"/>
        <item x="59"/>
        <item x="16"/>
        <item x="58"/>
        <item x="6"/>
        <item x="54"/>
        <item x="20"/>
        <item x="10"/>
        <item x="13"/>
        <item x="15"/>
        <item x="14"/>
        <item x="9"/>
        <item x="7"/>
        <item x="33"/>
        <item x="1"/>
        <item x="61"/>
        <item x="57"/>
        <item x="2"/>
        <item x="22"/>
        <item x="5"/>
        <item x="55"/>
        <item x="32"/>
        <item x="29"/>
        <item x="8"/>
        <item x="34"/>
        <item x="40"/>
        <item x="42"/>
        <item x="35"/>
        <item x="12"/>
        <item x="37"/>
        <item x="36"/>
        <item x="50"/>
        <item x="45"/>
        <item x="46"/>
        <item x="39"/>
        <item x="31"/>
        <item x="17"/>
        <item x="53"/>
        <item x="43"/>
        <item x="44"/>
        <item x="38"/>
        <item t="default"/>
      </items>
    </pivotField>
    <pivotField numFmtId="4" showAll="0"/>
    <pivotField showAll="0"/>
    <pivotField showAll="0"/>
    <pivotField numFmtId="4" showAll="0"/>
    <pivotField showAll="0"/>
    <pivotField dataField="1" numFmtId="4" showAll="0"/>
    <pivotField showAll="0" defaultSubtotal="0"/>
  </pivotFields>
  <rowFields count="1">
    <field x="3"/>
  </rowFields>
  <rowItems count="71">
    <i>
      <x v="30"/>
    </i>
    <i>
      <x v="54"/>
    </i>
    <i>
      <x v="65"/>
    </i>
    <i>
      <x v="40"/>
    </i>
    <i>
      <x v="56"/>
    </i>
    <i>
      <x v="67"/>
    </i>
    <i>
      <x v="9"/>
    </i>
    <i>
      <x v="37"/>
    </i>
    <i>
      <x v="13"/>
    </i>
    <i>
      <x v="58"/>
    </i>
    <i>
      <x v="21"/>
    </i>
    <i>
      <x v="33"/>
    </i>
    <i>
      <x v="51"/>
    </i>
    <i>
      <x v="38"/>
    </i>
    <i>
      <x v="57"/>
    </i>
    <i>
      <x v="52"/>
    </i>
    <i>
      <x v="66"/>
    </i>
    <i>
      <x v="24"/>
    </i>
    <i>
      <x/>
    </i>
    <i>
      <x v="68"/>
    </i>
    <i>
      <x v="47"/>
    </i>
    <i>
      <x v="25"/>
    </i>
    <i>
      <x v="49"/>
    </i>
    <i>
      <x v="7"/>
    </i>
    <i>
      <x v="15"/>
    </i>
    <i>
      <x v="50"/>
    </i>
    <i>
      <x v="12"/>
    </i>
    <i>
      <x v="22"/>
    </i>
    <i>
      <x v="69"/>
    </i>
    <i>
      <x v="28"/>
    </i>
    <i>
      <x v="29"/>
    </i>
    <i>
      <x v="46"/>
    </i>
    <i>
      <x v="8"/>
    </i>
    <i>
      <x v="59"/>
    </i>
    <i>
      <x v="63"/>
    </i>
    <i>
      <x v="27"/>
    </i>
    <i>
      <x v="1"/>
    </i>
    <i>
      <x v="39"/>
    </i>
    <i>
      <x v="48"/>
    </i>
    <i>
      <x v="62"/>
    </i>
    <i>
      <x v="61"/>
    </i>
    <i>
      <x v="43"/>
    </i>
    <i>
      <x v="32"/>
    </i>
    <i>
      <x v="19"/>
    </i>
    <i>
      <x v="20"/>
    </i>
    <i>
      <x v="42"/>
    </i>
    <i>
      <x v="23"/>
    </i>
    <i>
      <x v="45"/>
    </i>
    <i>
      <x v="10"/>
    </i>
    <i>
      <x v="53"/>
    </i>
    <i>
      <x v="3"/>
    </i>
    <i>
      <x v="5"/>
    </i>
    <i>
      <x v="55"/>
    </i>
    <i>
      <x v="26"/>
    </i>
    <i>
      <x v="36"/>
    </i>
    <i>
      <x v="16"/>
    </i>
    <i>
      <x v="44"/>
    </i>
    <i>
      <x v="41"/>
    </i>
    <i>
      <x v="4"/>
    </i>
    <i>
      <x v="35"/>
    </i>
    <i>
      <x v="6"/>
    </i>
    <i>
      <x v="34"/>
    </i>
    <i>
      <x v="18"/>
    </i>
    <i>
      <x v="31"/>
    </i>
    <i>
      <x v="11"/>
    </i>
    <i>
      <x v="60"/>
    </i>
    <i>
      <x v="2"/>
    </i>
    <i>
      <x v="17"/>
    </i>
    <i>
      <x v="14"/>
    </i>
    <i>
      <x v="64"/>
    </i>
    <i t="grand">
      <x/>
    </i>
  </rowItems>
  <colItems count="1">
    <i/>
  </colItems>
  <dataFields count="1">
    <dataField name="Sum of Estimated Value" fld="11" baseField="0" baseItem="0"/>
  </dataFields>
  <formats count="1">
    <format dxfId="1">
      <pivotArea collapsedLevelsAreSubtotals="1" fieldPosition="0">
        <references count="1">
          <reference field="3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1E0AD-8B43-40BB-ACFD-C292A26FA28F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4" firstHeaderRow="1" firstDataRow="1" firstDataCol="1"/>
  <pivotFields count="13">
    <pivotField showAll="0"/>
    <pivotField showAll="0"/>
    <pivotField numFmtId="14" showAll="0"/>
    <pivotField axis="axisRow" showAll="0" sortType="descending">
      <items count="71">
        <item x="57"/>
        <item x="15"/>
        <item x="49"/>
        <item x="47"/>
        <item x="54"/>
        <item x="61"/>
        <item x="42"/>
        <item x="33"/>
        <item x="34"/>
        <item x="27"/>
        <item x="44"/>
        <item x="3"/>
        <item x="55"/>
        <item x="24"/>
        <item x="0"/>
        <item x="13"/>
        <item x="14"/>
        <item x="10"/>
        <item x="22"/>
        <item x="37"/>
        <item x="21"/>
        <item x="59"/>
        <item x="18"/>
        <item x="11"/>
        <item x="12"/>
        <item x="9"/>
        <item x="51"/>
        <item x="29"/>
        <item x="36"/>
        <item x="41"/>
        <item x="62"/>
        <item x="16"/>
        <item x="20"/>
        <item x="46"/>
        <item x="50"/>
        <item x="52"/>
        <item x="19"/>
        <item x="25"/>
        <item x="32"/>
        <item x="35"/>
        <item x="67"/>
        <item x="17"/>
        <item x="30"/>
        <item x="2"/>
        <item x="4"/>
        <item x="7"/>
        <item x="8"/>
        <item x="28"/>
        <item x="31"/>
        <item x="6"/>
        <item x="60"/>
        <item x="38"/>
        <item x="48"/>
        <item x="58"/>
        <item x="26"/>
        <item x="56"/>
        <item x="69"/>
        <item x="65"/>
        <item x="68"/>
        <item x="66"/>
        <item x="1"/>
        <item x="64"/>
        <item x="53"/>
        <item x="45"/>
        <item x="40"/>
        <item x="43"/>
        <item x="63"/>
        <item x="5"/>
        <item x="39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" showAll="0"/>
    <pivotField showAll="0"/>
    <pivotField showAll="0"/>
    <pivotField dataField="1" numFmtId="4" showAll="0"/>
    <pivotField showAll="0"/>
    <pivotField numFmtId="4" showAll="0"/>
    <pivotField showAll="0" defaultSubtotal="0"/>
  </pivotFields>
  <rowFields count="1">
    <field x="3"/>
  </rowFields>
  <rowItems count="71">
    <i>
      <x v="14"/>
    </i>
    <i>
      <x v="64"/>
    </i>
    <i>
      <x v="11"/>
    </i>
    <i>
      <x v="60"/>
    </i>
    <i>
      <x v="16"/>
    </i>
    <i>
      <x v="2"/>
    </i>
    <i>
      <x v="36"/>
    </i>
    <i>
      <x v="35"/>
    </i>
    <i>
      <x v="31"/>
    </i>
    <i>
      <x v="23"/>
    </i>
    <i>
      <x v="20"/>
    </i>
    <i>
      <x v="26"/>
    </i>
    <i>
      <x v="18"/>
    </i>
    <i>
      <x v="46"/>
    </i>
    <i>
      <x v="45"/>
    </i>
    <i>
      <x v="34"/>
    </i>
    <i>
      <x v="6"/>
    </i>
    <i>
      <x v="4"/>
    </i>
    <i>
      <x v="43"/>
    </i>
    <i>
      <x v="61"/>
    </i>
    <i>
      <x v="41"/>
    </i>
    <i>
      <x v="33"/>
    </i>
    <i>
      <x v="22"/>
    </i>
    <i>
      <x v="55"/>
    </i>
    <i>
      <x v="17"/>
    </i>
    <i>
      <x v="48"/>
    </i>
    <i>
      <x v="62"/>
    </i>
    <i>
      <x v="44"/>
    </i>
    <i>
      <x v="5"/>
    </i>
    <i>
      <x v="3"/>
    </i>
    <i>
      <x v="8"/>
    </i>
    <i>
      <x v="15"/>
    </i>
    <i>
      <x v="49"/>
    </i>
    <i>
      <x v="53"/>
    </i>
    <i>
      <x v="9"/>
    </i>
    <i>
      <x v="10"/>
    </i>
    <i>
      <x v="24"/>
    </i>
    <i>
      <x v="19"/>
    </i>
    <i>
      <x v="28"/>
    </i>
    <i>
      <x v="32"/>
    </i>
    <i>
      <x v="39"/>
    </i>
    <i>
      <x v="38"/>
    </i>
    <i>
      <x v="12"/>
    </i>
    <i>
      <x v="69"/>
    </i>
    <i>
      <x v="1"/>
    </i>
    <i>
      <x v="63"/>
    </i>
    <i>
      <x v="21"/>
    </i>
    <i>
      <x v="42"/>
    </i>
    <i>
      <x v="7"/>
    </i>
    <i>
      <x v="13"/>
    </i>
    <i>
      <x v="25"/>
    </i>
    <i>
      <x v="37"/>
    </i>
    <i>
      <x v="27"/>
    </i>
    <i>
      <x v="57"/>
    </i>
    <i>
      <x v="29"/>
    </i>
    <i>
      <x v="52"/>
    </i>
    <i>
      <x v="59"/>
    </i>
    <i>
      <x v="50"/>
    </i>
    <i>
      <x v="58"/>
    </i>
    <i>
      <x/>
    </i>
    <i>
      <x v="66"/>
    </i>
    <i>
      <x v="67"/>
    </i>
    <i>
      <x v="68"/>
    </i>
    <i>
      <x v="51"/>
    </i>
    <i>
      <x v="56"/>
    </i>
    <i>
      <x v="65"/>
    </i>
    <i>
      <x v="47"/>
    </i>
    <i>
      <x v="40"/>
    </i>
    <i>
      <x v="54"/>
    </i>
    <i>
      <x v="30"/>
    </i>
    <i t="grand">
      <x/>
    </i>
  </rowItems>
  <colItems count="1">
    <i/>
  </colItems>
  <dataFields count="1">
    <dataField name="Sum of Weight in KG" fld="9" baseField="0" baseItem="0"/>
  </dataFields>
  <formats count="1">
    <format dxfId="0">
      <pivotArea collapsedLevelsAreSubtotals="1" fieldPosition="0">
        <references count="1">
          <reference field="3" count="0"/>
        </references>
      </pivotArea>
    </format>
  </formats>
  <chartFormats count="4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5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6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6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5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62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55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61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3" count="1" selected="0">
            <x v="60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0"/>
          </reference>
          <reference field="3" count="1" selected="0">
            <x v="59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0"/>
          </reference>
          <reference field="3" count="1" selected="0">
            <x v="58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0"/>
          </reference>
          <reference field="3" count="1" selected="0">
            <x v="66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0"/>
          </reference>
          <reference field="3" count="1" selected="0">
            <x v="6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CD8023-3564-4EC5-A4F2-31F3C81D9DE6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4" firstHeaderRow="1" firstDataRow="1" firstDataCol="1"/>
  <pivotFields count="13">
    <pivotField showAll="0"/>
    <pivotField showAll="0"/>
    <pivotField numFmtId="14" showAll="0"/>
    <pivotField axis="axisRow" showAll="0" sortType="descending">
      <items count="71">
        <item x="57"/>
        <item x="15"/>
        <item x="49"/>
        <item x="47"/>
        <item x="54"/>
        <item x="61"/>
        <item x="42"/>
        <item x="33"/>
        <item x="34"/>
        <item x="27"/>
        <item x="44"/>
        <item x="3"/>
        <item x="55"/>
        <item x="24"/>
        <item x="0"/>
        <item x="13"/>
        <item x="14"/>
        <item x="10"/>
        <item x="22"/>
        <item x="37"/>
        <item x="21"/>
        <item x="59"/>
        <item x="18"/>
        <item x="11"/>
        <item x="12"/>
        <item x="9"/>
        <item x="51"/>
        <item x="29"/>
        <item x="36"/>
        <item x="41"/>
        <item x="62"/>
        <item x="16"/>
        <item x="20"/>
        <item x="46"/>
        <item x="50"/>
        <item x="52"/>
        <item x="19"/>
        <item x="25"/>
        <item x="32"/>
        <item x="35"/>
        <item x="67"/>
        <item x="17"/>
        <item x="30"/>
        <item x="2"/>
        <item x="4"/>
        <item x="7"/>
        <item x="8"/>
        <item x="28"/>
        <item x="31"/>
        <item x="6"/>
        <item x="60"/>
        <item x="38"/>
        <item x="48"/>
        <item x="58"/>
        <item x="26"/>
        <item x="56"/>
        <item x="69"/>
        <item x="65"/>
        <item x="68"/>
        <item x="66"/>
        <item x="1"/>
        <item x="64"/>
        <item x="53"/>
        <item x="45"/>
        <item x="40"/>
        <item x="43"/>
        <item x="63"/>
        <item x="5"/>
        <item x="39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4" showAll="0"/>
    <pivotField showAll="0"/>
    <pivotField showAll="0"/>
    <pivotField numFmtId="4" showAll="0"/>
    <pivotField showAll="0"/>
    <pivotField numFmtId="4" showAll="0"/>
    <pivotField showAll="0" defaultSubtotal="0"/>
  </pivotFields>
  <rowFields count="1">
    <field x="3"/>
  </rowFields>
  <rowItems count="71">
    <i>
      <x v="18"/>
    </i>
    <i>
      <x v="36"/>
    </i>
    <i>
      <x v="64"/>
    </i>
    <i>
      <x v="20"/>
    </i>
    <i>
      <x v="62"/>
    </i>
    <i>
      <x v="44"/>
    </i>
    <i>
      <x v="12"/>
    </i>
    <i>
      <x v="2"/>
    </i>
    <i>
      <x v="35"/>
    </i>
    <i>
      <x v="60"/>
    </i>
    <i>
      <x v="31"/>
    </i>
    <i>
      <x v="26"/>
    </i>
    <i>
      <x v="34"/>
    </i>
    <i>
      <x v="32"/>
    </i>
    <i>
      <x v="57"/>
    </i>
    <i>
      <x v="22"/>
    </i>
    <i>
      <x v="43"/>
    </i>
    <i>
      <x v="41"/>
    </i>
    <i>
      <x v="11"/>
    </i>
    <i>
      <x v="1"/>
    </i>
    <i>
      <x v="17"/>
    </i>
    <i>
      <x v="14"/>
    </i>
    <i>
      <x v="16"/>
    </i>
    <i>
      <x v="40"/>
    </i>
    <i>
      <x v="25"/>
    </i>
    <i>
      <x v="13"/>
    </i>
    <i>
      <x v="65"/>
    </i>
    <i>
      <x v="15"/>
    </i>
    <i>
      <x/>
    </i>
    <i>
      <x v="69"/>
    </i>
    <i>
      <x v="61"/>
    </i>
    <i>
      <x v="19"/>
    </i>
    <i>
      <x v="42"/>
    </i>
    <i>
      <x v="46"/>
    </i>
    <i>
      <x v="48"/>
    </i>
    <i>
      <x v="4"/>
    </i>
    <i>
      <x v="52"/>
    </i>
    <i>
      <x v="38"/>
    </i>
    <i>
      <x v="23"/>
    </i>
    <i>
      <x v="8"/>
    </i>
    <i>
      <x v="58"/>
    </i>
    <i>
      <x v="59"/>
    </i>
    <i>
      <x v="55"/>
    </i>
    <i>
      <x v="67"/>
    </i>
    <i>
      <x v="6"/>
    </i>
    <i>
      <x v="50"/>
    </i>
    <i>
      <x v="28"/>
    </i>
    <i>
      <x v="5"/>
    </i>
    <i>
      <x v="30"/>
    </i>
    <i>
      <x v="3"/>
    </i>
    <i>
      <x v="63"/>
    </i>
    <i>
      <x v="56"/>
    </i>
    <i>
      <x v="9"/>
    </i>
    <i>
      <x v="33"/>
    </i>
    <i>
      <x v="45"/>
    </i>
    <i>
      <x v="66"/>
    </i>
    <i>
      <x v="29"/>
    </i>
    <i>
      <x v="10"/>
    </i>
    <i>
      <x v="24"/>
    </i>
    <i>
      <x v="39"/>
    </i>
    <i>
      <x v="47"/>
    </i>
    <i>
      <x v="54"/>
    </i>
    <i>
      <x v="7"/>
    </i>
    <i>
      <x v="53"/>
    </i>
    <i>
      <x v="27"/>
    </i>
    <i>
      <x v="49"/>
    </i>
    <i>
      <x v="68"/>
    </i>
    <i>
      <x v="21"/>
    </i>
    <i>
      <x v="37"/>
    </i>
    <i>
      <x v="51"/>
    </i>
    <i t="grand">
      <x/>
    </i>
  </rowItems>
  <colItems count="1">
    <i/>
  </colItems>
  <dataFields count="1">
    <dataField name="Sum of Quantity of Commodity Short Description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177CB3-AE3A-42F9-99F3-0683121CEAC2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5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dataField="1" numFmtId="4" showAll="0"/>
    <pivotField axis="axisRow" showAll="0" sortType="ascending">
      <items count="12">
        <item x="8"/>
        <item x="10"/>
        <item x="7"/>
        <item x="5"/>
        <item x="4"/>
        <item x="2"/>
        <item x="0"/>
        <item x="1"/>
        <item x="9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" showAll="0"/>
    <pivotField showAll="0"/>
    <pivotField numFmtId="4" showAll="0"/>
    <pivotField showAll="0" defaultSubtotal="0"/>
  </pivotFields>
  <rowFields count="1">
    <field x="7"/>
  </rowFields>
  <rowItems count="12">
    <i>
      <x v="7"/>
    </i>
    <i>
      <x v="4"/>
    </i>
    <i>
      <x v="2"/>
    </i>
    <i>
      <x/>
    </i>
    <i>
      <x v="8"/>
    </i>
    <i>
      <x v="9"/>
    </i>
    <i>
      <x v="1"/>
    </i>
    <i>
      <x v="10"/>
    </i>
    <i>
      <x v="5"/>
    </i>
    <i>
      <x v="3"/>
    </i>
    <i>
      <x v="6"/>
    </i>
    <i t="grand">
      <x/>
    </i>
  </rowItems>
  <colItems count="1">
    <i/>
  </colItems>
  <dataFields count="1">
    <dataField name="Sum of Quantity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AD801-A386-48E7-84AE-5146EF621DA5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5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numFmtId="4" showAll="0"/>
    <pivotField axis="axisRow" showAll="0" sortType="ascending">
      <items count="12">
        <item x="8"/>
        <item x="10"/>
        <item x="7"/>
        <item x="5"/>
        <item x="4"/>
        <item x="2"/>
        <item x="0"/>
        <item x="1"/>
        <item x="9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4" showAll="0"/>
    <pivotField showAll="0"/>
    <pivotField numFmtId="4" showAll="0"/>
    <pivotField showAll="0" defaultSubtotal="0"/>
  </pivotFields>
  <rowFields count="1">
    <field x="7"/>
  </rowFields>
  <rowItems count="12">
    <i>
      <x v="7"/>
    </i>
    <i>
      <x v="4"/>
    </i>
    <i>
      <x/>
    </i>
    <i>
      <x v="8"/>
    </i>
    <i>
      <x v="2"/>
    </i>
    <i>
      <x v="9"/>
    </i>
    <i>
      <x v="1"/>
    </i>
    <i>
      <x v="3"/>
    </i>
    <i>
      <x v="5"/>
    </i>
    <i>
      <x v="10"/>
    </i>
    <i>
      <x v="6"/>
    </i>
    <i t="grand">
      <x/>
    </i>
  </rowItems>
  <colItems count="1">
    <i/>
  </colItems>
  <dataFields count="1">
    <dataField name="Sum of Weight in KG" fld="9" baseField="0" baseItem="0"/>
  </dataFields>
  <formats count="1">
    <format dxfId="17">
      <pivotArea collapsedLevelsAreSubtotals="1" fieldPosition="0">
        <references count="1">
          <reference field="7" count="0"/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1803F0-9219-4AB8-BCFE-B5F3E9C46269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5" firstHeaderRow="1" firstDataRow="1" firstDataCol="1"/>
  <pivotFields count="13"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numFmtId="4" showAll="0"/>
    <pivotField axis="axisRow" showAll="0" sortType="ascending">
      <items count="12">
        <item x="8"/>
        <item x="10"/>
        <item x="7"/>
        <item x="5"/>
        <item x="4"/>
        <item x="2"/>
        <item x="0"/>
        <item x="1"/>
        <item x="9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4" showAll="0"/>
    <pivotField showAll="0"/>
    <pivotField numFmtId="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12">
    <i>
      <x v="7"/>
    </i>
    <i>
      <x/>
    </i>
    <i>
      <x v="4"/>
    </i>
    <i>
      <x v="2"/>
    </i>
    <i>
      <x v="8"/>
    </i>
    <i>
      <x v="9"/>
    </i>
    <i>
      <x v="1"/>
    </i>
    <i>
      <x v="5"/>
    </i>
    <i>
      <x v="10"/>
    </i>
    <i>
      <x v="3"/>
    </i>
    <i>
      <x v="6"/>
    </i>
    <i t="grand">
      <x/>
    </i>
  </rowItems>
  <colItems count="1">
    <i/>
  </colItems>
  <dataFields count="1">
    <dataField name="Sum of TEUs" fld="8" baseField="0" baseItem="0"/>
  </dataFields>
  <formats count="1">
    <format dxfId="16">
      <pivotArea collapsedLevelsAreSubtotals="1" fieldPosition="0">
        <references count="1">
          <reference field="7" count="0"/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C8211-B2AF-4251-BC3F-C79B8B45BD69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13"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numFmtId="4" showAll="0"/>
    <pivotField showAll="0"/>
    <pivotField showAll="0"/>
    <pivotField numFmtId="4" showAll="0"/>
    <pivotField axis="axisRow" showAll="0">
      <items count="4">
        <item x="1"/>
        <item x="2"/>
        <item x="0"/>
        <item t="default"/>
      </items>
    </pivotField>
    <pivotField dataField="1" numFmtId="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Estimated Value" fld="11" baseField="0" baseItem="0"/>
  </dataFields>
  <formats count="1">
    <format dxfId="15">
      <pivotArea collapsedLevelsAreSubtotals="1" fieldPosition="0">
        <references count="1">
          <reference field="10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5250E-9447-4590-A777-C7A9745C4F5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6" firstHeaderRow="1" firstDataRow="1" firstDataCol="1"/>
  <pivotFields count="13">
    <pivotField showAll="0"/>
    <pivotField showAll="0"/>
    <pivotField axis="axisRow" dataField="1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numFmtId="4" showAll="0"/>
    <pivotField showAll="0"/>
    <pivotField showAll="0"/>
    <pivotField numFmtId="4" showAll="0"/>
    <pivotField showAll="0"/>
    <pivotField numFmtId="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2"/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Arrival Date" fld="2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F0513-90AA-400F-BBF0-F44BDDECC38F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6" firstHeaderRow="1" firstDataRow="1" firstDataCol="1"/>
  <pivotFields count="13"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numFmtId="4" showAll="0"/>
    <pivotField showAll="0"/>
    <pivotField showAll="0"/>
    <pivotField numFmtId="4" showAll="0"/>
    <pivotField showAll="0"/>
    <pivotField numFmtId="4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2"/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Quantity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DC3291-C1D7-4D01-BC38-1F1547A8344E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4" firstHeaderRow="1" firstDataRow="1" firstDataCol="1"/>
  <pivotFields count="13"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numFmtId="4" showAll="0"/>
    <pivotField showAll="0"/>
    <pivotField showAll="0"/>
    <pivotField numFmtId="4" showAll="0"/>
    <pivotField showAll="0"/>
    <pivotField dataField="1" numFmtId="4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2"/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Estimated Value" fld="11" baseField="0" baseItem="0"/>
  </dataFields>
  <formats count="12">
    <format dxfId="14">
      <pivotArea collapsedLevelsAreSubtotals="1" fieldPosition="0">
        <references count="1">
          <reference field="12" count="1">
            <x v="1"/>
          </reference>
        </references>
      </pivotArea>
    </format>
    <format dxfId="13">
      <pivotArea collapsedLevelsAreSubtotals="1" fieldPosition="0">
        <references count="1">
          <reference field="12" count="1">
            <x v="2"/>
          </reference>
        </references>
      </pivotArea>
    </format>
    <format dxfId="12">
      <pivotArea collapsedLevelsAreSubtotals="1" fieldPosition="0">
        <references count="1">
          <reference field="12" count="1">
            <x v="3"/>
          </reference>
        </references>
      </pivotArea>
    </format>
    <format dxfId="11">
      <pivotArea collapsedLevelsAreSubtotals="1" fieldPosition="0">
        <references count="1">
          <reference field="12" count="1">
            <x v="4"/>
          </reference>
        </references>
      </pivotArea>
    </format>
    <format dxfId="10">
      <pivotArea collapsedLevelsAreSubtotals="1" fieldPosition="0">
        <references count="1">
          <reference field="12" count="1">
            <x v="5"/>
          </reference>
        </references>
      </pivotArea>
    </format>
    <format dxfId="9">
      <pivotArea collapsedLevelsAreSubtotals="1" fieldPosition="0">
        <references count="1">
          <reference field="12" count="1">
            <x v="6"/>
          </reference>
        </references>
      </pivotArea>
    </format>
    <format dxfId="8">
      <pivotArea collapsedLevelsAreSubtotals="1" fieldPosition="0">
        <references count="1">
          <reference field="12" count="1">
            <x v="7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collapsedLevelsAreSubtotals="1" fieldPosition="0">
        <references count="1">
          <reference field="12" count="1">
            <x v="9"/>
          </reference>
        </references>
      </pivotArea>
    </format>
    <format dxfId="5">
      <pivotArea collapsedLevelsAreSubtotals="1" fieldPosition="0">
        <references count="1">
          <reference field="12" count="1">
            <x v="10"/>
          </reference>
        </references>
      </pivotArea>
    </format>
    <format dxfId="4">
      <pivotArea collapsedLevelsAreSubtotals="1" fieldPosition="0">
        <references count="1">
          <reference field="12" count="1">
            <x v="11"/>
          </reference>
        </references>
      </pivotArea>
    </format>
    <format dxfId="3">
      <pivotArea collapsedLevelsAreSubtotals="1" fieldPosition="0">
        <references count="1">
          <reference field="12" count="1">
            <x v="1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EAE60-C27C-4984-A9CB-6D283B77F15C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5" firstHeaderRow="1" firstDataRow="1" firstDataCol="1"/>
  <pivotFields count="13">
    <pivotField showAll="0"/>
    <pivotField showAll="0"/>
    <pivotField numFmtId="14" showAll="0"/>
    <pivotField showAll="0"/>
    <pivotField axis="axisRow" showAll="0" sortType="ascending">
      <items count="22">
        <item x="13"/>
        <item x="14"/>
        <item x="11"/>
        <item x="10"/>
        <item x="15"/>
        <item x="9"/>
        <item x="3"/>
        <item x="17"/>
        <item x="0"/>
        <item x="20"/>
        <item x="12"/>
        <item x="1"/>
        <item x="16"/>
        <item x="5"/>
        <item x="6"/>
        <item x="2"/>
        <item x="4"/>
        <item x="7"/>
        <item x="19"/>
        <item x="18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4" showAll="0"/>
    <pivotField showAll="0"/>
    <pivotField showAll="0"/>
    <pivotField numFmtId="4" showAll="0"/>
    <pivotField showAll="0"/>
    <pivotField numFmtId="4" showAll="0"/>
    <pivotField showAll="0" defaultSubtotal="0"/>
  </pivotFields>
  <rowFields count="1">
    <field x="4"/>
  </rowFields>
  <rowItems count="22">
    <i>
      <x v="3"/>
    </i>
    <i>
      <x v="5"/>
    </i>
    <i>
      <x v="18"/>
    </i>
    <i>
      <x v="20"/>
    </i>
    <i>
      <x v="9"/>
    </i>
    <i>
      <x v="16"/>
    </i>
    <i>
      <x/>
    </i>
    <i>
      <x v="15"/>
    </i>
    <i>
      <x v="10"/>
    </i>
    <i>
      <x v="17"/>
    </i>
    <i>
      <x v="2"/>
    </i>
    <i>
      <x v="1"/>
    </i>
    <i>
      <x v="19"/>
    </i>
    <i>
      <x v="7"/>
    </i>
    <i>
      <x v="6"/>
    </i>
    <i>
      <x v="13"/>
    </i>
    <i>
      <x v="8"/>
    </i>
    <i>
      <x v="4"/>
    </i>
    <i>
      <x v="14"/>
    </i>
    <i>
      <x v="12"/>
    </i>
    <i>
      <x v="11"/>
    </i>
    <i t="grand">
      <x/>
    </i>
  </rowItems>
  <colItems count="1">
    <i/>
  </colItems>
  <dataFields count="1">
    <dataField name="Sum of Quantity of Commodity Short Description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0EB57-7F0C-4928-9791-13F50AF95D26}">
  <dimension ref="A3:B15"/>
  <sheetViews>
    <sheetView tabSelected="1" topLeftCell="A3" workbookViewId="0">
      <selection activeCell="B4" sqref="B4"/>
    </sheetView>
  </sheetViews>
  <sheetFormatPr defaultRowHeight="15" x14ac:dyDescent="0.25"/>
  <cols>
    <col min="1" max="1" width="13.140625" bestFit="1" customWidth="1"/>
    <col min="2" max="2" width="22.42578125" bestFit="1" customWidth="1"/>
  </cols>
  <sheetData>
    <row r="3" spans="1:2" x14ac:dyDescent="0.25">
      <c r="A3" s="7" t="s">
        <v>281</v>
      </c>
      <c r="B3" t="s">
        <v>283</v>
      </c>
    </row>
    <row r="4" spans="1:2" x14ac:dyDescent="0.25">
      <c r="A4" s="8" t="s">
        <v>25</v>
      </c>
      <c r="B4" s="10">
        <v>1722</v>
      </c>
    </row>
    <row r="5" spans="1:2" x14ac:dyDescent="0.25">
      <c r="A5" s="8" t="s">
        <v>39</v>
      </c>
      <c r="B5" s="10">
        <v>5676</v>
      </c>
    </row>
    <row r="6" spans="1:2" x14ac:dyDescent="0.25">
      <c r="A6" s="8" t="s">
        <v>131</v>
      </c>
      <c r="B6" s="10">
        <v>12907.72</v>
      </c>
    </row>
    <row r="7" spans="1:2" x14ac:dyDescent="0.25">
      <c r="A7" s="8" t="s">
        <v>135</v>
      </c>
      <c r="B7" s="10">
        <v>48539.75</v>
      </c>
    </row>
    <row r="8" spans="1:2" x14ac:dyDescent="0.25">
      <c r="A8" s="8" t="s">
        <v>126</v>
      </c>
      <c r="B8" s="10">
        <v>121336</v>
      </c>
    </row>
    <row r="9" spans="1:2" x14ac:dyDescent="0.25">
      <c r="A9" s="8" t="s">
        <v>65</v>
      </c>
      <c r="B9" s="10">
        <v>351235.6</v>
      </c>
    </row>
    <row r="10" spans="1:2" x14ac:dyDescent="0.25">
      <c r="A10" s="8" t="s">
        <v>183</v>
      </c>
      <c r="B10" s="10">
        <v>1381684.8900000001</v>
      </c>
    </row>
    <row r="11" spans="1:2" x14ac:dyDescent="0.25">
      <c r="A11" s="8" t="s">
        <v>29</v>
      </c>
      <c r="B11" s="10">
        <v>1963429.37</v>
      </c>
    </row>
    <row r="12" spans="1:2" x14ac:dyDescent="0.25">
      <c r="A12" s="8" t="s">
        <v>33</v>
      </c>
      <c r="B12" s="10">
        <v>3005169.18</v>
      </c>
    </row>
    <row r="13" spans="1:2" x14ac:dyDescent="0.25">
      <c r="A13" s="8" t="s">
        <v>50</v>
      </c>
      <c r="B13" s="10">
        <v>4003976.6599999992</v>
      </c>
    </row>
    <row r="14" spans="1:2" x14ac:dyDescent="0.25">
      <c r="A14" s="8" t="s">
        <v>15</v>
      </c>
      <c r="B14" s="10">
        <v>14778930.549999995</v>
      </c>
    </row>
    <row r="15" spans="1:2" x14ac:dyDescent="0.25">
      <c r="A15" s="8" t="s">
        <v>282</v>
      </c>
      <c r="B15" s="9">
        <v>25674607.719999995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B213E-D71D-4D0A-8F05-FCEC8562C4CB}">
  <dimension ref="A3:L25"/>
  <sheetViews>
    <sheetView topLeftCell="A4" workbookViewId="0">
      <selection activeCell="D24" sqref="D24"/>
    </sheetView>
  </sheetViews>
  <sheetFormatPr defaultRowHeight="15" x14ac:dyDescent="0.25"/>
  <cols>
    <col min="1" max="2" width="22.42578125" bestFit="1" customWidth="1"/>
  </cols>
  <sheetData>
    <row r="3" spans="1:12" x14ac:dyDescent="0.25">
      <c r="A3" s="7" t="s">
        <v>281</v>
      </c>
      <c r="B3" t="s">
        <v>283</v>
      </c>
    </row>
    <row r="4" spans="1:12" x14ac:dyDescent="0.25">
      <c r="A4" s="8" t="s">
        <v>220</v>
      </c>
      <c r="B4" s="10">
        <v>1680.8</v>
      </c>
    </row>
    <row r="5" spans="1:12" x14ac:dyDescent="0.25">
      <c r="A5" s="8" t="s">
        <v>130</v>
      </c>
      <c r="B5" s="10">
        <v>1958.67</v>
      </c>
    </row>
    <row r="6" spans="1:12" x14ac:dyDescent="0.25">
      <c r="A6" s="8" t="s">
        <v>166</v>
      </c>
      <c r="B6" s="10">
        <v>12484.5</v>
      </c>
    </row>
    <row r="7" spans="1:12" x14ac:dyDescent="0.25">
      <c r="A7" s="8" t="s">
        <v>242</v>
      </c>
      <c r="B7" s="10">
        <v>16311.94</v>
      </c>
    </row>
    <row r="8" spans="1:12" x14ac:dyDescent="0.25">
      <c r="A8" s="8" t="s">
        <v>257</v>
      </c>
      <c r="B8" s="10">
        <v>23325.119999999999</v>
      </c>
    </row>
    <row r="9" spans="1:12" x14ac:dyDescent="0.25">
      <c r="A9" s="8" t="s">
        <v>62</v>
      </c>
      <c r="B9" s="10">
        <v>24980</v>
      </c>
    </row>
    <row r="10" spans="1:12" x14ac:dyDescent="0.25">
      <c r="A10" s="8" t="s">
        <v>141</v>
      </c>
      <c r="B10" s="10">
        <v>26500.67</v>
      </c>
    </row>
    <row r="11" spans="1:12" x14ac:dyDescent="0.25">
      <c r="A11" s="8" t="s">
        <v>162</v>
      </c>
      <c r="B11" s="10">
        <v>83832.7</v>
      </c>
      <c r="L11" t="s">
        <v>301</v>
      </c>
    </row>
    <row r="12" spans="1:12" x14ac:dyDescent="0.25">
      <c r="A12" s="8" t="s">
        <v>145</v>
      </c>
      <c r="B12" s="10">
        <v>87646.42</v>
      </c>
    </row>
    <row r="13" spans="1:12" x14ac:dyDescent="0.25">
      <c r="A13" s="8" t="s">
        <v>125</v>
      </c>
      <c r="B13" s="10">
        <v>121336</v>
      </c>
    </row>
    <row r="14" spans="1:12" x14ac:dyDescent="0.25">
      <c r="A14" s="8" t="s">
        <v>57</v>
      </c>
      <c r="B14" s="10">
        <v>142852.79999999999</v>
      </c>
    </row>
    <row r="15" spans="1:12" x14ac:dyDescent="0.25">
      <c r="A15" s="8" t="s">
        <v>175</v>
      </c>
      <c r="B15" s="10">
        <v>152104.5</v>
      </c>
    </row>
    <row r="16" spans="1:12" x14ac:dyDescent="0.25">
      <c r="A16" s="8" t="s">
        <v>151</v>
      </c>
      <c r="B16" s="10">
        <v>160458.67000000001</v>
      </c>
    </row>
    <row r="17" spans="1:2" x14ac:dyDescent="0.25">
      <c r="A17" s="8" t="s">
        <v>89</v>
      </c>
      <c r="B17" s="10">
        <v>203988.11999999997</v>
      </c>
    </row>
    <row r="18" spans="1:2" x14ac:dyDescent="0.25">
      <c r="A18" s="8" t="s">
        <v>61</v>
      </c>
      <c r="B18" s="10">
        <v>592064.59</v>
      </c>
    </row>
    <row r="19" spans="1:2" x14ac:dyDescent="0.25">
      <c r="A19" s="8" t="s">
        <v>90</v>
      </c>
      <c r="B19" s="10">
        <v>825975.6100000001</v>
      </c>
    </row>
    <row r="20" spans="1:2" x14ac:dyDescent="0.25">
      <c r="A20" s="8" t="s">
        <v>179</v>
      </c>
      <c r="B20" s="10">
        <v>1118933.22</v>
      </c>
    </row>
    <row r="21" spans="1:2" x14ac:dyDescent="0.25">
      <c r="A21" s="8" t="s">
        <v>38</v>
      </c>
      <c r="B21" s="10">
        <v>1976842.3300000003</v>
      </c>
    </row>
    <row r="22" spans="1:2" x14ac:dyDescent="0.25">
      <c r="A22" s="8" t="s">
        <v>194</v>
      </c>
      <c r="B22" s="10">
        <v>2005799.2900000003</v>
      </c>
    </row>
    <row r="23" spans="1:2" x14ac:dyDescent="0.25">
      <c r="A23" s="8" t="s">
        <v>14</v>
      </c>
      <c r="B23" s="10">
        <v>8752727.2099999972</v>
      </c>
    </row>
    <row r="24" spans="1:2" x14ac:dyDescent="0.25">
      <c r="A24" s="8" t="s">
        <v>187</v>
      </c>
      <c r="B24" s="10">
        <v>9342804.5599999987</v>
      </c>
    </row>
    <row r="25" spans="1:2" x14ac:dyDescent="0.25">
      <c r="A25" s="8" t="s">
        <v>282</v>
      </c>
      <c r="B25" s="9">
        <v>25674607.719999999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B0D9F-7EE3-4360-92D6-26B21FD98477}">
  <dimension ref="A3:B25"/>
  <sheetViews>
    <sheetView workbookViewId="0">
      <selection activeCell="N18" sqref="N18"/>
    </sheetView>
  </sheetViews>
  <sheetFormatPr defaultRowHeight="15" x14ac:dyDescent="0.25"/>
  <cols>
    <col min="1" max="1" width="22.42578125" bestFit="1" customWidth="1"/>
    <col min="2" max="2" width="15.42578125" bestFit="1" customWidth="1"/>
  </cols>
  <sheetData>
    <row r="3" spans="1:2" x14ac:dyDescent="0.25">
      <c r="A3" s="7" t="s">
        <v>281</v>
      </c>
      <c r="B3" t="s">
        <v>299</v>
      </c>
    </row>
    <row r="4" spans="1:2" x14ac:dyDescent="0.25">
      <c r="A4" s="8" t="s">
        <v>145</v>
      </c>
      <c r="B4" s="9">
        <v>1</v>
      </c>
    </row>
    <row r="5" spans="1:2" x14ac:dyDescent="0.25">
      <c r="A5" s="8" t="s">
        <v>242</v>
      </c>
      <c r="B5" s="9">
        <v>1</v>
      </c>
    </row>
    <row r="6" spans="1:2" x14ac:dyDescent="0.25">
      <c r="A6" s="8" t="s">
        <v>141</v>
      </c>
      <c r="B6" s="9">
        <v>1</v>
      </c>
    </row>
    <row r="7" spans="1:2" x14ac:dyDescent="0.25">
      <c r="A7" s="8" t="s">
        <v>151</v>
      </c>
      <c r="B7" s="9">
        <v>1</v>
      </c>
    </row>
    <row r="8" spans="1:2" x14ac:dyDescent="0.25">
      <c r="A8" s="8" t="s">
        <v>130</v>
      </c>
      <c r="B8" s="9">
        <v>1</v>
      </c>
    </row>
    <row r="9" spans="1:2" x14ac:dyDescent="0.25">
      <c r="A9" s="8" t="s">
        <v>257</v>
      </c>
      <c r="B9" s="9">
        <v>2</v>
      </c>
    </row>
    <row r="10" spans="1:2" x14ac:dyDescent="0.25">
      <c r="A10" s="8" t="s">
        <v>166</v>
      </c>
      <c r="B10" s="9">
        <v>2</v>
      </c>
    </row>
    <row r="11" spans="1:2" x14ac:dyDescent="0.25">
      <c r="A11" s="8" t="s">
        <v>62</v>
      </c>
      <c r="B11" s="9">
        <v>4</v>
      </c>
    </row>
    <row r="12" spans="1:2" x14ac:dyDescent="0.25">
      <c r="A12" s="8" t="s">
        <v>125</v>
      </c>
      <c r="B12" s="9">
        <v>6</v>
      </c>
    </row>
    <row r="13" spans="1:2" x14ac:dyDescent="0.25">
      <c r="A13" s="8" t="s">
        <v>57</v>
      </c>
      <c r="B13" s="9">
        <v>12</v>
      </c>
    </row>
    <row r="14" spans="1:2" x14ac:dyDescent="0.25">
      <c r="A14" s="8" t="s">
        <v>162</v>
      </c>
      <c r="B14" s="9">
        <v>13</v>
      </c>
    </row>
    <row r="15" spans="1:2" x14ac:dyDescent="0.25">
      <c r="A15" s="8" t="s">
        <v>175</v>
      </c>
      <c r="B15" s="9">
        <v>20</v>
      </c>
    </row>
    <row r="16" spans="1:2" x14ac:dyDescent="0.25">
      <c r="A16" s="8" t="s">
        <v>220</v>
      </c>
      <c r="B16" s="9">
        <v>42</v>
      </c>
    </row>
    <row r="17" spans="1:2" x14ac:dyDescent="0.25">
      <c r="A17" s="8" t="s">
        <v>61</v>
      </c>
      <c r="B17" s="9">
        <v>52</v>
      </c>
    </row>
    <row r="18" spans="1:2" x14ac:dyDescent="0.25">
      <c r="A18" s="8" t="s">
        <v>194</v>
      </c>
      <c r="B18" s="9">
        <v>72</v>
      </c>
    </row>
    <row r="19" spans="1:2" x14ac:dyDescent="0.25">
      <c r="A19" s="8" t="s">
        <v>89</v>
      </c>
      <c r="B19" s="9">
        <v>1456</v>
      </c>
    </row>
    <row r="20" spans="1:2" x14ac:dyDescent="0.25">
      <c r="A20" s="8" t="s">
        <v>179</v>
      </c>
      <c r="B20" s="9">
        <v>3211</v>
      </c>
    </row>
    <row r="21" spans="1:2" x14ac:dyDescent="0.25">
      <c r="A21" s="8" t="s">
        <v>14</v>
      </c>
      <c r="B21" s="9">
        <v>6461</v>
      </c>
    </row>
    <row r="22" spans="1:2" x14ac:dyDescent="0.25">
      <c r="A22" s="8" t="s">
        <v>90</v>
      </c>
      <c r="B22" s="9">
        <v>11378</v>
      </c>
    </row>
    <row r="23" spans="1:2" x14ac:dyDescent="0.25">
      <c r="A23" s="8" t="s">
        <v>38</v>
      </c>
      <c r="B23" s="9">
        <v>23920</v>
      </c>
    </row>
    <row r="24" spans="1:2" x14ac:dyDescent="0.25">
      <c r="A24" s="8" t="s">
        <v>187</v>
      </c>
      <c r="B24" s="9">
        <v>500640</v>
      </c>
    </row>
    <row r="25" spans="1:2" x14ac:dyDescent="0.25">
      <c r="A25" s="8" t="s">
        <v>282</v>
      </c>
      <c r="B25" s="9">
        <v>547296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9F27-794F-4E81-974E-B697E0EABFCC}">
  <dimension ref="A3:B74"/>
  <sheetViews>
    <sheetView workbookViewId="0">
      <selection activeCell="B4" sqref="B4:B73"/>
    </sheetView>
  </sheetViews>
  <sheetFormatPr defaultRowHeight="15" x14ac:dyDescent="0.25"/>
  <cols>
    <col min="1" max="1" width="41.5703125" customWidth="1"/>
    <col min="2" max="2" width="22.42578125" bestFit="1" customWidth="1"/>
  </cols>
  <sheetData>
    <row r="3" spans="1:2" x14ac:dyDescent="0.25">
      <c r="A3" s="7" t="s">
        <v>281</v>
      </c>
      <c r="B3" t="s">
        <v>283</v>
      </c>
    </row>
    <row r="4" spans="1:2" x14ac:dyDescent="0.25">
      <c r="A4" s="8" t="s">
        <v>253</v>
      </c>
      <c r="B4" s="6">
        <v>89.51</v>
      </c>
    </row>
    <row r="5" spans="1:2" x14ac:dyDescent="0.25">
      <c r="A5" s="8" t="s">
        <v>129</v>
      </c>
      <c r="B5" s="6">
        <v>1958.67</v>
      </c>
    </row>
    <row r="6" spans="1:2" x14ac:dyDescent="0.25">
      <c r="A6" s="8" t="s">
        <v>197</v>
      </c>
      <c r="B6" s="6">
        <v>2050.02</v>
      </c>
    </row>
    <row r="7" spans="1:2" x14ac:dyDescent="0.25">
      <c r="A7" s="8" t="s">
        <v>268</v>
      </c>
      <c r="B7" s="6">
        <v>3972.33</v>
      </c>
    </row>
    <row r="8" spans="1:2" x14ac:dyDescent="0.25">
      <c r="A8" s="8" t="s">
        <v>272</v>
      </c>
      <c r="B8" s="6">
        <v>4198.32</v>
      </c>
    </row>
    <row r="9" spans="1:2" x14ac:dyDescent="0.25">
      <c r="A9" s="8" t="s">
        <v>37</v>
      </c>
      <c r="B9" s="6">
        <v>5676</v>
      </c>
    </row>
    <row r="10" spans="1:2" x14ac:dyDescent="0.25">
      <c r="A10" s="8" t="s">
        <v>134</v>
      </c>
      <c r="B10" s="6">
        <v>9077.25</v>
      </c>
    </row>
    <row r="11" spans="1:2" x14ac:dyDescent="0.25">
      <c r="A11" s="8" t="s">
        <v>124</v>
      </c>
      <c r="B11" s="6">
        <v>9992</v>
      </c>
    </row>
    <row r="12" spans="1:2" x14ac:dyDescent="0.25">
      <c r="A12" s="8" t="s">
        <v>121</v>
      </c>
      <c r="B12" s="6">
        <v>12839.72</v>
      </c>
    </row>
    <row r="13" spans="1:2" x14ac:dyDescent="0.25">
      <c r="A13" s="8" t="s">
        <v>271</v>
      </c>
      <c r="B13" s="6">
        <v>13925.84</v>
      </c>
    </row>
    <row r="14" spans="1:2" x14ac:dyDescent="0.25">
      <c r="A14" s="8" t="s">
        <v>241</v>
      </c>
      <c r="B14" s="6">
        <v>16311.94</v>
      </c>
    </row>
    <row r="15" spans="1:2" x14ac:dyDescent="0.25">
      <c r="A15" s="8" t="s">
        <v>203</v>
      </c>
      <c r="B15" s="6">
        <v>16713.11</v>
      </c>
    </row>
    <row r="16" spans="1:2" x14ac:dyDescent="0.25">
      <c r="A16" s="8" t="s">
        <v>178</v>
      </c>
      <c r="B16" s="6">
        <v>18341.400000000001</v>
      </c>
    </row>
    <row r="17" spans="1:2" x14ac:dyDescent="0.25">
      <c r="A17" s="8" t="s">
        <v>156</v>
      </c>
      <c r="B17" s="6">
        <v>19984</v>
      </c>
    </row>
    <row r="18" spans="1:2" x14ac:dyDescent="0.25">
      <c r="A18" s="8" t="s">
        <v>263</v>
      </c>
      <c r="B18" s="6">
        <v>21109.309999999998</v>
      </c>
    </row>
    <row r="19" spans="1:2" x14ac:dyDescent="0.25">
      <c r="A19" s="8" t="s">
        <v>209</v>
      </c>
      <c r="B19" s="6">
        <v>22474.87</v>
      </c>
    </row>
    <row r="20" spans="1:2" x14ac:dyDescent="0.25">
      <c r="A20" s="8" t="s">
        <v>256</v>
      </c>
      <c r="B20" s="6">
        <v>23325.119999999999</v>
      </c>
    </row>
    <row r="21" spans="1:2" x14ac:dyDescent="0.25">
      <c r="A21" s="8" t="s">
        <v>58</v>
      </c>
      <c r="B21" s="6">
        <v>23731</v>
      </c>
    </row>
    <row r="22" spans="1:2" x14ac:dyDescent="0.25">
      <c r="A22" s="8" t="s">
        <v>233</v>
      </c>
      <c r="B22" s="6">
        <v>23820</v>
      </c>
    </row>
    <row r="23" spans="1:2" x14ac:dyDescent="0.25">
      <c r="A23" s="8" t="s">
        <v>182</v>
      </c>
      <c r="B23" s="6">
        <v>25327.200000000001</v>
      </c>
    </row>
    <row r="24" spans="1:2" x14ac:dyDescent="0.25">
      <c r="A24" s="8" t="s">
        <v>140</v>
      </c>
      <c r="B24" s="6">
        <v>26500.67</v>
      </c>
    </row>
    <row r="25" spans="1:2" x14ac:dyDescent="0.25">
      <c r="A25" s="8" t="s">
        <v>49</v>
      </c>
      <c r="B25" s="6">
        <v>28757.4</v>
      </c>
    </row>
    <row r="26" spans="1:2" x14ac:dyDescent="0.25">
      <c r="A26" s="8" t="s">
        <v>42</v>
      </c>
      <c r="B26" s="6">
        <v>29538.85</v>
      </c>
    </row>
    <row r="27" spans="1:2" x14ac:dyDescent="0.25">
      <c r="A27" s="8" t="s">
        <v>158</v>
      </c>
      <c r="B27" s="6">
        <v>30852.5</v>
      </c>
    </row>
    <row r="28" spans="1:2" x14ac:dyDescent="0.25">
      <c r="A28" s="8" t="s">
        <v>67</v>
      </c>
      <c r="B28" s="6">
        <v>34434.639999999999</v>
      </c>
    </row>
    <row r="29" spans="1:2" x14ac:dyDescent="0.25">
      <c r="A29" s="8" t="s">
        <v>243</v>
      </c>
      <c r="B29" s="6">
        <v>42249.600000000006</v>
      </c>
    </row>
    <row r="30" spans="1:2" x14ac:dyDescent="0.25">
      <c r="A30" s="8" t="s">
        <v>227</v>
      </c>
      <c r="B30" s="6">
        <v>43790.46</v>
      </c>
    </row>
    <row r="31" spans="1:2" x14ac:dyDescent="0.25">
      <c r="A31" s="8" t="s">
        <v>103</v>
      </c>
      <c r="B31" s="6">
        <v>45333.7</v>
      </c>
    </row>
    <row r="32" spans="1:2" x14ac:dyDescent="0.25">
      <c r="A32" s="8" t="s">
        <v>118</v>
      </c>
      <c r="B32" s="6">
        <v>49759.42</v>
      </c>
    </row>
    <row r="33" spans="1:2" x14ac:dyDescent="0.25">
      <c r="A33" s="8" t="s">
        <v>171</v>
      </c>
      <c r="B33" s="6">
        <v>51377</v>
      </c>
    </row>
    <row r="34" spans="1:2" x14ac:dyDescent="0.25">
      <c r="A34" s="8" t="s">
        <v>190</v>
      </c>
      <c r="B34" s="6">
        <v>68633.33</v>
      </c>
    </row>
    <row r="35" spans="1:2" x14ac:dyDescent="0.25">
      <c r="A35" s="8" t="s">
        <v>45</v>
      </c>
      <c r="B35" s="6">
        <v>68701.919999999998</v>
      </c>
    </row>
    <row r="36" spans="1:2" x14ac:dyDescent="0.25">
      <c r="A36" s="8" t="s">
        <v>159</v>
      </c>
      <c r="B36" s="6">
        <v>70673.75</v>
      </c>
    </row>
    <row r="37" spans="1:2" x14ac:dyDescent="0.25">
      <c r="A37" s="8" t="s">
        <v>266</v>
      </c>
      <c r="B37" s="6">
        <v>70814.429999999993</v>
      </c>
    </row>
    <row r="38" spans="1:2" x14ac:dyDescent="0.25">
      <c r="A38" s="8" t="s">
        <v>201</v>
      </c>
      <c r="B38" s="6">
        <v>73686.41</v>
      </c>
    </row>
    <row r="39" spans="1:2" x14ac:dyDescent="0.25">
      <c r="A39" s="8" t="s">
        <v>144</v>
      </c>
      <c r="B39" s="6">
        <v>87646.42</v>
      </c>
    </row>
    <row r="40" spans="1:2" x14ac:dyDescent="0.25">
      <c r="A40" s="8" t="s">
        <v>88</v>
      </c>
      <c r="B40" s="6">
        <v>88967.650000000009</v>
      </c>
    </row>
    <row r="41" spans="1:2" x14ac:dyDescent="0.25">
      <c r="A41" s="8" t="s">
        <v>168</v>
      </c>
      <c r="B41" s="6">
        <v>91360</v>
      </c>
    </row>
    <row r="42" spans="1:2" x14ac:dyDescent="0.25">
      <c r="A42" s="8" t="s">
        <v>154</v>
      </c>
      <c r="B42" s="6">
        <v>91581.700000000012</v>
      </c>
    </row>
    <row r="43" spans="1:2" x14ac:dyDescent="0.25">
      <c r="A43" s="8" t="s">
        <v>222</v>
      </c>
      <c r="B43" s="6">
        <v>124459.05</v>
      </c>
    </row>
    <row r="44" spans="1:2" x14ac:dyDescent="0.25">
      <c r="A44" s="8" t="s">
        <v>258</v>
      </c>
      <c r="B44" s="6">
        <v>126119.28</v>
      </c>
    </row>
    <row r="45" spans="1:2" x14ac:dyDescent="0.25">
      <c r="A45" s="8" t="s">
        <v>24</v>
      </c>
      <c r="B45" s="6">
        <v>126693.28</v>
      </c>
    </row>
    <row r="46" spans="1:2" x14ac:dyDescent="0.25">
      <c r="A46" s="8" t="s">
        <v>110</v>
      </c>
      <c r="B46" s="6">
        <v>138344.18</v>
      </c>
    </row>
    <row r="47" spans="1:2" x14ac:dyDescent="0.25">
      <c r="A47" s="8" t="s">
        <v>174</v>
      </c>
      <c r="B47" s="6">
        <v>152104.5</v>
      </c>
    </row>
    <row r="48" spans="1:2" x14ac:dyDescent="0.25">
      <c r="A48" s="8" t="s">
        <v>111</v>
      </c>
      <c r="B48" s="6">
        <v>153864.31</v>
      </c>
    </row>
    <row r="49" spans="1:2" x14ac:dyDescent="0.25">
      <c r="A49" s="8" t="s">
        <v>150</v>
      </c>
      <c r="B49" s="6">
        <v>160458.67000000001</v>
      </c>
    </row>
    <row r="50" spans="1:2" x14ac:dyDescent="0.25">
      <c r="A50" s="8" t="s">
        <v>56</v>
      </c>
      <c r="B50" s="6">
        <v>167740.70000000001</v>
      </c>
    </row>
    <row r="51" spans="1:2" x14ac:dyDescent="0.25">
      <c r="A51" s="8" t="s">
        <v>43</v>
      </c>
      <c r="B51" s="6">
        <v>185394.6</v>
      </c>
    </row>
    <row r="52" spans="1:2" x14ac:dyDescent="0.25">
      <c r="A52" s="8" t="s">
        <v>199</v>
      </c>
      <c r="B52" s="6">
        <v>187697.38</v>
      </c>
    </row>
    <row r="53" spans="1:2" x14ac:dyDescent="0.25">
      <c r="A53" s="8" t="s">
        <v>235</v>
      </c>
      <c r="B53" s="6">
        <v>205651.36</v>
      </c>
    </row>
    <row r="54" spans="1:2" x14ac:dyDescent="0.25">
      <c r="A54" s="8" t="s">
        <v>206</v>
      </c>
      <c r="B54" s="6">
        <v>261406.6</v>
      </c>
    </row>
    <row r="55" spans="1:2" x14ac:dyDescent="0.25">
      <c r="A55" s="8" t="s">
        <v>249</v>
      </c>
      <c r="B55" s="6">
        <v>267454.64</v>
      </c>
    </row>
    <row r="56" spans="1:2" x14ac:dyDescent="0.25">
      <c r="A56" s="8" t="s">
        <v>232</v>
      </c>
      <c r="B56" s="6">
        <v>315058.97000000003</v>
      </c>
    </row>
    <row r="57" spans="1:2" x14ac:dyDescent="0.25">
      <c r="A57" s="8" t="s">
        <v>216</v>
      </c>
      <c r="B57" s="6">
        <v>319960.57</v>
      </c>
    </row>
    <row r="58" spans="1:2" x14ac:dyDescent="0.25">
      <c r="A58" s="8" t="s">
        <v>106</v>
      </c>
      <c r="B58" s="6">
        <v>337192.52999999997</v>
      </c>
    </row>
    <row r="59" spans="1:2" x14ac:dyDescent="0.25">
      <c r="A59" s="8" t="s">
        <v>81</v>
      </c>
      <c r="B59" s="6">
        <v>357874.72999999992</v>
      </c>
    </row>
    <row r="60" spans="1:2" x14ac:dyDescent="0.25">
      <c r="A60" s="8" t="s">
        <v>34</v>
      </c>
      <c r="B60" s="6">
        <v>381128.4</v>
      </c>
    </row>
    <row r="61" spans="1:2" x14ac:dyDescent="0.25">
      <c r="A61" s="8" t="s">
        <v>100</v>
      </c>
      <c r="B61" s="6">
        <v>402194.81</v>
      </c>
    </row>
    <row r="62" spans="1:2" x14ac:dyDescent="0.25">
      <c r="A62" s="8" t="s">
        <v>225</v>
      </c>
      <c r="B62" s="6">
        <v>415466.06</v>
      </c>
    </row>
    <row r="63" spans="1:2" x14ac:dyDescent="0.25">
      <c r="A63" s="8" t="s">
        <v>217</v>
      </c>
      <c r="B63" s="6">
        <v>502794.81</v>
      </c>
    </row>
    <row r="64" spans="1:2" x14ac:dyDescent="0.25">
      <c r="A64" s="8" t="s">
        <v>193</v>
      </c>
      <c r="B64" s="6">
        <v>517999.85</v>
      </c>
    </row>
    <row r="65" spans="1:2" x14ac:dyDescent="0.25">
      <c r="A65" s="8" t="s">
        <v>213</v>
      </c>
      <c r="B65" s="6">
        <v>549904.84</v>
      </c>
    </row>
    <row r="66" spans="1:2" x14ac:dyDescent="0.25">
      <c r="A66" s="8" t="s">
        <v>114</v>
      </c>
      <c r="B66" s="6">
        <v>715247.9</v>
      </c>
    </row>
    <row r="67" spans="1:2" x14ac:dyDescent="0.25">
      <c r="A67" s="8" t="s">
        <v>97</v>
      </c>
      <c r="B67" s="6">
        <v>1009959</v>
      </c>
    </row>
    <row r="68" spans="1:2" x14ac:dyDescent="0.25">
      <c r="A68" s="8" t="s">
        <v>28</v>
      </c>
      <c r="B68" s="6">
        <v>1353779.48</v>
      </c>
    </row>
    <row r="69" spans="1:2" x14ac:dyDescent="0.25">
      <c r="A69" s="8" t="s">
        <v>19</v>
      </c>
      <c r="B69" s="6">
        <v>1878666.4</v>
      </c>
    </row>
    <row r="70" spans="1:2" x14ac:dyDescent="0.25">
      <c r="A70" s="8" t="s">
        <v>212</v>
      </c>
      <c r="B70" s="6">
        <v>2110241.2200000002</v>
      </c>
    </row>
    <row r="71" spans="1:2" x14ac:dyDescent="0.25">
      <c r="A71" s="8" t="s">
        <v>53</v>
      </c>
      <c r="B71" s="6">
        <v>2569798.2999999998</v>
      </c>
    </row>
    <row r="72" spans="1:2" x14ac:dyDescent="0.25">
      <c r="A72" s="8" t="s">
        <v>13</v>
      </c>
      <c r="B72" s="6">
        <v>3127345.7199999997</v>
      </c>
    </row>
    <row r="73" spans="1:2" x14ac:dyDescent="0.25">
      <c r="A73" s="8" t="s">
        <v>186</v>
      </c>
      <c r="B73" s="6">
        <v>5183028.12</v>
      </c>
    </row>
    <row r="74" spans="1:2" x14ac:dyDescent="0.25">
      <c r="A74" s="8" t="s">
        <v>282</v>
      </c>
      <c r="B74" s="9">
        <v>25674607.72000001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2376B-41BF-4EF0-A71C-760A211968F2}">
  <dimension ref="A3:B74"/>
  <sheetViews>
    <sheetView topLeftCell="R2" workbookViewId="0">
      <selection activeCell="B4" sqref="B4"/>
    </sheetView>
  </sheetViews>
  <sheetFormatPr defaultRowHeight="15" x14ac:dyDescent="0.25"/>
  <cols>
    <col min="1" max="1" width="96.5703125" customWidth="1"/>
    <col min="2" max="2" width="19.5703125" bestFit="1" customWidth="1"/>
  </cols>
  <sheetData>
    <row r="3" spans="1:2" x14ac:dyDescent="0.25">
      <c r="A3" s="7" t="s">
        <v>281</v>
      </c>
      <c r="B3" t="s">
        <v>300</v>
      </c>
    </row>
    <row r="4" spans="1:2" x14ac:dyDescent="0.25">
      <c r="A4" s="8" t="s">
        <v>13</v>
      </c>
      <c r="B4" s="11">
        <v>2503879.6800000002</v>
      </c>
    </row>
    <row r="5" spans="1:2" x14ac:dyDescent="0.25">
      <c r="A5" s="8" t="s">
        <v>186</v>
      </c>
      <c r="B5" s="11">
        <v>854721</v>
      </c>
    </row>
    <row r="6" spans="1:2" x14ac:dyDescent="0.25">
      <c r="A6" s="8" t="s">
        <v>28</v>
      </c>
      <c r="B6" s="11">
        <v>464454.93</v>
      </c>
    </row>
    <row r="7" spans="1:2" x14ac:dyDescent="0.25">
      <c r="A7" s="8" t="s">
        <v>19</v>
      </c>
      <c r="B7" s="11">
        <v>407032</v>
      </c>
    </row>
    <row r="8" spans="1:2" x14ac:dyDescent="0.25">
      <c r="A8" s="8" t="s">
        <v>81</v>
      </c>
      <c r="B8" s="11">
        <v>286529</v>
      </c>
    </row>
    <row r="9" spans="1:2" x14ac:dyDescent="0.25">
      <c r="A9" s="8" t="s">
        <v>212</v>
      </c>
      <c r="B9" s="11">
        <v>281365.5</v>
      </c>
    </row>
    <row r="10" spans="1:2" x14ac:dyDescent="0.25">
      <c r="A10" s="8" t="s">
        <v>106</v>
      </c>
      <c r="B10" s="11">
        <v>269970</v>
      </c>
    </row>
    <row r="11" spans="1:2" x14ac:dyDescent="0.25">
      <c r="A11" s="8" t="s">
        <v>217</v>
      </c>
      <c r="B11" s="11">
        <v>175189.83000000002</v>
      </c>
    </row>
    <row r="12" spans="1:2" x14ac:dyDescent="0.25">
      <c r="A12" s="8" t="s">
        <v>97</v>
      </c>
      <c r="B12" s="11">
        <v>134661</v>
      </c>
    </row>
    <row r="13" spans="1:2" x14ac:dyDescent="0.25">
      <c r="A13" s="8" t="s">
        <v>56</v>
      </c>
      <c r="B13" s="11">
        <v>134300</v>
      </c>
    </row>
    <row r="14" spans="1:2" x14ac:dyDescent="0.25">
      <c r="A14" s="8" t="s">
        <v>111</v>
      </c>
      <c r="B14" s="11">
        <v>123190</v>
      </c>
    </row>
    <row r="15" spans="1:2" x14ac:dyDescent="0.25">
      <c r="A15" s="8" t="s">
        <v>216</v>
      </c>
      <c r="B15" s="11">
        <v>111484.52</v>
      </c>
    </row>
    <row r="16" spans="1:2" x14ac:dyDescent="0.25">
      <c r="A16" s="8" t="s">
        <v>114</v>
      </c>
      <c r="B16" s="11">
        <v>85792</v>
      </c>
    </row>
    <row r="17" spans="1:2" x14ac:dyDescent="0.25">
      <c r="A17" s="8" t="s">
        <v>45</v>
      </c>
      <c r="B17" s="11">
        <v>77280</v>
      </c>
    </row>
    <row r="18" spans="1:2" x14ac:dyDescent="0.25">
      <c r="A18" s="8" t="s">
        <v>43</v>
      </c>
      <c r="B18" s="11">
        <v>76200</v>
      </c>
    </row>
    <row r="19" spans="1:2" x14ac:dyDescent="0.25">
      <c r="A19" s="8" t="s">
        <v>213</v>
      </c>
      <c r="B19" s="11">
        <v>69014.16</v>
      </c>
    </row>
    <row r="20" spans="1:2" x14ac:dyDescent="0.25">
      <c r="A20" s="8" t="s">
        <v>193</v>
      </c>
      <c r="B20" s="11">
        <v>53701</v>
      </c>
    </row>
    <row r="21" spans="1:2" x14ac:dyDescent="0.25">
      <c r="A21" s="8" t="s">
        <v>225</v>
      </c>
      <c r="B21" s="11">
        <v>49834</v>
      </c>
    </row>
    <row r="22" spans="1:2" x14ac:dyDescent="0.25">
      <c r="A22" s="8" t="s">
        <v>24</v>
      </c>
      <c r="B22" s="11">
        <v>44144</v>
      </c>
    </row>
    <row r="23" spans="1:2" x14ac:dyDescent="0.25">
      <c r="A23" s="8" t="s">
        <v>258</v>
      </c>
      <c r="B23" s="11">
        <v>43944</v>
      </c>
    </row>
    <row r="24" spans="1:2" x14ac:dyDescent="0.25">
      <c r="A24" s="8" t="s">
        <v>100</v>
      </c>
      <c r="B24" s="11">
        <v>43537</v>
      </c>
    </row>
    <row r="25" spans="1:2" x14ac:dyDescent="0.25">
      <c r="A25" s="8" t="s">
        <v>203</v>
      </c>
      <c r="B25" s="11">
        <v>36412</v>
      </c>
    </row>
    <row r="26" spans="1:2" x14ac:dyDescent="0.25">
      <c r="A26" s="8" t="s">
        <v>103</v>
      </c>
      <c r="B26" s="11">
        <v>36296</v>
      </c>
    </row>
    <row r="27" spans="1:2" x14ac:dyDescent="0.25">
      <c r="A27" s="8" t="s">
        <v>232</v>
      </c>
      <c r="B27" s="11">
        <v>34991</v>
      </c>
    </row>
    <row r="28" spans="1:2" x14ac:dyDescent="0.25">
      <c r="A28" s="8" t="s">
        <v>53</v>
      </c>
      <c r="B28" s="11">
        <v>34632</v>
      </c>
    </row>
    <row r="29" spans="1:2" x14ac:dyDescent="0.25">
      <c r="A29" s="8" t="s">
        <v>154</v>
      </c>
      <c r="B29" s="11">
        <v>31910</v>
      </c>
    </row>
    <row r="30" spans="1:2" x14ac:dyDescent="0.25">
      <c r="A30" s="8" t="s">
        <v>222</v>
      </c>
      <c r="B30" s="11">
        <v>30488</v>
      </c>
    </row>
    <row r="31" spans="1:2" x14ac:dyDescent="0.25">
      <c r="A31" s="8" t="s">
        <v>34</v>
      </c>
      <c r="B31" s="11">
        <v>29554</v>
      </c>
    </row>
    <row r="32" spans="1:2" x14ac:dyDescent="0.25">
      <c r="A32" s="8" t="s">
        <v>249</v>
      </c>
      <c r="B32" s="11">
        <v>27727</v>
      </c>
    </row>
    <row r="33" spans="1:2" x14ac:dyDescent="0.25">
      <c r="A33" s="8" t="s">
        <v>206</v>
      </c>
      <c r="B33" s="11">
        <v>27100</v>
      </c>
    </row>
    <row r="34" spans="1:2" x14ac:dyDescent="0.25">
      <c r="A34" s="8" t="s">
        <v>159</v>
      </c>
      <c r="B34" s="11">
        <v>24625</v>
      </c>
    </row>
    <row r="35" spans="1:2" x14ac:dyDescent="0.25">
      <c r="A35" s="8" t="s">
        <v>67</v>
      </c>
      <c r="B35" s="11">
        <v>23800</v>
      </c>
    </row>
    <row r="36" spans="1:2" x14ac:dyDescent="0.25">
      <c r="A36" s="8" t="s">
        <v>42</v>
      </c>
      <c r="B36" s="11">
        <v>23650</v>
      </c>
    </row>
    <row r="37" spans="1:2" x14ac:dyDescent="0.25">
      <c r="A37" s="8" t="s">
        <v>235</v>
      </c>
      <c r="B37" s="11">
        <v>22840</v>
      </c>
    </row>
    <row r="38" spans="1:2" x14ac:dyDescent="0.25">
      <c r="A38" s="8" t="s">
        <v>134</v>
      </c>
      <c r="B38" s="11">
        <v>22750</v>
      </c>
    </row>
    <row r="39" spans="1:2" x14ac:dyDescent="0.25">
      <c r="A39" s="8" t="s">
        <v>199</v>
      </c>
      <c r="B39" s="11">
        <v>20846</v>
      </c>
    </row>
    <row r="40" spans="1:2" x14ac:dyDescent="0.25">
      <c r="A40" s="8" t="s">
        <v>58</v>
      </c>
      <c r="B40" s="11">
        <v>19000</v>
      </c>
    </row>
    <row r="41" spans="1:2" x14ac:dyDescent="0.25">
      <c r="A41" s="8" t="s">
        <v>174</v>
      </c>
      <c r="B41" s="11">
        <v>17100</v>
      </c>
    </row>
    <row r="42" spans="1:2" x14ac:dyDescent="0.25">
      <c r="A42" s="8" t="s">
        <v>171</v>
      </c>
      <c r="B42" s="11">
        <v>16600</v>
      </c>
    </row>
    <row r="43" spans="1:2" x14ac:dyDescent="0.25">
      <c r="A43" s="8" t="s">
        <v>110</v>
      </c>
      <c r="B43" s="11">
        <v>16594</v>
      </c>
    </row>
    <row r="44" spans="1:2" x14ac:dyDescent="0.25">
      <c r="A44" s="8" t="s">
        <v>168</v>
      </c>
      <c r="B44" s="11">
        <v>16000</v>
      </c>
    </row>
    <row r="45" spans="1:2" x14ac:dyDescent="0.25">
      <c r="A45" s="8" t="s">
        <v>156</v>
      </c>
      <c r="B45" s="11">
        <v>16000</v>
      </c>
    </row>
    <row r="46" spans="1:2" x14ac:dyDescent="0.25">
      <c r="A46" s="8" t="s">
        <v>227</v>
      </c>
      <c r="B46" s="11">
        <v>15258</v>
      </c>
    </row>
    <row r="47" spans="1:2" x14ac:dyDescent="0.25">
      <c r="A47" s="8" t="s">
        <v>118</v>
      </c>
      <c r="B47" s="11">
        <v>15203</v>
      </c>
    </row>
    <row r="48" spans="1:2" x14ac:dyDescent="0.25">
      <c r="A48" s="8" t="s">
        <v>88</v>
      </c>
      <c r="B48" s="11">
        <v>14885</v>
      </c>
    </row>
    <row r="49" spans="1:2" x14ac:dyDescent="0.25">
      <c r="A49" s="8" t="s">
        <v>201</v>
      </c>
      <c r="B49" s="11">
        <v>13704</v>
      </c>
    </row>
    <row r="50" spans="1:2" x14ac:dyDescent="0.25">
      <c r="A50" s="8" t="s">
        <v>241</v>
      </c>
      <c r="B50" s="11">
        <v>13060</v>
      </c>
    </row>
    <row r="51" spans="1:2" x14ac:dyDescent="0.25">
      <c r="A51" s="8" t="s">
        <v>150</v>
      </c>
      <c r="B51" s="11">
        <v>11299.91</v>
      </c>
    </row>
    <row r="52" spans="1:2" x14ac:dyDescent="0.25">
      <c r="A52" s="8" t="s">
        <v>158</v>
      </c>
      <c r="B52" s="11">
        <v>10750</v>
      </c>
    </row>
    <row r="53" spans="1:2" x14ac:dyDescent="0.25">
      <c r="A53" s="8" t="s">
        <v>121</v>
      </c>
      <c r="B53" s="11">
        <v>10280</v>
      </c>
    </row>
    <row r="54" spans="1:2" x14ac:dyDescent="0.25">
      <c r="A54" s="8" t="s">
        <v>49</v>
      </c>
      <c r="B54" s="11">
        <v>10020</v>
      </c>
    </row>
    <row r="55" spans="1:2" x14ac:dyDescent="0.25">
      <c r="A55" s="8" t="s">
        <v>124</v>
      </c>
      <c r="B55" s="11">
        <v>8000</v>
      </c>
    </row>
    <row r="56" spans="1:2" x14ac:dyDescent="0.25">
      <c r="A56" s="8" t="s">
        <v>144</v>
      </c>
      <c r="B56" s="11">
        <v>7458</v>
      </c>
    </row>
    <row r="57" spans="1:2" x14ac:dyDescent="0.25">
      <c r="A57" s="8" t="s">
        <v>263</v>
      </c>
      <c r="B57" s="11">
        <v>7322</v>
      </c>
    </row>
    <row r="58" spans="1:2" x14ac:dyDescent="0.25">
      <c r="A58" s="8" t="s">
        <v>190</v>
      </c>
      <c r="B58" s="11">
        <v>6134</v>
      </c>
    </row>
    <row r="59" spans="1:2" x14ac:dyDescent="0.25">
      <c r="A59" s="8" t="s">
        <v>209</v>
      </c>
      <c r="B59" s="11">
        <v>4788</v>
      </c>
    </row>
    <row r="60" spans="1:2" x14ac:dyDescent="0.25">
      <c r="A60" s="8" t="s">
        <v>266</v>
      </c>
      <c r="B60" s="11">
        <v>4463</v>
      </c>
    </row>
    <row r="61" spans="1:2" x14ac:dyDescent="0.25">
      <c r="A61" s="8" t="s">
        <v>243</v>
      </c>
      <c r="B61" s="11">
        <v>4320</v>
      </c>
    </row>
    <row r="62" spans="1:2" x14ac:dyDescent="0.25">
      <c r="A62" s="8" t="s">
        <v>271</v>
      </c>
      <c r="B62" s="11">
        <v>3972</v>
      </c>
    </row>
    <row r="63" spans="1:2" x14ac:dyDescent="0.25">
      <c r="A63" s="8" t="s">
        <v>233</v>
      </c>
      <c r="B63" s="11">
        <v>3176</v>
      </c>
    </row>
    <row r="64" spans="1:2" x14ac:dyDescent="0.25">
      <c r="A64" s="8" t="s">
        <v>256</v>
      </c>
      <c r="B64" s="11">
        <v>2848</v>
      </c>
    </row>
    <row r="65" spans="1:2" x14ac:dyDescent="0.25">
      <c r="A65" s="8" t="s">
        <v>37</v>
      </c>
      <c r="B65" s="11">
        <v>2580</v>
      </c>
    </row>
    <row r="66" spans="1:2" x14ac:dyDescent="0.25">
      <c r="A66" s="8" t="s">
        <v>182</v>
      </c>
      <c r="B66" s="11">
        <v>2440</v>
      </c>
    </row>
    <row r="67" spans="1:2" x14ac:dyDescent="0.25">
      <c r="A67" s="8" t="s">
        <v>178</v>
      </c>
      <c r="B67" s="11">
        <v>2200</v>
      </c>
    </row>
    <row r="68" spans="1:2" x14ac:dyDescent="0.25">
      <c r="A68" s="8" t="s">
        <v>272</v>
      </c>
      <c r="B68" s="11">
        <v>1666</v>
      </c>
    </row>
    <row r="69" spans="1:2" x14ac:dyDescent="0.25">
      <c r="A69" s="8" t="s">
        <v>197</v>
      </c>
      <c r="B69" s="11">
        <v>931.83</v>
      </c>
    </row>
    <row r="70" spans="1:2" x14ac:dyDescent="0.25">
      <c r="A70" s="8" t="s">
        <v>140</v>
      </c>
      <c r="B70" s="11">
        <v>882.24</v>
      </c>
    </row>
    <row r="71" spans="1:2" x14ac:dyDescent="0.25">
      <c r="A71" s="8" t="s">
        <v>268</v>
      </c>
      <c r="B71" s="11">
        <v>690</v>
      </c>
    </row>
    <row r="72" spans="1:2" x14ac:dyDescent="0.25">
      <c r="A72" s="8" t="s">
        <v>129</v>
      </c>
      <c r="B72" s="11">
        <v>323</v>
      </c>
    </row>
    <row r="73" spans="1:2" x14ac:dyDescent="0.25">
      <c r="A73" s="8" t="s">
        <v>253</v>
      </c>
      <c r="B73" s="11">
        <v>8</v>
      </c>
    </row>
    <row r="74" spans="1:2" x14ac:dyDescent="0.25">
      <c r="A74" s="8" t="s">
        <v>282</v>
      </c>
      <c r="B74" s="9">
        <v>6997800.6000000006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F91DA-F79F-4BC2-8088-7385E4DAC9BA}">
  <dimension ref="A3:B74"/>
  <sheetViews>
    <sheetView workbookViewId="0">
      <selection activeCell="N22" sqref="N22"/>
    </sheetView>
  </sheetViews>
  <sheetFormatPr defaultRowHeight="15" x14ac:dyDescent="0.25"/>
  <cols>
    <col min="1" max="1" width="96.5703125" bestFit="1" customWidth="1"/>
    <col min="2" max="3" width="45.140625" bestFit="1" customWidth="1"/>
  </cols>
  <sheetData>
    <row r="3" spans="1:2" x14ac:dyDescent="0.25">
      <c r="A3" s="7" t="s">
        <v>281</v>
      </c>
      <c r="B3" t="s">
        <v>298</v>
      </c>
    </row>
    <row r="4" spans="1:2" x14ac:dyDescent="0.25">
      <c r="A4" s="8" t="s">
        <v>114</v>
      </c>
      <c r="B4" s="9">
        <v>44284</v>
      </c>
    </row>
    <row r="5" spans="1:2" x14ac:dyDescent="0.25">
      <c r="A5" s="8" t="s">
        <v>106</v>
      </c>
      <c r="B5" s="9">
        <v>27546</v>
      </c>
    </row>
    <row r="6" spans="1:2" x14ac:dyDescent="0.25">
      <c r="A6" s="8" t="s">
        <v>186</v>
      </c>
      <c r="B6" s="9">
        <v>23520</v>
      </c>
    </row>
    <row r="7" spans="1:2" x14ac:dyDescent="0.25">
      <c r="A7" s="8" t="s">
        <v>111</v>
      </c>
      <c r="B7" s="9">
        <v>19776</v>
      </c>
    </row>
    <row r="8" spans="1:2" x14ac:dyDescent="0.25">
      <c r="A8" s="8" t="s">
        <v>222</v>
      </c>
      <c r="B8" s="9">
        <v>16368</v>
      </c>
    </row>
    <row r="9" spans="1:2" x14ac:dyDescent="0.25">
      <c r="A9" s="8" t="s">
        <v>34</v>
      </c>
      <c r="B9" s="9">
        <v>12120</v>
      </c>
    </row>
    <row r="10" spans="1:2" x14ac:dyDescent="0.25">
      <c r="A10" s="8" t="s">
        <v>227</v>
      </c>
      <c r="B10" s="9">
        <v>8184</v>
      </c>
    </row>
    <row r="11" spans="1:2" x14ac:dyDescent="0.25">
      <c r="A11" s="8" t="s">
        <v>212</v>
      </c>
      <c r="B11" s="9">
        <v>6720</v>
      </c>
    </row>
    <row r="12" spans="1:2" x14ac:dyDescent="0.25">
      <c r="A12" s="8" t="s">
        <v>217</v>
      </c>
      <c r="B12" s="9">
        <v>5040</v>
      </c>
    </row>
    <row r="13" spans="1:2" x14ac:dyDescent="0.25">
      <c r="A13" s="8" t="s">
        <v>19</v>
      </c>
      <c r="B13" s="9">
        <v>4702</v>
      </c>
    </row>
    <row r="14" spans="1:2" x14ac:dyDescent="0.25">
      <c r="A14" s="8" t="s">
        <v>97</v>
      </c>
      <c r="B14" s="9">
        <v>1712</v>
      </c>
    </row>
    <row r="15" spans="1:2" x14ac:dyDescent="0.25">
      <c r="A15" s="8" t="s">
        <v>216</v>
      </c>
      <c r="B15" s="9">
        <v>1680</v>
      </c>
    </row>
    <row r="16" spans="1:2" x14ac:dyDescent="0.25">
      <c r="A16" s="8" t="s">
        <v>213</v>
      </c>
      <c r="B16" s="9">
        <v>1680</v>
      </c>
    </row>
    <row r="17" spans="1:2" x14ac:dyDescent="0.25">
      <c r="A17" s="8" t="s">
        <v>110</v>
      </c>
      <c r="B17" s="9">
        <v>993</v>
      </c>
    </row>
    <row r="18" spans="1:2" x14ac:dyDescent="0.25">
      <c r="A18" s="8" t="s">
        <v>263</v>
      </c>
      <c r="B18" s="9">
        <v>315</v>
      </c>
    </row>
    <row r="19" spans="1:2" x14ac:dyDescent="0.25">
      <c r="A19" s="8" t="s">
        <v>103</v>
      </c>
      <c r="B19" s="9">
        <v>266</v>
      </c>
    </row>
    <row r="20" spans="1:2" x14ac:dyDescent="0.25">
      <c r="A20" s="8" t="s">
        <v>24</v>
      </c>
      <c r="B20" s="9">
        <v>232</v>
      </c>
    </row>
    <row r="21" spans="1:2" x14ac:dyDescent="0.25">
      <c r="A21" s="8" t="s">
        <v>100</v>
      </c>
      <c r="B21" s="9">
        <v>231</v>
      </c>
    </row>
    <row r="22" spans="1:2" x14ac:dyDescent="0.25">
      <c r="A22" s="8" t="s">
        <v>28</v>
      </c>
      <c r="B22" s="9">
        <v>207</v>
      </c>
    </row>
    <row r="23" spans="1:2" x14ac:dyDescent="0.25">
      <c r="A23" s="8" t="s">
        <v>88</v>
      </c>
      <c r="B23" s="9">
        <v>164</v>
      </c>
    </row>
    <row r="24" spans="1:2" x14ac:dyDescent="0.25">
      <c r="A24" s="8" t="s">
        <v>53</v>
      </c>
      <c r="B24" s="9">
        <v>142</v>
      </c>
    </row>
    <row r="25" spans="1:2" x14ac:dyDescent="0.25">
      <c r="A25" s="8" t="s">
        <v>13</v>
      </c>
      <c r="B25" s="9">
        <v>110</v>
      </c>
    </row>
    <row r="26" spans="1:2" x14ac:dyDescent="0.25">
      <c r="A26" s="8" t="s">
        <v>81</v>
      </c>
      <c r="B26" s="9">
        <v>70</v>
      </c>
    </row>
    <row r="27" spans="1:2" x14ac:dyDescent="0.25">
      <c r="A27" s="8" t="s">
        <v>268</v>
      </c>
      <c r="B27" s="9">
        <v>61</v>
      </c>
    </row>
    <row r="28" spans="1:2" x14ac:dyDescent="0.25">
      <c r="A28" s="8" t="s">
        <v>49</v>
      </c>
      <c r="B28" s="9">
        <v>60</v>
      </c>
    </row>
    <row r="29" spans="1:2" x14ac:dyDescent="0.25">
      <c r="A29" s="8" t="s">
        <v>121</v>
      </c>
      <c r="B29" s="9">
        <v>51</v>
      </c>
    </row>
    <row r="30" spans="1:2" x14ac:dyDescent="0.25">
      <c r="A30" s="8" t="s">
        <v>197</v>
      </c>
      <c r="B30" s="9">
        <v>43</v>
      </c>
    </row>
    <row r="31" spans="1:2" x14ac:dyDescent="0.25">
      <c r="A31" s="8" t="s">
        <v>67</v>
      </c>
      <c r="B31" s="9">
        <v>42</v>
      </c>
    </row>
    <row r="32" spans="1:2" x14ac:dyDescent="0.25">
      <c r="A32" s="8" t="s">
        <v>233</v>
      </c>
      <c r="B32" s="9">
        <v>41</v>
      </c>
    </row>
    <row r="33" spans="1:2" x14ac:dyDescent="0.25">
      <c r="A33" s="8" t="s">
        <v>118</v>
      </c>
      <c r="B33" s="9">
        <v>30</v>
      </c>
    </row>
    <row r="34" spans="1:2" x14ac:dyDescent="0.25">
      <c r="A34" s="8" t="s">
        <v>258</v>
      </c>
      <c r="B34" s="9">
        <v>24</v>
      </c>
    </row>
    <row r="35" spans="1:2" x14ac:dyDescent="0.25">
      <c r="A35" s="8" t="s">
        <v>174</v>
      </c>
      <c r="B35" s="9">
        <v>20</v>
      </c>
    </row>
    <row r="36" spans="1:2" x14ac:dyDescent="0.25">
      <c r="A36" s="8" t="s">
        <v>150</v>
      </c>
      <c r="B36" s="9">
        <v>20</v>
      </c>
    </row>
    <row r="37" spans="1:2" x14ac:dyDescent="0.25">
      <c r="A37" s="8" t="s">
        <v>45</v>
      </c>
      <c r="B37" s="9">
        <v>20</v>
      </c>
    </row>
    <row r="38" spans="1:2" x14ac:dyDescent="0.25">
      <c r="A38" s="8" t="s">
        <v>154</v>
      </c>
      <c r="B38" s="9">
        <v>19</v>
      </c>
    </row>
    <row r="39" spans="1:2" x14ac:dyDescent="0.25">
      <c r="A39" s="8" t="s">
        <v>225</v>
      </c>
      <c r="B39" s="9">
        <v>14</v>
      </c>
    </row>
    <row r="40" spans="1:2" x14ac:dyDescent="0.25">
      <c r="A40" s="8" t="s">
        <v>209</v>
      </c>
      <c r="B40" s="9">
        <v>14</v>
      </c>
    </row>
    <row r="41" spans="1:2" x14ac:dyDescent="0.25">
      <c r="A41" s="8" t="s">
        <v>156</v>
      </c>
      <c r="B41" s="9">
        <v>11</v>
      </c>
    </row>
    <row r="42" spans="1:2" x14ac:dyDescent="0.25">
      <c r="A42" s="8" t="s">
        <v>56</v>
      </c>
      <c r="B42" s="9">
        <v>11</v>
      </c>
    </row>
    <row r="43" spans="1:2" x14ac:dyDescent="0.25">
      <c r="A43" s="8" t="s">
        <v>159</v>
      </c>
      <c r="B43" s="9">
        <v>10</v>
      </c>
    </row>
    <row r="44" spans="1:2" x14ac:dyDescent="0.25">
      <c r="A44" s="8" t="s">
        <v>271</v>
      </c>
      <c r="B44" s="9">
        <v>9</v>
      </c>
    </row>
    <row r="45" spans="1:2" x14ac:dyDescent="0.25">
      <c r="A45" s="8" t="s">
        <v>266</v>
      </c>
      <c r="B45" s="9">
        <v>9</v>
      </c>
    </row>
    <row r="46" spans="1:2" x14ac:dyDescent="0.25">
      <c r="A46" s="8" t="s">
        <v>232</v>
      </c>
      <c r="B46" s="9">
        <v>6</v>
      </c>
    </row>
    <row r="47" spans="1:2" x14ac:dyDescent="0.25">
      <c r="A47" s="8" t="s">
        <v>37</v>
      </c>
      <c r="B47" s="9">
        <v>6</v>
      </c>
    </row>
    <row r="48" spans="1:2" x14ac:dyDescent="0.25">
      <c r="A48" s="8" t="s">
        <v>193</v>
      </c>
      <c r="B48" s="9">
        <v>5</v>
      </c>
    </row>
    <row r="49" spans="1:2" x14ac:dyDescent="0.25">
      <c r="A49" s="8" t="s">
        <v>243</v>
      </c>
      <c r="B49" s="9">
        <v>5</v>
      </c>
    </row>
    <row r="50" spans="1:2" x14ac:dyDescent="0.25">
      <c r="A50" s="8" t="s">
        <v>171</v>
      </c>
      <c r="B50" s="9">
        <v>4</v>
      </c>
    </row>
    <row r="51" spans="1:2" x14ac:dyDescent="0.25">
      <c r="A51" s="8" t="s">
        <v>249</v>
      </c>
      <c r="B51" s="9">
        <v>4</v>
      </c>
    </row>
    <row r="52" spans="1:2" x14ac:dyDescent="0.25">
      <c r="A52" s="8" t="s">
        <v>253</v>
      </c>
      <c r="B52" s="9">
        <v>3</v>
      </c>
    </row>
    <row r="53" spans="1:2" x14ac:dyDescent="0.25">
      <c r="A53" s="8" t="s">
        <v>206</v>
      </c>
      <c r="B53" s="9">
        <v>3</v>
      </c>
    </row>
    <row r="54" spans="1:2" x14ac:dyDescent="0.25">
      <c r="A54" s="8" t="s">
        <v>201</v>
      </c>
      <c r="B54" s="9">
        <v>3</v>
      </c>
    </row>
    <row r="55" spans="1:2" x14ac:dyDescent="0.25">
      <c r="A55" s="8" t="s">
        <v>272</v>
      </c>
      <c r="B55" s="9">
        <v>3</v>
      </c>
    </row>
    <row r="56" spans="1:2" x14ac:dyDescent="0.25">
      <c r="A56" s="8" t="s">
        <v>134</v>
      </c>
      <c r="B56" s="9">
        <v>3</v>
      </c>
    </row>
    <row r="57" spans="1:2" x14ac:dyDescent="0.25">
      <c r="A57" s="8" t="s">
        <v>203</v>
      </c>
      <c r="B57" s="9">
        <v>2</v>
      </c>
    </row>
    <row r="58" spans="1:2" x14ac:dyDescent="0.25">
      <c r="A58" s="8" t="s">
        <v>43</v>
      </c>
      <c r="B58" s="9">
        <v>2</v>
      </c>
    </row>
    <row r="59" spans="1:2" x14ac:dyDescent="0.25">
      <c r="A59" s="8" t="s">
        <v>256</v>
      </c>
      <c r="B59" s="9">
        <v>2</v>
      </c>
    </row>
    <row r="60" spans="1:2" x14ac:dyDescent="0.25">
      <c r="A60" s="8" t="s">
        <v>190</v>
      </c>
      <c r="B60" s="9">
        <v>2</v>
      </c>
    </row>
    <row r="61" spans="1:2" x14ac:dyDescent="0.25">
      <c r="A61" s="8" t="s">
        <v>199</v>
      </c>
      <c r="B61" s="9">
        <v>2</v>
      </c>
    </row>
    <row r="62" spans="1:2" x14ac:dyDescent="0.25">
      <c r="A62" s="8" t="s">
        <v>58</v>
      </c>
      <c r="B62" s="9">
        <v>1</v>
      </c>
    </row>
    <row r="63" spans="1:2" x14ac:dyDescent="0.25">
      <c r="A63" s="8" t="s">
        <v>168</v>
      </c>
      <c r="B63" s="9">
        <v>1</v>
      </c>
    </row>
    <row r="64" spans="1:2" x14ac:dyDescent="0.25">
      <c r="A64" s="8" t="s">
        <v>140</v>
      </c>
      <c r="B64" s="9">
        <v>1</v>
      </c>
    </row>
    <row r="65" spans="1:2" x14ac:dyDescent="0.25">
      <c r="A65" s="8" t="s">
        <v>129</v>
      </c>
      <c r="B65" s="9">
        <v>1</v>
      </c>
    </row>
    <row r="66" spans="1:2" x14ac:dyDescent="0.25">
      <c r="A66" s="8" t="s">
        <v>158</v>
      </c>
      <c r="B66" s="9">
        <v>1</v>
      </c>
    </row>
    <row r="67" spans="1:2" x14ac:dyDescent="0.25">
      <c r="A67" s="8" t="s">
        <v>235</v>
      </c>
      <c r="B67" s="9">
        <v>1</v>
      </c>
    </row>
    <row r="68" spans="1:2" x14ac:dyDescent="0.25">
      <c r="A68" s="8" t="s">
        <v>144</v>
      </c>
      <c r="B68" s="9">
        <v>1</v>
      </c>
    </row>
    <row r="69" spans="1:2" x14ac:dyDescent="0.25">
      <c r="A69" s="8" t="s">
        <v>42</v>
      </c>
      <c r="B69" s="9">
        <v>1</v>
      </c>
    </row>
    <row r="70" spans="1:2" x14ac:dyDescent="0.25">
      <c r="A70" s="8" t="s">
        <v>182</v>
      </c>
      <c r="B70" s="9">
        <v>1</v>
      </c>
    </row>
    <row r="71" spans="1:2" x14ac:dyDescent="0.25">
      <c r="A71" s="8" t="s">
        <v>241</v>
      </c>
      <c r="B71" s="9">
        <v>1</v>
      </c>
    </row>
    <row r="72" spans="1:2" x14ac:dyDescent="0.25">
      <c r="A72" s="8" t="s">
        <v>124</v>
      </c>
      <c r="B72" s="9">
        <v>1</v>
      </c>
    </row>
    <row r="73" spans="1:2" x14ac:dyDescent="0.25">
      <c r="A73" s="8" t="s">
        <v>178</v>
      </c>
      <c r="B73" s="9">
        <v>1</v>
      </c>
    </row>
    <row r="74" spans="1:2" x14ac:dyDescent="0.25">
      <c r="A74" s="8" t="s">
        <v>282</v>
      </c>
      <c r="B74" s="9">
        <v>176638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B9A51-08A6-46D8-A11D-E7054CFCA0CF}">
  <sheetPr filterMode="1"/>
  <dimension ref="A1:L306"/>
  <sheetViews>
    <sheetView workbookViewId="0">
      <selection activeCell="F1" sqref="F1"/>
    </sheetView>
  </sheetViews>
  <sheetFormatPr defaultColWidth="25.7109375" defaultRowHeight="15" x14ac:dyDescent="0.25"/>
  <sheetData>
    <row r="1" spans="1:12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280</v>
      </c>
      <c r="K1" s="1" t="s">
        <v>9</v>
      </c>
      <c r="L1" s="1" t="s">
        <v>10</v>
      </c>
    </row>
    <row r="2" spans="1:12" ht="15" customHeight="1" x14ac:dyDescent="0.25">
      <c r="A2" s="2" t="s">
        <v>11</v>
      </c>
      <c r="B2" s="2" t="s">
        <v>12</v>
      </c>
      <c r="C2" s="3">
        <v>43013</v>
      </c>
      <c r="D2" s="2" t="s">
        <v>13</v>
      </c>
      <c r="E2" s="2" t="s">
        <v>14</v>
      </c>
      <c r="F2" s="2">
        <v>2</v>
      </c>
      <c r="G2" s="4">
        <v>4</v>
      </c>
      <c r="H2" s="2" t="s">
        <v>15</v>
      </c>
      <c r="I2" s="4">
        <v>4</v>
      </c>
      <c r="J2" s="4">
        <v>23800</v>
      </c>
      <c r="K2" s="2" t="s">
        <v>17</v>
      </c>
      <c r="L2" s="4">
        <v>29726.2</v>
      </c>
    </row>
    <row r="3" spans="1:12" ht="15" hidden="1" customHeight="1" x14ac:dyDescent="0.25">
      <c r="A3" s="2" t="s">
        <v>11</v>
      </c>
      <c r="B3" s="2" t="s">
        <v>18</v>
      </c>
      <c r="C3" s="3">
        <v>43017</v>
      </c>
      <c r="D3" s="2" t="s">
        <v>19</v>
      </c>
      <c r="E3" s="2" t="s">
        <v>14</v>
      </c>
      <c r="F3" s="2">
        <v>54</v>
      </c>
      <c r="G3" s="4">
        <v>54</v>
      </c>
      <c r="H3" s="2" t="s">
        <v>15</v>
      </c>
      <c r="I3" s="4">
        <v>2</v>
      </c>
      <c r="J3" s="4">
        <v>16214</v>
      </c>
      <c r="K3" s="2" t="s">
        <v>20</v>
      </c>
      <c r="L3" s="4">
        <v>72574</v>
      </c>
    </row>
    <row r="4" spans="1:12" ht="15" hidden="1" customHeight="1" x14ac:dyDescent="0.25">
      <c r="A4" s="2" t="s">
        <v>11</v>
      </c>
      <c r="B4" s="2" t="s">
        <v>21</v>
      </c>
      <c r="C4" s="3">
        <v>43038</v>
      </c>
      <c r="D4" s="2" t="s">
        <v>19</v>
      </c>
      <c r="E4" s="2" t="s">
        <v>14</v>
      </c>
      <c r="F4" s="2">
        <v>68</v>
      </c>
      <c r="G4" s="4">
        <v>105</v>
      </c>
      <c r="H4" s="2" t="s">
        <v>15</v>
      </c>
      <c r="I4" s="4">
        <v>4</v>
      </c>
      <c r="J4" s="4">
        <v>14400</v>
      </c>
      <c r="K4" s="2" t="s">
        <v>20</v>
      </c>
      <c r="L4" s="4">
        <v>92851.199999999997</v>
      </c>
    </row>
    <row r="5" spans="1:12" ht="15" hidden="1" customHeight="1" x14ac:dyDescent="0.25">
      <c r="A5" s="2" t="s">
        <v>22</v>
      </c>
      <c r="B5" s="2" t="s">
        <v>23</v>
      </c>
      <c r="C5" s="3">
        <v>43045</v>
      </c>
      <c r="D5" s="2" t="s">
        <v>24</v>
      </c>
      <c r="E5" s="2" t="s">
        <v>14</v>
      </c>
      <c r="F5" s="2">
        <v>4</v>
      </c>
      <c r="G5" s="4">
        <v>4</v>
      </c>
      <c r="H5" s="2" t="s">
        <v>25</v>
      </c>
      <c r="I5" s="4">
        <v>0.18</v>
      </c>
      <c r="J5" s="4">
        <v>600</v>
      </c>
      <c r="K5" s="2" t="s">
        <v>17</v>
      </c>
      <c r="L5" s="4">
        <v>1722</v>
      </c>
    </row>
    <row r="6" spans="1:12" ht="15" hidden="1" customHeight="1" x14ac:dyDescent="0.25">
      <c r="A6" s="2" t="s">
        <v>26</v>
      </c>
      <c r="B6" s="2" t="s">
        <v>27</v>
      </c>
      <c r="C6" s="3">
        <v>43042</v>
      </c>
      <c r="D6" s="2" t="s">
        <v>28</v>
      </c>
      <c r="E6" s="2" t="s">
        <v>14</v>
      </c>
      <c r="F6" s="2">
        <v>1</v>
      </c>
      <c r="G6" s="4">
        <v>4</v>
      </c>
      <c r="H6" s="2" t="s">
        <v>29</v>
      </c>
      <c r="I6" s="4">
        <v>8</v>
      </c>
      <c r="J6" s="4">
        <v>45600</v>
      </c>
      <c r="K6" s="2" t="s">
        <v>20</v>
      </c>
      <c r="L6" s="4">
        <v>130872</v>
      </c>
    </row>
    <row r="7" spans="1:12" ht="15" hidden="1" customHeight="1" x14ac:dyDescent="0.25">
      <c r="A7" s="2" t="s">
        <v>26</v>
      </c>
      <c r="B7" s="2" t="s">
        <v>27</v>
      </c>
      <c r="C7" s="3">
        <v>43042</v>
      </c>
      <c r="D7" s="2" t="s">
        <v>28</v>
      </c>
      <c r="E7" s="2" t="s">
        <v>14</v>
      </c>
      <c r="F7" s="2">
        <v>1</v>
      </c>
      <c r="G7" s="4">
        <v>3</v>
      </c>
      <c r="H7" s="2" t="s">
        <v>29</v>
      </c>
      <c r="I7" s="4">
        <v>6</v>
      </c>
      <c r="J7" s="4">
        <v>67320</v>
      </c>
      <c r="K7" s="2" t="s">
        <v>20</v>
      </c>
      <c r="L7" s="4">
        <v>193208.4</v>
      </c>
    </row>
    <row r="8" spans="1:12" ht="15" hidden="1" customHeight="1" x14ac:dyDescent="0.25">
      <c r="A8" s="2" t="s">
        <v>11</v>
      </c>
      <c r="B8" s="2" t="s">
        <v>21</v>
      </c>
      <c r="C8" s="3">
        <v>43046</v>
      </c>
      <c r="D8" s="2" t="s">
        <v>19</v>
      </c>
      <c r="E8" s="2" t="s">
        <v>14</v>
      </c>
      <c r="F8" s="2">
        <v>78</v>
      </c>
      <c r="G8" s="4">
        <v>147</v>
      </c>
      <c r="H8" s="2" t="s">
        <v>15</v>
      </c>
      <c r="I8" s="4">
        <v>4</v>
      </c>
      <c r="J8" s="4">
        <v>20573</v>
      </c>
      <c r="K8" s="2" t="s">
        <v>20</v>
      </c>
      <c r="L8" s="4">
        <v>92085</v>
      </c>
    </row>
    <row r="9" spans="1:12" ht="15" hidden="1" customHeight="1" x14ac:dyDescent="0.25">
      <c r="A9" s="2" t="s">
        <v>11</v>
      </c>
      <c r="B9" s="2" t="s">
        <v>18</v>
      </c>
      <c r="C9" s="3">
        <v>43012</v>
      </c>
      <c r="D9" s="2" t="s">
        <v>24</v>
      </c>
      <c r="E9" s="2" t="s">
        <v>14</v>
      </c>
      <c r="F9" s="2">
        <v>40</v>
      </c>
      <c r="G9" s="4">
        <v>40</v>
      </c>
      <c r="H9" s="2" t="s">
        <v>15</v>
      </c>
      <c r="I9" s="4">
        <v>2</v>
      </c>
      <c r="J9" s="4">
        <v>8052</v>
      </c>
      <c r="K9" s="2" t="s">
        <v>20</v>
      </c>
      <c r="L9" s="4">
        <v>23109.24</v>
      </c>
    </row>
    <row r="10" spans="1:12" ht="15" hidden="1" customHeight="1" x14ac:dyDescent="0.25">
      <c r="A10" s="2" t="s">
        <v>30</v>
      </c>
      <c r="B10" s="2" t="s">
        <v>18</v>
      </c>
      <c r="C10" s="3">
        <v>43060</v>
      </c>
      <c r="D10" s="2" t="s">
        <v>24</v>
      </c>
      <c r="E10" s="2" t="s">
        <v>14</v>
      </c>
      <c r="F10" s="2">
        <v>50</v>
      </c>
      <c r="G10" s="4">
        <v>50</v>
      </c>
      <c r="H10" s="2" t="s">
        <v>15</v>
      </c>
      <c r="I10" s="4">
        <v>2</v>
      </c>
      <c r="J10" s="4">
        <v>6520</v>
      </c>
      <c r="K10" s="2" t="s">
        <v>20</v>
      </c>
      <c r="L10" s="4">
        <v>18712.400000000001</v>
      </c>
    </row>
    <row r="11" spans="1:12" ht="15" hidden="1" customHeight="1" x14ac:dyDescent="0.25">
      <c r="A11" s="2" t="s">
        <v>11</v>
      </c>
      <c r="B11" s="2" t="s">
        <v>21</v>
      </c>
      <c r="C11" s="3">
        <v>43066</v>
      </c>
      <c r="D11" s="2" t="s">
        <v>19</v>
      </c>
      <c r="E11" s="2" t="s">
        <v>14</v>
      </c>
      <c r="F11" s="2">
        <v>445</v>
      </c>
      <c r="G11" s="4">
        <v>445</v>
      </c>
      <c r="H11" s="2" t="s">
        <v>15</v>
      </c>
      <c r="I11" s="4">
        <v>1.75</v>
      </c>
      <c r="J11" s="4">
        <v>6860</v>
      </c>
      <c r="K11" s="2" t="s">
        <v>20</v>
      </c>
      <c r="L11" s="4">
        <v>30705</v>
      </c>
    </row>
    <row r="12" spans="1:12" ht="15" hidden="1" customHeight="1" x14ac:dyDescent="0.25">
      <c r="A12" s="2" t="s">
        <v>11</v>
      </c>
      <c r="B12" s="2" t="s">
        <v>21</v>
      </c>
      <c r="C12" s="3">
        <v>43066</v>
      </c>
      <c r="D12" s="2" t="s">
        <v>19</v>
      </c>
      <c r="E12" s="2" t="s">
        <v>14</v>
      </c>
      <c r="F12" s="2">
        <v>54</v>
      </c>
      <c r="G12" s="4">
        <v>54</v>
      </c>
      <c r="H12" s="2" t="s">
        <v>15</v>
      </c>
      <c r="I12" s="4">
        <v>1.75</v>
      </c>
      <c r="J12" s="4">
        <v>7524</v>
      </c>
      <c r="K12" s="2" t="s">
        <v>20</v>
      </c>
      <c r="L12" s="4">
        <v>33677</v>
      </c>
    </row>
    <row r="13" spans="1:12" ht="15" hidden="1" customHeight="1" x14ac:dyDescent="0.25">
      <c r="A13" s="2" t="s">
        <v>31</v>
      </c>
      <c r="B13" s="2" t="s">
        <v>32</v>
      </c>
      <c r="C13" s="3">
        <v>43066</v>
      </c>
      <c r="D13" s="2" t="s">
        <v>24</v>
      </c>
      <c r="E13" s="2" t="s">
        <v>14</v>
      </c>
      <c r="F13" s="2">
        <v>48</v>
      </c>
      <c r="G13" s="4">
        <v>96</v>
      </c>
      <c r="H13" s="2" t="s">
        <v>15</v>
      </c>
      <c r="I13" s="4">
        <v>4</v>
      </c>
      <c r="J13" s="4">
        <v>14400</v>
      </c>
      <c r="K13" s="2" t="s">
        <v>20</v>
      </c>
      <c r="L13" s="4">
        <v>41328</v>
      </c>
    </row>
    <row r="14" spans="1:12" ht="15" hidden="1" customHeight="1" x14ac:dyDescent="0.25">
      <c r="A14" s="2" t="s">
        <v>11</v>
      </c>
      <c r="B14" s="2" t="s">
        <v>18</v>
      </c>
      <c r="C14" s="3">
        <v>43074</v>
      </c>
      <c r="D14" s="2" t="s">
        <v>19</v>
      </c>
      <c r="E14" s="2" t="s">
        <v>14</v>
      </c>
      <c r="F14" s="2">
        <v>44</v>
      </c>
      <c r="G14" s="4">
        <v>44</v>
      </c>
      <c r="H14" s="2" t="s">
        <v>15</v>
      </c>
      <c r="I14" s="4">
        <v>2</v>
      </c>
      <c r="J14" s="4">
        <v>6128</v>
      </c>
      <c r="K14" s="2" t="s">
        <v>17</v>
      </c>
      <c r="L14" s="4">
        <v>27429</v>
      </c>
    </row>
    <row r="15" spans="1:12" ht="15" hidden="1" customHeight="1" x14ac:dyDescent="0.25">
      <c r="A15" s="2" t="s">
        <v>11</v>
      </c>
      <c r="B15" s="2" t="s">
        <v>18</v>
      </c>
      <c r="C15" s="3">
        <v>43074</v>
      </c>
      <c r="D15" s="2" t="s">
        <v>19</v>
      </c>
      <c r="E15" s="2" t="s">
        <v>14</v>
      </c>
      <c r="F15" s="2">
        <v>15</v>
      </c>
      <c r="G15" s="4">
        <v>15</v>
      </c>
      <c r="H15" s="2" t="s">
        <v>15</v>
      </c>
      <c r="I15" s="4">
        <v>1</v>
      </c>
      <c r="J15" s="4">
        <v>2790</v>
      </c>
      <c r="K15" s="2" t="s">
        <v>17</v>
      </c>
      <c r="L15" s="4">
        <v>12488</v>
      </c>
    </row>
    <row r="16" spans="1:12" ht="15" hidden="1" customHeight="1" x14ac:dyDescent="0.25">
      <c r="A16" s="2" t="s">
        <v>11</v>
      </c>
      <c r="B16" s="2" t="s">
        <v>21</v>
      </c>
      <c r="C16" s="3">
        <v>43075</v>
      </c>
      <c r="D16" s="2" t="s">
        <v>19</v>
      </c>
      <c r="E16" s="2" t="s">
        <v>14</v>
      </c>
      <c r="F16" s="2">
        <v>50</v>
      </c>
      <c r="G16" s="4">
        <v>50</v>
      </c>
      <c r="H16" s="2" t="s">
        <v>15</v>
      </c>
      <c r="I16" s="4">
        <v>2</v>
      </c>
      <c r="J16" s="4">
        <v>5472</v>
      </c>
      <c r="K16" s="2" t="s">
        <v>20</v>
      </c>
      <c r="L16" s="4">
        <v>24493</v>
      </c>
    </row>
    <row r="17" spans="1:12" ht="15" hidden="1" customHeight="1" x14ac:dyDescent="0.25">
      <c r="A17" s="2" t="s">
        <v>11</v>
      </c>
      <c r="B17" s="2" t="s">
        <v>21</v>
      </c>
      <c r="C17" s="3">
        <v>43093</v>
      </c>
      <c r="D17" s="2" t="s">
        <v>19</v>
      </c>
      <c r="E17" s="2" t="s">
        <v>14</v>
      </c>
      <c r="F17" s="2">
        <v>1125</v>
      </c>
      <c r="G17" s="4">
        <v>1125</v>
      </c>
      <c r="H17" s="2" t="s">
        <v>15</v>
      </c>
      <c r="I17" s="4">
        <v>2</v>
      </c>
      <c r="J17" s="4">
        <v>6662</v>
      </c>
      <c r="K17" s="2" t="s">
        <v>20</v>
      </c>
      <c r="L17" s="4">
        <v>29819</v>
      </c>
    </row>
    <row r="18" spans="1:12" ht="15" hidden="1" customHeight="1" x14ac:dyDescent="0.25">
      <c r="A18" s="2" t="s">
        <v>30</v>
      </c>
      <c r="B18" s="2" t="s">
        <v>18</v>
      </c>
      <c r="C18" s="3">
        <v>43093</v>
      </c>
      <c r="D18" s="2" t="s">
        <v>19</v>
      </c>
      <c r="E18" s="2" t="s">
        <v>14</v>
      </c>
      <c r="F18" s="2">
        <v>45</v>
      </c>
      <c r="G18" s="4">
        <v>45</v>
      </c>
      <c r="H18" s="2" t="s">
        <v>15</v>
      </c>
      <c r="I18" s="4">
        <v>2</v>
      </c>
      <c r="J18" s="4">
        <v>6660</v>
      </c>
      <c r="K18" s="2" t="s">
        <v>20</v>
      </c>
      <c r="L18" s="4">
        <v>29810</v>
      </c>
    </row>
    <row r="19" spans="1:12" ht="15" customHeight="1" x14ac:dyDescent="0.25">
      <c r="A19" s="2" t="s">
        <v>11</v>
      </c>
      <c r="B19" s="2" t="s">
        <v>12</v>
      </c>
      <c r="C19" s="3">
        <v>42839</v>
      </c>
      <c r="D19" s="2" t="s">
        <v>13</v>
      </c>
      <c r="E19" s="2" t="s">
        <v>14</v>
      </c>
      <c r="F19" s="2">
        <v>1</v>
      </c>
      <c r="G19" s="4">
        <v>2</v>
      </c>
      <c r="H19" s="2" t="s">
        <v>15</v>
      </c>
      <c r="I19" s="4">
        <v>4</v>
      </c>
      <c r="J19" s="4">
        <v>54900</v>
      </c>
      <c r="K19" s="2" t="s">
        <v>20</v>
      </c>
      <c r="L19" s="4">
        <v>68570.100000000006</v>
      </c>
    </row>
    <row r="20" spans="1:12" ht="15" customHeight="1" x14ac:dyDescent="0.25">
      <c r="A20" s="2" t="s">
        <v>11</v>
      </c>
      <c r="B20" s="2" t="s">
        <v>12</v>
      </c>
      <c r="C20" s="3">
        <v>42847</v>
      </c>
      <c r="D20" s="2" t="s">
        <v>13</v>
      </c>
      <c r="E20" s="2" t="s">
        <v>14</v>
      </c>
      <c r="F20" s="2">
        <v>1</v>
      </c>
      <c r="G20" s="4">
        <v>1</v>
      </c>
      <c r="H20" s="2" t="s">
        <v>33</v>
      </c>
      <c r="I20" s="4">
        <v>1.75</v>
      </c>
      <c r="J20" s="4">
        <v>11400</v>
      </c>
      <c r="K20" s="2" t="s">
        <v>20</v>
      </c>
      <c r="L20" s="4">
        <v>14238.6</v>
      </c>
    </row>
    <row r="21" spans="1:12" ht="15" customHeight="1" x14ac:dyDescent="0.25">
      <c r="A21" s="2" t="s">
        <v>11</v>
      </c>
      <c r="B21" s="2" t="s">
        <v>12</v>
      </c>
      <c r="C21" s="3">
        <v>42850</v>
      </c>
      <c r="D21" s="2" t="s">
        <v>13</v>
      </c>
      <c r="E21" s="2" t="s">
        <v>14</v>
      </c>
      <c r="F21" s="2">
        <v>1</v>
      </c>
      <c r="G21" s="4">
        <v>1</v>
      </c>
      <c r="H21" s="2" t="s">
        <v>33</v>
      </c>
      <c r="I21" s="4">
        <v>2</v>
      </c>
      <c r="J21" s="4">
        <v>11400</v>
      </c>
      <c r="K21" s="2" t="s">
        <v>20</v>
      </c>
      <c r="L21" s="4">
        <v>14238.6</v>
      </c>
    </row>
    <row r="22" spans="1:12" ht="15" customHeight="1" x14ac:dyDescent="0.25">
      <c r="A22" s="2" t="s">
        <v>11</v>
      </c>
      <c r="B22" s="2" t="s">
        <v>12</v>
      </c>
      <c r="C22" s="3">
        <v>42850</v>
      </c>
      <c r="D22" s="2" t="s">
        <v>13</v>
      </c>
      <c r="E22" s="2" t="s">
        <v>14</v>
      </c>
      <c r="F22" s="2">
        <v>2</v>
      </c>
      <c r="G22" s="4">
        <v>2</v>
      </c>
      <c r="H22" s="2" t="s">
        <v>33</v>
      </c>
      <c r="I22" s="4">
        <v>2</v>
      </c>
      <c r="J22" s="4">
        <v>8400</v>
      </c>
      <c r="K22" s="2" t="s">
        <v>20</v>
      </c>
      <c r="L22" s="4">
        <v>10491.6</v>
      </c>
    </row>
    <row r="23" spans="1:12" ht="15" customHeight="1" x14ac:dyDescent="0.25">
      <c r="A23" s="2" t="s">
        <v>11</v>
      </c>
      <c r="B23" s="2" t="s">
        <v>12</v>
      </c>
      <c r="C23" s="3">
        <v>42850</v>
      </c>
      <c r="D23" s="2" t="s">
        <v>13</v>
      </c>
      <c r="E23" s="2" t="s">
        <v>14</v>
      </c>
      <c r="F23" s="2">
        <v>2</v>
      </c>
      <c r="G23" s="4">
        <v>3</v>
      </c>
      <c r="H23" s="2" t="s">
        <v>33</v>
      </c>
      <c r="I23" s="4">
        <v>4</v>
      </c>
      <c r="J23" s="4">
        <v>26800</v>
      </c>
      <c r="K23" s="2" t="s">
        <v>20</v>
      </c>
      <c r="L23" s="4">
        <v>33473.199999999997</v>
      </c>
    </row>
    <row r="24" spans="1:12" ht="15" customHeight="1" x14ac:dyDescent="0.25">
      <c r="A24" s="2" t="s">
        <v>11</v>
      </c>
      <c r="B24" s="2" t="s">
        <v>12</v>
      </c>
      <c r="C24" s="3">
        <v>42853</v>
      </c>
      <c r="D24" s="2" t="s">
        <v>13</v>
      </c>
      <c r="E24" s="2" t="s">
        <v>14</v>
      </c>
      <c r="F24" s="2">
        <v>2</v>
      </c>
      <c r="G24" s="4">
        <v>2</v>
      </c>
      <c r="H24" s="2" t="s">
        <v>33</v>
      </c>
      <c r="I24" s="4">
        <v>2</v>
      </c>
      <c r="J24" s="4">
        <v>8400</v>
      </c>
      <c r="K24" s="2" t="s">
        <v>20</v>
      </c>
      <c r="L24" s="4">
        <v>10491.6</v>
      </c>
    </row>
    <row r="25" spans="1:12" ht="15" hidden="1" customHeight="1" x14ac:dyDescent="0.25">
      <c r="A25" s="2" t="s">
        <v>11</v>
      </c>
      <c r="B25" s="2" t="s">
        <v>18</v>
      </c>
      <c r="C25" s="3">
        <v>42856</v>
      </c>
      <c r="D25" s="2" t="s">
        <v>19</v>
      </c>
      <c r="E25" s="2" t="s">
        <v>14</v>
      </c>
      <c r="F25" s="2">
        <v>47</v>
      </c>
      <c r="G25" s="4">
        <v>92</v>
      </c>
      <c r="H25" s="2" t="s">
        <v>15</v>
      </c>
      <c r="I25" s="4">
        <v>3.5</v>
      </c>
      <c r="J25" s="4">
        <v>13527</v>
      </c>
      <c r="K25" s="2" t="s">
        <v>20</v>
      </c>
      <c r="L25" s="4">
        <v>60547</v>
      </c>
    </row>
    <row r="26" spans="1:12" ht="15" customHeight="1" x14ac:dyDescent="0.25">
      <c r="A26" s="2" t="s">
        <v>11</v>
      </c>
      <c r="B26" s="2" t="s">
        <v>12</v>
      </c>
      <c r="C26" s="3">
        <v>42857</v>
      </c>
      <c r="D26" s="2" t="s">
        <v>13</v>
      </c>
      <c r="E26" s="2" t="s">
        <v>14</v>
      </c>
      <c r="F26" s="2">
        <v>1</v>
      </c>
      <c r="G26" s="4">
        <v>2</v>
      </c>
      <c r="H26" s="2" t="s">
        <v>33</v>
      </c>
      <c r="I26" s="4">
        <v>4</v>
      </c>
      <c r="J26" s="4">
        <v>22800</v>
      </c>
      <c r="K26" s="2" t="s">
        <v>17</v>
      </c>
      <c r="L26" s="4">
        <v>28477.200000000001</v>
      </c>
    </row>
    <row r="27" spans="1:12" ht="15" customHeight="1" x14ac:dyDescent="0.25">
      <c r="A27" s="2" t="s">
        <v>11</v>
      </c>
      <c r="B27" s="2" t="s">
        <v>12</v>
      </c>
      <c r="C27" s="3">
        <v>42864</v>
      </c>
      <c r="D27" s="2" t="s">
        <v>13</v>
      </c>
      <c r="E27" s="2" t="s">
        <v>14</v>
      </c>
      <c r="F27" s="2">
        <v>2</v>
      </c>
      <c r="G27" s="4">
        <v>4</v>
      </c>
      <c r="H27" s="2" t="s">
        <v>33</v>
      </c>
      <c r="I27" s="4">
        <v>4</v>
      </c>
      <c r="J27" s="4">
        <v>23800</v>
      </c>
      <c r="K27" s="2" t="s">
        <v>17</v>
      </c>
      <c r="L27" s="4">
        <v>29726.2</v>
      </c>
    </row>
    <row r="28" spans="1:12" ht="15" customHeight="1" x14ac:dyDescent="0.25">
      <c r="A28" s="2" t="s">
        <v>11</v>
      </c>
      <c r="B28" s="2" t="s">
        <v>12</v>
      </c>
      <c r="C28" s="3">
        <v>42864</v>
      </c>
      <c r="D28" s="2" t="s">
        <v>13</v>
      </c>
      <c r="E28" s="2" t="s">
        <v>14</v>
      </c>
      <c r="F28" s="2">
        <v>1</v>
      </c>
      <c r="G28" s="4">
        <v>2</v>
      </c>
      <c r="H28" s="2" t="s">
        <v>33</v>
      </c>
      <c r="I28" s="4">
        <v>4</v>
      </c>
      <c r="J28" s="4">
        <v>22800</v>
      </c>
      <c r="K28" s="2" t="s">
        <v>17</v>
      </c>
      <c r="L28" s="4">
        <v>28477.200000000001</v>
      </c>
    </row>
    <row r="29" spans="1:12" ht="15" hidden="1" customHeight="1" x14ac:dyDescent="0.25">
      <c r="A29" s="2" t="s">
        <v>11</v>
      </c>
      <c r="B29" s="2" t="s">
        <v>18</v>
      </c>
      <c r="C29" s="3">
        <v>42876</v>
      </c>
      <c r="D29" s="2" t="s">
        <v>19</v>
      </c>
      <c r="E29" s="2" t="s">
        <v>14</v>
      </c>
      <c r="F29" s="2">
        <v>46</v>
      </c>
      <c r="G29" s="4">
        <v>91</v>
      </c>
      <c r="H29" s="2" t="s">
        <v>15</v>
      </c>
      <c r="I29" s="4">
        <v>4</v>
      </c>
      <c r="J29" s="4">
        <v>14438</v>
      </c>
      <c r="K29" s="2" t="s">
        <v>20</v>
      </c>
      <c r="L29" s="4">
        <v>64624</v>
      </c>
    </row>
    <row r="30" spans="1:12" ht="15" hidden="1" customHeight="1" x14ac:dyDescent="0.25">
      <c r="A30" s="2" t="s">
        <v>11</v>
      </c>
      <c r="B30" s="2" t="s">
        <v>18</v>
      </c>
      <c r="C30" s="3">
        <v>42876</v>
      </c>
      <c r="D30" s="2" t="s">
        <v>19</v>
      </c>
      <c r="E30" s="2" t="s">
        <v>14</v>
      </c>
      <c r="F30" s="2">
        <v>35</v>
      </c>
      <c r="G30" s="4">
        <v>80</v>
      </c>
      <c r="H30" s="2" t="s">
        <v>15</v>
      </c>
      <c r="I30" s="4">
        <v>4</v>
      </c>
      <c r="J30" s="4">
        <v>15867</v>
      </c>
      <c r="K30" s="2" t="s">
        <v>20</v>
      </c>
      <c r="L30" s="4">
        <v>71021</v>
      </c>
    </row>
    <row r="31" spans="1:12" ht="15" customHeight="1" x14ac:dyDescent="0.25">
      <c r="A31" s="2" t="s">
        <v>11</v>
      </c>
      <c r="B31" s="2" t="s">
        <v>12</v>
      </c>
      <c r="C31" s="3">
        <v>42878</v>
      </c>
      <c r="D31" s="2" t="s">
        <v>13</v>
      </c>
      <c r="E31" s="2" t="s">
        <v>14</v>
      </c>
      <c r="F31" s="2">
        <v>1</v>
      </c>
      <c r="G31" s="4">
        <v>4</v>
      </c>
      <c r="H31" s="2" t="s">
        <v>33</v>
      </c>
      <c r="I31" s="4">
        <v>4</v>
      </c>
      <c r="J31" s="4">
        <v>18200</v>
      </c>
      <c r="K31" s="2" t="s">
        <v>20</v>
      </c>
      <c r="L31" s="4">
        <v>22731.8</v>
      </c>
    </row>
    <row r="32" spans="1:12" ht="15" customHeight="1" x14ac:dyDescent="0.25">
      <c r="A32" s="2" t="s">
        <v>11</v>
      </c>
      <c r="B32" s="2" t="s">
        <v>12</v>
      </c>
      <c r="C32" s="3">
        <v>42878</v>
      </c>
      <c r="D32" s="2" t="s">
        <v>13</v>
      </c>
      <c r="E32" s="2" t="s">
        <v>14</v>
      </c>
      <c r="F32" s="2">
        <v>1</v>
      </c>
      <c r="G32" s="4">
        <v>2</v>
      </c>
      <c r="H32" s="2" t="s">
        <v>33</v>
      </c>
      <c r="I32" s="4">
        <v>4</v>
      </c>
      <c r="J32" s="4">
        <v>16000</v>
      </c>
      <c r="K32" s="2" t="s">
        <v>20</v>
      </c>
      <c r="L32" s="4">
        <v>19984</v>
      </c>
    </row>
    <row r="33" spans="1:12" ht="15" customHeight="1" x14ac:dyDescent="0.25">
      <c r="A33" s="2" t="s">
        <v>30</v>
      </c>
      <c r="B33" s="2" t="s">
        <v>12</v>
      </c>
      <c r="C33" s="3">
        <v>42907</v>
      </c>
      <c r="D33" s="2" t="s">
        <v>13</v>
      </c>
      <c r="E33" s="2" t="s">
        <v>14</v>
      </c>
      <c r="F33" s="2">
        <v>2</v>
      </c>
      <c r="G33" s="4">
        <v>4</v>
      </c>
      <c r="H33" s="2" t="s">
        <v>15</v>
      </c>
      <c r="I33" s="4">
        <v>4</v>
      </c>
      <c r="J33" s="4">
        <v>18200</v>
      </c>
      <c r="K33" s="2" t="s">
        <v>20</v>
      </c>
      <c r="L33" s="4">
        <v>22731.8</v>
      </c>
    </row>
    <row r="34" spans="1:12" ht="15" customHeight="1" x14ac:dyDescent="0.25">
      <c r="A34" s="2" t="s">
        <v>11</v>
      </c>
      <c r="B34" s="2" t="s">
        <v>12</v>
      </c>
      <c r="C34" s="3">
        <v>42915</v>
      </c>
      <c r="D34" s="2" t="s">
        <v>13</v>
      </c>
      <c r="E34" s="2" t="s">
        <v>14</v>
      </c>
      <c r="F34" s="2">
        <v>1</v>
      </c>
      <c r="G34" s="4">
        <v>3</v>
      </c>
      <c r="H34" s="2" t="s">
        <v>33</v>
      </c>
      <c r="I34" s="4">
        <v>5.25</v>
      </c>
      <c r="J34" s="4">
        <v>58900</v>
      </c>
      <c r="K34" s="2" t="s">
        <v>20</v>
      </c>
      <c r="L34" s="4">
        <v>73566.100000000006</v>
      </c>
    </row>
    <row r="35" spans="1:12" ht="15" customHeight="1" x14ac:dyDescent="0.25">
      <c r="A35" s="2" t="s">
        <v>11</v>
      </c>
      <c r="B35" s="2" t="s">
        <v>12</v>
      </c>
      <c r="C35" s="3">
        <v>42888</v>
      </c>
      <c r="D35" s="2" t="s">
        <v>13</v>
      </c>
      <c r="E35" s="2" t="s">
        <v>14</v>
      </c>
      <c r="F35" s="2">
        <v>1</v>
      </c>
      <c r="G35" s="4">
        <v>2</v>
      </c>
      <c r="H35" s="2" t="s">
        <v>33</v>
      </c>
      <c r="I35" s="4">
        <v>4</v>
      </c>
      <c r="J35" s="4">
        <v>47300</v>
      </c>
      <c r="K35" s="2" t="s">
        <v>20</v>
      </c>
      <c r="L35" s="4">
        <v>59077.7</v>
      </c>
    </row>
    <row r="36" spans="1:12" ht="15" customHeight="1" x14ac:dyDescent="0.25">
      <c r="A36" s="2" t="s">
        <v>11</v>
      </c>
      <c r="B36" s="2" t="s">
        <v>12</v>
      </c>
      <c r="C36" s="3">
        <v>42888</v>
      </c>
      <c r="D36" s="2" t="s">
        <v>13</v>
      </c>
      <c r="E36" s="2" t="s">
        <v>14</v>
      </c>
      <c r="F36" s="2">
        <v>1</v>
      </c>
      <c r="G36" s="4">
        <v>3</v>
      </c>
      <c r="H36" s="2" t="s">
        <v>33</v>
      </c>
      <c r="I36" s="4">
        <v>6</v>
      </c>
      <c r="J36" s="4">
        <v>70950</v>
      </c>
      <c r="K36" s="2" t="s">
        <v>20</v>
      </c>
      <c r="L36" s="4">
        <v>88616.55</v>
      </c>
    </row>
    <row r="37" spans="1:12" ht="15" customHeight="1" x14ac:dyDescent="0.25">
      <c r="A37" s="2" t="s">
        <v>11</v>
      </c>
      <c r="B37" s="2" t="s">
        <v>12</v>
      </c>
      <c r="C37" s="3">
        <v>42915</v>
      </c>
      <c r="D37" s="2" t="s">
        <v>13</v>
      </c>
      <c r="E37" s="2" t="s">
        <v>14</v>
      </c>
      <c r="F37" s="2">
        <v>1</v>
      </c>
      <c r="G37" s="4">
        <v>2</v>
      </c>
      <c r="H37" s="2" t="s">
        <v>33</v>
      </c>
      <c r="I37" s="4">
        <v>3.5</v>
      </c>
      <c r="J37" s="4">
        <v>34200</v>
      </c>
      <c r="K37" s="2" t="s">
        <v>20</v>
      </c>
      <c r="L37" s="4">
        <v>42715.8</v>
      </c>
    </row>
    <row r="38" spans="1:12" ht="15" customHeight="1" x14ac:dyDescent="0.25">
      <c r="A38" s="2" t="s">
        <v>11</v>
      </c>
      <c r="B38" s="2" t="s">
        <v>12</v>
      </c>
      <c r="C38" s="3">
        <v>42915</v>
      </c>
      <c r="D38" s="2" t="s">
        <v>13</v>
      </c>
      <c r="E38" s="2" t="s">
        <v>14</v>
      </c>
      <c r="F38" s="2">
        <v>1</v>
      </c>
      <c r="G38" s="4">
        <v>2</v>
      </c>
      <c r="H38" s="2" t="s">
        <v>33</v>
      </c>
      <c r="I38" s="4">
        <v>3.5</v>
      </c>
      <c r="J38" s="4">
        <v>41800</v>
      </c>
      <c r="K38" s="2" t="s">
        <v>20</v>
      </c>
      <c r="L38" s="4">
        <v>52208.2</v>
      </c>
    </row>
    <row r="39" spans="1:12" ht="15" customHeight="1" x14ac:dyDescent="0.25">
      <c r="A39" s="2" t="s">
        <v>11</v>
      </c>
      <c r="B39" s="2" t="s">
        <v>12</v>
      </c>
      <c r="C39" s="3">
        <v>42913</v>
      </c>
      <c r="D39" s="2" t="s">
        <v>13</v>
      </c>
      <c r="E39" s="2" t="s">
        <v>14</v>
      </c>
      <c r="F39" s="2">
        <v>1</v>
      </c>
      <c r="G39" s="4">
        <v>2</v>
      </c>
      <c r="H39" s="2" t="s">
        <v>33</v>
      </c>
      <c r="I39" s="4">
        <v>4</v>
      </c>
      <c r="J39" s="4">
        <v>16000</v>
      </c>
      <c r="K39" s="2" t="s">
        <v>17</v>
      </c>
      <c r="L39" s="4">
        <v>19984</v>
      </c>
    </row>
    <row r="40" spans="1:12" ht="15" customHeight="1" x14ac:dyDescent="0.25">
      <c r="A40" s="2" t="s">
        <v>11</v>
      </c>
      <c r="B40" s="2" t="s">
        <v>12</v>
      </c>
      <c r="C40" s="3">
        <v>42909</v>
      </c>
      <c r="D40" s="2" t="s">
        <v>13</v>
      </c>
      <c r="E40" s="2" t="s">
        <v>14</v>
      </c>
      <c r="F40" s="2">
        <v>1</v>
      </c>
      <c r="G40" s="4">
        <v>1</v>
      </c>
      <c r="H40" s="2" t="s">
        <v>33</v>
      </c>
      <c r="I40" s="4">
        <v>2</v>
      </c>
      <c r="J40" s="4">
        <v>24700</v>
      </c>
      <c r="K40" s="2" t="s">
        <v>20</v>
      </c>
      <c r="L40" s="4">
        <v>30850.3</v>
      </c>
    </row>
    <row r="41" spans="1:12" ht="15" hidden="1" customHeight="1" x14ac:dyDescent="0.25">
      <c r="A41" s="2" t="s">
        <v>11</v>
      </c>
      <c r="B41" s="2" t="s">
        <v>18</v>
      </c>
      <c r="C41" s="3">
        <v>42911</v>
      </c>
      <c r="D41" s="2" t="s">
        <v>34</v>
      </c>
      <c r="E41" s="2" t="s">
        <v>14</v>
      </c>
      <c r="F41" s="2">
        <v>6060</v>
      </c>
      <c r="G41" s="4">
        <v>74</v>
      </c>
      <c r="H41" s="2" t="s">
        <v>15</v>
      </c>
      <c r="I41" s="4">
        <v>4</v>
      </c>
      <c r="J41" s="4">
        <v>14777</v>
      </c>
      <c r="K41" s="2" t="s">
        <v>20</v>
      </c>
      <c r="L41" s="4">
        <v>190564.2</v>
      </c>
    </row>
    <row r="42" spans="1:12" ht="15" customHeight="1" x14ac:dyDescent="0.25">
      <c r="A42" s="2" t="s">
        <v>11</v>
      </c>
      <c r="B42" s="2" t="s">
        <v>12</v>
      </c>
      <c r="C42" s="3">
        <v>42923</v>
      </c>
      <c r="D42" s="2" t="s">
        <v>13</v>
      </c>
      <c r="E42" s="2" t="s">
        <v>14</v>
      </c>
      <c r="F42" s="2">
        <v>1</v>
      </c>
      <c r="G42" s="4">
        <v>1</v>
      </c>
      <c r="H42" s="2" t="s">
        <v>33</v>
      </c>
      <c r="I42" s="4">
        <v>1.75</v>
      </c>
      <c r="J42" s="4">
        <v>24700</v>
      </c>
      <c r="K42" s="2" t="s">
        <v>20</v>
      </c>
      <c r="L42" s="4">
        <v>30850.3</v>
      </c>
    </row>
    <row r="43" spans="1:12" ht="15" hidden="1" customHeight="1" x14ac:dyDescent="0.25">
      <c r="A43" s="2" t="s">
        <v>11</v>
      </c>
      <c r="B43" s="2" t="s">
        <v>18</v>
      </c>
      <c r="C43" s="3">
        <v>42932</v>
      </c>
      <c r="D43" s="2" t="s">
        <v>19</v>
      </c>
      <c r="E43" s="2" t="s">
        <v>14</v>
      </c>
      <c r="F43" s="2">
        <v>54</v>
      </c>
      <c r="G43" s="4">
        <v>151</v>
      </c>
      <c r="H43" s="2" t="s">
        <v>15</v>
      </c>
      <c r="I43" s="4">
        <v>4</v>
      </c>
      <c r="J43" s="4">
        <v>16631</v>
      </c>
      <c r="K43" s="2" t="s">
        <v>20</v>
      </c>
      <c r="L43" s="4">
        <v>74440</v>
      </c>
    </row>
    <row r="44" spans="1:12" ht="15" hidden="1" customHeight="1" x14ac:dyDescent="0.25">
      <c r="A44" s="2" t="s">
        <v>35</v>
      </c>
      <c r="B44" s="2" t="s">
        <v>36</v>
      </c>
      <c r="C44" s="3">
        <v>42934</v>
      </c>
      <c r="D44" s="2" t="s">
        <v>37</v>
      </c>
      <c r="E44" s="2" t="s">
        <v>38</v>
      </c>
      <c r="F44" s="2">
        <v>6</v>
      </c>
      <c r="G44" s="4">
        <v>6</v>
      </c>
      <c r="H44" s="2" t="s">
        <v>39</v>
      </c>
      <c r="I44" s="4">
        <v>1</v>
      </c>
      <c r="J44" s="4">
        <v>2580</v>
      </c>
      <c r="K44" s="2" t="s">
        <v>17</v>
      </c>
      <c r="L44" s="4">
        <v>5676</v>
      </c>
    </row>
    <row r="45" spans="1:12" ht="15" customHeight="1" x14ac:dyDescent="0.25">
      <c r="A45" s="2" t="s">
        <v>11</v>
      </c>
      <c r="B45" s="2" t="s">
        <v>12</v>
      </c>
      <c r="C45" s="3">
        <v>42936</v>
      </c>
      <c r="D45" s="2" t="s">
        <v>13</v>
      </c>
      <c r="E45" s="2" t="s">
        <v>14</v>
      </c>
      <c r="F45" s="2">
        <v>1</v>
      </c>
      <c r="G45" s="4">
        <v>2</v>
      </c>
      <c r="H45" s="2" t="s">
        <v>33</v>
      </c>
      <c r="I45" s="4">
        <v>4</v>
      </c>
      <c r="J45" s="4">
        <v>47300</v>
      </c>
      <c r="K45" s="2" t="s">
        <v>20</v>
      </c>
      <c r="L45" s="4">
        <v>59077.7</v>
      </c>
    </row>
    <row r="46" spans="1:12" ht="15" customHeight="1" x14ac:dyDescent="0.25">
      <c r="A46" s="2" t="s">
        <v>11</v>
      </c>
      <c r="B46" s="2" t="s">
        <v>12</v>
      </c>
      <c r="C46" s="3">
        <v>42943</v>
      </c>
      <c r="D46" s="2" t="s">
        <v>13</v>
      </c>
      <c r="E46" s="2" t="s">
        <v>14</v>
      </c>
      <c r="F46" s="2">
        <v>2</v>
      </c>
      <c r="G46" s="4">
        <v>4</v>
      </c>
      <c r="H46" s="2" t="s">
        <v>33</v>
      </c>
      <c r="I46" s="4">
        <v>3.5</v>
      </c>
      <c r="J46" s="4">
        <v>23800</v>
      </c>
      <c r="K46" s="2" t="s">
        <v>17</v>
      </c>
      <c r="L46" s="4">
        <v>29726.2</v>
      </c>
    </row>
    <row r="47" spans="1:12" ht="15" customHeight="1" x14ac:dyDescent="0.25">
      <c r="A47" s="2" t="s">
        <v>11</v>
      </c>
      <c r="B47" s="2" t="s">
        <v>12</v>
      </c>
      <c r="C47" s="3">
        <v>42943</v>
      </c>
      <c r="D47" s="2" t="s">
        <v>13</v>
      </c>
      <c r="E47" s="2" t="s">
        <v>14</v>
      </c>
      <c r="F47" s="2">
        <v>1</v>
      </c>
      <c r="G47" s="4">
        <v>3</v>
      </c>
      <c r="H47" s="2" t="s">
        <v>33</v>
      </c>
      <c r="I47" s="4">
        <v>6</v>
      </c>
      <c r="J47" s="4">
        <v>70950</v>
      </c>
      <c r="K47" s="2" t="s">
        <v>20</v>
      </c>
      <c r="L47" s="4">
        <v>88616.55</v>
      </c>
    </row>
    <row r="48" spans="1:12" ht="15" hidden="1" customHeight="1" x14ac:dyDescent="0.25">
      <c r="A48" s="2" t="s">
        <v>11</v>
      </c>
      <c r="B48" s="2" t="s">
        <v>18</v>
      </c>
      <c r="C48" s="3">
        <v>42947</v>
      </c>
      <c r="D48" s="2" t="s">
        <v>19</v>
      </c>
      <c r="E48" s="2" t="s">
        <v>14</v>
      </c>
      <c r="F48" s="2">
        <v>45</v>
      </c>
      <c r="G48" s="4">
        <v>45</v>
      </c>
      <c r="H48" s="2" t="s">
        <v>15</v>
      </c>
      <c r="I48" s="4">
        <v>2</v>
      </c>
      <c r="J48" s="4">
        <v>9840</v>
      </c>
      <c r="K48" s="2" t="s">
        <v>17</v>
      </c>
      <c r="L48" s="4">
        <v>44044</v>
      </c>
    </row>
    <row r="49" spans="1:12" ht="15" customHeight="1" x14ac:dyDescent="0.25">
      <c r="A49" s="2" t="s">
        <v>40</v>
      </c>
      <c r="B49" s="2" t="s">
        <v>41</v>
      </c>
      <c r="C49" s="3">
        <v>42966</v>
      </c>
      <c r="D49" s="2" t="s">
        <v>42</v>
      </c>
      <c r="E49" s="2" t="s">
        <v>14</v>
      </c>
      <c r="F49" s="2">
        <v>1</v>
      </c>
      <c r="G49" s="4">
        <v>1</v>
      </c>
      <c r="H49" s="2" t="s">
        <v>33</v>
      </c>
      <c r="I49" s="4">
        <v>2</v>
      </c>
      <c r="J49" s="4">
        <v>23650</v>
      </c>
      <c r="K49" s="2" t="s">
        <v>20</v>
      </c>
      <c r="L49" s="4">
        <v>29538.85</v>
      </c>
    </row>
    <row r="50" spans="1:12" ht="15" hidden="1" customHeight="1" x14ac:dyDescent="0.25">
      <c r="A50" s="2" t="s">
        <v>11</v>
      </c>
      <c r="B50" s="2" t="s">
        <v>12</v>
      </c>
      <c r="C50" s="3">
        <v>42971</v>
      </c>
      <c r="D50" s="2" t="s">
        <v>43</v>
      </c>
      <c r="E50" s="2" t="s">
        <v>14</v>
      </c>
      <c r="F50" s="2">
        <v>1</v>
      </c>
      <c r="G50" s="4">
        <v>1</v>
      </c>
      <c r="H50" s="2" t="s">
        <v>33</v>
      </c>
      <c r="I50" s="5">
        <v>3.26</v>
      </c>
      <c r="J50" s="4">
        <v>38100</v>
      </c>
      <c r="K50" s="2" t="s">
        <v>20</v>
      </c>
      <c r="L50" s="4">
        <v>92697.3</v>
      </c>
    </row>
    <row r="51" spans="1:12" ht="15" customHeight="1" x14ac:dyDescent="0.25">
      <c r="A51" s="2" t="s">
        <v>11</v>
      </c>
      <c r="B51" s="2" t="s">
        <v>12</v>
      </c>
      <c r="C51" s="3">
        <v>42976</v>
      </c>
      <c r="D51" s="2" t="s">
        <v>13</v>
      </c>
      <c r="E51" s="2" t="s">
        <v>14</v>
      </c>
      <c r="F51" s="2">
        <v>2</v>
      </c>
      <c r="G51" s="4">
        <v>2</v>
      </c>
      <c r="H51" s="2" t="s">
        <v>33</v>
      </c>
      <c r="I51" s="4">
        <v>2</v>
      </c>
      <c r="J51" s="4">
        <v>5911</v>
      </c>
      <c r="K51" s="2" t="s">
        <v>20</v>
      </c>
      <c r="L51" s="4">
        <v>7382.84</v>
      </c>
    </row>
    <row r="52" spans="1:12" ht="15" customHeight="1" x14ac:dyDescent="0.25">
      <c r="A52" s="2" t="s">
        <v>11</v>
      </c>
      <c r="B52" s="2" t="s">
        <v>12</v>
      </c>
      <c r="C52" s="3">
        <v>42976</v>
      </c>
      <c r="D52" s="2" t="s">
        <v>13</v>
      </c>
      <c r="E52" s="2" t="s">
        <v>14</v>
      </c>
      <c r="F52" s="2">
        <v>1</v>
      </c>
      <c r="G52" s="4">
        <v>2</v>
      </c>
      <c r="H52" s="2" t="s">
        <v>33</v>
      </c>
      <c r="I52" s="4">
        <v>4</v>
      </c>
      <c r="J52" s="4">
        <v>22800</v>
      </c>
      <c r="K52" s="2" t="s">
        <v>17</v>
      </c>
      <c r="L52" s="4">
        <v>28477.200000000001</v>
      </c>
    </row>
    <row r="53" spans="1:12" ht="15" hidden="1" customHeight="1" x14ac:dyDescent="0.25">
      <c r="A53" s="2" t="s">
        <v>11</v>
      </c>
      <c r="B53" s="2" t="s">
        <v>18</v>
      </c>
      <c r="C53" s="3">
        <v>42953</v>
      </c>
      <c r="D53" s="2" t="s">
        <v>19</v>
      </c>
      <c r="E53" s="2" t="s">
        <v>14</v>
      </c>
      <c r="F53" s="2">
        <v>45</v>
      </c>
      <c r="G53" s="4">
        <v>90</v>
      </c>
      <c r="H53" s="2" t="s">
        <v>15</v>
      </c>
      <c r="I53" s="4">
        <v>4</v>
      </c>
      <c r="J53" s="4">
        <v>14440</v>
      </c>
      <c r="K53" s="2" t="s">
        <v>20</v>
      </c>
      <c r="L53" s="4">
        <v>64633</v>
      </c>
    </row>
    <row r="54" spans="1:12" ht="15" customHeight="1" x14ac:dyDescent="0.25">
      <c r="A54" s="2" t="s">
        <v>11</v>
      </c>
      <c r="B54" s="2" t="s">
        <v>12</v>
      </c>
      <c r="C54" s="3">
        <v>42983</v>
      </c>
      <c r="D54" s="2" t="s">
        <v>13</v>
      </c>
      <c r="E54" s="2" t="s">
        <v>14</v>
      </c>
      <c r="F54" s="2">
        <v>1</v>
      </c>
      <c r="G54" s="4">
        <v>2</v>
      </c>
      <c r="H54" s="2" t="s">
        <v>33</v>
      </c>
      <c r="I54" s="4">
        <v>3.5</v>
      </c>
      <c r="J54" s="4">
        <v>47120</v>
      </c>
      <c r="K54" s="2" t="s">
        <v>20</v>
      </c>
      <c r="L54" s="4">
        <v>58852.88</v>
      </c>
    </row>
    <row r="55" spans="1:12" ht="15" hidden="1" customHeight="1" x14ac:dyDescent="0.25">
      <c r="A55" s="2" t="s">
        <v>11</v>
      </c>
      <c r="B55" s="2" t="s">
        <v>18</v>
      </c>
      <c r="C55" s="3">
        <v>42983</v>
      </c>
      <c r="D55" s="2" t="s">
        <v>19</v>
      </c>
      <c r="E55" s="2" t="s">
        <v>14</v>
      </c>
      <c r="F55" s="2">
        <v>12</v>
      </c>
      <c r="G55" s="4">
        <v>12</v>
      </c>
      <c r="H55" s="2" t="s">
        <v>15</v>
      </c>
      <c r="I55" s="4">
        <v>1</v>
      </c>
      <c r="J55" s="4">
        <v>2448</v>
      </c>
      <c r="K55" s="2" t="s">
        <v>17</v>
      </c>
      <c r="L55" s="4">
        <v>10957</v>
      </c>
    </row>
    <row r="56" spans="1:12" ht="15" hidden="1" customHeight="1" x14ac:dyDescent="0.25">
      <c r="A56" s="2" t="s">
        <v>11</v>
      </c>
      <c r="B56" s="2" t="s">
        <v>18</v>
      </c>
      <c r="C56" s="3">
        <v>42986</v>
      </c>
      <c r="D56" s="2" t="s">
        <v>19</v>
      </c>
      <c r="E56" s="2" t="s">
        <v>14</v>
      </c>
      <c r="F56" s="2">
        <v>47</v>
      </c>
      <c r="G56" s="4">
        <v>92</v>
      </c>
      <c r="H56" s="2" t="s">
        <v>15</v>
      </c>
      <c r="I56" s="4">
        <v>3.5</v>
      </c>
      <c r="J56" s="4">
        <v>15842</v>
      </c>
      <c r="K56" s="2" t="s">
        <v>20</v>
      </c>
      <c r="L56" s="4">
        <v>70909</v>
      </c>
    </row>
    <row r="57" spans="1:12" ht="15" customHeight="1" x14ac:dyDescent="0.25">
      <c r="A57" s="2" t="s">
        <v>11</v>
      </c>
      <c r="B57" s="2" t="s">
        <v>12</v>
      </c>
      <c r="C57" s="3">
        <v>42987</v>
      </c>
      <c r="D57" s="2" t="s">
        <v>13</v>
      </c>
      <c r="E57" s="2" t="s">
        <v>14</v>
      </c>
      <c r="F57" s="2">
        <v>1</v>
      </c>
      <c r="G57" s="4">
        <v>2</v>
      </c>
      <c r="H57" s="2" t="s">
        <v>33</v>
      </c>
      <c r="I57" s="4">
        <v>3.5</v>
      </c>
      <c r="J57" s="4">
        <v>40400</v>
      </c>
      <c r="K57" s="2" t="s">
        <v>20</v>
      </c>
      <c r="L57" s="4">
        <v>50459.6</v>
      </c>
    </row>
    <row r="58" spans="1:12" ht="15" hidden="1" customHeight="1" x14ac:dyDescent="0.25">
      <c r="A58" s="2" t="s">
        <v>44</v>
      </c>
      <c r="B58" s="2" t="s">
        <v>12</v>
      </c>
      <c r="C58" s="3">
        <v>42985</v>
      </c>
      <c r="D58" s="2" t="s">
        <v>45</v>
      </c>
      <c r="E58" s="2" t="s">
        <v>38</v>
      </c>
      <c r="F58" s="2">
        <v>6</v>
      </c>
      <c r="G58" s="4">
        <v>12</v>
      </c>
      <c r="H58" s="2" t="s">
        <v>15</v>
      </c>
      <c r="I58" s="4">
        <v>4</v>
      </c>
      <c r="J58" s="4">
        <v>24440</v>
      </c>
      <c r="K58" s="2" t="s">
        <v>20</v>
      </c>
      <c r="L58" s="4">
        <v>21727.16</v>
      </c>
    </row>
    <row r="59" spans="1:12" ht="15" hidden="1" customHeight="1" x14ac:dyDescent="0.25">
      <c r="A59" s="2" t="s">
        <v>11</v>
      </c>
      <c r="B59" s="2" t="s">
        <v>18</v>
      </c>
      <c r="C59" s="3">
        <v>43003</v>
      </c>
      <c r="D59" s="2" t="s">
        <v>19</v>
      </c>
      <c r="E59" s="2" t="s">
        <v>14</v>
      </c>
      <c r="F59" s="2">
        <v>42</v>
      </c>
      <c r="G59" s="4">
        <v>42</v>
      </c>
      <c r="H59" s="2" t="s">
        <v>15</v>
      </c>
      <c r="I59" s="4">
        <v>2</v>
      </c>
      <c r="J59" s="4">
        <v>7200</v>
      </c>
      <c r="K59" s="2" t="s">
        <v>20</v>
      </c>
      <c r="L59" s="4">
        <v>32227</v>
      </c>
    </row>
    <row r="60" spans="1:12" ht="15" customHeight="1" x14ac:dyDescent="0.25">
      <c r="A60" s="2" t="s">
        <v>11</v>
      </c>
      <c r="B60" s="2" t="s">
        <v>12</v>
      </c>
      <c r="C60" s="3">
        <v>43008</v>
      </c>
      <c r="D60" s="2" t="s">
        <v>13</v>
      </c>
      <c r="E60" s="2" t="s">
        <v>14</v>
      </c>
      <c r="F60" s="2">
        <v>1</v>
      </c>
      <c r="G60" s="4">
        <v>2</v>
      </c>
      <c r="H60" s="2" t="s">
        <v>33</v>
      </c>
      <c r="I60" s="4">
        <v>4</v>
      </c>
      <c r="J60" s="4">
        <v>47650</v>
      </c>
      <c r="K60" s="2" t="s">
        <v>20</v>
      </c>
      <c r="L60" s="4">
        <v>59514.85</v>
      </c>
    </row>
    <row r="61" spans="1:12" ht="15" hidden="1" customHeight="1" x14ac:dyDescent="0.25">
      <c r="A61" s="2" t="s">
        <v>46</v>
      </c>
      <c r="B61" s="2" t="s">
        <v>12</v>
      </c>
      <c r="C61" s="3">
        <v>43007</v>
      </c>
      <c r="D61" s="2" t="s">
        <v>45</v>
      </c>
      <c r="E61" s="2" t="s">
        <v>38</v>
      </c>
      <c r="F61" s="2">
        <v>4</v>
      </c>
      <c r="G61" s="4">
        <v>4</v>
      </c>
      <c r="H61" s="2" t="s">
        <v>15</v>
      </c>
      <c r="I61" s="4">
        <v>1.75</v>
      </c>
      <c r="J61" s="4">
        <v>14200</v>
      </c>
      <c r="K61" s="2" t="s">
        <v>20</v>
      </c>
      <c r="L61" s="4">
        <v>12623.8</v>
      </c>
    </row>
    <row r="62" spans="1:12" ht="15" customHeight="1" x14ac:dyDescent="0.25">
      <c r="A62" s="2" t="s">
        <v>11</v>
      </c>
      <c r="B62" s="2" t="s">
        <v>12</v>
      </c>
      <c r="C62" s="3">
        <v>42741</v>
      </c>
      <c r="D62" s="2" t="s">
        <v>13</v>
      </c>
      <c r="E62" s="2" t="s">
        <v>14</v>
      </c>
      <c r="F62" s="2">
        <v>1</v>
      </c>
      <c r="G62" s="4">
        <v>3</v>
      </c>
      <c r="H62" s="2" t="s">
        <v>33</v>
      </c>
      <c r="I62" s="4">
        <v>6</v>
      </c>
      <c r="J62" s="4">
        <v>69600</v>
      </c>
      <c r="K62" s="2" t="s">
        <v>20</v>
      </c>
      <c r="L62" s="4">
        <v>86930.4</v>
      </c>
    </row>
    <row r="63" spans="1:12" ht="15" hidden="1" customHeight="1" x14ac:dyDescent="0.25">
      <c r="A63" s="2" t="s">
        <v>47</v>
      </c>
      <c r="B63" s="2" t="s">
        <v>48</v>
      </c>
      <c r="C63" s="3">
        <v>42760</v>
      </c>
      <c r="D63" s="2" t="s">
        <v>49</v>
      </c>
      <c r="E63" s="2" t="s">
        <v>14</v>
      </c>
      <c r="F63" s="2">
        <v>30</v>
      </c>
      <c r="G63" s="4">
        <v>30</v>
      </c>
      <c r="H63" s="2" t="s">
        <v>50</v>
      </c>
      <c r="I63" s="4">
        <v>2</v>
      </c>
      <c r="J63" s="4">
        <v>5010</v>
      </c>
      <c r="K63" s="2" t="s">
        <v>17</v>
      </c>
      <c r="L63" s="4">
        <v>14378.7</v>
      </c>
    </row>
    <row r="64" spans="1:12" ht="15" customHeight="1" x14ac:dyDescent="0.25">
      <c r="A64" s="2" t="s">
        <v>11</v>
      </c>
      <c r="B64" s="2" t="s">
        <v>51</v>
      </c>
      <c r="C64" s="3">
        <v>42755</v>
      </c>
      <c r="D64" s="2" t="s">
        <v>13</v>
      </c>
      <c r="E64" s="2" t="s">
        <v>14</v>
      </c>
      <c r="F64" s="2">
        <v>2</v>
      </c>
      <c r="G64" s="4">
        <v>2</v>
      </c>
      <c r="H64" s="2" t="s">
        <v>33</v>
      </c>
      <c r="I64" s="4">
        <v>2</v>
      </c>
      <c r="J64" s="4">
        <v>8400</v>
      </c>
      <c r="K64" s="2" t="s">
        <v>52</v>
      </c>
      <c r="L64" s="4">
        <v>10491.6</v>
      </c>
    </row>
    <row r="65" spans="1:12" ht="15" customHeight="1" x14ac:dyDescent="0.25">
      <c r="A65" s="2" t="s">
        <v>11</v>
      </c>
      <c r="B65" s="2" t="s">
        <v>12</v>
      </c>
      <c r="C65" s="3">
        <v>42786</v>
      </c>
      <c r="D65" s="2" t="s">
        <v>13</v>
      </c>
      <c r="E65" s="2" t="s">
        <v>14</v>
      </c>
      <c r="F65" s="2">
        <v>1</v>
      </c>
      <c r="G65" s="4">
        <v>1</v>
      </c>
      <c r="H65" s="2" t="s">
        <v>33</v>
      </c>
      <c r="I65" s="4">
        <v>2</v>
      </c>
      <c r="J65" s="4">
        <v>20200</v>
      </c>
      <c r="K65" s="2" t="s">
        <v>20</v>
      </c>
      <c r="L65" s="4">
        <v>25229.8</v>
      </c>
    </row>
    <row r="66" spans="1:12" ht="15" hidden="1" customHeight="1" x14ac:dyDescent="0.25">
      <c r="A66" s="2" t="s">
        <v>11</v>
      </c>
      <c r="B66" s="2" t="s">
        <v>18</v>
      </c>
      <c r="C66" s="3">
        <v>42797</v>
      </c>
      <c r="D66" s="2" t="s">
        <v>53</v>
      </c>
      <c r="E66" s="2" t="s">
        <v>14</v>
      </c>
      <c r="F66" s="2">
        <v>71</v>
      </c>
      <c r="G66" s="4">
        <v>116</v>
      </c>
      <c r="H66" s="2" t="s">
        <v>15</v>
      </c>
      <c r="I66" s="4">
        <v>4</v>
      </c>
      <c r="J66" s="4">
        <v>17316</v>
      </c>
      <c r="K66" s="2" t="s">
        <v>20</v>
      </c>
      <c r="L66" s="4">
        <v>1284899.1499999999</v>
      </c>
    </row>
    <row r="67" spans="1:12" ht="15" customHeight="1" x14ac:dyDescent="0.25">
      <c r="A67" s="2" t="s">
        <v>11</v>
      </c>
      <c r="B67" s="2" t="s">
        <v>12</v>
      </c>
      <c r="C67" s="3">
        <v>42798</v>
      </c>
      <c r="D67" s="2" t="s">
        <v>13</v>
      </c>
      <c r="E67" s="2" t="s">
        <v>14</v>
      </c>
      <c r="F67" s="2">
        <v>1</v>
      </c>
      <c r="G67" s="4">
        <v>2</v>
      </c>
      <c r="H67" s="2" t="s">
        <v>33</v>
      </c>
      <c r="I67" s="4">
        <v>4</v>
      </c>
      <c r="J67" s="4">
        <v>49400</v>
      </c>
      <c r="K67" s="2" t="s">
        <v>20</v>
      </c>
      <c r="L67" s="4">
        <v>61700.6</v>
      </c>
    </row>
    <row r="68" spans="1:12" ht="15" customHeight="1" x14ac:dyDescent="0.25">
      <c r="A68" s="2" t="s">
        <v>11</v>
      </c>
      <c r="B68" s="2" t="s">
        <v>12</v>
      </c>
      <c r="C68" s="3">
        <v>42815</v>
      </c>
      <c r="D68" s="2" t="s">
        <v>13</v>
      </c>
      <c r="E68" s="2" t="s">
        <v>14</v>
      </c>
      <c r="F68" s="2">
        <v>1</v>
      </c>
      <c r="G68" s="4">
        <v>3</v>
      </c>
      <c r="H68" s="2" t="s">
        <v>33</v>
      </c>
      <c r="I68" s="4">
        <v>5.25</v>
      </c>
      <c r="J68" s="4">
        <v>74100</v>
      </c>
      <c r="K68" s="2" t="s">
        <v>20</v>
      </c>
      <c r="L68" s="4">
        <v>92550.9</v>
      </c>
    </row>
    <row r="69" spans="1:12" ht="15" customHeight="1" x14ac:dyDescent="0.25">
      <c r="A69" s="2" t="s">
        <v>11</v>
      </c>
      <c r="B69" s="2" t="s">
        <v>12</v>
      </c>
      <c r="C69" s="3">
        <v>42821</v>
      </c>
      <c r="D69" s="2" t="s">
        <v>13</v>
      </c>
      <c r="E69" s="2" t="s">
        <v>14</v>
      </c>
      <c r="F69" s="2">
        <v>1</v>
      </c>
      <c r="G69" s="4">
        <v>2</v>
      </c>
      <c r="H69" s="2" t="s">
        <v>33</v>
      </c>
      <c r="I69" s="4">
        <v>3.5</v>
      </c>
      <c r="J69" s="4">
        <v>15400</v>
      </c>
      <c r="K69" s="2" t="s">
        <v>17</v>
      </c>
      <c r="L69" s="4">
        <v>19234.599999999999</v>
      </c>
    </row>
    <row r="70" spans="1:12" ht="15" customHeight="1" x14ac:dyDescent="0.25">
      <c r="A70" s="2" t="s">
        <v>11</v>
      </c>
      <c r="B70" s="2" t="s">
        <v>12</v>
      </c>
      <c r="C70" s="3">
        <v>42810</v>
      </c>
      <c r="D70" s="2" t="s">
        <v>13</v>
      </c>
      <c r="E70" s="2" t="s">
        <v>14</v>
      </c>
      <c r="F70" s="2">
        <v>1</v>
      </c>
      <c r="G70" s="4">
        <v>1</v>
      </c>
      <c r="H70" s="2" t="s">
        <v>33</v>
      </c>
      <c r="I70" s="4">
        <v>2</v>
      </c>
      <c r="J70" s="4">
        <v>24700</v>
      </c>
      <c r="K70" s="2" t="s">
        <v>20</v>
      </c>
      <c r="L70" s="4">
        <v>30850.3</v>
      </c>
    </row>
    <row r="71" spans="1:12" ht="15" hidden="1" customHeight="1" x14ac:dyDescent="0.25">
      <c r="A71" s="2" t="s">
        <v>54</v>
      </c>
      <c r="B71" s="2" t="s">
        <v>55</v>
      </c>
      <c r="C71" s="3">
        <v>42850</v>
      </c>
      <c r="D71" s="2" t="s">
        <v>56</v>
      </c>
      <c r="E71" s="2" t="s">
        <v>57</v>
      </c>
      <c r="F71" s="2">
        <v>1</v>
      </c>
      <c r="G71" s="4">
        <v>2</v>
      </c>
      <c r="H71" s="2" t="s">
        <v>15</v>
      </c>
      <c r="I71" s="4">
        <v>4</v>
      </c>
      <c r="J71" s="4">
        <v>38000</v>
      </c>
      <c r="K71" s="2" t="s">
        <v>20</v>
      </c>
      <c r="L71" s="4">
        <v>47462</v>
      </c>
    </row>
    <row r="72" spans="1:12" ht="15" hidden="1" customHeight="1" x14ac:dyDescent="0.25">
      <c r="A72" s="2" t="s">
        <v>54</v>
      </c>
      <c r="B72" s="2" t="s">
        <v>55</v>
      </c>
      <c r="C72" s="3">
        <v>42850</v>
      </c>
      <c r="D72" s="2" t="s">
        <v>58</v>
      </c>
      <c r="E72" s="2" t="s">
        <v>57</v>
      </c>
      <c r="F72" s="2">
        <v>1</v>
      </c>
      <c r="G72" s="4">
        <v>1</v>
      </c>
      <c r="H72" s="2" t="s">
        <v>15</v>
      </c>
      <c r="I72" s="4">
        <v>2</v>
      </c>
      <c r="J72" s="4">
        <v>19000</v>
      </c>
      <c r="K72" s="2" t="s">
        <v>20</v>
      </c>
      <c r="L72" s="4">
        <v>23731</v>
      </c>
    </row>
    <row r="73" spans="1:12" ht="15" hidden="1" customHeight="1" x14ac:dyDescent="0.25">
      <c r="A73" s="2" t="s">
        <v>54</v>
      </c>
      <c r="B73" s="2" t="s">
        <v>55</v>
      </c>
      <c r="C73" s="3">
        <v>42870</v>
      </c>
      <c r="D73" s="2" t="s">
        <v>56</v>
      </c>
      <c r="E73" s="2" t="s">
        <v>57</v>
      </c>
      <c r="F73" s="2">
        <v>1</v>
      </c>
      <c r="G73" s="4">
        <v>1</v>
      </c>
      <c r="H73" s="2" t="s">
        <v>15</v>
      </c>
      <c r="I73" s="4">
        <v>2</v>
      </c>
      <c r="J73" s="4">
        <v>19000</v>
      </c>
      <c r="K73" s="2" t="s">
        <v>20</v>
      </c>
      <c r="L73" s="4">
        <v>23731</v>
      </c>
    </row>
    <row r="74" spans="1:12" ht="15" hidden="1" customHeight="1" x14ac:dyDescent="0.25">
      <c r="A74" s="2" t="s">
        <v>59</v>
      </c>
      <c r="B74" s="2" t="s">
        <v>60</v>
      </c>
      <c r="C74" s="3">
        <v>42889</v>
      </c>
      <c r="D74" s="2" t="s">
        <v>56</v>
      </c>
      <c r="E74" s="2" t="s">
        <v>61</v>
      </c>
      <c r="F74" s="2">
        <v>1</v>
      </c>
      <c r="G74" s="4">
        <v>1</v>
      </c>
      <c r="H74" s="2" t="s">
        <v>15</v>
      </c>
      <c r="I74" s="4">
        <v>1.75</v>
      </c>
      <c r="J74" s="4">
        <v>10900</v>
      </c>
      <c r="K74" s="2" t="s">
        <v>20</v>
      </c>
      <c r="L74" s="4">
        <v>13614.1</v>
      </c>
    </row>
    <row r="75" spans="1:12" ht="15" hidden="1" customHeight="1" x14ac:dyDescent="0.25">
      <c r="A75" s="2" t="s">
        <v>59</v>
      </c>
      <c r="B75" s="2" t="s">
        <v>60</v>
      </c>
      <c r="C75" s="3">
        <v>42981</v>
      </c>
      <c r="D75" s="2" t="s">
        <v>56</v>
      </c>
      <c r="E75" s="2" t="s">
        <v>61</v>
      </c>
      <c r="F75" s="2">
        <v>2</v>
      </c>
      <c r="G75" s="4">
        <v>2</v>
      </c>
      <c r="H75" s="2" t="s">
        <v>15</v>
      </c>
      <c r="I75" s="4">
        <v>1.75</v>
      </c>
      <c r="J75" s="4">
        <v>10200</v>
      </c>
      <c r="K75" s="2" t="s">
        <v>20</v>
      </c>
      <c r="L75" s="4">
        <v>12739.8</v>
      </c>
    </row>
    <row r="76" spans="1:12" ht="15" hidden="1" customHeight="1" x14ac:dyDescent="0.25">
      <c r="A76" s="2" t="s">
        <v>54</v>
      </c>
      <c r="B76" s="2" t="s">
        <v>55</v>
      </c>
      <c r="C76" s="3">
        <v>42741</v>
      </c>
      <c r="D76" s="2" t="s">
        <v>56</v>
      </c>
      <c r="E76" s="2" t="s">
        <v>62</v>
      </c>
      <c r="F76" s="2">
        <v>2</v>
      </c>
      <c r="G76" s="4">
        <v>4</v>
      </c>
      <c r="H76" s="2" t="s">
        <v>15</v>
      </c>
      <c r="I76" s="4">
        <v>4</v>
      </c>
      <c r="J76" s="4">
        <v>20000</v>
      </c>
      <c r="K76" s="2" t="s">
        <v>20</v>
      </c>
      <c r="L76" s="4">
        <v>24980</v>
      </c>
    </row>
    <row r="77" spans="1:12" ht="15" hidden="1" customHeight="1" x14ac:dyDescent="0.25">
      <c r="A77" s="2" t="s">
        <v>59</v>
      </c>
      <c r="B77" s="2" t="s">
        <v>60</v>
      </c>
      <c r="C77" s="3">
        <v>42746</v>
      </c>
      <c r="D77" s="2" t="s">
        <v>56</v>
      </c>
      <c r="E77" s="2" t="s">
        <v>61</v>
      </c>
      <c r="F77" s="2">
        <v>1</v>
      </c>
      <c r="G77" s="4">
        <v>1</v>
      </c>
      <c r="H77" s="2" t="s">
        <v>15</v>
      </c>
      <c r="I77" s="4">
        <v>1.75</v>
      </c>
      <c r="J77" s="4">
        <v>14500</v>
      </c>
      <c r="K77" s="2" t="s">
        <v>20</v>
      </c>
      <c r="L77" s="4">
        <v>18110.5</v>
      </c>
    </row>
    <row r="78" spans="1:12" ht="15" hidden="1" customHeight="1" x14ac:dyDescent="0.25">
      <c r="A78" s="2" t="s">
        <v>59</v>
      </c>
      <c r="B78" s="2" t="s">
        <v>60</v>
      </c>
      <c r="C78" s="3">
        <v>42820</v>
      </c>
      <c r="D78" s="2" t="s">
        <v>56</v>
      </c>
      <c r="E78" s="2" t="s">
        <v>61</v>
      </c>
      <c r="F78" s="2">
        <v>2</v>
      </c>
      <c r="G78" s="4">
        <v>2</v>
      </c>
      <c r="H78" s="2" t="s">
        <v>15</v>
      </c>
      <c r="I78" s="4">
        <v>1.75</v>
      </c>
      <c r="J78" s="4">
        <v>10200</v>
      </c>
      <c r="K78" s="2" t="s">
        <v>20</v>
      </c>
      <c r="L78" s="4">
        <v>12739.8</v>
      </c>
    </row>
    <row r="79" spans="1:12" ht="15" hidden="1" customHeight="1" x14ac:dyDescent="0.25">
      <c r="A79" s="2" t="s">
        <v>59</v>
      </c>
      <c r="B79" s="2" t="s">
        <v>60</v>
      </c>
      <c r="C79" s="3">
        <v>42820</v>
      </c>
      <c r="D79" s="2" t="s">
        <v>56</v>
      </c>
      <c r="E79" s="2" t="s">
        <v>61</v>
      </c>
      <c r="F79" s="2">
        <v>1</v>
      </c>
      <c r="G79" s="4">
        <v>1</v>
      </c>
      <c r="H79" s="2" t="s">
        <v>15</v>
      </c>
      <c r="I79" s="4">
        <v>1.75</v>
      </c>
      <c r="J79" s="4">
        <v>11500</v>
      </c>
      <c r="K79" s="2" t="s">
        <v>20</v>
      </c>
      <c r="L79" s="4">
        <v>14363.5</v>
      </c>
    </row>
    <row r="80" spans="1:12" ht="15" hidden="1" customHeight="1" x14ac:dyDescent="0.25">
      <c r="A80" s="2" t="s">
        <v>63</v>
      </c>
      <c r="B80" s="2" t="s">
        <v>64</v>
      </c>
      <c r="C80" s="3">
        <v>42813</v>
      </c>
      <c r="D80" s="2" t="s">
        <v>28</v>
      </c>
      <c r="E80" s="2" t="s">
        <v>57</v>
      </c>
      <c r="F80" s="2">
        <v>8</v>
      </c>
      <c r="G80" s="4">
        <v>8</v>
      </c>
      <c r="H80" s="2" t="s">
        <v>65</v>
      </c>
      <c r="I80" s="4">
        <v>2</v>
      </c>
      <c r="J80" s="4">
        <v>16699.93</v>
      </c>
      <c r="K80" s="2" t="s">
        <v>20</v>
      </c>
      <c r="L80" s="4">
        <v>47928.800000000003</v>
      </c>
    </row>
    <row r="81" spans="1:12" ht="15" customHeight="1" x14ac:dyDescent="0.25">
      <c r="A81" s="2" t="s">
        <v>11</v>
      </c>
      <c r="B81" s="2" t="s">
        <v>12</v>
      </c>
      <c r="C81" s="3">
        <v>43013</v>
      </c>
      <c r="D81" s="2" t="s">
        <v>13</v>
      </c>
      <c r="E81" s="2" t="s">
        <v>14</v>
      </c>
      <c r="F81" s="2">
        <v>2</v>
      </c>
      <c r="G81" s="4">
        <v>4</v>
      </c>
      <c r="H81" s="2" t="s">
        <v>15</v>
      </c>
      <c r="I81" s="4">
        <v>4</v>
      </c>
      <c r="J81" s="4">
        <v>23800</v>
      </c>
      <c r="K81" s="2" t="s">
        <v>17</v>
      </c>
      <c r="L81" s="4">
        <v>29726.2</v>
      </c>
    </row>
    <row r="82" spans="1:12" ht="15" hidden="1" customHeight="1" x14ac:dyDescent="0.25">
      <c r="A82" s="2" t="s">
        <v>26</v>
      </c>
      <c r="B82" s="2" t="s">
        <v>27</v>
      </c>
      <c r="C82" s="3">
        <v>43042</v>
      </c>
      <c r="D82" s="2" t="s">
        <v>28</v>
      </c>
      <c r="E82" s="2" t="s">
        <v>14</v>
      </c>
      <c r="F82" s="2">
        <v>1</v>
      </c>
      <c r="G82" s="4">
        <v>4</v>
      </c>
      <c r="H82" s="2" t="s">
        <v>29</v>
      </c>
      <c r="I82" s="4">
        <v>8</v>
      </c>
      <c r="J82" s="4">
        <v>45600</v>
      </c>
      <c r="K82" s="2" t="s">
        <v>20</v>
      </c>
      <c r="L82" s="4">
        <v>130872</v>
      </c>
    </row>
    <row r="83" spans="1:12" ht="15" hidden="1" customHeight="1" x14ac:dyDescent="0.25">
      <c r="A83" s="2" t="s">
        <v>26</v>
      </c>
      <c r="B83" s="2" t="s">
        <v>27</v>
      </c>
      <c r="C83" s="3">
        <v>43042</v>
      </c>
      <c r="D83" s="2" t="s">
        <v>28</v>
      </c>
      <c r="E83" s="2" t="s">
        <v>14</v>
      </c>
      <c r="F83" s="2">
        <v>1</v>
      </c>
      <c r="G83" s="4">
        <v>3</v>
      </c>
      <c r="H83" s="2" t="s">
        <v>29</v>
      </c>
      <c r="I83" s="4">
        <v>6</v>
      </c>
      <c r="J83" s="4">
        <v>67320</v>
      </c>
      <c r="K83" s="2" t="s">
        <v>20</v>
      </c>
      <c r="L83" s="4">
        <v>193208.4</v>
      </c>
    </row>
    <row r="84" spans="1:12" ht="15" customHeight="1" x14ac:dyDescent="0.25">
      <c r="A84" s="2" t="s">
        <v>16</v>
      </c>
      <c r="B84" s="2" t="s">
        <v>66</v>
      </c>
      <c r="C84" s="3">
        <v>43058</v>
      </c>
      <c r="D84" s="2" t="s">
        <v>67</v>
      </c>
      <c r="E84" s="2" t="s">
        <v>14</v>
      </c>
      <c r="F84" s="2">
        <v>42</v>
      </c>
      <c r="G84" s="4">
        <v>4</v>
      </c>
      <c r="H84" s="2" t="s">
        <v>33</v>
      </c>
      <c r="I84" s="4">
        <v>4</v>
      </c>
      <c r="J84" s="4">
        <v>23800</v>
      </c>
      <c r="K84" s="2" t="s">
        <v>52</v>
      </c>
      <c r="L84" s="4">
        <v>34434.639999999999</v>
      </c>
    </row>
    <row r="85" spans="1:12" ht="15" customHeight="1" x14ac:dyDescent="0.25">
      <c r="A85" s="2" t="s">
        <v>11</v>
      </c>
      <c r="B85" s="2" t="s">
        <v>12</v>
      </c>
      <c r="C85" s="3">
        <v>42839</v>
      </c>
      <c r="D85" s="2" t="s">
        <v>13</v>
      </c>
      <c r="E85" s="2" t="s">
        <v>14</v>
      </c>
      <c r="F85" s="2">
        <v>1</v>
      </c>
      <c r="G85" s="4">
        <v>2</v>
      </c>
      <c r="H85" s="2" t="s">
        <v>15</v>
      </c>
      <c r="I85" s="4">
        <v>4</v>
      </c>
      <c r="J85" s="4">
        <v>54900</v>
      </c>
      <c r="K85" s="2" t="s">
        <v>20</v>
      </c>
      <c r="L85" s="4">
        <v>68570.100000000006</v>
      </c>
    </row>
    <row r="86" spans="1:12" ht="15" customHeight="1" x14ac:dyDescent="0.25">
      <c r="A86" s="2" t="s">
        <v>11</v>
      </c>
      <c r="B86" s="2" t="s">
        <v>12</v>
      </c>
      <c r="C86" s="3">
        <v>42847</v>
      </c>
      <c r="D86" s="2" t="s">
        <v>13</v>
      </c>
      <c r="E86" s="2" t="s">
        <v>14</v>
      </c>
      <c r="F86" s="2">
        <v>1</v>
      </c>
      <c r="G86" s="4">
        <v>1</v>
      </c>
      <c r="H86" s="2" t="s">
        <v>33</v>
      </c>
      <c r="I86" s="4">
        <v>1.75</v>
      </c>
      <c r="J86" s="4">
        <v>11400</v>
      </c>
      <c r="K86" s="2" t="s">
        <v>20</v>
      </c>
      <c r="L86" s="4">
        <v>14238.6</v>
      </c>
    </row>
    <row r="87" spans="1:12" ht="15" customHeight="1" x14ac:dyDescent="0.25">
      <c r="A87" s="2" t="s">
        <v>11</v>
      </c>
      <c r="B87" s="2" t="s">
        <v>12</v>
      </c>
      <c r="C87" s="3">
        <v>42850</v>
      </c>
      <c r="D87" s="2" t="s">
        <v>13</v>
      </c>
      <c r="E87" s="2" t="s">
        <v>14</v>
      </c>
      <c r="F87" s="2">
        <v>1</v>
      </c>
      <c r="G87" s="4">
        <v>1</v>
      </c>
      <c r="H87" s="2" t="s">
        <v>33</v>
      </c>
      <c r="I87" s="4">
        <v>2</v>
      </c>
      <c r="J87" s="4">
        <v>11400</v>
      </c>
      <c r="K87" s="2" t="s">
        <v>20</v>
      </c>
      <c r="L87" s="4">
        <v>14238.6</v>
      </c>
    </row>
    <row r="88" spans="1:12" ht="15" customHeight="1" x14ac:dyDescent="0.25">
      <c r="A88" s="2" t="s">
        <v>11</v>
      </c>
      <c r="B88" s="2" t="s">
        <v>12</v>
      </c>
      <c r="C88" s="3">
        <v>42850</v>
      </c>
      <c r="D88" s="2" t="s">
        <v>13</v>
      </c>
      <c r="E88" s="2" t="s">
        <v>14</v>
      </c>
      <c r="F88" s="2">
        <v>2</v>
      </c>
      <c r="G88" s="4">
        <v>2</v>
      </c>
      <c r="H88" s="2" t="s">
        <v>33</v>
      </c>
      <c r="I88" s="4">
        <v>2</v>
      </c>
      <c r="J88" s="4">
        <v>8400</v>
      </c>
      <c r="K88" s="2" t="s">
        <v>20</v>
      </c>
      <c r="L88" s="4">
        <v>10491.6</v>
      </c>
    </row>
    <row r="89" spans="1:12" ht="15" customHeight="1" x14ac:dyDescent="0.25">
      <c r="A89" s="2" t="s">
        <v>11</v>
      </c>
      <c r="B89" s="2" t="s">
        <v>12</v>
      </c>
      <c r="C89" s="3">
        <v>42850</v>
      </c>
      <c r="D89" s="2" t="s">
        <v>13</v>
      </c>
      <c r="E89" s="2" t="s">
        <v>14</v>
      </c>
      <c r="F89" s="2">
        <v>2</v>
      </c>
      <c r="G89" s="4">
        <v>3</v>
      </c>
      <c r="H89" s="2" t="s">
        <v>33</v>
      </c>
      <c r="I89" s="4">
        <v>4</v>
      </c>
      <c r="J89" s="4">
        <v>26800</v>
      </c>
      <c r="K89" s="2" t="s">
        <v>20</v>
      </c>
      <c r="L89" s="4">
        <v>33473.199999999997</v>
      </c>
    </row>
    <row r="90" spans="1:12" ht="15" customHeight="1" x14ac:dyDescent="0.25">
      <c r="A90" s="2" t="s">
        <v>11</v>
      </c>
      <c r="B90" s="2" t="s">
        <v>12</v>
      </c>
      <c r="C90" s="3">
        <v>42853</v>
      </c>
      <c r="D90" s="2" t="s">
        <v>13</v>
      </c>
      <c r="E90" s="2" t="s">
        <v>14</v>
      </c>
      <c r="F90" s="2">
        <v>2</v>
      </c>
      <c r="G90" s="4">
        <v>2</v>
      </c>
      <c r="H90" s="2" t="s">
        <v>33</v>
      </c>
      <c r="I90" s="4">
        <v>2</v>
      </c>
      <c r="J90" s="4">
        <v>8400</v>
      </c>
      <c r="K90" s="2" t="s">
        <v>20</v>
      </c>
      <c r="L90" s="4">
        <v>10491.6</v>
      </c>
    </row>
    <row r="91" spans="1:12" ht="15" customHeight="1" x14ac:dyDescent="0.25">
      <c r="A91" s="2" t="s">
        <v>11</v>
      </c>
      <c r="B91" s="2" t="s">
        <v>12</v>
      </c>
      <c r="C91" s="3">
        <v>42857</v>
      </c>
      <c r="D91" s="2" t="s">
        <v>13</v>
      </c>
      <c r="E91" s="2" t="s">
        <v>14</v>
      </c>
      <c r="F91" s="2">
        <v>1</v>
      </c>
      <c r="G91" s="4">
        <v>2</v>
      </c>
      <c r="H91" s="2" t="s">
        <v>33</v>
      </c>
      <c r="I91" s="4">
        <v>4</v>
      </c>
      <c r="J91" s="4">
        <v>22800</v>
      </c>
      <c r="K91" s="2" t="s">
        <v>17</v>
      </c>
      <c r="L91" s="4">
        <v>28477.200000000001</v>
      </c>
    </row>
    <row r="92" spans="1:12" ht="15" customHeight="1" x14ac:dyDescent="0.25">
      <c r="A92" s="2" t="s">
        <v>11</v>
      </c>
      <c r="B92" s="2" t="s">
        <v>12</v>
      </c>
      <c r="C92" s="3">
        <v>42864</v>
      </c>
      <c r="D92" s="2" t="s">
        <v>13</v>
      </c>
      <c r="E92" s="2" t="s">
        <v>14</v>
      </c>
      <c r="F92" s="2">
        <v>2</v>
      </c>
      <c r="G92" s="4">
        <v>4</v>
      </c>
      <c r="H92" s="2" t="s">
        <v>33</v>
      </c>
      <c r="I92" s="4">
        <v>4</v>
      </c>
      <c r="J92" s="4">
        <v>23800</v>
      </c>
      <c r="K92" s="2" t="s">
        <v>17</v>
      </c>
      <c r="L92" s="4">
        <v>29726.2</v>
      </c>
    </row>
    <row r="93" spans="1:12" ht="15" customHeight="1" x14ac:dyDescent="0.25">
      <c r="A93" s="2" t="s">
        <v>11</v>
      </c>
      <c r="B93" s="2" t="s">
        <v>12</v>
      </c>
      <c r="C93" s="3">
        <v>42864</v>
      </c>
      <c r="D93" s="2" t="s">
        <v>13</v>
      </c>
      <c r="E93" s="2" t="s">
        <v>14</v>
      </c>
      <c r="F93" s="2">
        <v>1</v>
      </c>
      <c r="G93" s="4">
        <v>2</v>
      </c>
      <c r="H93" s="2" t="s">
        <v>33</v>
      </c>
      <c r="I93" s="4">
        <v>4</v>
      </c>
      <c r="J93" s="4">
        <v>22800</v>
      </c>
      <c r="K93" s="2" t="s">
        <v>17</v>
      </c>
      <c r="L93" s="4">
        <v>28477.200000000001</v>
      </c>
    </row>
    <row r="94" spans="1:12" ht="15" customHeight="1" x14ac:dyDescent="0.25">
      <c r="A94" s="2" t="s">
        <v>11</v>
      </c>
      <c r="B94" s="2" t="s">
        <v>12</v>
      </c>
      <c r="C94" s="3">
        <v>42878</v>
      </c>
      <c r="D94" s="2" t="s">
        <v>13</v>
      </c>
      <c r="E94" s="2" t="s">
        <v>14</v>
      </c>
      <c r="F94" s="2">
        <v>1</v>
      </c>
      <c r="G94" s="4">
        <v>4</v>
      </c>
      <c r="H94" s="2" t="s">
        <v>33</v>
      </c>
      <c r="I94" s="4">
        <v>4</v>
      </c>
      <c r="J94" s="4">
        <v>18200</v>
      </c>
      <c r="K94" s="2" t="s">
        <v>20</v>
      </c>
      <c r="L94" s="4">
        <v>22731.8</v>
      </c>
    </row>
    <row r="95" spans="1:12" ht="15" customHeight="1" x14ac:dyDescent="0.25">
      <c r="A95" s="2" t="s">
        <v>11</v>
      </c>
      <c r="B95" s="2" t="s">
        <v>12</v>
      </c>
      <c r="C95" s="3">
        <v>42878</v>
      </c>
      <c r="D95" s="2" t="s">
        <v>13</v>
      </c>
      <c r="E95" s="2" t="s">
        <v>14</v>
      </c>
      <c r="F95" s="2">
        <v>1</v>
      </c>
      <c r="G95" s="4">
        <v>2</v>
      </c>
      <c r="H95" s="2" t="s">
        <v>33</v>
      </c>
      <c r="I95" s="4">
        <v>4</v>
      </c>
      <c r="J95" s="4">
        <v>16000</v>
      </c>
      <c r="K95" s="2" t="s">
        <v>20</v>
      </c>
      <c r="L95" s="4">
        <v>19984</v>
      </c>
    </row>
    <row r="96" spans="1:12" ht="15" customHeight="1" x14ac:dyDescent="0.25">
      <c r="A96" s="2" t="s">
        <v>30</v>
      </c>
      <c r="B96" s="2" t="s">
        <v>12</v>
      </c>
      <c r="C96" s="3">
        <v>42907</v>
      </c>
      <c r="D96" s="2" t="s">
        <v>13</v>
      </c>
      <c r="E96" s="2" t="s">
        <v>14</v>
      </c>
      <c r="F96" s="2">
        <v>2</v>
      </c>
      <c r="G96" s="4">
        <v>4</v>
      </c>
      <c r="H96" s="2" t="s">
        <v>15</v>
      </c>
      <c r="I96" s="4">
        <v>4</v>
      </c>
      <c r="J96" s="4">
        <v>18200</v>
      </c>
      <c r="K96" s="2" t="s">
        <v>20</v>
      </c>
      <c r="L96" s="4">
        <v>22731.8</v>
      </c>
    </row>
    <row r="97" spans="1:12" ht="15" customHeight="1" x14ac:dyDescent="0.25">
      <c r="A97" s="2" t="s">
        <v>11</v>
      </c>
      <c r="B97" s="2" t="s">
        <v>12</v>
      </c>
      <c r="C97" s="3">
        <v>42915</v>
      </c>
      <c r="D97" s="2" t="s">
        <v>13</v>
      </c>
      <c r="E97" s="2" t="s">
        <v>14</v>
      </c>
      <c r="F97" s="2">
        <v>1</v>
      </c>
      <c r="G97" s="4">
        <v>3</v>
      </c>
      <c r="H97" s="2" t="s">
        <v>33</v>
      </c>
      <c r="I97" s="4">
        <v>5.25</v>
      </c>
      <c r="J97" s="4">
        <v>58900</v>
      </c>
      <c r="K97" s="2" t="s">
        <v>20</v>
      </c>
      <c r="L97" s="4">
        <v>73566.100000000006</v>
      </c>
    </row>
    <row r="98" spans="1:12" ht="15" customHeight="1" x14ac:dyDescent="0.25">
      <c r="A98" s="2" t="s">
        <v>11</v>
      </c>
      <c r="B98" s="2" t="s">
        <v>12</v>
      </c>
      <c r="C98" s="3">
        <v>42888</v>
      </c>
      <c r="D98" s="2" t="s">
        <v>13</v>
      </c>
      <c r="E98" s="2" t="s">
        <v>14</v>
      </c>
      <c r="F98" s="2">
        <v>1</v>
      </c>
      <c r="G98" s="4">
        <v>2</v>
      </c>
      <c r="H98" s="2" t="s">
        <v>33</v>
      </c>
      <c r="I98" s="4">
        <v>4</v>
      </c>
      <c r="J98" s="4">
        <v>47300</v>
      </c>
      <c r="K98" s="2" t="s">
        <v>20</v>
      </c>
      <c r="L98" s="4">
        <v>59077.7</v>
      </c>
    </row>
    <row r="99" spans="1:12" ht="15" customHeight="1" x14ac:dyDescent="0.25">
      <c r="A99" s="2" t="s">
        <v>11</v>
      </c>
      <c r="B99" s="2" t="s">
        <v>12</v>
      </c>
      <c r="C99" s="3">
        <v>42888</v>
      </c>
      <c r="D99" s="2" t="s">
        <v>13</v>
      </c>
      <c r="E99" s="2" t="s">
        <v>14</v>
      </c>
      <c r="F99" s="2">
        <v>1</v>
      </c>
      <c r="G99" s="4">
        <v>3</v>
      </c>
      <c r="H99" s="2" t="s">
        <v>33</v>
      </c>
      <c r="I99" s="4">
        <v>6</v>
      </c>
      <c r="J99" s="4">
        <v>70950</v>
      </c>
      <c r="K99" s="2" t="s">
        <v>20</v>
      </c>
      <c r="L99" s="4">
        <v>88616.55</v>
      </c>
    </row>
    <row r="100" spans="1:12" ht="15" customHeight="1" x14ac:dyDescent="0.25">
      <c r="A100" s="2" t="s">
        <v>11</v>
      </c>
      <c r="B100" s="2" t="s">
        <v>12</v>
      </c>
      <c r="C100" s="3">
        <v>42915</v>
      </c>
      <c r="D100" s="2" t="s">
        <v>13</v>
      </c>
      <c r="E100" s="2" t="s">
        <v>14</v>
      </c>
      <c r="F100" s="2">
        <v>1</v>
      </c>
      <c r="G100" s="4">
        <v>2</v>
      </c>
      <c r="H100" s="2" t="s">
        <v>33</v>
      </c>
      <c r="I100" s="4">
        <v>3.5</v>
      </c>
      <c r="J100" s="4">
        <v>34200</v>
      </c>
      <c r="K100" s="2" t="s">
        <v>20</v>
      </c>
      <c r="L100" s="4">
        <v>42715.8</v>
      </c>
    </row>
    <row r="101" spans="1:12" ht="15" customHeight="1" x14ac:dyDescent="0.25">
      <c r="A101" s="2" t="s">
        <v>11</v>
      </c>
      <c r="B101" s="2" t="s">
        <v>12</v>
      </c>
      <c r="C101" s="3">
        <v>42915</v>
      </c>
      <c r="D101" s="2" t="s">
        <v>13</v>
      </c>
      <c r="E101" s="2" t="s">
        <v>14</v>
      </c>
      <c r="F101" s="2">
        <v>1</v>
      </c>
      <c r="G101" s="4">
        <v>2</v>
      </c>
      <c r="H101" s="2" t="s">
        <v>33</v>
      </c>
      <c r="I101" s="4">
        <v>3.5</v>
      </c>
      <c r="J101" s="4">
        <v>41800</v>
      </c>
      <c r="K101" s="2" t="s">
        <v>20</v>
      </c>
      <c r="L101" s="4">
        <v>52208.2</v>
      </c>
    </row>
    <row r="102" spans="1:12" ht="15" customHeight="1" x14ac:dyDescent="0.25">
      <c r="A102" s="2" t="s">
        <v>11</v>
      </c>
      <c r="B102" s="2" t="s">
        <v>12</v>
      </c>
      <c r="C102" s="3">
        <v>42913</v>
      </c>
      <c r="D102" s="2" t="s">
        <v>13</v>
      </c>
      <c r="E102" s="2" t="s">
        <v>14</v>
      </c>
      <c r="F102" s="2">
        <v>1</v>
      </c>
      <c r="G102" s="4">
        <v>2</v>
      </c>
      <c r="H102" s="2" t="s">
        <v>33</v>
      </c>
      <c r="I102" s="4">
        <v>4</v>
      </c>
      <c r="J102" s="4">
        <v>16000</v>
      </c>
      <c r="K102" s="2" t="s">
        <v>17</v>
      </c>
      <c r="L102" s="4">
        <v>19984</v>
      </c>
    </row>
    <row r="103" spans="1:12" ht="15" customHeight="1" x14ac:dyDescent="0.25">
      <c r="A103" s="2" t="s">
        <v>11</v>
      </c>
      <c r="B103" s="2" t="s">
        <v>12</v>
      </c>
      <c r="C103" s="3">
        <v>42909</v>
      </c>
      <c r="D103" s="2" t="s">
        <v>13</v>
      </c>
      <c r="E103" s="2" t="s">
        <v>14</v>
      </c>
      <c r="F103" s="2">
        <v>1</v>
      </c>
      <c r="G103" s="4">
        <v>1</v>
      </c>
      <c r="H103" s="2" t="s">
        <v>33</v>
      </c>
      <c r="I103" s="4">
        <v>2</v>
      </c>
      <c r="J103" s="4">
        <v>24700</v>
      </c>
      <c r="K103" s="2" t="s">
        <v>20</v>
      </c>
      <c r="L103" s="4">
        <v>30850.3</v>
      </c>
    </row>
    <row r="104" spans="1:12" ht="15" customHeight="1" x14ac:dyDescent="0.25">
      <c r="A104" s="2" t="s">
        <v>11</v>
      </c>
      <c r="B104" s="2" t="s">
        <v>12</v>
      </c>
      <c r="C104" s="3">
        <v>42923</v>
      </c>
      <c r="D104" s="2" t="s">
        <v>13</v>
      </c>
      <c r="E104" s="2" t="s">
        <v>14</v>
      </c>
      <c r="F104" s="2">
        <v>1</v>
      </c>
      <c r="G104" s="4">
        <v>1</v>
      </c>
      <c r="H104" s="2" t="s">
        <v>33</v>
      </c>
      <c r="I104" s="4">
        <v>1.75</v>
      </c>
      <c r="J104" s="4">
        <v>24700</v>
      </c>
      <c r="K104" s="2" t="s">
        <v>20</v>
      </c>
      <c r="L104" s="4">
        <v>30850.3</v>
      </c>
    </row>
    <row r="105" spans="1:12" ht="15" customHeight="1" x14ac:dyDescent="0.25">
      <c r="A105" s="2" t="s">
        <v>11</v>
      </c>
      <c r="B105" s="2" t="s">
        <v>12</v>
      </c>
      <c r="C105" s="3">
        <v>42936</v>
      </c>
      <c r="D105" s="2" t="s">
        <v>13</v>
      </c>
      <c r="E105" s="2" t="s">
        <v>14</v>
      </c>
      <c r="F105" s="2">
        <v>1</v>
      </c>
      <c r="G105" s="4">
        <v>2</v>
      </c>
      <c r="H105" s="2" t="s">
        <v>33</v>
      </c>
      <c r="I105" s="4">
        <v>4</v>
      </c>
      <c r="J105" s="4">
        <v>47300</v>
      </c>
      <c r="K105" s="2" t="s">
        <v>20</v>
      </c>
      <c r="L105" s="4">
        <v>59077.7</v>
      </c>
    </row>
    <row r="106" spans="1:12" ht="15" customHeight="1" x14ac:dyDescent="0.25">
      <c r="A106" s="2" t="s">
        <v>11</v>
      </c>
      <c r="B106" s="2" t="s">
        <v>12</v>
      </c>
      <c r="C106" s="3">
        <v>42943</v>
      </c>
      <c r="D106" s="2" t="s">
        <v>13</v>
      </c>
      <c r="E106" s="2" t="s">
        <v>14</v>
      </c>
      <c r="F106" s="2">
        <v>2</v>
      </c>
      <c r="G106" s="4">
        <v>4</v>
      </c>
      <c r="H106" s="2" t="s">
        <v>33</v>
      </c>
      <c r="I106" s="4">
        <v>3.5</v>
      </c>
      <c r="J106" s="4">
        <v>23800</v>
      </c>
      <c r="K106" s="2" t="s">
        <v>17</v>
      </c>
      <c r="L106" s="4">
        <v>29726.2</v>
      </c>
    </row>
    <row r="107" spans="1:12" ht="15" customHeight="1" x14ac:dyDescent="0.25">
      <c r="A107" s="2" t="s">
        <v>11</v>
      </c>
      <c r="B107" s="2" t="s">
        <v>12</v>
      </c>
      <c r="C107" s="3">
        <v>42943</v>
      </c>
      <c r="D107" s="2" t="s">
        <v>13</v>
      </c>
      <c r="E107" s="2" t="s">
        <v>14</v>
      </c>
      <c r="F107" s="2">
        <v>1</v>
      </c>
      <c r="G107" s="4">
        <v>3</v>
      </c>
      <c r="H107" s="2" t="s">
        <v>33</v>
      </c>
      <c r="I107" s="4">
        <v>6</v>
      </c>
      <c r="J107" s="4">
        <v>70950</v>
      </c>
      <c r="K107" s="2" t="s">
        <v>20</v>
      </c>
      <c r="L107" s="4">
        <v>88616.55</v>
      </c>
    </row>
    <row r="108" spans="1:12" ht="15" hidden="1" customHeight="1" x14ac:dyDescent="0.25">
      <c r="A108" s="2" t="s">
        <v>11</v>
      </c>
      <c r="B108" s="2" t="s">
        <v>12</v>
      </c>
      <c r="C108" s="3">
        <v>42971</v>
      </c>
      <c r="D108" s="2" t="s">
        <v>43</v>
      </c>
      <c r="E108" s="2" t="s">
        <v>14</v>
      </c>
      <c r="F108" s="2">
        <v>1</v>
      </c>
      <c r="G108" s="4">
        <v>1</v>
      </c>
      <c r="H108" s="2" t="s">
        <v>33</v>
      </c>
      <c r="I108" s="5">
        <f>3.77</f>
        <v>3.77</v>
      </c>
      <c r="J108" s="4">
        <v>38100</v>
      </c>
      <c r="K108" s="2" t="s">
        <v>20</v>
      </c>
      <c r="L108" s="4">
        <v>92697.3</v>
      </c>
    </row>
    <row r="109" spans="1:12" ht="15" customHeight="1" x14ac:dyDescent="0.25">
      <c r="A109" s="2" t="s">
        <v>11</v>
      </c>
      <c r="B109" s="2" t="s">
        <v>12</v>
      </c>
      <c r="C109" s="3">
        <v>42976</v>
      </c>
      <c r="D109" s="2" t="s">
        <v>13</v>
      </c>
      <c r="E109" s="2" t="s">
        <v>14</v>
      </c>
      <c r="F109" s="2">
        <v>2</v>
      </c>
      <c r="G109" s="4">
        <v>2</v>
      </c>
      <c r="H109" s="2" t="s">
        <v>33</v>
      </c>
      <c r="I109" s="4">
        <v>2</v>
      </c>
      <c r="J109" s="4">
        <v>5911</v>
      </c>
      <c r="K109" s="2" t="s">
        <v>20</v>
      </c>
      <c r="L109" s="4">
        <v>7382.84</v>
      </c>
    </row>
    <row r="110" spans="1:12" ht="15" customHeight="1" x14ac:dyDescent="0.25">
      <c r="A110" s="2" t="s">
        <v>11</v>
      </c>
      <c r="B110" s="2" t="s">
        <v>12</v>
      </c>
      <c r="C110" s="3">
        <v>42976</v>
      </c>
      <c r="D110" s="2" t="s">
        <v>13</v>
      </c>
      <c r="E110" s="2" t="s">
        <v>14</v>
      </c>
      <c r="F110" s="2">
        <v>1</v>
      </c>
      <c r="G110" s="4">
        <v>2</v>
      </c>
      <c r="H110" s="2" t="s">
        <v>33</v>
      </c>
      <c r="I110" s="4">
        <v>4</v>
      </c>
      <c r="J110" s="4">
        <v>22800</v>
      </c>
      <c r="K110" s="2" t="s">
        <v>17</v>
      </c>
      <c r="L110" s="4">
        <v>28477.200000000001</v>
      </c>
    </row>
    <row r="111" spans="1:12" ht="15" customHeight="1" x14ac:dyDescent="0.25">
      <c r="A111" s="2" t="s">
        <v>11</v>
      </c>
      <c r="B111" s="2" t="s">
        <v>12</v>
      </c>
      <c r="C111" s="3">
        <v>42983</v>
      </c>
      <c r="D111" s="2" t="s">
        <v>13</v>
      </c>
      <c r="E111" s="2" t="s">
        <v>14</v>
      </c>
      <c r="F111" s="2">
        <v>1</v>
      </c>
      <c r="G111" s="4">
        <v>2</v>
      </c>
      <c r="H111" s="2" t="s">
        <v>33</v>
      </c>
      <c r="I111" s="4">
        <v>3.5</v>
      </c>
      <c r="J111" s="4">
        <v>47120</v>
      </c>
      <c r="K111" s="2" t="s">
        <v>20</v>
      </c>
      <c r="L111" s="4">
        <v>58852.88</v>
      </c>
    </row>
    <row r="112" spans="1:12" ht="15" customHeight="1" x14ac:dyDescent="0.25">
      <c r="A112" s="2" t="s">
        <v>11</v>
      </c>
      <c r="B112" s="2" t="s">
        <v>12</v>
      </c>
      <c r="C112" s="3">
        <v>42987</v>
      </c>
      <c r="D112" s="2" t="s">
        <v>13</v>
      </c>
      <c r="E112" s="2" t="s">
        <v>14</v>
      </c>
      <c r="F112" s="2">
        <v>1</v>
      </c>
      <c r="G112" s="4">
        <v>2</v>
      </c>
      <c r="H112" s="2" t="s">
        <v>33</v>
      </c>
      <c r="I112" s="4">
        <v>3.5</v>
      </c>
      <c r="J112" s="4">
        <v>40400</v>
      </c>
      <c r="K112" s="2" t="s">
        <v>20</v>
      </c>
      <c r="L112" s="4">
        <v>50459.6</v>
      </c>
    </row>
    <row r="113" spans="1:12" ht="15" hidden="1" customHeight="1" x14ac:dyDescent="0.25">
      <c r="A113" s="2" t="s">
        <v>44</v>
      </c>
      <c r="B113" s="2" t="s">
        <v>12</v>
      </c>
      <c r="C113" s="3">
        <v>42985</v>
      </c>
      <c r="D113" s="2" t="s">
        <v>45</v>
      </c>
      <c r="E113" s="2" t="s">
        <v>38</v>
      </c>
      <c r="F113" s="2">
        <v>6</v>
      </c>
      <c r="G113" s="4">
        <v>12</v>
      </c>
      <c r="H113" s="2" t="s">
        <v>15</v>
      </c>
      <c r="I113" s="4">
        <v>4</v>
      </c>
      <c r="J113" s="4">
        <v>24440</v>
      </c>
      <c r="K113" s="2" t="s">
        <v>20</v>
      </c>
      <c r="L113" s="4">
        <v>21727.16</v>
      </c>
    </row>
    <row r="114" spans="1:12" ht="15" customHeight="1" x14ac:dyDescent="0.25">
      <c r="A114" s="2" t="s">
        <v>11</v>
      </c>
      <c r="B114" s="2" t="s">
        <v>12</v>
      </c>
      <c r="C114" s="3">
        <v>43008</v>
      </c>
      <c r="D114" s="2" t="s">
        <v>13</v>
      </c>
      <c r="E114" s="2" t="s">
        <v>14</v>
      </c>
      <c r="F114" s="2">
        <v>1</v>
      </c>
      <c r="G114" s="4">
        <v>2</v>
      </c>
      <c r="H114" s="2" t="s">
        <v>33</v>
      </c>
      <c r="I114" s="4">
        <v>4</v>
      </c>
      <c r="J114" s="4">
        <v>47650</v>
      </c>
      <c r="K114" s="2" t="s">
        <v>20</v>
      </c>
      <c r="L114" s="4">
        <v>59514.85</v>
      </c>
    </row>
    <row r="115" spans="1:12" ht="15" hidden="1" customHeight="1" x14ac:dyDescent="0.25">
      <c r="A115" s="2" t="s">
        <v>46</v>
      </c>
      <c r="B115" s="2" t="s">
        <v>12</v>
      </c>
      <c r="C115" s="3">
        <v>43007</v>
      </c>
      <c r="D115" s="2" t="s">
        <v>45</v>
      </c>
      <c r="E115" s="2" t="s">
        <v>38</v>
      </c>
      <c r="F115" s="2">
        <v>4</v>
      </c>
      <c r="G115" s="4">
        <v>4</v>
      </c>
      <c r="H115" s="2" t="s">
        <v>15</v>
      </c>
      <c r="I115" s="4">
        <v>1.75</v>
      </c>
      <c r="J115" s="4">
        <v>14200</v>
      </c>
      <c r="K115" s="2" t="s">
        <v>20</v>
      </c>
      <c r="L115" s="4">
        <v>12623.8</v>
      </c>
    </row>
    <row r="116" spans="1:12" ht="15" customHeight="1" x14ac:dyDescent="0.25">
      <c r="A116" s="2" t="s">
        <v>11</v>
      </c>
      <c r="B116" s="2" t="s">
        <v>12</v>
      </c>
      <c r="C116" s="3">
        <v>42741</v>
      </c>
      <c r="D116" s="2" t="s">
        <v>13</v>
      </c>
      <c r="E116" s="2" t="s">
        <v>14</v>
      </c>
      <c r="F116" s="2">
        <v>1</v>
      </c>
      <c r="G116" s="4">
        <v>3</v>
      </c>
      <c r="H116" s="2" t="s">
        <v>33</v>
      </c>
      <c r="I116" s="4">
        <v>6</v>
      </c>
      <c r="J116" s="4">
        <v>69600</v>
      </c>
      <c r="K116" s="2" t="s">
        <v>20</v>
      </c>
      <c r="L116" s="4">
        <v>86930.4</v>
      </c>
    </row>
    <row r="117" spans="1:12" ht="15" customHeight="1" x14ac:dyDescent="0.25">
      <c r="A117" s="2" t="s">
        <v>11</v>
      </c>
      <c r="B117" s="2" t="s">
        <v>12</v>
      </c>
      <c r="C117" s="3">
        <v>42786</v>
      </c>
      <c r="D117" s="2" t="s">
        <v>13</v>
      </c>
      <c r="E117" s="2" t="s">
        <v>14</v>
      </c>
      <c r="F117" s="2">
        <v>1</v>
      </c>
      <c r="G117" s="4">
        <v>1</v>
      </c>
      <c r="H117" s="2" t="s">
        <v>33</v>
      </c>
      <c r="I117" s="4">
        <v>2</v>
      </c>
      <c r="J117" s="4">
        <v>20200</v>
      </c>
      <c r="K117" s="2" t="s">
        <v>20</v>
      </c>
      <c r="L117" s="4">
        <v>25229.8</v>
      </c>
    </row>
    <row r="118" spans="1:12" ht="15" customHeight="1" x14ac:dyDescent="0.25">
      <c r="A118" s="2" t="s">
        <v>11</v>
      </c>
      <c r="B118" s="2" t="s">
        <v>12</v>
      </c>
      <c r="C118" s="3">
        <v>42798</v>
      </c>
      <c r="D118" s="2" t="s">
        <v>13</v>
      </c>
      <c r="E118" s="2" t="s">
        <v>14</v>
      </c>
      <c r="F118" s="2">
        <v>1</v>
      </c>
      <c r="G118" s="4">
        <v>2</v>
      </c>
      <c r="H118" s="2" t="s">
        <v>33</v>
      </c>
      <c r="I118" s="4">
        <v>4</v>
      </c>
      <c r="J118" s="4">
        <v>49400</v>
      </c>
      <c r="K118" s="2" t="s">
        <v>20</v>
      </c>
      <c r="L118" s="4">
        <v>61700.6</v>
      </c>
    </row>
    <row r="119" spans="1:12" ht="15" customHeight="1" x14ac:dyDescent="0.25">
      <c r="A119" s="2" t="s">
        <v>11</v>
      </c>
      <c r="B119" s="2" t="s">
        <v>12</v>
      </c>
      <c r="C119" s="3">
        <v>42815</v>
      </c>
      <c r="D119" s="2" t="s">
        <v>13</v>
      </c>
      <c r="E119" s="2" t="s">
        <v>14</v>
      </c>
      <c r="F119" s="2">
        <v>1</v>
      </c>
      <c r="G119" s="4">
        <v>3</v>
      </c>
      <c r="H119" s="2" t="s">
        <v>33</v>
      </c>
      <c r="I119" s="4">
        <v>5.25</v>
      </c>
      <c r="J119" s="4">
        <v>74100</v>
      </c>
      <c r="K119" s="2" t="s">
        <v>20</v>
      </c>
      <c r="L119" s="4">
        <v>92550.9</v>
      </c>
    </row>
    <row r="120" spans="1:12" ht="15" customHeight="1" x14ac:dyDescent="0.25">
      <c r="A120" s="2" t="s">
        <v>11</v>
      </c>
      <c r="B120" s="2" t="s">
        <v>12</v>
      </c>
      <c r="C120" s="3">
        <v>42821</v>
      </c>
      <c r="D120" s="2" t="s">
        <v>13</v>
      </c>
      <c r="E120" s="2" t="s">
        <v>14</v>
      </c>
      <c r="F120" s="2">
        <v>1</v>
      </c>
      <c r="G120" s="4">
        <v>2</v>
      </c>
      <c r="H120" s="2" t="s">
        <v>33</v>
      </c>
      <c r="I120" s="4">
        <v>3.5</v>
      </c>
      <c r="J120" s="4">
        <v>15400</v>
      </c>
      <c r="K120" s="2" t="s">
        <v>17</v>
      </c>
      <c r="L120" s="4">
        <v>19234.599999999999</v>
      </c>
    </row>
    <row r="121" spans="1:12" ht="15" customHeight="1" x14ac:dyDescent="0.25">
      <c r="A121" s="2" t="s">
        <v>11</v>
      </c>
      <c r="B121" s="2" t="s">
        <v>12</v>
      </c>
      <c r="C121" s="3">
        <v>42810</v>
      </c>
      <c r="D121" s="2" t="s">
        <v>13</v>
      </c>
      <c r="E121" s="2" t="s">
        <v>14</v>
      </c>
      <c r="F121" s="2">
        <v>1</v>
      </c>
      <c r="G121" s="4">
        <v>1</v>
      </c>
      <c r="H121" s="2" t="s">
        <v>33</v>
      </c>
      <c r="I121" s="4">
        <v>2</v>
      </c>
      <c r="J121" s="4">
        <v>24700</v>
      </c>
      <c r="K121" s="2" t="s">
        <v>20</v>
      </c>
      <c r="L121" s="4">
        <v>30850.3</v>
      </c>
    </row>
    <row r="122" spans="1:12" ht="15" customHeight="1" x14ac:dyDescent="0.25">
      <c r="A122" s="2" t="s">
        <v>68</v>
      </c>
      <c r="B122" s="2" t="s">
        <v>69</v>
      </c>
      <c r="C122" s="3">
        <v>43033</v>
      </c>
      <c r="D122" s="2" t="s">
        <v>13</v>
      </c>
      <c r="E122" s="2" t="s">
        <v>61</v>
      </c>
      <c r="F122" s="2">
        <v>1</v>
      </c>
      <c r="G122" s="4">
        <v>2</v>
      </c>
      <c r="H122" s="2" t="s">
        <v>65</v>
      </c>
      <c r="I122" s="4">
        <v>4</v>
      </c>
      <c r="J122" s="4">
        <v>39140</v>
      </c>
      <c r="K122" s="2" t="s">
        <v>20</v>
      </c>
      <c r="L122" s="4">
        <v>48885.86</v>
      </c>
    </row>
    <row r="123" spans="1:12" ht="15" customHeight="1" x14ac:dyDescent="0.25">
      <c r="A123" s="2" t="s">
        <v>70</v>
      </c>
      <c r="B123" s="2" t="s">
        <v>71</v>
      </c>
      <c r="C123" s="3">
        <v>42831</v>
      </c>
      <c r="D123" s="2" t="s">
        <v>13</v>
      </c>
      <c r="E123" s="2" t="s">
        <v>61</v>
      </c>
      <c r="F123" s="2">
        <v>1</v>
      </c>
      <c r="G123" s="4">
        <v>1</v>
      </c>
      <c r="H123" s="2" t="s">
        <v>33</v>
      </c>
      <c r="I123" s="4">
        <v>2</v>
      </c>
      <c r="J123" s="4">
        <v>14850</v>
      </c>
      <c r="K123" s="2" t="s">
        <v>20</v>
      </c>
      <c r="L123" s="4">
        <v>18547.650000000001</v>
      </c>
    </row>
    <row r="124" spans="1:12" ht="15" customHeight="1" x14ac:dyDescent="0.25">
      <c r="A124" s="2" t="s">
        <v>72</v>
      </c>
      <c r="B124" s="2" t="s">
        <v>73</v>
      </c>
      <c r="C124" s="3">
        <v>42872</v>
      </c>
      <c r="D124" s="2" t="s">
        <v>13</v>
      </c>
      <c r="E124" s="2" t="s">
        <v>61</v>
      </c>
      <c r="F124" s="2">
        <v>1</v>
      </c>
      <c r="G124" s="4">
        <v>1</v>
      </c>
      <c r="H124" s="2" t="s">
        <v>33</v>
      </c>
      <c r="I124" s="4">
        <v>2</v>
      </c>
      <c r="J124" s="4">
        <v>19570</v>
      </c>
      <c r="K124" s="2" t="s">
        <v>20</v>
      </c>
      <c r="L124" s="4">
        <v>24442.93</v>
      </c>
    </row>
    <row r="125" spans="1:12" ht="15" customHeight="1" x14ac:dyDescent="0.25">
      <c r="A125" s="2" t="s">
        <v>74</v>
      </c>
      <c r="B125" s="2" t="s">
        <v>75</v>
      </c>
      <c r="C125" s="3">
        <v>42879</v>
      </c>
      <c r="D125" s="2" t="s">
        <v>13</v>
      </c>
      <c r="E125" s="2" t="s">
        <v>61</v>
      </c>
      <c r="F125" s="2">
        <v>1</v>
      </c>
      <c r="G125" s="4">
        <v>1</v>
      </c>
      <c r="H125" s="2" t="s">
        <v>15</v>
      </c>
      <c r="I125" s="5">
        <v>2.86</v>
      </c>
      <c r="J125" s="4">
        <v>22120</v>
      </c>
      <c r="K125" s="2" t="s">
        <v>20</v>
      </c>
      <c r="L125" s="4">
        <v>27627.88</v>
      </c>
    </row>
    <row r="126" spans="1:12" ht="15" customHeight="1" x14ac:dyDescent="0.25">
      <c r="A126" s="2" t="s">
        <v>72</v>
      </c>
      <c r="B126" s="2" t="s">
        <v>76</v>
      </c>
      <c r="C126" s="3">
        <v>42921</v>
      </c>
      <c r="D126" s="2" t="s">
        <v>13</v>
      </c>
      <c r="E126" s="2" t="s">
        <v>61</v>
      </c>
      <c r="F126" s="2">
        <v>1</v>
      </c>
      <c r="G126" s="4">
        <v>1</v>
      </c>
      <c r="H126" s="2" t="s">
        <v>65</v>
      </c>
      <c r="I126" s="4">
        <v>2</v>
      </c>
      <c r="J126" s="4">
        <v>14850</v>
      </c>
      <c r="K126" s="2" t="s">
        <v>20</v>
      </c>
      <c r="L126" s="4">
        <v>18547.650000000001</v>
      </c>
    </row>
    <row r="127" spans="1:12" ht="15" customHeight="1" x14ac:dyDescent="0.25">
      <c r="A127" s="2" t="s">
        <v>72</v>
      </c>
      <c r="B127" s="2" t="s">
        <v>76</v>
      </c>
      <c r="C127" s="3">
        <v>42921</v>
      </c>
      <c r="D127" s="2" t="s">
        <v>13</v>
      </c>
      <c r="E127" s="2" t="s">
        <v>61</v>
      </c>
      <c r="F127" s="2">
        <v>2</v>
      </c>
      <c r="G127" s="4">
        <v>2</v>
      </c>
      <c r="H127" s="2" t="s">
        <v>65</v>
      </c>
      <c r="I127" s="4">
        <v>2</v>
      </c>
      <c r="J127" s="4">
        <v>11600</v>
      </c>
      <c r="K127" s="2" t="s">
        <v>20</v>
      </c>
      <c r="L127" s="4">
        <v>14488.4</v>
      </c>
    </row>
    <row r="128" spans="1:12" ht="15" customHeight="1" x14ac:dyDescent="0.25">
      <c r="A128" s="2" t="s">
        <v>72</v>
      </c>
      <c r="B128" s="2" t="s">
        <v>76</v>
      </c>
      <c r="C128" s="3">
        <v>42936</v>
      </c>
      <c r="D128" s="2" t="s">
        <v>13</v>
      </c>
      <c r="E128" s="2" t="s">
        <v>61</v>
      </c>
      <c r="F128" s="2">
        <v>1</v>
      </c>
      <c r="G128" s="4">
        <v>1</v>
      </c>
      <c r="H128" s="2" t="s">
        <v>65</v>
      </c>
      <c r="I128" s="4">
        <v>2</v>
      </c>
      <c r="J128" s="4">
        <v>17280</v>
      </c>
      <c r="K128" s="2" t="s">
        <v>20</v>
      </c>
      <c r="L128" s="4">
        <v>21582.720000000001</v>
      </c>
    </row>
    <row r="129" spans="1:12" ht="15" customHeight="1" x14ac:dyDescent="0.25">
      <c r="A129" s="2" t="s">
        <v>77</v>
      </c>
      <c r="B129" s="2" t="s">
        <v>78</v>
      </c>
      <c r="C129" s="3">
        <v>42946</v>
      </c>
      <c r="D129" s="2" t="s">
        <v>13</v>
      </c>
      <c r="E129" s="2" t="s">
        <v>61</v>
      </c>
      <c r="F129" s="2">
        <v>1</v>
      </c>
      <c r="G129" s="4">
        <v>3</v>
      </c>
      <c r="H129" s="2" t="s">
        <v>65</v>
      </c>
      <c r="I129" s="4">
        <v>6</v>
      </c>
      <c r="J129" s="4">
        <v>31500</v>
      </c>
      <c r="K129" s="2" t="s">
        <v>20</v>
      </c>
      <c r="L129" s="4">
        <v>39343.5</v>
      </c>
    </row>
    <row r="130" spans="1:12" ht="15" customHeight="1" x14ac:dyDescent="0.25">
      <c r="A130" s="2" t="s">
        <v>79</v>
      </c>
      <c r="B130" s="2" t="s">
        <v>80</v>
      </c>
      <c r="C130" s="3">
        <v>43040</v>
      </c>
      <c r="D130" s="2" t="s">
        <v>81</v>
      </c>
      <c r="E130" s="2" t="s">
        <v>38</v>
      </c>
      <c r="F130" s="2">
        <v>6</v>
      </c>
      <c r="G130" s="4">
        <v>24</v>
      </c>
      <c r="H130" s="2" t="s">
        <v>33</v>
      </c>
      <c r="I130" s="4">
        <v>7</v>
      </c>
      <c r="J130" s="4">
        <v>45216</v>
      </c>
      <c r="K130" s="2" t="s">
        <v>20</v>
      </c>
      <c r="L130" s="4">
        <v>56474.78</v>
      </c>
    </row>
    <row r="131" spans="1:12" ht="15" customHeight="1" x14ac:dyDescent="0.25">
      <c r="A131" s="2" t="s">
        <v>82</v>
      </c>
      <c r="B131" s="2" t="s">
        <v>83</v>
      </c>
      <c r="C131" s="3">
        <v>42887</v>
      </c>
      <c r="D131" s="2" t="s">
        <v>13</v>
      </c>
      <c r="E131" s="2" t="s">
        <v>38</v>
      </c>
      <c r="F131" s="2">
        <v>1</v>
      </c>
      <c r="G131" s="4">
        <v>1</v>
      </c>
      <c r="H131" s="2" t="s">
        <v>15</v>
      </c>
      <c r="I131" s="4">
        <v>1</v>
      </c>
      <c r="J131" s="4">
        <v>1449.68</v>
      </c>
      <c r="K131" s="2" t="s">
        <v>20</v>
      </c>
      <c r="L131" s="4">
        <v>1810.65</v>
      </c>
    </row>
    <row r="132" spans="1:12" ht="15" customHeight="1" x14ac:dyDescent="0.25">
      <c r="A132" s="2" t="s">
        <v>79</v>
      </c>
      <c r="B132" s="2" t="s">
        <v>80</v>
      </c>
      <c r="C132" s="3">
        <v>42900</v>
      </c>
      <c r="D132" s="2" t="s">
        <v>13</v>
      </c>
      <c r="E132" s="2" t="s">
        <v>38</v>
      </c>
      <c r="F132" s="2">
        <v>6</v>
      </c>
      <c r="G132" s="4">
        <v>12</v>
      </c>
      <c r="H132" s="2" t="s">
        <v>33</v>
      </c>
      <c r="I132" s="4">
        <v>3.5</v>
      </c>
      <c r="J132" s="4">
        <v>22608</v>
      </c>
      <c r="K132" s="2" t="s">
        <v>20</v>
      </c>
      <c r="L132" s="4">
        <v>28237.39</v>
      </c>
    </row>
    <row r="133" spans="1:12" ht="15" customHeight="1" x14ac:dyDescent="0.25">
      <c r="A133" s="2" t="s">
        <v>84</v>
      </c>
      <c r="B133" s="2" t="s">
        <v>85</v>
      </c>
      <c r="C133" s="3">
        <v>42742</v>
      </c>
      <c r="D133" s="2" t="s">
        <v>13</v>
      </c>
      <c r="E133" s="2" t="s">
        <v>38</v>
      </c>
      <c r="F133" s="2">
        <v>6</v>
      </c>
      <c r="G133" s="4">
        <v>6</v>
      </c>
      <c r="H133" s="2" t="s">
        <v>29</v>
      </c>
      <c r="I133" s="4">
        <v>1.75</v>
      </c>
      <c r="J133" s="4">
        <v>10950</v>
      </c>
      <c r="K133" s="2" t="s">
        <v>20</v>
      </c>
      <c r="L133" s="4">
        <v>13676.55</v>
      </c>
    </row>
    <row r="134" spans="1:12" ht="15" hidden="1" customHeight="1" x14ac:dyDescent="0.25">
      <c r="A134" s="2" t="s">
        <v>86</v>
      </c>
      <c r="B134" s="2" t="s">
        <v>87</v>
      </c>
      <c r="C134" s="3">
        <v>43033</v>
      </c>
      <c r="D134" s="2" t="s">
        <v>88</v>
      </c>
      <c r="E134" s="2" t="s">
        <v>89</v>
      </c>
      <c r="F134" s="2">
        <v>19</v>
      </c>
      <c r="G134" s="4">
        <v>19</v>
      </c>
      <c r="H134" s="2" t="s">
        <v>50</v>
      </c>
      <c r="I134" s="4">
        <v>0.19</v>
      </c>
      <c r="J134" s="4">
        <v>511</v>
      </c>
      <c r="K134" s="2" t="s">
        <v>17</v>
      </c>
      <c r="L134" s="4">
        <v>3054.25</v>
      </c>
    </row>
    <row r="135" spans="1:12" ht="15" hidden="1" customHeight="1" x14ac:dyDescent="0.25">
      <c r="A135" s="2" t="s">
        <v>86</v>
      </c>
      <c r="B135" s="2" t="s">
        <v>87</v>
      </c>
      <c r="C135" s="3">
        <v>43089</v>
      </c>
      <c r="D135" s="2" t="s">
        <v>88</v>
      </c>
      <c r="E135" s="2" t="s">
        <v>90</v>
      </c>
      <c r="F135" s="2">
        <v>16</v>
      </c>
      <c r="G135" s="4">
        <v>16</v>
      </c>
      <c r="H135" s="2" t="s">
        <v>50</v>
      </c>
      <c r="I135" s="4">
        <v>1</v>
      </c>
      <c r="J135" s="4">
        <v>7434</v>
      </c>
      <c r="K135" s="2" t="s">
        <v>52</v>
      </c>
      <c r="L135" s="4">
        <v>44433.02</v>
      </c>
    </row>
    <row r="136" spans="1:12" ht="15" hidden="1" customHeight="1" x14ac:dyDescent="0.25">
      <c r="A136" s="2" t="s">
        <v>86</v>
      </c>
      <c r="B136" s="2" t="s">
        <v>87</v>
      </c>
      <c r="C136" s="3">
        <v>43090</v>
      </c>
      <c r="D136" s="2" t="s">
        <v>88</v>
      </c>
      <c r="E136" s="2" t="s">
        <v>89</v>
      </c>
      <c r="F136" s="2">
        <v>23</v>
      </c>
      <c r="G136" s="4">
        <v>23</v>
      </c>
      <c r="H136" s="2" t="s">
        <v>50</v>
      </c>
      <c r="I136" s="4">
        <v>0.11</v>
      </c>
      <c r="J136" s="4">
        <v>319</v>
      </c>
      <c r="K136" s="2" t="s">
        <v>17</v>
      </c>
      <c r="L136" s="4">
        <v>1906.66</v>
      </c>
    </row>
    <row r="137" spans="1:12" ht="15" hidden="1" customHeight="1" x14ac:dyDescent="0.25">
      <c r="A137" s="2" t="s">
        <v>91</v>
      </c>
      <c r="B137" s="2" t="s">
        <v>92</v>
      </c>
      <c r="C137" s="3">
        <v>42928</v>
      </c>
      <c r="D137" s="2" t="s">
        <v>88</v>
      </c>
      <c r="E137" s="2" t="s">
        <v>89</v>
      </c>
      <c r="F137" s="2">
        <v>18</v>
      </c>
      <c r="G137" s="4">
        <v>18</v>
      </c>
      <c r="H137" s="2" t="s">
        <v>15</v>
      </c>
      <c r="I137" s="4">
        <v>0.16</v>
      </c>
      <c r="J137" s="4">
        <v>4431</v>
      </c>
      <c r="K137" s="2" t="s">
        <v>17</v>
      </c>
      <c r="L137" s="4">
        <v>26484.09</v>
      </c>
    </row>
    <row r="138" spans="1:12" ht="15" hidden="1" customHeight="1" x14ac:dyDescent="0.25">
      <c r="A138" s="2" t="s">
        <v>91</v>
      </c>
      <c r="B138" s="2" t="s">
        <v>92</v>
      </c>
      <c r="C138" s="3">
        <v>42970</v>
      </c>
      <c r="D138" s="2" t="s">
        <v>88</v>
      </c>
      <c r="E138" s="2" t="s">
        <v>89</v>
      </c>
      <c r="F138" s="2">
        <v>18</v>
      </c>
      <c r="G138" s="4">
        <v>18</v>
      </c>
      <c r="H138" s="2" t="s">
        <v>50</v>
      </c>
      <c r="I138" s="4">
        <v>0.18</v>
      </c>
      <c r="J138" s="4">
        <v>232</v>
      </c>
      <c r="K138" s="2" t="s">
        <v>17</v>
      </c>
      <c r="L138" s="4">
        <v>1386.66</v>
      </c>
    </row>
    <row r="139" spans="1:12" ht="15" hidden="1" customHeight="1" x14ac:dyDescent="0.25">
      <c r="A139" s="2" t="s">
        <v>93</v>
      </c>
      <c r="B139" s="2" t="s">
        <v>94</v>
      </c>
      <c r="C139" s="3">
        <v>42746</v>
      </c>
      <c r="D139" s="2" t="s">
        <v>88</v>
      </c>
      <c r="E139" s="2" t="s">
        <v>89</v>
      </c>
      <c r="F139" s="2">
        <v>40</v>
      </c>
      <c r="G139" s="4">
        <v>40</v>
      </c>
      <c r="H139" s="2" t="s">
        <v>15</v>
      </c>
      <c r="I139" s="4">
        <v>0.19</v>
      </c>
      <c r="J139" s="4">
        <v>1210</v>
      </c>
      <c r="K139" s="2" t="s">
        <v>17</v>
      </c>
      <c r="L139" s="4">
        <v>7232.17</v>
      </c>
    </row>
    <row r="140" spans="1:12" ht="15" hidden="1" customHeight="1" x14ac:dyDescent="0.25">
      <c r="A140" s="2" t="s">
        <v>95</v>
      </c>
      <c r="B140" s="2" t="s">
        <v>96</v>
      </c>
      <c r="C140" s="3">
        <v>42747</v>
      </c>
      <c r="D140" s="2" t="s">
        <v>97</v>
      </c>
      <c r="E140" s="2" t="s">
        <v>38</v>
      </c>
      <c r="F140" s="2">
        <v>20</v>
      </c>
      <c r="G140" s="4">
        <v>20</v>
      </c>
      <c r="H140" s="2" t="s">
        <v>15</v>
      </c>
      <c r="I140" s="4">
        <v>2</v>
      </c>
      <c r="J140" s="4">
        <v>17371</v>
      </c>
      <c r="K140" s="2" t="s">
        <v>17</v>
      </c>
      <c r="L140" s="4">
        <v>130283</v>
      </c>
    </row>
    <row r="141" spans="1:12" ht="15" hidden="1" customHeight="1" x14ac:dyDescent="0.25">
      <c r="A141" s="2" t="s">
        <v>98</v>
      </c>
      <c r="B141" s="2" t="s">
        <v>99</v>
      </c>
      <c r="C141" s="3">
        <v>42747</v>
      </c>
      <c r="D141" s="2" t="s">
        <v>100</v>
      </c>
      <c r="E141" s="2" t="s">
        <v>90</v>
      </c>
      <c r="F141" s="2">
        <v>231</v>
      </c>
      <c r="G141" s="4">
        <v>77</v>
      </c>
      <c r="H141" s="2" t="s">
        <v>15</v>
      </c>
      <c r="I141" s="4">
        <v>3</v>
      </c>
      <c r="J141" s="4">
        <v>43537</v>
      </c>
      <c r="K141" s="2" t="s">
        <v>17</v>
      </c>
      <c r="L141" s="4">
        <v>402194.81</v>
      </c>
    </row>
    <row r="142" spans="1:12" ht="15" hidden="1" customHeight="1" x14ac:dyDescent="0.25">
      <c r="A142" s="2" t="s">
        <v>101</v>
      </c>
      <c r="B142" s="2" t="s">
        <v>102</v>
      </c>
      <c r="C142" s="3">
        <v>42758</v>
      </c>
      <c r="D142" s="2" t="s">
        <v>103</v>
      </c>
      <c r="E142" s="2" t="s">
        <v>38</v>
      </c>
      <c r="F142" s="2">
        <v>11</v>
      </c>
      <c r="G142" s="4">
        <v>11</v>
      </c>
      <c r="H142" s="2" t="s">
        <v>15</v>
      </c>
      <c r="I142" s="4">
        <v>1</v>
      </c>
      <c r="J142" s="4">
        <v>6986</v>
      </c>
      <c r="K142" s="2" t="s">
        <v>17</v>
      </c>
      <c r="L142" s="4">
        <v>8725.51</v>
      </c>
    </row>
    <row r="143" spans="1:12" ht="15" hidden="1" customHeight="1" x14ac:dyDescent="0.25">
      <c r="A143" s="2" t="s">
        <v>93</v>
      </c>
      <c r="B143" s="2" t="s">
        <v>94</v>
      </c>
      <c r="C143" s="3">
        <v>42761</v>
      </c>
      <c r="D143" s="2" t="s">
        <v>88</v>
      </c>
      <c r="E143" s="2" t="s">
        <v>89</v>
      </c>
      <c r="F143" s="2">
        <v>30</v>
      </c>
      <c r="G143" s="4">
        <v>30</v>
      </c>
      <c r="H143" s="2" t="s">
        <v>29</v>
      </c>
      <c r="I143" s="4">
        <v>0.09</v>
      </c>
      <c r="J143" s="4">
        <v>748</v>
      </c>
      <c r="K143" s="2" t="s">
        <v>17</v>
      </c>
      <c r="L143" s="4">
        <v>4470.8</v>
      </c>
    </row>
    <row r="144" spans="1:12" ht="15" hidden="1" customHeight="1" x14ac:dyDescent="0.25">
      <c r="A144" s="2" t="s">
        <v>104</v>
      </c>
      <c r="B144" s="2" t="s">
        <v>105</v>
      </c>
      <c r="C144" s="3">
        <v>42762</v>
      </c>
      <c r="D144" s="2" t="s">
        <v>106</v>
      </c>
      <c r="E144" s="2" t="s">
        <v>38</v>
      </c>
      <c r="F144" s="2">
        <v>4488</v>
      </c>
      <c r="G144" s="4">
        <v>2244</v>
      </c>
      <c r="H144" s="2" t="s">
        <v>29</v>
      </c>
      <c r="I144" s="4">
        <v>2</v>
      </c>
      <c r="J144" s="4">
        <v>35500</v>
      </c>
      <c r="K144" s="2" t="s">
        <v>17</v>
      </c>
      <c r="L144" s="4">
        <v>44339.5</v>
      </c>
    </row>
    <row r="145" spans="1:12" ht="15" hidden="1" customHeight="1" x14ac:dyDescent="0.25">
      <c r="A145" s="2" t="s">
        <v>104</v>
      </c>
      <c r="B145" s="2" t="s">
        <v>105</v>
      </c>
      <c r="C145" s="3">
        <v>42762</v>
      </c>
      <c r="D145" s="2" t="s">
        <v>103</v>
      </c>
      <c r="E145" s="2" t="s">
        <v>38</v>
      </c>
      <c r="F145" s="2">
        <v>204</v>
      </c>
      <c r="G145" s="4">
        <v>102</v>
      </c>
      <c r="H145" s="2" t="s">
        <v>29</v>
      </c>
      <c r="I145" s="4">
        <v>4</v>
      </c>
      <c r="J145" s="4">
        <v>19540</v>
      </c>
      <c r="K145" s="2" t="s">
        <v>17</v>
      </c>
      <c r="L145" s="4">
        <v>24405.46</v>
      </c>
    </row>
    <row r="146" spans="1:12" ht="15" hidden="1" customHeight="1" x14ac:dyDescent="0.25">
      <c r="A146" s="2" t="s">
        <v>104</v>
      </c>
      <c r="B146" s="2" t="s">
        <v>107</v>
      </c>
      <c r="C146" s="3">
        <v>42770</v>
      </c>
      <c r="D146" s="2" t="s">
        <v>103</v>
      </c>
      <c r="E146" s="2" t="s">
        <v>38</v>
      </c>
      <c r="F146" s="2">
        <v>51</v>
      </c>
      <c r="G146" s="4">
        <v>51</v>
      </c>
      <c r="H146" s="2" t="s">
        <v>29</v>
      </c>
      <c r="I146" s="4">
        <v>2</v>
      </c>
      <c r="J146" s="4">
        <v>9770</v>
      </c>
      <c r="K146" s="2" t="s">
        <v>17</v>
      </c>
      <c r="L146" s="4">
        <v>12202.73</v>
      </c>
    </row>
    <row r="147" spans="1:12" ht="15" hidden="1" customHeight="1" x14ac:dyDescent="0.25">
      <c r="A147" s="2" t="s">
        <v>104</v>
      </c>
      <c r="B147" s="2" t="s">
        <v>105</v>
      </c>
      <c r="C147" s="3">
        <v>42770</v>
      </c>
      <c r="D147" s="2" t="s">
        <v>106</v>
      </c>
      <c r="E147" s="2" t="s">
        <v>38</v>
      </c>
      <c r="F147" s="2">
        <v>540</v>
      </c>
      <c r="G147" s="4">
        <v>540</v>
      </c>
      <c r="H147" s="2" t="s">
        <v>29</v>
      </c>
      <c r="I147" s="4">
        <v>1</v>
      </c>
      <c r="J147" s="4">
        <v>15690</v>
      </c>
      <c r="K147" s="2" t="s">
        <v>17</v>
      </c>
      <c r="L147" s="4">
        <v>19596.810000000001</v>
      </c>
    </row>
    <row r="148" spans="1:12" ht="15" hidden="1" customHeight="1" x14ac:dyDescent="0.25">
      <c r="A148" s="2" t="s">
        <v>108</v>
      </c>
      <c r="B148" s="2" t="s">
        <v>109</v>
      </c>
      <c r="C148" s="3">
        <v>42777</v>
      </c>
      <c r="D148" s="2" t="s">
        <v>110</v>
      </c>
      <c r="E148" s="2" t="s">
        <v>89</v>
      </c>
      <c r="F148" s="2">
        <v>993</v>
      </c>
      <c r="G148" s="4">
        <v>993</v>
      </c>
      <c r="H148" s="2" t="s">
        <v>50</v>
      </c>
      <c r="I148" s="4">
        <v>1</v>
      </c>
      <c r="J148" s="4">
        <v>16594</v>
      </c>
      <c r="K148" s="2" t="s">
        <v>17</v>
      </c>
      <c r="L148" s="4">
        <v>138344.18</v>
      </c>
    </row>
    <row r="149" spans="1:12" ht="15" hidden="1" customHeight="1" x14ac:dyDescent="0.25">
      <c r="A149" s="2" t="s">
        <v>104</v>
      </c>
      <c r="B149" s="2" t="s">
        <v>105</v>
      </c>
      <c r="C149" s="3">
        <v>42776</v>
      </c>
      <c r="D149" s="2" t="s">
        <v>106</v>
      </c>
      <c r="E149" s="2" t="s">
        <v>38</v>
      </c>
      <c r="F149" s="2">
        <v>1614</v>
      </c>
      <c r="G149" s="4">
        <v>807</v>
      </c>
      <c r="H149" s="2" t="s">
        <v>29</v>
      </c>
      <c r="I149" s="4">
        <v>2</v>
      </c>
      <c r="J149" s="4">
        <v>27190</v>
      </c>
      <c r="K149" s="2" t="s">
        <v>17</v>
      </c>
      <c r="L149" s="4">
        <v>33960.31</v>
      </c>
    </row>
    <row r="150" spans="1:12" ht="15" hidden="1" customHeight="1" x14ac:dyDescent="0.25">
      <c r="A150" s="2" t="s">
        <v>104</v>
      </c>
      <c r="B150" s="2" t="s">
        <v>105</v>
      </c>
      <c r="C150" s="3">
        <v>42785</v>
      </c>
      <c r="D150" s="2" t="s">
        <v>111</v>
      </c>
      <c r="E150" s="2" t="s">
        <v>38</v>
      </c>
      <c r="F150" s="2">
        <v>1260</v>
      </c>
      <c r="G150" s="4">
        <v>1260</v>
      </c>
      <c r="H150" s="2" t="s">
        <v>29</v>
      </c>
      <c r="I150" s="4">
        <v>2</v>
      </c>
      <c r="J150" s="4">
        <v>27670</v>
      </c>
      <c r="K150" s="2" t="s">
        <v>17</v>
      </c>
      <c r="L150" s="4">
        <v>34559.83</v>
      </c>
    </row>
    <row r="151" spans="1:12" ht="15" hidden="1" customHeight="1" x14ac:dyDescent="0.25">
      <c r="A151" s="2" t="s">
        <v>112</v>
      </c>
      <c r="B151" s="2" t="s">
        <v>113</v>
      </c>
      <c r="C151" s="3">
        <v>42790</v>
      </c>
      <c r="D151" s="2" t="s">
        <v>114</v>
      </c>
      <c r="E151" s="2" t="s">
        <v>38</v>
      </c>
      <c r="F151" s="2">
        <v>44284</v>
      </c>
      <c r="G151" s="4">
        <v>60</v>
      </c>
      <c r="H151" s="2" t="s">
        <v>15</v>
      </c>
      <c r="I151" s="4">
        <v>5</v>
      </c>
      <c r="J151" s="4">
        <v>85792</v>
      </c>
      <c r="K151" s="2" t="s">
        <v>17</v>
      </c>
      <c r="L151" s="4">
        <v>715247.9</v>
      </c>
    </row>
    <row r="152" spans="1:12" ht="15" hidden="1" customHeight="1" x14ac:dyDescent="0.25">
      <c r="A152" s="2" t="s">
        <v>115</v>
      </c>
      <c r="B152" s="2" t="s">
        <v>105</v>
      </c>
      <c r="C152" s="3">
        <v>42796</v>
      </c>
      <c r="D152" s="2" t="s">
        <v>111</v>
      </c>
      <c r="E152" s="2" t="s">
        <v>38</v>
      </c>
      <c r="F152" s="2">
        <v>3744</v>
      </c>
      <c r="G152" s="4">
        <v>3744</v>
      </c>
      <c r="H152" s="2" t="s">
        <v>29</v>
      </c>
      <c r="I152" s="4">
        <v>2</v>
      </c>
      <c r="J152" s="4">
        <v>32580</v>
      </c>
      <c r="K152" s="2" t="s">
        <v>17</v>
      </c>
      <c r="L152" s="4">
        <v>40692.42</v>
      </c>
    </row>
    <row r="153" spans="1:12" ht="15" hidden="1" customHeight="1" x14ac:dyDescent="0.25">
      <c r="A153" s="2" t="s">
        <v>104</v>
      </c>
      <c r="B153" s="2" t="s">
        <v>105</v>
      </c>
      <c r="C153" s="3">
        <v>42796</v>
      </c>
      <c r="D153" s="2" t="s">
        <v>106</v>
      </c>
      <c r="E153" s="2" t="s">
        <v>38</v>
      </c>
      <c r="F153" s="2">
        <v>792</v>
      </c>
      <c r="G153" s="4">
        <v>792</v>
      </c>
      <c r="H153" s="2" t="s">
        <v>29</v>
      </c>
      <c r="I153" s="4">
        <v>1</v>
      </c>
      <c r="J153" s="4">
        <v>17750</v>
      </c>
      <c r="K153" s="2" t="s">
        <v>17</v>
      </c>
      <c r="L153" s="4">
        <v>22169.75</v>
      </c>
    </row>
    <row r="154" spans="1:12" ht="15" hidden="1" customHeight="1" x14ac:dyDescent="0.25">
      <c r="A154" s="2" t="s">
        <v>116</v>
      </c>
      <c r="B154" s="2" t="s">
        <v>117</v>
      </c>
      <c r="C154" s="3">
        <v>42797</v>
      </c>
      <c r="D154" s="2" t="s">
        <v>97</v>
      </c>
      <c r="E154" s="2" t="s">
        <v>38</v>
      </c>
      <c r="F154" s="2">
        <v>10</v>
      </c>
      <c r="G154" s="4">
        <v>30</v>
      </c>
      <c r="H154" s="2" t="s">
        <v>15</v>
      </c>
      <c r="I154" s="4">
        <v>3</v>
      </c>
      <c r="J154" s="4">
        <v>26881</v>
      </c>
      <c r="K154" s="2" t="s">
        <v>17</v>
      </c>
      <c r="L154" s="4">
        <v>201608</v>
      </c>
    </row>
    <row r="155" spans="1:12" ht="15" hidden="1" customHeight="1" x14ac:dyDescent="0.25">
      <c r="A155" s="2" t="s">
        <v>98</v>
      </c>
      <c r="B155" s="2" t="s">
        <v>99</v>
      </c>
      <c r="C155" s="3">
        <v>42798</v>
      </c>
      <c r="D155" s="2" t="s">
        <v>118</v>
      </c>
      <c r="E155" s="2" t="s">
        <v>90</v>
      </c>
      <c r="F155" s="2">
        <v>30</v>
      </c>
      <c r="G155" s="4">
        <v>30</v>
      </c>
      <c r="H155" s="2" t="s">
        <v>15</v>
      </c>
      <c r="I155" s="4">
        <v>1</v>
      </c>
      <c r="J155" s="4">
        <v>15203</v>
      </c>
      <c r="K155" s="2" t="s">
        <v>17</v>
      </c>
      <c r="L155" s="4">
        <v>49759.42</v>
      </c>
    </row>
    <row r="156" spans="1:12" ht="15" hidden="1" customHeight="1" x14ac:dyDescent="0.25">
      <c r="A156" s="2" t="s">
        <v>119</v>
      </c>
      <c r="B156" s="2" t="s">
        <v>120</v>
      </c>
      <c r="C156" s="3">
        <v>42800</v>
      </c>
      <c r="D156" s="2" t="s">
        <v>106</v>
      </c>
      <c r="E156" s="2" t="s">
        <v>38</v>
      </c>
      <c r="F156" s="2">
        <v>540</v>
      </c>
      <c r="G156" s="4">
        <v>4280</v>
      </c>
      <c r="H156" s="2" t="s">
        <v>29</v>
      </c>
      <c r="I156" s="4">
        <v>1.5</v>
      </c>
      <c r="J156" s="4">
        <v>49130</v>
      </c>
      <c r="K156" s="2" t="s">
        <v>17</v>
      </c>
      <c r="L156" s="4">
        <v>61363.37</v>
      </c>
    </row>
    <row r="157" spans="1:12" ht="15" hidden="1" customHeight="1" x14ac:dyDescent="0.25">
      <c r="A157" s="2" t="s">
        <v>119</v>
      </c>
      <c r="B157" s="2" t="s">
        <v>120</v>
      </c>
      <c r="C157" s="3">
        <v>42800</v>
      </c>
      <c r="D157" s="2" t="s">
        <v>111</v>
      </c>
      <c r="E157" s="2" t="s">
        <v>38</v>
      </c>
      <c r="F157" s="2">
        <v>924</v>
      </c>
      <c r="G157" s="4">
        <v>6924</v>
      </c>
      <c r="H157" s="2" t="s">
        <v>29</v>
      </c>
      <c r="I157" s="4">
        <v>1</v>
      </c>
      <c r="J157" s="4">
        <v>31470</v>
      </c>
      <c r="K157" s="2" t="s">
        <v>17</v>
      </c>
      <c r="L157" s="4">
        <v>39306.03</v>
      </c>
    </row>
    <row r="158" spans="1:12" ht="15" hidden="1" customHeight="1" x14ac:dyDescent="0.25">
      <c r="A158" s="2" t="s">
        <v>104</v>
      </c>
      <c r="B158" s="2" t="s">
        <v>105</v>
      </c>
      <c r="C158" s="3">
        <v>42800</v>
      </c>
      <c r="D158" s="2" t="s">
        <v>106</v>
      </c>
      <c r="E158" s="2" t="s">
        <v>90</v>
      </c>
      <c r="F158" s="2">
        <v>12840</v>
      </c>
      <c r="G158" s="4">
        <v>4280</v>
      </c>
      <c r="H158" s="2" t="s">
        <v>29</v>
      </c>
      <c r="I158" s="4">
        <v>1.5</v>
      </c>
      <c r="J158" s="4">
        <v>49130</v>
      </c>
      <c r="K158" s="2" t="s">
        <v>17</v>
      </c>
      <c r="L158" s="4">
        <v>61363.37</v>
      </c>
    </row>
    <row r="159" spans="1:12" ht="15" hidden="1" customHeight="1" x14ac:dyDescent="0.25">
      <c r="A159" s="2" t="s">
        <v>104</v>
      </c>
      <c r="B159" s="2" t="s">
        <v>105</v>
      </c>
      <c r="C159" s="3">
        <v>42800</v>
      </c>
      <c r="D159" s="2" t="s">
        <v>111</v>
      </c>
      <c r="E159" s="2" t="s">
        <v>90</v>
      </c>
      <c r="F159" s="2">
        <v>13848</v>
      </c>
      <c r="G159" s="4">
        <v>6924</v>
      </c>
      <c r="H159" s="2" t="s">
        <v>29</v>
      </c>
      <c r="I159" s="4">
        <v>1</v>
      </c>
      <c r="J159" s="4">
        <v>31470</v>
      </c>
      <c r="K159" s="2" t="s">
        <v>17</v>
      </c>
      <c r="L159" s="4">
        <v>39306.03</v>
      </c>
    </row>
    <row r="160" spans="1:12" ht="15" hidden="1" customHeight="1" x14ac:dyDescent="0.25">
      <c r="A160" s="2" t="s">
        <v>115</v>
      </c>
      <c r="B160" s="2" t="s">
        <v>105</v>
      </c>
      <c r="C160" s="3">
        <v>42802</v>
      </c>
      <c r="D160" s="2" t="s">
        <v>121</v>
      </c>
      <c r="E160" s="2" t="s">
        <v>38</v>
      </c>
      <c r="F160" s="2">
        <v>51</v>
      </c>
      <c r="G160" s="4">
        <v>51</v>
      </c>
      <c r="H160" s="2" t="s">
        <v>29</v>
      </c>
      <c r="I160" s="4">
        <v>2</v>
      </c>
      <c r="J160" s="4">
        <v>10280</v>
      </c>
      <c r="K160" s="2" t="s">
        <v>17</v>
      </c>
      <c r="L160" s="4">
        <v>12839.72</v>
      </c>
    </row>
    <row r="161" spans="1:12" ht="15" hidden="1" customHeight="1" x14ac:dyDescent="0.25">
      <c r="A161" s="2" t="s">
        <v>104</v>
      </c>
      <c r="B161" s="2" t="s">
        <v>105</v>
      </c>
      <c r="C161" s="3">
        <v>42802</v>
      </c>
      <c r="D161" s="2" t="s">
        <v>106</v>
      </c>
      <c r="E161" s="2" t="s">
        <v>38</v>
      </c>
      <c r="F161" s="2">
        <v>3168</v>
      </c>
      <c r="G161" s="4">
        <v>1584</v>
      </c>
      <c r="H161" s="2" t="s">
        <v>29</v>
      </c>
      <c r="I161" s="4">
        <v>2</v>
      </c>
      <c r="J161" s="4">
        <v>35500</v>
      </c>
      <c r="K161" s="2" t="s">
        <v>17</v>
      </c>
      <c r="L161" s="4">
        <v>44339.5</v>
      </c>
    </row>
    <row r="162" spans="1:12" ht="15" hidden="1" customHeight="1" x14ac:dyDescent="0.25">
      <c r="A162" s="2" t="s">
        <v>104</v>
      </c>
      <c r="B162" s="2" t="s">
        <v>105</v>
      </c>
      <c r="C162" s="3">
        <v>42802</v>
      </c>
      <c r="D162" s="2" t="s">
        <v>106</v>
      </c>
      <c r="E162" s="2" t="s">
        <v>38</v>
      </c>
      <c r="F162" s="2">
        <v>3564</v>
      </c>
      <c r="G162" s="4">
        <v>1188</v>
      </c>
      <c r="H162" s="2" t="s">
        <v>29</v>
      </c>
      <c r="I162" s="4">
        <v>3</v>
      </c>
      <c r="J162" s="4">
        <v>40080</v>
      </c>
      <c r="K162" s="2" t="s">
        <v>17</v>
      </c>
      <c r="L162" s="4">
        <v>50059.92</v>
      </c>
    </row>
    <row r="163" spans="1:12" ht="15" hidden="1" customHeight="1" x14ac:dyDescent="0.25">
      <c r="A163" s="2" t="s">
        <v>122</v>
      </c>
      <c r="B163" s="2" t="s">
        <v>123</v>
      </c>
      <c r="C163" s="3">
        <v>43016</v>
      </c>
      <c r="D163" s="2" t="s">
        <v>124</v>
      </c>
      <c r="E163" s="2" t="s">
        <v>125</v>
      </c>
      <c r="F163" s="2">
        <v>1</v>
      </c>
      <c r="G163" s="4">
        <v>1</v>
      </c>
      <c r="H163" s="2" t="s">
        <v>126</v>
      </c>
      <c r="I163" s="5">
        <v>1.51</v>
      </c>
      <c r="J163" s="4">
        <v>8000</v>
      </c>
      <c r="K163" s="2" t="s">
        <v>52</v>
      </c>
      <c r="L163" s="4">
        <v>9992</v>
      </c>
    </row>
    <row r="164" spans="1:12" ht="15" hidden="1" customHeight="1" x14ac:dyDescent="0.25">
      <c r="A164" s="2" t="s">
        <v>127</v>
      </c>
      <c r="B164" s="2" t="s">
        <v>128</v>
      </c>
      <c r="C164" s="3">
        <v>43038</v>
      </c>
      <c r="D164" s="2" t="s">
        <v>129</v>
      </c>
      <c r="E164" s="2" t="s">
        <v>130</v>
      </c>
      <c r="F164" s="2">
        <v>1</v>
      </c>
      <c r="G164" s="4">
        <v>1</v>
      </c>
      <c r="H164" s="2" t="s">
        <v>131</v>
      </c>
      <c r="I164" s="4">
        <v>0.14000000000000001</v>
      </c>
      <c r="J164" s="4">
        <v>323</v>
      </c>
      <c r="K164" s="2" t="s">
        <v>17</v>
      </c>
      <c r="L164" s="4">
        <v>1958.67</v>
      </c>
    </row>
    <row r="165" spans="1:12" ht="15" hidden="1" customHeight="1" x14ac:dyDescent="0.25">
      <c r="A165" s="2" t="s">
        <v>132</v>
      </c>
      <c r="B165" s="2" t="s">
        <v>133</v>
      </c>
      <c r="C165" s="3">
        <v>43075</v>
      </c>
      <c r="D165" s="2" t="s">
        <v>134</v>
      </c>
      <c r="E165" s="2" t="s">
        <v>61</v>
      </c>
      <c r="F165" s="2">
        <v>1</v>
      </c>
      <c r="G165" s="4">
        <v>1</v>
      </c>
      <c r="H165" s="2" t="s">
        <v>135</v>
      </c>
      <c r="I165" s="4">
        <v>1.75</v>
      </c>
      <c r="J165" s="4">
        <v>13750</v>
      </c>
      <c r="K165" s="2" t="s">
        <v>52</v>
      </c>
      <c r="L165" s="4">
        <v>5486.25</v>
      </c>
    </row>
    <row r="166" spans="1:12" ht="15" hidden="1" customHeight="1" x14ac:dyDescent="0.25">
      <c r="A166" s="2" t="s">
        <v>132</v>
      </c>
      <c r="B166" s="2" t="s">
        <v>133</v>
      </c>
      <c r="C166" s="3">
        <v>43075</v>
      </c>
      <c r="D166" s="2" t="s">
        <v>134</v>
      </c>
      <c r="E166" s="2" t="s">
        <v>61</v>
      </c>
      <c r="F166" s="2">
        <v>2</v>
      </c>
      <c r="G166" s="4">
        <v>2</v>
      </c>
      <c r="H166" s="2" t="s">
        <v>135</v>
      </c>
      <c r="I166" s="4">
        <v>2</v>
      </c>
      <c r="J166" s="4">
        <v>9000</v>
      </c>
      <c r="K166" s="2" t="s">
        <v>52</v>
      </c>
      <c r="L166" s="4">
        <v>3591</v>
      </c>
    </row>
    <row r="167" spans="1:12" ht="15" hidden="1" customHeight="1" x14ac:dyDescent="0.25">
      <c r="A167" s="2" t="s">
        <v>136</v>
      </c>
      <c r="B167" s="2" t="s">
        <v>137</v>
      </c>
      <c r="C167" s="3">
        <v>43079</v>
      </c>
      <c r="D167" s="2" t="s">
        <v>28</v>
      </c>
      <c r="E167" s="2" t="s">
        <v>61</v>
      </c>
      <c r="F167" s="2">
        <v>1</v>
      </c>
      <c r="G167" s="4">
        <v>1</v>
      </c>
      <c r="H167" s="2" t="s">
        <v>29</v>
      </c>
      <c r="I167" s="4">
        <v>2</v>
      </c>
      <c r="J167" s="4">
        <v>20925</v>
      </c>
      <c r="K167" s="2" t="s">
        <v>52</v>
      </c>
      <c r="L167" s="4">
        <v>60054.75</v>
      </c>
    </row>
    <row r="168" spans="1:12" ht="15" hidden="1" customHeight="1" x14ac:dyDescent="0.25">
      <c r="A168" s="2" t="s">
        <v>138</v>
      </c>
      <c r="B168" s="2" t="s">
        <v>139</v>
      </c>
      <c r="C168" s="3">
        <v>43093</v>
      </c>
      <c r="D168" s="2" t="s">
        <v>140</v>
      </c>
      <c r="E168" s="2" t="s">
        <v>141</v>
      </c>
      <c r="F168" s="2">
        <v>1</v>
      </c>
      <c r="G168" s="4">
        <v>1</v>
      </c>
      <c r="H168" s="2" t="s">
        <v>29</v>
      </c>
      <c r="I168" s="4">
        <v>0.4</v>
      </c>
      <c r="J168" s="4">
        <v>882.24</v>
      </c>
      <c r="K168" s="2" t="s">
        <v>17</v>
      </c>
      <c r="L168" s="4">
        <v>26500.67</v>
      </c>
    </row>
    <row r="169" spans="1:12" ht="15" hidden="1" customHeight="1" x14ac:dyDescent="0.25">
      <c r="A169" s="2" t="s">
        <v>142</v>
      </c>
      <c r="B169" s="2" t="s">
        <v>143</v>
      </c>
      <c r="C169" s="3">
        <v>42836</v>
      </c>
      <c r="D169" s="2" t="s">
        <v>144</v>
      </c>
      <c r="E169" s="2" t="s">
        <v>145</v>
      </c>
      <c r="F169" s="2">
        <v>1</v>
      </c>
      <c r="G169" s="4">
        <v>1</v>
      </c>
      <c r="H169" s="2" t="s">
        <v>50</v>
      </c>
      <c r="I169" s="4">
        <v>2</v>
      </c>
      <c r="J169" s="4">
        <v>7458</v>
      </c>
      <c r="K169" s="2" t="s">
        <v>20</v>
      </c>
      <c r="L169" s="4">
        <v>87646.42</v>
      </c>
    </row>
    <row r="170" spans="1:12" ht="15" hidden="1" customHeight="1" x14ac:dyDescent="0.25">
      <c r="A170" s="2" t="s">
        <v>146</v>
      </c>
      <c r="B170" s="2" t="s">
        <v>147</v>
      </c>
      <c r="C170" s="3">
        <v>42864</v>
      </c>
      <c r="D170" s="2" t="s">
        <v>28</v>
      </c>
      <c r="E170" s="2" t="s">
        <v>61</v>
      </c>
      <c r="F170" s="2">
        <v>2</v>
      </c>
      <c r="G170" s="4">
        <v>2</v>
      </c>
      <c r="H170" s="2" t="s">
        <v>15</v>
      </c>
      <c r="I170" s="4">
        <v>1.75</v>
      </c>
      <c r="J170" s="4">
        <v>11400</v>
      </c>
      <c r="K170" s="2" t="s">
        <v>52</v>
      </c>
      <c r="L170" s="4">
        <v>32718</v>
      </c>
    </row>
    <row r="171" spans="1:12" ht="15" hidden="1" customHeight="1" x14ac:dyDescent="0.25">
      <c r="A171" s="2" t="s">
        <v>148</v>
      </c>
      <c r="B171" s="2" t="s">
        <v>149</v>
      </c>
      <c r="C171" s="3">
        <v>42861</v>
      </c>
      <c r="D171" s="2" t="s">
        <v>150</v>
      </c>
      <c r="E171" s="2" t="s">
        <v>151</v>
      </c>
      <c r="F171" s="2">
        <v>20</v>
      </c>
      <c r="G171" s="4">
        <v>1</v>
      </c>
      <c r="H171" s="2" t="s">
        <v>65</v>
      </c>
      <c r="I171" s="4">
        <v>1</v>
      </c>
      <c r="J171" s="4">
        <v>11299.91</v>
      </c>
      <c r="K171" s="2" t="s">
        <v>52</v>
      </c>
      <c r="L171" s="4">
        <v>160458.67000000001</v>
      </c>
    </row>
    <row r="172" spans="1:12" ht="15" hidden="1" customHeight="1" x14ac:dyDescent="0.25">
      <c r="A172" s="2" t="s">
        <v>152</v>
      </c>
      <c r="B172" s="2" t="s">
        <v>153</v>
      </c>
      <c r="C172" s="3">
        <v>42865</v>
      </c>
      <c r="D172" s="2" t="s">
        <v>154</v>
      </c>
      <c r="E172" s="2" t="s">
        <v>90</v>
      </c>
      <c r="F172" s="2">
        <v>10</v>
      </c>
      <c r="G172" s="4">
        <v>10</v>
      </c>
      <c r="H172" s="2" t="s">
        <v>15</v>
      </c>
      <c r="I172" s="4">
        <v>1</v>
      </c>
      <c r="J172" s="4">
        <v>16873</v>
      </c>
      <c r="K172" s="2" t="s">
        <v>17</v>
      </c>
      <c r="L172" s="4">
        <v>48425.51</v>
      </c>
    </row>
    <row r="173" spans="1:12" ht="15" hidden="1" customHeight="1" x14ac:dyDescent="0.25">
      <c r="A173" s="2" t="s">
        <v>122</v>
      </c>
      <c r="B173" s="2" t="s">
        <v>155</v>
      </c>
      <c r="C173" s="3">
        <v>42874</v>
      </c>
      <c r="D173" s="2" t="s">
        <v>156</v>
      </c>
      <c r="E173" s="2" t="s">
        <v>125</v>
      </c>
      <c r="F173" s="2">
        <v>11</v>
      </c>
      <c r="G173" s="4">
        <v>2</v>
      </c>
      <c r="H173" s="2" t="s">
        <v>126</v>
      </c>
      <c r="I173" s="5">
        <v>1.51</v>
      </c>
      <c r="J173" s="4">
        <v>16000</v>
      </c>
      <c r="K173" s="2" t="s">
        <v>52</v>
      </c>
      <c r="L173" s="4">
        <v>19984</v>
      </c>
    </row>
    <row r="174" spans="1:12" ht="15" customHeight="1" x14ac:dyDescent="0.25">
      <c r="A174" s="2" t="s">
        <v>132</v>
      </c>
      <c r="B174" s="2" t="s">
        <v>157</v>
      </c>
      <c r="C174" s="3">
        <v>42901</v>
      </c>
      <c r="D174" s="2" t="s">
        <v>158</v>
      </c>
      <c r="E174" s="2" t="s">
        <v>61</v>
      </c>
      <c r="F174" s="2">
        <v>1</v>
      </c>
      <c r="G174" s="4">
        <v>1</v>
      </c>
      <c r="H174" s="2" t="s">
        <v>15</v>
      </c>
      <c r="I174" s="4">
        <v>2</v>
      </c>
      <c r="J174" s="4">
        <v>10750</v>
      </c>
      <c r="K174" s="2" t="s">
        <v>52</v>
      </c>
      <c r="L174" s="4">
        <v>30852.5</v>
      </c>
    </row>
    <row r="175" spans="1:12" ht="15" customHeight="1" x14ac:dyDescent="0.25">
      <c r="A175" s="2" t="s">
        <v>132</v>
      </c>
      <c r="B175" s="2" t="s">
        <v>157</v>
      </c>
      <c r="C175" s="3">
        <v>42913</v>
      </c>
      <c r="D175" s="2" t="s">
        <v>159</v>
      </c>
      <c r="E175" s="2" t="s">
        <v>61</v>
      </c>
      <c r="F175" s="2">
        <v>5</v>
      </c>
      <c r="G175" s="4">
        <v>5</v>
      </c>
      <c r="H175" s="2" t="s">
        <v>135</v>
      </c>
      <c r="I175" s="4">
        <v>2</v>
      </c>
      <c r="J175" s="4">
        <v>13750</v>
      </c>
      <c r="K175" s="2" t="s">
        <v>52</v>
      </c>
      <c r="L175" s="4">
        <v>39462.5</v>
      </c>
    </row>
    <row r="176" spans="1:12" ht="15" hidden="1" customHeight="1" x14ac:dyDescent="0.25">
      <c r="A176" s="2" t="s">
        <v>160</v>
      </c>
      <c r="B176" s="2" t="s">
        <v>161</v>
      </c>
      <c r="C176" s="3">
        <v>42921</v>
      </c>
      <c r="D176" s="2" t="s">
        <v>28</v>
      </c>
      <c r="E176" s="2" t="s">
        <v>162</v>
      </c>
      <c r="F176" s="2">
        <v>6</v>
      </c>
      <c r="G176" s="4">
        <v>6</v>
      </c>
      <c r="H176" s="2" t="s">
        <v>15</v>
      </c>
      <c r="I176" s="4">
        <v>1.75</v>
      </c>
      <c r="J176" s="4">
        <v>9960</v>
      </c>
      <c r="K176" s="2" t="s">
        <v>52</v>
      </c>
      <c r="L176" s="4">
        <v>28585.200000000001</v>
      </c>
    </row>
    <row r="177" spans="1:12" ht="15" hidden="1" customHeight="1" x14ac:dyDescent="0.25">
      <c r="A177" s="2" t="s">
        <v>163</v>
      </c>
      <c r="B177" s="2" t="s">
        <v>161</v>
      </c>
      <c r="C177" s="3">
        <v>42921</v>
      </c>
      <c r="D177" s="2" t="s">
        <v>28</v>
      </c>
      <c r="E177" s="2" t="s">
        <v>162</v>
      </c>
      <c r="F177" s="2">
        <v>5</v>
      </c>
      <c r="G177" s="4">
        <v>5</v>
      </c>
      <c r="H177" s="2" t="s">
        <v>15</v>
      </c>
      <c r="I177" s="4">
        <v>1.75</v>
      </c>
      <c r="J177" s="4">
        <v>10200</v>
      </c>
      <c r="K177" s="2" t="s">
        <v>52</v>
      </c>
      <c r="L177" s="4">
        <v>29274</v>
      </c>
    </row>
    <row r="178" spans="1:12" ht="15" hidden="1" customHeight="1" x14ac:dyDescent="0.25">
      <c r="A178" s="2" t="s">
        <v>163</v>
      </c>
      <c r="B178" s="2" t="s">
        <v>161</v>
      </c>
      <c r="C178" s="3">
        <v>42921</v>
      </c>
      <c r="D178" s="2" t="s">
        <v>28</v>
      </c>
      <c r="E178" s="2" t="s">
        <v>162</v>
      </c>
      <c r="F178" s="2">
        <v>2</v>
      </c>
      <c r="G178" s="4">
        <v>2</v>
      </c>
      <c r="H178" s="2" t="s">
        <v>15</v>
      </c>
      <c r="I178" s="4">
        <v>1.75</v>
      </c>
      <c r="J178" s="4">
        <v>9050</v>
      </c>
      <c r="K178" s="2" t="s">
        <v>52</v>
      </c>
      <c r="L178" s="4">
        <v>25973.5</v>
      </c>
    </row>
    <row r="179" spans="1:12" ht="15" hidden="1" customHeight="1" x14ac:dyDescent="0.25">
      <c r="A179" s="2" t="s">
        <v>16</v>
      </c>
      <c r="B179" s="2" t="s">
        <v>164</v>
      </c>
      <c r="C179" s="3">
        <v>42931</v>
      </c>
      <c r="D179" s="2" t="s">
        <v>28</v>
      </c>
      <c r="E179" s="2" t="s">
        <v>61</v>
      </c>
      <c r="F179" s="2">
        <v>7</v>
      </c>
      <c r="G179" s="4">
        <v>7</v>
      </c>
      <c r="H179" s="2" t="s">
        <v>15</v>
      </c>
      <c r="I179" s="4">
        <v>2</v>
      </c>
      <c r="J179" s="4">
        <v>8015</v>
      </c>
      <c r="K179" s="2" t="s">
        <v>52</v>
      </c>
      <c r="L179" s="4">
        <v>23003.05</v>
      </c>
    </row>
    <row r="180" spans="1:12" ht="15" hidden="1" customHeight="1" x14ac:dyDescent="0.25">
      <c r="A180" s="2" t="s">
        <v>165</v>
      </c>
      <c r="B180" s="2" t="s">
        <v>161</v>
      </c>
      <c r="C180" s="3">
        <v>42944</v>
      </c>
      <c r="D180" s="2" t="s">
        <v>28</v>
      </c>
      <c r="E180" s="2" t="s">
        <v>166</v>
      </c>
      <c r="F180" s="2">
        <v>2</v>
      </c>
      <c r="G180" s="4">
        <v>2</v>
      </c>
      <c r="H180" s="2" t="s">
        <v>15</v>
      </c>
      <c r="I180" s="4">
        <v>1</v>
      </c>
      <c r="J180" s="4">
        <v>4350</v>
      </c>
      <c r="K180" s="2" t="s">
        <v>52</v>
      </c>
      <c r="L180" s="4">
        <v>12484.5</v>
      </c>
    </row>
    <row r="181" spans="1:12" ht="15" hidden="1" customHeight="1" x14ac:dyDescent="0.25">
      <c r="A181" s="2" t="s">
        <v>16</v>
      </c>
      <c r="B181" s="2" t="s">
        <v>167</v>
      </c>
      <c r="C181" s="3">
        <v>42944</v>
      </c>
      <c r="D181" s="2" t="s">
        <v>28</v>
      </c>
      <c r="E181" s="2" t="s">
        <v>61</v>
      </c>
      <c r="F181" s="2">
        <v>5</v>
      </c>
      <c r="G181" s="4">
        <v>5</v>
      </c>
      <c r="H181" s="2" t="s">
        <v>15</v>
      </c>
      <c r="I181" s="4">
        <v>2</v>
      </c>
      <c r="J181" s="4">
        <v>10200</v>
      </c>
      <c r="K181" s="2" t="s">
        <v>52</v>
      </c>
      <c r="L181" s="4">
        <v>29274</v>
      </c>
    </row>
    <row r="182" spans="1:12" ht="15" customHeight="1" x14ac:dyDescent="0.25">
      <c r="A182" s="2" t="s">
        <v>16</v>
      </c>
      <c r="B182" s="2" t="s">
        <v>167</v>
      </c>
      <c r="C182" s="3">
        <v>42944</v>
      </c>
      <c r="D182" s="2" t="s">
        <v>159</v>
      </c>
      <c r="E182" s="2" t="s">
        <v>61</v>
      </c>
      <c r="F182" s="2">
        <v>5</v>
      </c>
      <c r="G182" s="4">
        <v>5</v>
      </c>
      <c r="H182" s="2" t="s">
        <v>15</v>
      </c>
      <c r="I182" s="4">
        <v>2</v>
      </c>
      <c r="J182" s="4">
        <v>10875</v>
      </c>
      <c r="K182" s="2" t="s">
        <v>52</v>
      </c>
      <c r="L182" s="4">
        <v>31211.25</v>
      </c>
    </row>
    <row r="183" spans="1:12" ht="15" hidden="1" customHeight="1" x14ac:dyDescent="0.25">
      <c r="A183" s="2" t="s">
        <v>122</v>
      </c>
      <c r="B183" s="2" t="s">
        <v>123</v>
      </c>
      <c r="C183" s="3">
        <v>42949</v>
      </c>
      <c r="D183" s="2" t="s">
        <v>168</v>
      </c>
      <c r="E183" s="2" t="s">
        <v>125</v>
      </c>
      <c r="F183" s="2">
        <v>1</v>
      </c>
      <c r="G183" s="4">
        <v>3</v>
      </c>
      <c r="H183" s="2" t="s">
        <v>126</v>
      </c>
      <c r="I183" s="5">
        <v>1.51</v>
      </c>
      <c r="J183" s="4">
        <v>16000</v>
      </c>
      <c r="K183" s="2" t="s">
        <v>52</v>
      </c>
      <c r="L183" s="4">
        <v>91360</v>
      </c>
    </row>
    <row r="184" spans="1:12" ht="15" hidden="1" customHeight="1" x14ac:dyDescent="0.25">
      <c r="A184" s="2" t="s">
        <v>169</v>
      </c>
      <c r="B184" s="2" t="s">
        <v>153</v>
      </c>
      <c r="C184" s="3">
        <v>42987</v>
      </c>
      <c r="D184" s="2" t="s">
        <v>154</v>
      </c>
      <c r="E184" s="2" t="s">
        <v>90</v>
      </c>
      <c r="F184" s="2">
        <v>9</v>
      </c>
      <c r="G184" s="4">
        <v>9</v>
      </c>
      <c r="H184" s="2" t="s">
        <v>15</v>
      </c>
      <c r="I184" s="4">
        <v>1</v>
      </c>
      <c r="J184" s="4">
        <v>15037</v>
      </c>
      <c r="K184" s="2" t="s">
        <v>17</v>
      </c>
      <c r="L184" s="4">
        <v>43156.19</v>
      </c>
    </row>
    <row r="185" spans="1:12" ht="15" hidden="1" customHeight="1" x14ac:dyDescent="0.25">
      <c r="A185" s="2" t="s">
        <v>170</v>
      </c>
      <c r="B185" s="2" t="s">
        <v>133</v>
      </c>
      <c r="C185" s="3">
        <v>43003</v>
      </c>
      <c r="D185" s="2" t="s">
        <v>171</v>
      </c>
      <c r="E185" s="2" t="s">
        <v>61</v>
      </c>
      <c r="F185" s="2">
        <v>2</v>
      </c>
      <c r="G185" s="4">
        <v>2</v>
      </c>
      <c r="H185" s="2" t="s">
        <v>15</v>
      </c>
      <c r="I185" s="4">
        <v>1.75</v>
      </c>
      <c r="J185" s="4">
        <v>8300</v>
      </c>
      <c r="K185" s="2" t="s">
        <v>52</v>
      </c>
      <c r="L185" s="4">
        <v>25688.5</v>
      </c>
    </row>
    <row r="186" spans="1:12" ht="15" hidden="1" customHeight="1" x14ac:dyDescent="0.25">
      <c r="A186" s="2" t="s">
        <v>170</v>
      </c>
      <c r="B186" s="2" t="s">
        <v>133</v>
      </c>
      <c r="C186" s="3">
        <v>43003</v>
      </c>
      <c r="D186" s="2" t="s">
        <v>171</v>
      </c>
      <c r="E186" s="2" t="s">
        <v>61</v>
      </c>
      <c r="F186" s="2">
        <v>2</v>
      </c>
      <c r="G186" s="4">
        <v>2</v>
      </c>
      <c r="H186" s="2" t="s">
        <v>15</v>
      </c>
      <c r="I186" s="4">
        <v>1.75</v>
      </c>
      <c r="J186" s="4">
        <v>8300</v>
      </c>
      <c r="K186" s="2" t="s">
        <v>52</v>
      </c>
      <c r="L186" s="4">
        <v>25688.5</v>
      </c>
    </row>
    <row r="187" spans="1:12" ht="15" hidden="1" customHeight="1" x14ac:dyDescent="0.25">
      <c r="A187" s="2" t="s">
        <v>152</v>
      </c>
      <c r="B187" s="2" t="s">
        <v>153</v>
      </c>
      <c r="C187" s="3">
        <v>42739</v>
      </c>
      <c r="D187" s="2" t="s">
        <v>28</v>
      </c>
      <c r="E187" s="2" t="s">
        <v>90</v>
      </c>
      <c r="F187" s="2">
        <v>10</v>
      </c>
      <c r="G187" s="4">
        <v>10</v>
      </c>
      <c r="H187" s="2" t="s">
        <v>15</v>
      </c>
      <c r="I187" s="4">
        <v>1</v>
      </c>
      <c r="J187" s="4">
        <v>16735</v>
      </c>
      <c r="K187" s="2" t="s">
        <v>17</v>
      </c>
      <c r="L187" s="4">
        <v>48029.45</v>
      </c>
    </row>
    <row r="188" spans="1:12" ht="15" hidden="1" customHeight="1" x14ac:dyDescent="0.25">
      <c r="A188" s="2" t="s">
        <v>172</v>
      </c>
      <c r="B188" s="2" t="s">
        <v>173</v>
      </c>
      <c r="C188" s="3">
        <v>42799</v>
      </c>
      <c r="D188" s="2" t="s">
        <v>174</v>
      </c>
      <c r="E188" s="2" t="s">
        <v>175</v>
      </c>
      <c r="F188" s="2">
        <v>20</v>
      </c>
      <c r="G188" s="4">
        <v>20</v>
      </c>
      <c r="H188" s="2" t="s">
        <v>15</v>
      </c>
      <c r="I188" s="4">
        <v>1</v>
      </c>
      <c r="J188" s="4">
        <v>17100</v>
      </c>
      <c r="K188" s="2" t="s">
        <v>20</v>
      </c>
      <c r="L188" s="4">
        <v>152104.5</v>
      </c>
    </row>
    <row r="189" spans="1:12" ht="15" hidden="1" customHeight="1" x14ac:dyDescent="0.25">
      <c r="A189" s="2" t="s">
        <v>176</v>
      </c>
      <c r="B189" s="2" t="s">
        <v>177</v>
      </c>
      <c r="C189" s="3">
        <v>43035</v>
      </c>
      <c r="D189" s="2" t="s">
        <v>178</v>
      </c>
      <c r="E189" s="2" t="s">
        <v>179</v>
      </c>
      <c r="F189" s="2">
        <v>1</v>
      </c>
      <c r="G189" s="4">
        <v>1</v>
      </c>
      <c r="H189" s="2" t="s">
        <v>15</v>
      </c>
      <c r="I189" s="4">
        <v>0.28999999999999998</v>
      </c>
      <c r="J189" s="4">
        <v>2200</v>
      </c>
      <c r="K189" s="2" t="s">
        <v>52</v>
      </c>
      <c r="L189" s="4">
        <v>18341.400000000001</v>
      </c>
    </row>
    <row r="190" spans="1:12" ht="15" hidden="1" customHeight="1" x14ac:dyDescent="0.25">
      <c r="A190" s="2" t="s">
        <v>180</v>
      </c>
      <c r="B190" s="2" t="s">
        <v>181</v>
      </c>
      <c r="C190" s="3">
        <v>43030</v>
      </c>
      <c r="D190" s="2" t="s">
        <v>182</v>
      </c>
      <c r="E190" s="2" t="s">
        <v>179</v>
      </c>
      <c r="F190" s="2">
        <v>1</v>
      </c>
      <c r="G190" s="4">
        <v>1</v>
      </c>
      <c r="H190" s="2" t="s">
        <v>183</v>
      </c>
      <c r="I190" s="4">
        <v>0.18</v>
      </c>
      <c r="J190" s="4">
        <v>2440</v>
      </c>
      <c r="K190" s="2" t="s">
        <v>20</v>
      </c>
      <c r="L190" s="4">
        <v>25327.200000000001</v>
      </c>
    </row>
    <row r="191" spans="1:12" ht="15" hidden="1" customHeight="1" x14ac:dyDescent="0.25">
      <c r="A191" s="2" t="s">
        <v>184</v>
      </c>
      <c r="B191" s="2" t="s">
        <v>185</v>
      </c>
      <c r="C191" s="3">
        <v>43012</v>
      </c>
      <c r="D191" s="2" t="s">
        <v>186</v>
      </c>
      <c r="E191" s="2" t="s">
        <v>187</v>
      </c>
      <c r="F191" s="2">
        <v>1680</v>
      </c>
      <c r="G191" s="4">
        <v>13440</v>
      </c>
      <c r="H191" s="2" t="s">
        <v>15</v>
      </c>
      <c r="I191" s="4">
        <v>16</v>
      </c>
      <c r="J191" s="4">
        <v>42471</v>
      </c>
      <c r="K191" s="2" t="s">
        <v>20</v>
      </c>
      <c r="L191" s="4">
        <v>257544.14</v>
      </c>
    </row>
    <row r="192" spans="1:12" ht="15" hidden="1" customHeight="1" x14ac:dyDescent="0.25">
      <c r="A192" s="2" t="s">
        <v>188</v>
      </c>
      <c r="B192" s="2" t="s">
        <v>189</v>
      </c>
      <c r="C192" s="3">
        <v>43054</v>
      </c>
      <c r="D192" s="2" t="s">
        <v>190</v>
      </c>
      <c r="E192" s="2" t="s">
        <v>179</v>
      </c>
      <c r="F192" s="2">
        <v>2</v>
      </c>
      <c r="G192" s="4">
        <v>2</v>
      </c>
      <c r="H192" s="2" t="s">
        <v>15</v>
      </c>
      <c r="I192" s="4">
        <v>2</v>
      </c>
      <c r="J192" s="4">
        <v>6134</v>
      </c>
      <c r="K192" s="2" t="s">
        <v>52</v>
      </c>
      <c r="L192" s="4">
        <v>68633.33</v>
      </c>
    </row>
    <row r="193" spans="1:12" ht="15" hidden="1" customHeight="1" x14ac:dyDescent="0.25">
      <c r="A193" s="2" t="s">
        <v>191</v>
      </c>
      <c r="B193" s="2" t="s">
        <v>192</v>
      </c>
      <c r="C193" s="3">
        <v>43074</v>
      </c>
      <c r="D193" s="2" t="s">
        <v>193</v>
      </c>
      <c r="E193" s="2" t="s">
        <v>194</v>
      </c>
      <c r="F193" s="2">
        <v>2</v>
      </c>
      <c r="G193" s="4">
        <v>2</v>
      </c>
      <c r="H193" s="2" t="s">
        <v>183</v>
      </c>
      <c r="I193" s="4">
        <v>2</v>
      </c>
      <c r="J193" s="4">
        <v>9200</v>
      </c>
      <c r="K193" s="2" t="s">
        <v>20</v>
      </c>
      <c r="L193" s="4">
        <v>88743.2</v>
      </c>
    </row>
    <row r="194" spans="1:12" ht="15" hidden="1" customHeight="1" x14ac:dyDescent="0.25">
      <c r="A194" s="2" t="s">
        <v>195</v>
      </c>
      <c r="B194" s="2" t="s">
        <v>196</v>
      </c>
      <c r="C194" s="3">
        <v>43076</v>
      </c>
      <c r="D194" s="2" t="s">
        <v>197</v>
      </c>
      <c r="E194" s="2" t="s">
        <v>90</v>
      </c>
      <c r="F194" s="2">
        <v>1</v>
      </c>
      <c r="G194" s="4">
        <v>1</v>
      </c>
      <c r="H194" s="2" t="s">
        <v>50</v>
      </c>
      <c r="I194" s="4">
        <v>0.14000000000000001</v>
      </c>
      <c r="J194" s="4">
        <v>167.83</v>
      </c>
      <c r="K194" s="2" t="s">
        <v>17</v>
      </c>
      <c r="L194" s="4">
        <v>369.22</v>
      </c>
    </row>
    <row r="195" spans="1:12" ht="15" hidden="1" customHeight="1" x14ac:dyDescent="0.25">
      <c r="A195" s="2" t="s">
        <v>191</v>
      </c>
      <c r="B195" s="2" t="s">
        <v>198</v>
      </c>
      <c r="C195" s="3">
        <v>43072</v>
      </c>
      <c r="D195" s="2" t="s">
        <v>199</v>
      </c>
      <c r="E195" s="2" t="s">
        <v>194</v>
      </c>
      <c r="F195" s="2">
        <v>2</v>
      </c>
      <c r="G195" s="4">
        <v>2</v>
      </c>
      <c r="H195" s="2" t="s">
        <v>183</v>
      </c>
      <c r="I195" s="4">
        <v>2</v>
      </c>
      <c r="J195" s="4">
        <v>20846</v>
      </c>
      <c r="K195" s="2" t="s">
        <v>20</v>
      </c>
      <c r="L195" s="4">
        <v>187697.38</v>
      </c>
    </row>
    <row r="196" spans="1:12" ht="15" hidden="1" customHeight="1" x14ac:dyDescent="0.25">
      <c r="A196" s="2" t="s">
        <v>191</v>
      </c>
      <c r="B196" s="2" t="s">
        <v>200</v>
      </c>
      <c r="C196" s="3">
        <v>43083</v>
      </c>
      <c r="D196" s="2" t="s">
        <v>201</v>
      </c>
      <c r="E196" s="2" t="s">
        <v>194</v>
      </c>
      <c r="F196" s="2">
        <v>3</v>
      </c>
      <c r="G196" s="4">
        <v>6</v>
      </c>
      <c r="H196" s="2" t="s">
        <v>183</v>
      </c>
      <c r="I196" s="4">
        <v>3</v>
      </c>
      <c r="J196" s="4">
        <v>13704</v>
      </c>
      <c r="K196" s="2" t="s">
        <v>52</v>
      </c>
      <c r="L196" s="4">
        <v>73686.41</v>
      </c>
    </row>
    <row r="197" spans="1:12" ht="15" hidden="1" customHeight="1" x14ac:dyDescent="0.25">
      <c r="A197" s="2" t="s">
        <v>191</v>
      </c>
      <c r="B197" s="2" t="s">
        <v>202</v>
      </c>
      <c r="C197" s="3">
        <v>43083</v>
      </c>
      <c r="D197" s="2" t="s">
        <v>203</v>
      </c>
      <c r="E197" s="2" t="s">
        <v>194</v>
      </c>
      <c r="F197" s="2">
        <v>2</v>
      </c>
      <c r="G197" s="4">
        <v>4</v>
      </c>
      <c r="H197" s="2" t="s">
        <v>15</v>
      </c>
      <c r="I197" s="4">
        <v>4</v>
      </c>
      <c r="J197" s="4">
        <v>36412</v>
      </c>
      <c r="K197" s="2" t="s">
        <v>52</v>
      </c>
      <c r="L197" s="4">
        <v>16713.11</v>
      </c>
    </row>
    <row r="198" spans="1:12" ht="15" hidden="1" customHeight="1" x14ac:dyDescent="0.25">
      <c r="A198" s="2" t="s">
        <v>204</v>
      </c>
      <c r="B198" s="2" t="s">
        <v>205</v>
      </c>
      <c r="C198" s="3">
        <v>43088</v>
      </c>
      <c r="D198" s="2" t="s">
        <v>206</v>
      </c>
      <c r="E198" s="2" t="s">
        <v>194</v>
      </c>
      <c r="F198" s="2">
        <v>2</v>
      </c>
      <c r="G198" s="4">
        <v>2</v>
      </c>
      <c r="H198" s="2" t="s">
        <v>15</v>
      </c>
      <c r="I198" s="4">
        <v>1</v>
      </c>
      <c r="J198" s="4">
        <v>5100</v>
      </c>
      <c r="K198" s="2" t="s">
        <v>20</v>
      </c>
      <c r="L198" s="4">
        <v>49194.6</v>
      </c>
    </row>
    <row r="199" spans="1:12" ht="15" hidden="1" customHeight="1" x14ac:dyDescent="0.25">
      <c r="A199" s="2" t="s">
        <v>207</v>
      </c>
      <c r="B199" s="2" t="s">
        <v>208</v>
      </c>
      <c r="C199" s="3">
        <v>43096</v>
      </c>
      <c r="D199" s="2" t="s">
        <v>209</v>
      </c>
      <c r="E199" s="2" t="s">
        <v>179</v>
      </c>
      <c r="F199" s="2">
        <v>14</v>
      </c>
      <c r="G199" s="4">
        <v>65</v>
      </c>
      <c r="H199" s="2" t="s">
        <v>29</v>
      </c>
      <c r="I199" s="4">
        <v>2</v>
      </c>
      <c r="J199" s="4">
        <v>4788</v>
      </c>
      <c r="K199" s="2" t="s">
        <v>52</v>
      </c>
      <c r="L199" s="4">
        <v>22474.87</v>
      </c>
    </row>
    <row r="200" spans="1:12" ht="15" hidden="1" customHeight="1" x14ac:dyDescent="0.25">
      <c r="A200" s="2" t="s">
        <v>210</v>
      </c>
      <c r="B200" s="2" t="s">
        <v>211</v>
      </c>
      <c r="C200" s="3">
        <v>42828</v>
      </c>
      <c r="D200" s="2" t="s">
        <v>212</v>
      </c>
      <c r="E200" s="2" t="s">
        <v>187</v>
      </c>
      <c r="F200" s="2">
        <v>1680</v>
      </c>
      <c r="G200" s="4">
        <v>6720</v>
      </c>
      <c r="H200" s="2" t="s">
        <v>50</v>
      </c>
      <c r="I200" s="4">
        <v>8</v>
      </c>
      <c r="J200" s="4">
        <v>21234.95</v>
      </c>
      <c r="K200" s="2" t="s">
        <v>20</v>
      </c>
      <c r="L200" s="4">
        <v>159262.14000000001</v>
      </c>
    </row>
    <row r="201" spans="1:12" ht="15" hidden="1" customHeight="1" x14ac:dyDescent="0.25">
      <c r="A201" s="2" t="s">
        <v>210</v>
      </c>
      <c r="B201" s="2" t="s">
        <v>211</v>
      </c>
      <c r="C201" s="3">
        <v>42828</v>
      </c>
      <c r="D201" s="2" t="s">
        <v>212</v>
      </c>
      <c r="E201" s="2" t="s">
        <v>187</v>
      </c>
      <c r="F201" s="2">
        <v>1680</v>
      </c>
      <c r="G201" s="4">
        <v>20160</v>
      </c>
      <c r="H201" s="2" t="s">
        <v>50</v>
      </c>
      <c r="I201" s="4">
        <v>24</v>
      </c>
      <c r="J201" s="4">
        <v>63705.31</v>
      </c>
      <c r="K201" s="2" t="s">
        <v>20</v>
      </c>
      <c r="L201" s="4">
        <v>477789.82</v>
      </c>
    </row>
    <row r="202" spans="1:12" ht="15" hidden="1" customHeight="1" x14ac:dyDescent="0.25">
      <c r="A202" s="2" t="s">
        <v>210</v>
      </c>
      <c r="B202" s="2" t="s">
        <v>211</v>
      </c>
      <c r="C202" s="3">
        <v>42842</v>
      </c>
      <c r="D202" s="2" t="s">
        <v>212</v>
      </c>
      <c r="E202" s="2" t="s">
        <v>187</v>
      </c>
      <c r="F202" s="2">
        <v>1680</v>
      </c>
      <c r="G202" s="4">
        <v>30240</v>
      </c>
      <c r="H202" s="2" t="s">
        <v>50</v>
      </c>
      <c r="I202" s="4">
        <v>36</v>
      </c>
      <c r="J202" s="4">
        <v>95558.42</v>
      </c>
      <c r="K202" s="2" t="s">
        <v>20</v>
      </c>
      <c r="L202" s="4">
        <v>716688.14</v>
      </c>
    </row>
    <row r="203" spans="1:12" ht="15" hidden="1" customHeight="1" x14ac:dyDescent="0.25">
      <c r="A203" s="2" t="s">
        <v>210</v>
      </c>
      <c r="B203" s="2" t="s">
        <v>211</v>
      </c>
      <c r="C203" s="3">
        <v>42856</v>
      </c>
      <c r="D203" s="2" t="s">
        <v>212</v>
      </c>
      <c r="E203" s="2" t="s">
        <v>187</v>
      </c>
      <c r="F203" s="2">
        <v>1680</v>
      </c>
      <c r="G203" s="4">
        <v>31920</v>
      </c>
      <c r="H203" s="2" t="s">
        <v>50</v>
      </c>
      <c r="I203" s="4">
        <v>38</v>
      </c>
      <c r="J203" s="4">
        <v>100866.82</v>
      </c>
      <c r="K203" s="2" t="s">
        <v>20</v>
      </c>
      <c r="L203" s="4">
        <v>756501.12</v>
      </c>
    </row>
    <row r="204" spans="1:12" ht="15" hidden="1" customHeight="1" x14ac:dyDescent="0.25">
      <c r="A204" s="2" t="s">
        <v>210</v>
      </c>
      <c r="B204" s="2" t="s">
        <v>211</v>
      </c>
      <c r="C204" s="3">
        <v>42856</v>
      </c>
      <c r="D204" s="2" t="s">
        <v>213</v>
      </c>
      <c r="E204" s="2" t="s">
        <v>187</v>
      </c>
      <c r="F204" s="2">
        <v>1680</v>
      </c>
      <c r="G204" s="4">
        <v>21840</v>
      </c>
      <c r="H204" s="2" t="s">
        <v>50</v>
      </c>
      <c r="I204" s="4">
        <v>26</v>
      </c>
      <c r="J204" s="4">
        <v>69014.16</v>
      </c>
      <c r="K204" s="2" t="s">
        <v>20</v>
      </c>
      <c r="L204" s="4">
        <v>549904.84</v>
      </c>
    </row>
    <row r="205" spans="1:12" ht="15" hidden="1" customHeight="1" x14ac:dyDescent="0.25">
      <c r="A205" s="2" t="s">
        <v>214</v>
      </c>
      <c r="B205" s="2" t="s">
        <v>215</v>
      </c>
      <c r="C205" s="3">
        <v>42863</v>
      </c>
      <c r="D205" s="2" t="s">
        <v>216</v>
      </c>
      <c r="E205" s="2" t="s">
        <v>187</v>
      </c>
      <c r="F205" s="2">
        <v>1680</v>
      </c>
      <c r="G205" s="4">
        <v>35280</v>
      </c>
      <c r="H205" s="2" t="s">
        <v>50</v>
      </c>
      <c r="I205" s="4">
        <v>42</v>
      </c>
      <c r="J205" s="4">
        <v>111484.52</v>
      </c>
      <c r="K205" s="2" t="s">
        <v>20</v>
      </c>
      <c r="L205" s="4">
        <v>319960.57</v>
      </c>
    </row>
    <row r="206" spans="1:12" ht="15" hidden="1" customHeight="1" x14ac:dyDescent="0.25">
      <c r="A206" s="2" t="s">
        <v>210</v>
      </c>
      <c r="B206" s="2" t="s">
        <v>211</v>
      </c>
      <c r="C206" s="3">
        <v>42877</v>
      </c>
      <c r="D206" s="2" t="s">
        <v>217</v>
      </c>
      <c r="E206" s="2" t="s">
        <v>187</v>
      </c>
      <c r="F206" s="2">
        <v>1680</v>
      </c>
      <c r="G206" s="4">
        <v>21840</v>
      </c>
      <c r="H206" s="2" t="s">
        <v>50</v>
      </c>
      <c r="I206" s="4">
        <v>26</v>
      </c>
      <c r="J206" s="4">
        <v>69014.16</v>
      </c>
      <c r="K206" s="2" t="s">
        <v>20</v>
      </c>
      <c r="L206" s="4">
        <v>198070.64</v>
      </c>
    </row>
    <row r="207" spans="1:12" ht="15" hidden="1" customHeight="1" x14ac:dyDescent="0.25">
      <c r="A207" s="2" t="s">
        <v>218</v>
      </c>
      <c r="B207" s="2" t="s">
        <v>219</v>
      </c>
      <c r="C207" s="3">
        <v>42885</v>
      </c>
      <c r="D207" s="2" t="s">
        <v>197</v>
      </c>
      <c r="E207" s="2" t="s">
        <v>220</v>
      </c>
      <c r="F207" s="2">
        <v>42</v>
      </c>
      <c r="G207" s="4">
        <v>42</v>
      </c>
      <c r="H207" s="2" t="s">
        <v>29</v>
      </c>
      <c r="I207" s="4">
        <v>0.13</v>
      </c>
      <c r="J207" s="4">
        <v>764</v>
      </c>
      <c r="K207" s="2" t="s">
        <v>20</v>
      </c>
      <c r="L207" s="4">
        <v>1680.8</v>
      </c>
    </row>
    <row r="208" spans="1:12" ht="15" hidden="1" customHeight="1" x14ac:dyDescent="0.25">
      <c r="A208" s="2" t="s">
        <v>188</v>
      </c>
      <c r="B208" s="2" t="s">
        <v>189</v>
      </c>
      <c r="C208" s="3">
        <v>42887</v>
      </c>
      <c r="D208" s="2" t="s">
        <v>193</v>
      </c>
      <c r="E208" s="2" t="s">
        <v>179</v>
      </c>
      <c r="F208" s="2">
        <v>2</v>
      </c>
      <c r="G208" s="4">
        <v>2</v>
      </c>
      <c r="H208" s="2" t="s">
        <v>15</v>
      </c>
      <c r="I208" s="4">
        <v>2</v>
      </c>
      <c r="J208" s="4">
        <v>9540</v>
      </c>
      <c r="K208" s="2" t="s">
        <v>52</v>
      </c>
      <c r="L208" s="4">
        <v>92022.84</v>
      </c>
    </row>
    <row r="209" spans="1:12" ht="15" hidden="1" customHeight="1" x14ac:dyDescent="0.25">
      <c r="A209" s="2" t="s">
        <v>207</v>
      </c>
      <c r="B209" s="2" t="s">
        <v>221</v>
      </c>
      <c r="C209" s="3">
        <v>42882</v>
      </c>
      <c r="D209" s="2" t="s">
        <v>222</v>
      </c>
      <c r="E209" s="2" t="s">
        <v>179</v>
      </c>
      <c r="F209" s="2">
        <v>8184</v>
      </c>
      <c r="G209" s="4">
        <v>184</v>
      </c>
      <c r="H209" s="2" t="s">
        <v>29</v>
      </c>
      <c r="I209" s="4">
        <v>1</v>
      </c>
      <c r="J209" s="4">
        <v>15227</v>
      </c>
      <c r="K209" s="2" t="s">
        <v>20</v>
      </c>
      <c r="L209" s="4">
        <v>62160.51</v>
      </c>
    </row>
    <row r="210" spans="1:12" ht="15" hidden="1" customHeight="1" x14ac:dyDescent="0.25">
      <c r="A210" s="2" t="s">
        <v>207</v>
      </c>
      <c r="B210" s="2" t="s">
        <v>223</v>
      </c>
      <c r="C210" s="3">
        <v>42896</v>
      </c>
      <c r="D210" s="2" t="s">
        <v>222</v>
      </c>
      <c r="E210" s="2" t="s">
        <v>179</v>
      </c>
      <c r="F210" s="2">
        <v>8184</v>
      </c>
      <c r="G210" s="4">
        <v>184</v>
      </c>
      <c r="H210" s="2" t="s">
        <v>29</v>
      </c>
      <c r="I210" s="4">
        <v>1.75</v>
      </c>
      <c r="J210" s="4">
        <v>15261</v>
      </c>
      <c r="K210" s="2" t="s">
        <v>52</v>
      </c>
      <c r="L210" s="4">
        <v>62298.54</v>
      </c>
    </row>
    <row r="211" spans="1:12" ht="15" hidden="1" customHeight="1" x14ac:dyDescent="0.25">
      <c r="A211" s="2" t="s">
        <v>191</v>
      </c>
      <c r="B211" s="2" t="s">
        <v>224</v>
      </c>
      <c r="C211" s="3">
        <v>42901</v>
      </c>
      <c r="D211" s="2" t="s">
        <v>225</v>
      </c>
      <c r="E211" s="2" t="s">
        <v>194</v>
      </c>
      <c r="F211" s="2">
        <v>3</v>
      </c>
      <c r="G211" s="4">
        <v>3</v>
      </c>
      <c r="H211" s="2" t="s">
        <v>183</v>
      </c>
      <c r="I211" s="4">
        <v>1</v>
      </c>
      <c r="J211" s="4">
        <v>3593</v>
      </c>
      <c r="K211" s="2" t="s">
        <v>20</v>
      </c>
      <c r="L211" s="4">
        <v>29954.84</v>
      </c>
    </row>
    <row r="212" spans="1:12" ht="15" hidden="1" customHeight="1" x14ac:dyDescent="0.25">
      <c r="A212" s="2" t="s">
        <v>191</v>
      </c>
      <c r="B212" s="2" t="s">
        <v>224</v>
      </c>
      <c r="C212" s="3">
        <v>42907</v>
      </c>
      <c r="D212" s="2" t="s">
        <v>225</v>
      </c>
      <c r="E212" s="2" t="s">
        <v>194</v>
      </c>
      <c r="F212" s="2">
        <v>4</v>
      </c>
      <c r="G212" s="4">
        <v>9</v>
      </c>
      <c r="H212" s="2" t="s">
        <v>183</v>
      </c>
      <c r="I212" s="4">
        <v>4</v>
      </c>
      <c r="J212" s="4">
        <v>11850</v>
      </c>
      <c r="K212" s="2" t="s">
        <v>20</v>
      </c>
      <c r="L212" s="4">
        <v>98793.45</v>
      </c>
    </row>
    <row r="213" spans="1:12" ht="15" hidden="1" customHeight="1" x14ac:dyDescent="0.25">
      <c r="A213" s="2" t="s">
        <v>207</v>
      </c>
      <c r="B213" s="2" t="s">
        <v>226</v>
      </c>
      <c r="C213" s="3">
        <v>42901</v>
      </c>
      <c r="D213" s="2" t="s">
        <v>227</v>
      </c>
      <c r="E213" s="2" t="s">
        <v>179</v>
      </c>
      <c r="F213" s="2">
        <v>8184</v>
      </c>
      <c r="G213" s="4">
        <v>184</v>
      </c>
      <c r="H213" s="2" t="s">
        <v>29</v>
      </c>
      <c r="I213" s="4">
        <v>1</v>
      </c>
      <c r="J213" s="4">
        <v>15258</v>
      </c>
      <c r="K213" s="2" t="s">
        <v>17</v>
      </c>
      <c r="L213" s="4">
        <v>43790.46</v>
      </c>
    </row>
    <row r="214" spans="1:12" ht="15" hidden="1" customHeight="1" x14ac:dyDescent="0.25">
      <c r="A214" s="2" t="s">
        <v>184</v>
      </c>
      <c r="B214" s="2" t="s">
        <v>185</v>
      </c>
      <c r="C214" s="3">
        <v>42909</v>
      </c>
      <c r="D214" s="2" t="s">
        <v>186</v>
      </c>
      <c r="E214" s="2" t="s">
        <v>187</v>
      </c>
      <c r="F214" s="2">
        <v>1680</v>
      </c>
      <c r="G214" s="4">
        <v>20160</v>
      </c>
      <c r="H214" s="2" t="s">
        <v>15</v>
      </c>
      <c r="I214" s="4">
        <v>24</v>
      </c>
      <c r="J214" s="4">
        <v>63706</v>
      </c>
      <c r="K214" s="2" t="s">
        <v>20</v>
      </c>
      <c r="L214" s="4">
        <v>386313.18</v>
      </c>
    </row>
    <row r="215" spans="1:12" ht="15" hidden="1" customHeight="1" x14ac:dyDescent="0.25">
      <c r="A215" s="2" t="s">
        <v>191</v>
      </c>
      <c r="B215" s="2" t="s">
        <v>224</v>
      </c>
      <c r="C215" s="3">
        <v>42893</v>
      </c>
      <c r="D215" s="2" t="s">
        <v>225</v>
      </c>
      <c r="E215" s="2" t="s">
        <v>194</v>
      </c>
      <c r="F215" s="2">
        <v>5</v>
      </c>
      <c r="G215" s="4">
        <v>7</v>
      </c>
      <c r="H215" s="2" t="s">
        <v>183</v>
      </c>
      <c r="I215" s="4">
        <v>3</v>
      </c>
      <c r="J215" s="4">
        <v>11805</v>
      </c>
      <c r="K215" s="2" t="s">
        <v>20</v>
      </c>
      <c r="L215" s="4">
        <v>98418.29</v>
      </c>
    </row>
    <row r="216" spans="1:12" ht="15" hidden="1" customHeight="1" x14ac:dyDescent="0.25">
      <c r="A216" s="2" t="s">
        <v>210</v>
      </c>
      <c r="B216" s="2" t="s">
        <v>228</v>
      </c>
      <c r="C216" s="3">
        <v>42892</v>
      </c>
      <c r="D216" s="2" t="s">
        <v>217</v>
      </c>
      <c r="E216" s="2" t="s">
        <v>187</v>
      </c>
      <c r="F216" s="2">
        <v>1680</v>
      </c>
      <c r="G216" s="4">
        <v>30240</v>
      </c>
      <c r="H216" s="2" t="s">
        <v>50</v>
      </c>
      <c r="I216" s="4">
        <v>36</v>
      </c>
      <c r="J216" s="4">
        <v>95558.42</v>
      </c>
      <c r="K216" s="2" t="s">
        <v>20</v>
      </c>
      <c r="L216" s="4">
        <v>274252.65999999997</v>
      </c>
    </row>
    <row r="217" spans="1:12" ht="15" hidden="1" customHeight="1" x14ac:dyDescent="0.25">
      <c r="A217" s="2" t="s">
        <v>210</v>
      </c>
      <c r="B217" s="2" t="s">
        <v>228</v>
      </c>
      <c r="C217" s="3">
        <v>42892</v>
      </c>
      <c r="D217" s="2" t="s">
        <v>217</v>
      </c>
      <c r="E217" s="2" t="s">
        <v>187</v>
      </c>
      <c r="F217" s="2">
        <v>1680</v>
      </c>
      <c r="G217" s="4">
        <v>3360</v>
      </c>
      <c r="H217" s="2" t="s">
        <v>50</v>
      </c>
      <c r="I217" s="4">
        <v>4</v>
      </c>
      <c r="J217" s="4">
        <v>10617.25</v>
      </c>
      <c r="K217" s="2" t="s">
        <v>20</v>
      </c>
      <c r="L217" s="4">
        <v>30471.51</v>
      </c>
    </row>
    <row r="218" spans="1:12" ht="15" hidden="1" customHeight="1" x14ac:dyDescent="0.25">
      <c r="A218" s="2" t="s">
        <v>184</v>
      </c>
      <c r="B218" s="2" t="s">
        <v>185</v>
      </c>
      <c r="C218" s="3">
        <v>42916</v>
      </c>
      <c r="D218" s="2" t="s">
        <v>186</v>
      </c>
      <c r="E218" s="2" t="s">
        <v>187</v>
      </c>
      <c r="F218" s="2">
        <v>1680</v>
      </c>
      <c r="G218" s="4">
        <v>10080</v>
      </c>
      <c r="H218" s="2" t="s">
        <v>15</v>
      </c>
      <c r="I218" s="4">
        <v>12</v>
      </c>
      <c r="J218" s="4">
        <v>31853</v>
      </c>
      <c r="K218" s="2" t="s">
        <v>20</v>
      </c>
      <c r="L218" s="4">
        <v>193156.59</v>
      </c>
    </row>
    <row r="219" spans="1:12" ht="15" hidden="1" customHeight="1" x14ac:dyDescent="0.25">
      <c r="A219" s="2" t="s">
        <v>184</v>
      </c>
      <c r="B219" s="2" t="s">
        <v>229</v>
      </c>
      <c r="C219" s="3">
        <v>42902</v>
      </c>
      <c r="D219" s="2" t="s">
        <v>186</v>
      </c>
      <c r="E219" s="2" t="s">
        <v>187</v>
      </c>
      <c r="F219" s="2">
        <v>1680</v>
      </c>
      <c r="G219" s="4">
        <v>20160</v>
      </c>
      <c r="H219" s="2" t="s">
        <v>15</v>
      </c>
      <c r="I219" s="4">
        <v>24</v>
      </c>
      <c r="J219" s="4">
        <v>63706</v>
      </c>
      <c r="K219" s="2" t="s">
        <v>20</v>
      </c>
      <c r="L219" s="4">
        <v>386313.18</v>
      </c>
    </row>
    <row r="220" spans="1:12" ht="15" hidden="1" customHeight="1" x14ac:dyDescent="0.25">
      <c r="A220" s="2" t="s">
        <v>184</v>
      </c>
      <c r="B220" s="2" t="s">
        <v>185</v>
      </c>
      <c r="C220" s="3">
        <v>42895</v>
      </c>
      <c r="D220" s="2" t="s">
        <v>186</v>
      </c>
      <c r="E220" s="2" t="s">
        <v>187</v>
      </c>
      <c r="F220" s="2">
        <v>1680</v>
      </c>
      <c r="G220" s="4">
        <v>30240</v>
      </c>
      <c r="H220" s="2" t="s">
        <v>15</v>
      </c>
      <c r="I220" s="4">
        <v>36</v>
      </c>
      <c r="J220" s="4">
        <v>95559</v>
      </c>
      <c r="K220" s="2" t="s">
        <v>20</v>
      </c>
      <c r="L220" s="4">
        <v>579469.78</v>
      </c>
    </row>
    <row r="221" spans="1:12" ht="15" hidden="1" customHeight="1" x14ac:dyDescent="0.25">
      <c r="A221" s="2" t="s">
        <v>184</v>
      </c>
      <c r="B221" s="2" t="s">
        <v>185</v>
      </c>
      <c r="C221" s="3">
        <v>42923</v>
      </c>
      <c r="D221" s="2" t="s">
        <v>186</v>
      </c>
      <c r="E221" s="2" t="s">
        <v>187</v>
      </c>
      <c r="F221" s="2">
        <v>1680</v>
      </c>
      <c r="G221" s="4">
        <v>16800</v>
      </c>
      <c r="H221" s="2" t="s">
        <v>15</v>
      </c>
      <c r="I221" s="4">
        <v>20</v>
      </c>
      <c r="J221" s="4">
        <v>53088</v>
      </c>
      <c r="K221" s="2" t="s">
        <v>20</v>
      </c>
      <c r="L221" s="4">
        <v>321925.63</v>
      </c>
    </row>
    <row r="222" spans="1:12" ht="15" hidden="1" customHeight="1" x14ac:dyDescent="0.25">
      <c r="A222" s="2" t="s">
        <v>184</v>
      </c>
      <c r="B222" s="2" t="s">
        <v>229</v>
      </c>
      <c r="C222" s="3">
        <v>42932</v>
      </c>
      <c r="D222" s="2" t="s">
        <v>186</v>
      </c>
      <c r="E222" s="2" t="s">
        <v>187</v>
      </c>
      <c r="F222" s="2">
        <v>1680</v>
      </c>
      <c r="G222" s="4">
        <v>20160</v>
      </c>
      <c r="H222" s="2" t="s">
        <v>15</v>
      </c>
      <c r="I222" s="4">
        <v>24</v>
      </c>
      <c r="J222" s="4">
        <v>63706</v>
      </c>
      <c r="K222" s="2" t="s">
        <v>20</v>
      </c>
      <c r="L222" s="4">
        <v>386313.18</v>
      </c>
    </row>
    <row r="223" spans="1:12" ht="15" hidden="1" customHeight="1" x14ac:dyDescent="0.25">
      <c r="A223" s="2" t="s">
        <v>230</v>
      </c>
      <c r="B223" s="2" t="s">
        <v>231</v>
      </c>
      <c r="C223" s="3">
        <v>42936</v>
      </c>
      <c r="D223" s="2" t="s">
        <v>232</v>
      </c>
      <c r="E223" s="2" t="s">
        <v>194</v>
      </c>
      <c r="F223" s="2">
        <v>4</v>
      </c>
      <c r="G223" s="4">
        <v>4</v>
      </c>
      <c r="H223" s="2" t="s">
        <v>183</v>
      </c>
      <c r="I223" s="4">
        <v>1</v>
      </c>
      <c r="J223" s="4">
        <v>4579</v>
      </c>
      <c r="K223" s="2" t="s">
        <v>20</v>
      </c>
      <c r="L223" s="4">
        <v>41229.32</v>
      </c>
    </row>
    <row r="224" spans="1:12" ht="15" hidden="1" customHeight="1" x14ac:dyDescent="0.25">
      <c r="A224" s="2" t="s">
        <v>184</v>
      </c>
      <c r="B224" s="2" t="s">
        <v>229</v>
      </c>
      <c r="C224" s="3">
        <v>42939</v>
      </c>
      <c r="D224" s="2" t="s">
        <v>186</v>
      </c>
      <c r="E224" s="2" t="s">
        <v>187</v>
      </c>
      <c r="F224" s="2">
        <v>1680</v>
      </c>
      <c r="G224" s="4">
        <v>16800</v>
      </c>
      <c r="H224" s="2" t="s">
        <v>15</v>
      </c>
      <c r="I224" s="4">
        <v>20</v>
      </c>
      <c r="J224" s="4">
        <v>53088</v>
      </c>
      <c r="K224" s="2" t="s">
        <v>20</v>
      </c>
      <c r="L224" s="4">
        <v>321925.63</v>
      </c>
    </row>
    <row r="225" spans="1:12" ht="15" hidden="1" customHeight="1" x14ac:dyDescent="0.25">
      <c r="A225" s="2" t="s">
        <v>184</v>
      </c>
      <c r="B225" s="2" t="s">
        <v>229</v>
      </c>
      <c r="C225" s="3">
        <v>42944</v>
      </c>
      <c r="D225" s="2" t="s">
        <v>186</v>
      </c>
      <c r="E225" s="2" t="s">
        <v>187</v>
      </c>
      <c r="F225" s="2">
        <v>1680</v>
      </c>
      <c r="G225" s="4">
        <v>16800</v>
      </c>
      <c r="H225" s="2" t="s">
        <v>15</v>
      </c>
      <c r="I225" s="4">
        <v>20</v>
      </c>
      <c r="J225" s="4">
        <v>53088</v>
      </c>
      <c r="K225" s="2" t="s">
        <v>20</v>
      </c>
      <c r="L225" s="4">
        <v>321925.63</v>
      </c>
    </row>
    <row r="226" spans="1:12" ht="15" hidden="1" customHeight="1" x14ac:dyDescent="0.25">
      <c r="A226" s="2" t="s">
        <v>207</v>
      </c>
      <c r="B226" s="2" t="s">
        <v>208</v>
      </c>
      <c r="C226" s="3">
        <v>42948</v>
      </c>
      <c r="D226" s="2" t="s">
        <v>233</v>
      </c>
      <c r="E226" s="2" t="s">
        <v>179</v>
      </c>
      <c r="F226" s="2">
        <v>41</v>
      </c>
      <c r="G226" s="4">
        <v>41</v>
      </c>
      <c r="H226" s="2" t="s">
        <v>29</v>
      </c>
      <c r="I226" s="4">
        <v>1</v>
      </c>
      <c r="J226" s="4">
        <v>3176</v>
      </c>
      <c r="K226" s="2" t="s">
        <v>52</v>
      </c>
      <c r="L226" s="4">
        <v>23820</v>
      </c>
    </row>
    <row r="227" spans="1:12" ht="15" hidden="1" customHeight="1" x14ac:dyDescent="0.25">
      <c r="A227" s="2" t="s">
        <v>234</v>
      </c>
      <c r="B227" s="2" t="s">
        <v>181</v>
      </c>
      <c r="C227" s="3">
        <v>42927</v>
      </c>
      <c r="D227" s="2" t="s">
        <v>235</v>
      </c>
      <c r="E227" s="2" t="s">
        <v>179</v>
      </c>
      <c r="F227" s="2">
        <v>1</v>
      </c>
      <c r="G227" s="4">
        <v>1</v>
      </c>
      <c r="H227" s="2" t="s">
        <v>15</v>
      </c>
      <c r="I227" s="5">
        <v>12.33</v>
      </c>
      <c r="J227" s="4">
        <v>22840</v>
      </c>
      <c r="K227" s="2" t="s">
        <v>20</v>
      </c>
      <c r="L227" s="4">
        <v>205651.36</v>
      </c>
    </row>
    <row r="228" spans="1:12" ht="15" hidden="1" customHeight="1" x14ac:dyDescent="0.25">
      <c r="A228" s="2" t="s">
        <v>236</v>
      </c>
      <c r="B228" s="2" t="s">
        <v>237</v>
      </c>
      <c r="C228" s="3">
        <v>42933</v>
      </c>
      <c r="D228" s="2" t="s">
        <v>28</v>
      </c>
      <c r="E228" s="2" t="s">
        <v>179</v>
      </c>
      <c r="F228" s="2">
        <v>8</v>
      </c>
      <c r="G228" s="4">
        <v>9</v>
      </c>
      <c r="H228" s="2" t="s">
        <v>50</v>
      </c>
      <c r="I228" s="4">
        <v>0.13</v>
      </c>
      <c r="J228" s="4">
        <v>4491</v>
      </c>
      <c r="K228" s="2" t="s">
        <v>20</v>
      </c>
      <c r="L228" s="4">
        <v>33683</v>
      </c>
    </row>
    <row r="229" spans="1:12" ht="15" hidden="1" customHeight="1" x14ac:dyDescent="0.25">
      <c r="A229" s="2" t="s">
        <v>184</v>
      </c>
      <c r="B229" s="2" t="s">
        <v>238</v>
      </c>
      <c r="C229" s="3">
        <v>42961</v>
      </c>
      <c r="D229" s="2" t="s">
        <v>186</v>
      </c>
      <c r="E229" s="2" t="s">
        <v>187</v>
      </c>
      <c r="F229" s="2">
        <v>1680</v>
      </c>
      <c r="G229" s="4">
        <v>10080</v>
      </c>
      <c r="H229" s="2" t="s">
        <v>15</v>
      </c>
      <c r="I229" s="4">
        <v>12</v>
      </c>
      <c r="J229" s="4">
        <v>31853</v>
      </c>
      <c r="K229" s="2" t="s">
        <v>20</v>
      </c>
      <c r="L229" s="4">
        <v>193156.59</v>
      </c>
    </row>
    <row r="230" spans="1:12" ht="15" hidden="1" customHeight="1" x14ac:dyDescent="0.25">
      <c r="A230" s="2" t="s">
        <v>184</v>
      </c>
      <c r="B230" s="2" t="s">
        <v>229</v>
      </c>
      <c r="C230" s="3">
        <v>42967</v>
      </c>
      <c r="D230" s="2" t="s">
        <v>186</v>
      </c>
      <c r="E230" s="2" t="s">
        <v>187</v>
      </c>
      <c r="F230" s="2">
        <v>1680</v>
      </c>
      <c r="G230" s="4">
        <v>33600</v>
      </c>
      <c r="H230" s="2" t="s">
        <v>15</v>
      </c>
      <c r="I230" s="4">
        <v>40</v>
      </c>
      <c r="J230" s="4">
        <v>106176</v>
      </c>
      <c r="K230" s="2" t="s">
        <v>20</v>
      </c>
      <c r="L230" s="4">
        <v>643851.26</v>
      </c>
    </row>
    <row r="231" spans="1:12" ht="15" hidden="1" customHeight="1" x14ac:dyDescent="0.25">
      <c r="A231" s="2" t="s">
        <v>239</v>
      </c>
      <c r="B231" s="2" t="s">
        <v>240</v>
      </c>
      <c r="C231" s="3">
        <v>42974</v>
      </c>
      <c r="D231" s="2" t="s">
        <v>241</v>
      </c>
      <c r="E231" s="2" t="s">
        <v>242</v>
      </c>
      <c r="F231" s="2">
        <v>1</v>
      </c>
      <c r="G231" s="4">
        <v>1</v>
      </c>
      <c r="H231" s="2" t="s">
        <v>29</v>
      </c>
      <c r="I231" s="5">
        <v>12.33</v>
      </c>
      <c r="J231" s="4">
        <v>13060</v>
      </c>
      <c r="K231" s="2" t="s">
        <v>20</v>
      </c>
      <c r="L231" s="4">
        <v>16311.94</v>
      </c>
    </row>
    <row r="232" spans="1:12" ht="15" hidden="1" customHeight="1" x14ac:dyDescent="0.25">
      <c r="A232" s="2" t="s">
        <v>184</v>
      </c>
      <c r="B232" s="2" t="s">
        <v>229</v>
      </c>
      <c r="C232" s="3">
        <v>42975</v>
      </c>
      <c r="D232" s="2" t="s">
        <v>186</v>
      </c>
      <c r="E232" s="2" t="s">
        <v>187</v>
      </c>
      <c r="F232" s="2">
        <v>1680</v>
      </c>
      <c r="G232" s="4">
        <v>20160</v>
      </c>
      <c r="H232" s="2" t="s">
        <v>15</v>
      </c>
      <c r="I232" s="4">
        <v>24</v>
      </c>
      <c r="J232" s="4">
        <v>63706</v>
      </c>
      <c r="K232" s="2" t="s">
        <v>20</v>
      </c>
      <c r="L232" s="4">
        <v>386313.18</v>
      </c>
    </row>
    <row r="233" spans="1:12" ht="15" hidden="1" customHeight="1" x14ac:dyDescent="0.25">
      <c r="A233" s="2" t="s">
        <v>236</v>
      </c>
      <c r="B233" s="2" t="s">
        <v>237</v>
      </c>
      <c r="C233" s="3">
        <v>42955</v>
      </c>
      <c r="D233" s="2" t="s">
        <v>28</v>
      </c>
      <c r="E233" s="2" t="s">
        <v>179</v>
      </c>
      <c r="F233" s="2">
        <v>6</v>
      </c>
      <c r="G233" s="4">
        <v>6</v>
      </c>
      <c r="H233" s="2" t="s">
        <v>131</v>
      </c>
      <c r="I233" s="4">
        <v>0.22</v>
      </c>
      <c r="J233" s="4">
        <v>3815</v>
      </c>
      <c r="K233" s="2" t="s">
        <v>20</v>
      </c>
      <c r="L233" s="4">
        <v>10949.05</v>
      </c>
    </row>
    <row r="234" spans="1:12" ht="15" hidden="1" customHeight="1" x14ac:dyDescent="0.25">
      <c r="A234" s="2" t="s">
        <v>184</v>
      </c>
      <c r="B234" s="2" t="s">
        <v>229</v>
      </c>
      <c r="C234" s="3">
        <v>42956</v>
      </c>
      <c r="D234" s="2" t="s">
        <v>97</v>
      </c>
      <c r="E234" s="2" t="s">
        <v>187</v>
      </c>
      <c r="F234" s="2">
        <v>1680</v>
      </c>
      <c r="G234" s="4">
        <v>28560</v>
      </c>
      <c r="H234" s="2" t="s">
        <v>15</v>
      </c>
      <c r="I234" s="4">
        <v>34</v>
      </c>
      <c r="J234" s="4">
        <v>90250</v>
      </c>
      <c r="K234" s="2" t="s">
        <v>20</v>
      </c>
      <c r="L234" s="4">
        <v>676875</v>
      </c>
    </row>
    <row r="235" spans="1:12" ht="15" hidden="1" customHeight="1" x14ac:dyDescent="0.25">
      <c r="A235" s="2" t="s">
        <v>184</v>
      </c>
      <c r="B235" s="2" t="s">
        <v>229</v>
      </c>
      <c r="C235" s="3">
        <v>42983</v>
      </c>
      <c r="D235" s="2" t="s">
        <v>186</v>
      </c>
      <c r="E235" s="2" t="s">
        <v>187</v>
      </c>
      <c r="F235" s="2">
        <v>1680</v>
      </c>
      <c r="G235" s="4">
        <v>11760</v>
      </c>
      <c r="H235" s="2" t="s">
        <v>15</v>
      </c>
      <c r="I235" s="4">
        <v>14</v>
      </c>
      <c r="J235" s="4">
        <v>37162</v>
      </c>
      <c r="K235" s="2" t="s">
        <v>20</v>
      </c>
      <c r="L235" s="4">
        <v>225350.37</v>
      </c>
    </row>
    <row r="236" spans="1:12" ht="15" hidden="1" customHeight="1" x14ac:dyDescent="0.25">
      <c r="A236" s="2" t="s">
        <v>176</v>
      </c>
      <c r="B236" s="2" t="s">
        <v>177</v>
      </c>
      <c r="C236" s="3">
        <v>42991</v>
      </c>
      <c r="D236" s="2" t="s">
        <v>243</v>
      </c>
      <c r="E236" s="2" t="s">
        <v>194</v>
      </c>
      <c r="F236" s="2">
        <v>2</v>
      </c>
      <c r="G236" s="4">
        <v>2</v>
      </c>
      <c r="H236" s="2" t="s">
        <v>15</v>
      </c>
      <c r="I236" s="4">
        <v>0.15</v>
      </c>
      <c r="J236" s="4">
        <v>678</v>
      </c>
      <c r="K236" s="2" t="s">
        <v>52</v>
      </c>
      <c r="L236" s="4">
        <v>6630.84</v>
      </c>
    </row>
    <row r="237" spans="1:12" ht="15" hidden="1" customHeight="1" x14ac:dyDescent="0.25">
      <c r="A237" s="2" t="s">
        <v>176</v>
      </c>
      <c r="B237" s="2" t="s">
        <v>177</v>
      </c>
      <c r="C237" s="3">
        <v>42993</v>
      </c>
      <c r="D237" s="2" t="s">
        <v>243</v>
      </c>
      <c r="E237" s="2" t="s">
        <v>194</v>
      </c>
      <c r="F237" s="2">
        <v>3</v>
      </c>
      <c r="G237" s="4">
        <v>3</v>
      </c>
      <c r="H237" s="2" t="s">
        <v>15</v>
      </c>
      <c r="I237" s="4">
        <v>0.13</v>
      </c>
      <c r="J237" s="4">
        <v>3642</v>
      </c>
      <c r="K237" s="2" t="s">
        <v>52</v>
      </c>
      <c r="L237" s="4">
        <v>35618.76</v>
      </c>
    </row>
    <row r="238" spans="1:12" ht="15" hidden="1" customHeight="1" x14ac:dyDescent="0.25">
      <c r="A238" s="2" t="s">
        <v>191</v>
      </c>
      <c r="B238" s="2" t="s">
        <v>224</v>
      </c>
      <c r="C238" s="3">
        <v>42995</v>
      </c>
      <c r="D238" s="2" t="s">
        <v>225</v>
      </c>
      <c r="E238" s="2" t="s">
        <v>194</v>
      </c>
      <c r="F238" s="2">
        <v>2</v>
      </c>
      <c r="G238" s="4">
        <v>4</v>
      </c>
      <c r="H238" s="2" t="s">
        <v>183</v>
      </c>
      <c r="I238" s="4">
        <v>4</v>
      </c>
      <c r="J238" s="4">
        <v>22586</v>
      </c>
      <c r="K238" s="2" t="s">
        <v>20</v>
      </c>
      <c r="L238" s="4">
        <v>188299.48</v>
      </c>
    </row>
    <row r="239" spans="1:12" ht="15" hidden="1" customHeight="1" x14ac:dyDescent="0.25">
      <c r="A239" s="2" t="s">
        <v>184</v>
      </c>
      <c r="B239" s="2" t="s">
        <v>244</v>
      </c>
      <c r="C239" s="3">
        <v>43003</v>
      </c>
      <c r="D239" s="2" t="s">
        <v>186</v>
      </c>
      <c r="E239" s="2" t="s">
        <v>187</v>
      </c>
      <c r="F239" s="2">
        <v>1680</v>
      </c>
      <c r="G239" s="4">
        <v>30240</v>
      </c>
      <c r="H239" s="2" t="s">
        <v>15</v>
      </c>
      <c r="I239" s="4">
        <v>36</v>
      </c>
      <c r="J239" s="4">
        <v>95559</v>
      </c>
      <c r="K239" s="2" t="s">
        <v>20</v>
      </c>
      <c r="L239" s="4">
        <v>579469.78</v>
      </c>
    </row>
    <row r="240" spans="1:12" ht="15" hidden="1" customHeight="1" x14ac:dyDescent="0.25">
      <c r="A240" s="2" t="s">
        <v>191</v>
      </c>
      <c r="B240" s="2" t="s">
        <v>245</v>
      </c>
      <c r="C240" s="3">
        <v>43008</v>
      </c>
      <c r="D240" s="2" t="s">
        <v>206</v>
      </c>
      <c r="E240" s="2" t="s">
        <v>194</v>
      </c>
      <c r="F240" s="2">
        <v>1</v>
      </c>
      <c r="G240" s="4">
        <v>1</v>
      </c>
      <c r="H240" s="2" t="s">
        <v>183</v>
      </c>
      <c r="I240" s="4">
        <v>2</v>
      </c>
      <c r="J240" s="4">
        <v>22000</v>
      </c>
      <c r="K240" s="2" t="s">
        <v>52</v>
      </c>
      <c r="L240" s="4">
        <v>212212</v>
      </c>
    </row>
    <row r="241" spans="1:12" ht="15" hidden="1" customHeight="1" x14ac:dyDescent="0.25">
      <c r="A241" s="2" t="s">
        <v>188</v>
      </c>
      <c r="B241" s="2" t="s">
        <v>189</v>
      </c>
      <c r="C241" s="3">
        <v>42757</v>
      </c>
      <c r="D241" s="2" t="s">
        <v>232</v>
      </c>
      <c r="E241" s="2" t="s">
        <v>194</v>
      </c>
      <c r="F241" s="2">
        <v>2</v>
      </c>
      <c r="G241" s="4">
        <v>4</v>
      </c>
      <c r="H241" s="2" t="s">
        <v>15</v>
      </c>
      <c r="I241" s="4">
        <v>4</v>
      </c>
      <c r="J241" s="4">
        <v>30412</v>
      </c>
      <c r="K241" s="2" t="s">
        <v>52</v>
      </c>
      <c r="L241" s="4">
        <v>273829.65000000002</v>
      </c>
    </row>
    <row r="242" spans="1:12" ht="15" hidden="1" customHeight="1" x14ac:dyDescent="0.25">
      <c r="A242" s="2" t="s">
        <v>207</v>
      </c>
      <c r="B242" s="2" t="s">
        <v>246</v>
      </c>
      <c r="C242" s="3">
        <v>42774</v>
      </c>
      <c r="D242" s="2" t="s">
        <v>28</v>
      </c>
      <c r="E242" s="2" t="s">
        <v>179</v>
      </c>
      <c r="F242" s="2">
        <v>123</v>
      </c>
      <c r="G242" s="4">
        <v>1961</v>
      </c>
      <c r="H242" s="2" t="s">
        <v>29</v>
      </c>
      <c r="I242" s="4">
        <v>12</v>
      </c>
      <c r="J242" s="4">
        <v>91935</v>
      </c>
      <c r="K242" s="2" t="s">
        <v>17</v>
      </c>
      <c r="L242" s="4">
        <v>263853.45</v>
      </c>
    </row>
    <row r="243" spans="1:12" ht="15" hidden="1" customHeight="1" x14ac:dyDescent="0.25">
      <c r="A243" s="2" t="s">
        <v>247</v>
      </c>
      <c r="B243" s="2" t="s">
        <v>248</v>
      </c>
      <c r="C243" s="3">
        <v>42761</v>
      </c>
      <c r="D243" s="2" t="s">
        <v>249</v>
      </c>
      <c r="E243" s="2" t="s">
        <v>194</v>
      </c>
      <c r="F243" s="2">
        <v>4</v>
      </c>
      <c r="G243" s="4">
        <v>14</v>
      </c>
      <c r="H243" s="2" t="s">
        <v>15</v>
      </c>
      <c r="I243" s="4">
        <v>8</v>
      </c>
      <c r="J243" s="4">
        <v>27727</v>
      </c>
      <c r="K243" s="2" t="s">
        <v>20</v>
      </c>
      <c r="L243" s="4">
        <v>267454.64</v>
      </c>
    </row>
    <row r="244" spans="1:12" ht="15" hidden="1" customHeight="1" x14ac:dyDescent="0.25">
      <c r="A244" s="2" t="s">
        <v>191</v>
      </c>
      <c r="B244" s="2" t="s">
        <v>250</v>
      </c>
      <c r="C244" s="3">
        <v>42776</v>
      </c>
      <c r="D244" s="2" t="s">
        <v>193</v>
      </c>
      <c r="E244" s="2" t="s">
        <v>194</v>
      </c>
      <c r="F244" s="2">
        <v>1</v>
      </c>
      <c r="G244" s="4">
        <v>2</v>
      </c>
      <c r="H244" s="2" t="s">
        <v>183</v>
      </c>
      <c r="I244" s="4">
        <v>4</v>
      </c>
      <c r="J244" s="4">
        <v>34961</v>
      </c>
      <c r="K244" s="2" t="s">
        <v>52</v>
      </c>
      <c r="L244" s="4">
        <v>337233.81</v>
      </c>
    </row>
    <row r="245" spans="1:12" ht="15" hidden="1" customHeight="1" x14ac:dyDescent="0.25">
      <c r="A245" s="2" t="s">
        <v>236</v>
      </c>
      <c r="B245" s="2" t="s">
        <v>237</v>
      </c>
      <c r="C245" s="3">
        <v>42782</v>
      </c>
      <c r="D245" s="2" t="s">
        <v>28</v>
      </c>
      <c r="E245" s="2" t="s">
        <v>179</v>
      </c>
      <c r="F245" s="2">
        <v>10</v>
      </c>
      <c r="G245" s="4">
        <v>10</v>
      </c>
      <c r="H245" s="2" t="s">
        <v>50</v>
      </c>
      <c r="I245" s="4">
        <v>1</v>
      </c>
      <c r="J245" s="4">
        <v>6229</v>
      </c>
      <c r="K245" s="2" t="s">
        <v>20</v>
      </c>
      <c r="L245" s="4">
        <v>17877.23</v>
      </c>
    </row>
    <row r="246" spans="1:12" ht="15" hidden="1" customHeight="1" x14ac:dyDescent="0.25">
      <c r="A246" s="2" t="s">
        <v>251</v>
      </c>
      <c r="B246" s="2" t="s">
        <v>252</v>
      </c>
      <c r="C246" s="3">
        <v>42794</v>
      </c>
      <c r="D246" s="2" t="s">
        <v>253</v>
      </c>
      <c r="E246" s="2" t="s">
        <v>194</v>
      </c>
      <c r="F246" s="2">
        <v>3</v>
      </c>
      <c r="G246" s="4">
        <v>3</v>
      </c>
      <c r="H246" s="2" t="s">
        <v>183</v>
      </c>
      <c r="I246" s="4">
        <v>0.33</v>
      </c>
      <c r="J246" s="4">
        <v>8</v>
      </c>
      <c r="K246" s="2" t="s">
        <v>52</v>
      </c>
      <c r="L246" s="4">
        <v>89.51</v>
      </c>
    </row>
    <row r="247" spans="1:12" ht="15" hidden="1" customHeight="1" x14ac:dyDescent="0.25">
      <c r="A247" s="2" t="s">
        <v>254</v>
      </c>
      <c r="B247" s="2" t="s">
        <v>255</v>
      </c>
      <c r="C247" s="3">
        <v>42804</v>
      </c>
      <c r="D247" s="2" t="s">
        <v>256</v>
      </c>
      <c r="E247" s="2" t="s">
        <v>257</v>
      </c>
      <c r="F247" s="2">
        <v>2</v>
      </c>
      <c r="G247" s="4">
        <v>2</v>
      </c>
      <c r="H247" s="2" t="s">
        <v>15</v>
      </c>
      <c r="I247" s="4">
        <v>2</v>
      </c>
      <c r="J247" s="4">
        <v>2848</v>
      </c>
      <c r="K247" s="2" t="s">
        <v>20</v>
      </c>
      <c r="L247" s="4">
        <v>23325.119999999999</v>
      </c>
    </row>
    <row r="248" spans="1:12" ht="15" hidden="1" customHeight="1" x14ac:dyDescent="0.25">
      <c r="A248" s="2" t="s">
        <v>207</v>
      </c>
      <c r="B248" s="2" t="s">
        <v>221</v>
      </c>
      <c r="C248" s="3">
        <v>42815</v>
      </c>
      <c r="D248" s="2" t="s">
        <v>28</v>
      </c>
      <c r="E248" s="2" t="s">
        <v>179</v>
      </c>
      <c r="F248" s="2">
        <v>8</v>
      </c>
      <c r="G248" s="4">
        <v>8</v>
      </c>
      <c r="H248" s="2" t="s">
        <v>29</v>
      </c>
      <c r="I248" s="4">
        <v>1</v>
      </c>
      <c r="J248" s="4">
        <v>14610</v>
      </c>
      <c r="K248" s="2" t="s">
        <v>20</v>
      </c>
      <c r="L248" s="4">
        <v>41930.699999999997</v>
      </c>
    </row>
    <row r="249" spans="1:12" ht="15" hidden="1" customHeight="1" x14ac:dyDescent="0.25">
      <c r="A249" s="2" t="s">
        <v>207</v>
      </c>
      <c r="B249" s="2" t="s">
        <v>223</v>
      </c>
      <c r="C249" s="3">
        <v>42812</v>
      </c>
      <c r="D249" s="2" t="s">
        <v>258</v>
      </c>
      <c r="E249" s="2" t="s">
        <v>179</v>
      </c>
      <c r="F249" s="2">
        <v>24</v>
      </c>
      <c r="G249" s="4">
        <v>552</v>
      </c>
      <c r="H249" s="2" t="s">
        <v>29</v>
      </c>
      <c r="I249" s="4">
        <v>3</v>
      </c>
      <c r="J249" s="4">
        <v>43944</v>
      </c>
      <c r="K249" s="2" t="s">
        <v>52</v>
      </c>
      <c r="L249" s="4">
        <v>126119.28</v>
      </c>
    </row>
    <row r="250" spans="1:12" ht="15" hidden="1" customHeight="1" x14ac:dyDescent="0.25">
      <c r="A250" s="2" t="s">
        <v>11</v>
      </c>
      <c r="B250" s="2" t="s">
        <v>18</v>
      </c>
      <c r="C250" s="3">
        <v>42932</v>
      </c>
      <c r="D250" s="2" t="s">
        <v>19</v>
      </c>
      <c r="E250" s="2" t="s">
        <v>14</v>
      </c>
      <c r="F250" s="2">
        <v>54</v>
      </c>
      <c r="G250" s="4">
        <v>151</v>
      </c>
      <c r="H250" s="2" t="s">
        <v>15</v>
      </c>
      <c r="I250" s="4">
        <v>4</v>
      </c>
      <c r="J250" s="4">
        <v>16631</v>
      </c>
      <c r="K250" s="2" t="s">
        <v>20</v>
      </c>
      <c r="L250" s="4">
        <v>74440</v>
      </c>
    </row>
    <row r="251" spans="1:12" ht="15" customHeight="1" x14ac:dyDescent="0.25">
      <c r="A251" s="2" t="s">
        <v>259</v>
      </c>
      <c r="B251" s="2" t="s">
        <v>260</v>
      </c>
      <c r="C251" s="3">
        <v>42933</v>
      </c>
      <c r="D251" s="2" t="s">
        <v>81</v>
      </c>
      <c r="E251" s="2" t="s">
        <v>38</v>
      </c>
      <c r="F251" s="2">
        <v>4</v>
      </c>
      <c r="G251" s="4">
        <v>4</v>
      </c>
      <c r="H251" s="2" t="s">
        <v>50</v>
      </c>
      <c r="I251" s="4">
        <v>2</v>
      </c>
      <c r="J251" s="4">
        <v>17200</v>
      </c>
      <c r="K251" s="2" t="s">
        <v>17</v>
      </c>
      <c r="L251" s="4">
        <v>21482.799999999999</v>
      </c>
    </row>
    <row r="252" spans="1:12" ht="15" hidden="1" customHeight="1" x14ac:dyDescent="0.25">
      <c r="A252" s="2" t="s">
        <v>261</v>
      </c>
      <c r="B252" s="2" t="s">
        <v>262</v>
      </c>
      <c r="C252" s="3">
        <v>42942</v>
      </c>
      <c r="D252" s="2" t="s">
        <v>263</v>
      </c>
      <c r="E252" s="2" t="s">
        <v>89</v>
      </c>
      <c r="F252" s="2">
        <v>54</v>
      </c>
      <c r="G252" s="4">
        <v>54</v>
      </c>
      <c r="H252" s="2" t="s">
        <v>50</v>
      </c>
      <c r="I252" s="4">
        <v>0.25</v>
      </c>
      <c r="J252" s="4">
        <v>1188</v>
      </c>
      <c r="K252" s="2" t="s">
        <v>17</v>
      </c>
      <c r="L252" s="4">
        <v>3425</v>
      </c>
    </row>
    <row r="253" spans="1:12" ht="15" customHeight="1" x14ac:dyDescent="0.25">
      <c r="A253" s="2" t="s">
        <v>16</v>
      </c>
      <c r="B253" s="2" t="s">
        <v>260</v>
      </c>
      <c r="C253" s="3">
        <v>42946</v>
      </c>
      <c r="D253" s="2" t="s">
        <v>81</v>
      </c>
      <c r="E253" s="2" t="s">
        <v>38</v>
      </c>
      <c r="F253" s="2">
        <v>4</v>
      </c>
      <c r="G253" s="4">
        <v>4</v>
      </c>
      <c r="H253" s="2" t="s">
        <v>50</v>
      </c>
      <c r="I253" s="4">
        <v>2</v>
      </c>
      <c r="J253" s="4">
        <v>17200</v>
      </c>
      <c r="K253" s="2" t="s">
        <v>17</v>
      </c>
      <c r="L253" s="4">
        <v>21482.799999999999</v>
      </c>
    </row>
    <row r="254" spans="1:12" ht="15" hidden="1" customHeight="1" x14ac:dyDescent="0.25">
      <c r="A254" s="2" t="s">
        <v>11</v>
      </c>
      <c r="B254" s="2" t="s">
        <v>18</v>
      </c>
      <c r="C254" s="3">
        <v>42947</v>
      </c>
      <c r="D254" s="2" t="s">
        <v>19</v>
      </c>
      <c r="E254" s="2" t="s">
        <v>14</v>
      </c>
      <c r="F254" s="2">
        <v>45</v>
      </c>
      <c r="G254" s="4">
        <v>45</v>
      </c>
      <c r="H254" s="2" t="s">
        <v>15</v>
      </c>
      <c r="I254" s="4">
        <v>2</v>
      </c>
      <c r="J254" s="4">
        <v>9840</v>
      </c>
      <c r="K254" s="2" t="s">
        <v>17</v>
      </c>
      <c r="L254" s="4">
        <v>44044</v>
      </c>
    </row>
    <row r="255" spans="1:12" ht="15" hidden="1" customHeight="1" x14ac:dyDescent="0.25">
      <c r="A255" s="2" t="s">
        <v>264</v>
      </c>
      <c r="B255" s="2" t="s">
        <v>265</v>
      </c>
      <c r="C255" s="3">
        <v>42963</v>
      </c>
      <c r="D255" s="2" t="s">
        <v>266</v>
      </c>
      <c r="E255" s="2" t="s">
        <v>90</v>
      </c>
      <c r="F255" s="2">
        <v>1</v>
      </c>
      <c r="G255" s="4">
        <v>1</v>
      </c>
      <c r="H255" s="2" t="s">
        <v>15</v>
      </c>
      <c r="I255" s="4">
        <v>0.22</v>
      </c>
      <c r="J255" s="4">
        <v>405</v>
      </c>
      <c r="K255" s="2" t="s">
        <v>17</v>
      </c>
      <c r="L255" s="4">
        <v>6426.14</v>
      </c>
    </row>
    <row r="256" spans="1:12" ht="15" hidden="1" customHeight="1" x14ac:dyDescent="0.25">
      <c r="A256" s="2" t="s">
        <v>259</v>
      </c>
      <c r="B256" s="2" t="s">
        <v>267</v>
      </c>
      <c r="C256" s="3">
        <v>42974</v>
      </c>
      <c r="D256" s="2" t="s">
        <v>268</v>
      </c>
      <c r="E256" s="2" t="s">
        <v>38</v>
      </c>
      <c r="F256" s="2">
        <v>61</v>
      </c>
      <c r="G256" s="4">
        <v>61</v>
      </c>
      <c r="H256" s="2" t="s">
        <v>50</v>
      </c>
      <c r="I256" s="4">
        <v>0.22</v>
      </c>
      <c r="J256" s="4">
        <v>690</v>
      </c>
      <c r="K256" s="2" t="s">
        <v>17</v>
      </c>
      <c r="L256" s="4">
        <v>3972.33</v>
      </c>
    </row>
    <row r="257" spans="1:12" ht="15" hidden="1" customHeight="1" x14ac:dyDescent="0.25">
      <c r="A257" s="2" t="s">
        <v>11</v>
      </c>
      <c r="B257" s="2" t="s">
        <v>18</v>
      </c>
      <c r="C257" s="3">
        <v>42953</v>
      </c>
      <c r="D257" s="2" t="s">
        <v>19</v>
      </c>
      <c r="E257" s="2" t="s">
        <v>14</v>
      </c>
      <c r="F257" s="2">
        <v>45</v>
      </c>
      <c r="G257" s="4">
        <v>90</v>
      </c>
      <c r="H257" s="2" t="s">
        <v>15</v>
      </c>
      <c r="I257" s="4">
        <v>4</v>
      </c>
      <c r="J257" s="4">
        <v>14440</v>
      </c>
      <c r="K257" s="2" t="s">
        <v>20</v>
      </c>
      <c r="L257" s="4">
        <v>64633</v>
      </c>
    </row>
    <row r="258" spans="1:12" ht="15" hidden="1" customHeight="1" x14ac:dyDescent="0.25">
      <c r="A258" s="2" t="s">
        <v>11</v>
      </c>
      <c r="B258" s="2" t="s">
        <v>18</v>
      </c>
      <c r="C258" s="3">
        <v>42983</v>
      </c>
      <c r="D258" s="2" t="s">
        <v>19</v>
      </c>
      <c r="E258" s="2" t="s">
        <v>14</v>
      </c>
      <c r="F258" s="2">
        <v>12</v>
      </c>
      <c r="G258" s="4">
        <v>12</v>
      </c>
      <c r="H258" s="2" t="s">
        <v>15</v>
      </c>
      <c r="I258" s="4">
        <v>1</v>
      </c>
      <c r="J258" s="4">
        <v>2448</v>
      </c>
      <c r="K258" s="2" t="s">
        <v>17</v>
      </c>
      <c r="L258" s="4">
        <v>10957</v>
      </c>
    </row>
    <row r="259" spans="1:12" ht="15" hidden="1" customHeight="1" x14ac:dyDescent="0.25">
      <c r="A259" s="2" t="s">
        <v>261</v>
      </c>
      <c r="B259" s="2" t="s">
        <v>262</v>
      </c>
      <c r="C259" s="3">
        <v>42984</v>
      </c>
      <c r="D259" s="2" t="s">
        <v>263</v>
      </c>
      <c r="E259" s="2" t="s">
        <v>89</v>
      </c>
      <c r="F259" s="2">
        <v>47</v>
      </c>
      <c r="G259" s="4">
        <v>47</v>
      </c>
      <c r="H259" s="2" t="s">
        <v>50</v>
      </c>
      <c r="I259" s="4">
        <v>0.17</v>
      </c>
      <c r="J259" s="4">
        <v>1128</v>
      </c>
      <c r="K259" s="2" t="s">
        <v>17</v>
      </c>
      <c r="L259" s="4">
        <v>3252.02</v>
      </c>
    </row>
    <row r="260" spans="1:12" ht="15" hidden="1" customHeight="1" x14ac:dyDescent="0.25">
      <c r="A260" s="2" t="s">
        <v>11</v>
      </c>
      <c r="B260" s="2" t="s">
        <v>18</v>
      </c>
      <c r="C260" s="3">
        <v>42986</v>
      </c>
      <c r="D260" s="2" t="s">
        <v>19</v>
      </c>
      <c r="E260" s="2" t="s">
        <v>14</v>
      </c>
      <c r="F260" s="2">
        <v>47</v>
      </c>
      <c r="G260" s="4">
        <v>92</v>
      </c>
      <c r="H260" s="2" t="s">
        <v>15</v>
      </c>
      <c r="I260" s="4">
        <v>3.5</v>
      </c>
      <c r="J260" s="4">
        <v>15842</v>
      </c>
      <c r="K260" s="2" t="s">
        <v>20</v>
      </c>
      <c r="L260" s="4">
        <v>70909</v>
      </c>
    </row>
    <row r="261" spans="1:12" ht="15" customHeight="1" x14ac:dyDescent="0.25">
      <c r="A261" s="2" t="s">
        <v>269</v>
      </c>
      <c r="B261" s="2" t="s">
        <v>260</v>
      </c>
      <c r="C261" s="3">
        <v>42983</v>
      </c>
      <c r="D261" s="2" t="s">
        <v>81</v>
      </c>
      <c r="E261" s="2" t="s">
        <v>38</v>
      </c>
      <c r="F261" s="2">
        <v>6</v>
      </c>
      <c r="G261" s="4">
        <v>10</v>
      </c>
      <c r="H261" s="2" t="s">
        <v>15</v>
      </c>
      <c r="I261" s="4">
        <v>4</v>
      </c>
      <c r="J261" s="4">
        <v>29332</v>
      </c>
      <c r="K261" s="2" t="s">
        <v>17</v>
      </c>
      <c r="L261" s="4">
        <v>36635.67</v>
      </c>
    </row>
    <row r="262" spans="1:12" ht="15" customHeight="1" x14ac:dyDescent="0.25">
      <c r="A262" s="2" t="s">
        <v>259</v>
      </c>
      <c r="B262" s="2" t="s">
        <v>260</v>
      </c>
      <c r="C262" s="3">
        <v>43004</v>
      </c>
      <c r="D262" s="2" t="s">
        <v>81</v>
      </c>
      <c r="E262" s="2" t="s">
        <v>38</v>
      </c>
      <c r="F262" s="2">
        <v>7</v>
      </c>
      <c r="G262" s="4">
        <v>11</v>
      </c>
      <c r="H262" s="2" t="s">
        <v>15</v>
      </c>
      <c r="I262" s="4">
        <v>4</v>
      </c>
      <c r="J262" s="4">
        <v>28001</v>
      </c>
      <c r="K262" s="2" t="s">
        <v>17</v>
      </c>
      <c r="L262" s="4">
        <v>34973.25</v>
      </c>
    </row>
    <row r="263" spans="1:12" ht="15" hidden="1" customHeight="1" x14ac:dyDescent="0.25">
      <c r="A263" s="2" t="s">
        <v>11</v>
      </c>
      <c r="B263" s="2" t="s">
        <v>18</v>
      </c>
      <c r="C263" s="3">
        <v>43003</v>
      </c>
      <c r="D263" s="2" t="s">
        <v>19</v>
      </c>
      <c r="E263" s="2" t="s">
        <v>14</v>
      </c>
      <c r="F263" s="2">
        <v>42</v>
      </c>
      <c r="G263" s="4">
        <v>42</v>
      </c>
      <c r="H263" s="2" t="s">
        <v>15</v>
      </c>
      <c r="I263" s="4">
        <v>2</v>
      </c>
      <c r="J263" s="4">
        <v>7200</v>
      </c>
      <c r="K263" s="2" t="s">
        <v>20</v>
      </c>
      <c r="L263" s="4">
        <v>32227</v>
      </c>
    </row>
    <row r="264" spans="1:12" ht="15" hidden="1" customHeight="1" x14ac:dyDescent="0.25">
      <c r="A264" s="2" t="s">
        <v>270</v>
      </c>
      <c r="B264" s="2" t="s">
        <v>265</v>
      </c>
      <c r="C264" s="3">
        <v>42833</v>
      </c>
      <c r="D264" s="2" t="s">
        <v>271</v>
      </c>
      <c r="E264" s="2" t="s">
        <v>90</v>
      </c>
      <c r="F264" s="2">
        <v>1</v>
      </c>
      <c r="G264" s="4">
        <v>1</v>
      </c>
      <c r="H264" s="2" t="s">
        <v>15</v>
      </c>
      <c r="I264" s="4">
        <v>0.13</v>
      </c>
      <c r="J264" s="4">
        <v>488</v>
      </c>
      <c r="K264" s="2" t="s">
        <v>17</v>
      </c>
      <c r="L264" s="4">
        <v>1710.93</v>
      </c>
    </row>
    <row r="265" spans="1:12" ht="15" hidden="1" customHeight="1" x14ac:dyDescent="0.25">
      <c r="A265" s="2" t="s">
        <v>11</v>
      </c>
      <c r="B265" s="2" t="s">
        <v>18</v>
      </c>
      <c r="C265" s="3">
        <v>42856</v>
      </c>
      <c r="D265" s="2" t="s">
        <v>19</v>
      </c>
      <c r="E265" s="2" t="s">
        <v>14</v>
      </c>
      <c r="F265" s="2">
        <v>47</v>
      </c>
      <c r="G265" s="4">
        <v>92</v>
      </c>
      <c r="H265" s="2" t="s">
        <v>15</v>
      </c>
      <c r="I265" s="4">
        <v>3.5</v>
      </c>
      <c r="J265" s="4">
        <v>13527</v>
      </c>
      <c r="K265" s="2" t="s">
        <v>20</v>
      </c>
      <c r="L265" s="4">
        <v>60547</v>
      </c>
    </row>
    <row r="266" spans="1:12" ht="15" hidden="1" customHeight="1" x14ac:dyDescent="0.25">
      <c r="A266" s="2" t="s">
        <v>261</v>
      </c>
      <c r="B266" s="2" t="s">
        <v>262</v>
      </c>
      <c r="C266" s="3">
        <v>42865</v>
      </c>
      <c r="D266" s="2" t="s">
        <v>263</v>
      </c>
      <c r="E266" s="2" t="s">
        <v>89</v>
      </c>
      <c r="F266" s="2">
        <v>37</v>
      </c>
      <c r="G266" s="4">
        <v>37</v>
      </c>
      <c r="H266" s="2" t="s">
        <v>50</v>
      </c>
      <c r="I266" s="4">
        <v>0.15</v>
      </c>
      <c r="J266" s="4">
        <v>892</v>
      </c>
      <c r="K266" s="2" t="s">
        <v>17</v>
      </c>
      <c r="L266" s="4">
        <v>2571.64</v>
      </c>
    </row>
    <row r="267" spans="1:12" ht="15" hidden="1" customHeight="1" x14ac:dyDescent="0.25">
      <c r="A267" s="2" t="s">
        <v>264</v>
      </c>
      <c r="B267" s="2" t="s">
        <v>265</v>
      </c>
      <c r="C267" s="3">
        <v>42865</v>
      </c>
      <c r="D267" s="2" t="s">
        <v>272</v>
      </c>
      <c r="E267" s="2" t="s">
        <v>90</v>
      </c>
      <c r="F267" s="2">
        <v>3</v>
      </c>
      <c r="G267" s="4">
        <v>3</v>
      </c>
      <c r="H267" s="2" t="s">
        <v>15</v>
      </c>
      <c r="I267" s="4">
        <v>0.22</v>
      </c>
      <c r="J267" s="4">
        <v>1666</v>
      </c>
      <c r="K267" s="2" t="s">
        <v>17</v>
      </c>
      <c r="L267" s="4">
        <v>4198.32</v>
      </c>
    </row>
    <row r="268" spans="1:12" ht="15" hidden="1" customHeight="1" x14ac:dyDescent="0.25">
      <c r="A268" s="2" t="s">
        <v>16</v>
      </c>
      <c r="B268" s="2" t="s">
        <v>267</v>
      </c>
      <c r="C268" s="3">
        <v>42870</v>
      </c>
      <c r="D268" s="2" t="s">
        <v>97</v>
      </c>
      <c r="E268" s="2" t="s">
        <v>38</v>
      </c>
      <c r="F268" s="2">
        <v>2</v>
      </c>
      <c r="G268" s="4">
        <v>2</v>
      </c>
      <c r="H268" s="2" t="s">
        <v>50</v>
      </c>
      <c r="I268" s="4">
        <v>0.12</v>
      </c>
      <c r="J268" s="4">
        <v>159</v>
      </c>
      <c r="K268" s="2" t="s">
        <v>17</v>
      </c>
      <c r="L268" s="4">
        <v>1193</v>
      </c>
    </row>
    <row r="269" spans="1:12" ht="15" hidden="1" customHeight="1" x14ac:dyDescent="0.25">
      <c r="A269" s="2" t="s">
        <v>11</v>
      </c>
      <c r="B269" s="2" t="s">
        <v>18</v>
      </c>
      <c r="C269" s="3">
        <v>42876</v>
      </c>
      <c r="D269" s="2" t="s">
        <v>19</v>
      </c>
      <c r="E269" s="2" t="s">
        <v>14</v>
      </c>
      <c r="F269" s="2">
        <v>46</v>
      </c>
      <c r="G269" s="4">
        <v>91</v>
      </c>
      <c r="H269" s="2" t="s">
        <v>15</v>
      </c>
      <c r="I269" s="4">
        <v>4</v>
      </c>
      <c r="J269" s="4">
        <v>14438</v>
      </c>
      <c r="K269" s="2" t="s">
        <v>20</v>
      </c>
      <c r="L269" s="4">
        <v>64624</v>
      </c>
    </row>
    <row r="270" spans="1:12" ht="15" hidden="1" customHeight="1" x14ac:dyDescent="0.25">
      <c r="A270" s="2" t="s">
        <v>11</v>
      </c>
      <c r="B270" s="2" t="s">
        <v>18</v>
      </c>
      <c r="C270" s="3">
        <v>42876</v>
      </c>
      <c r="D270" s="2" t="s">
        <v>19</v>
      </c>
      <c r="E270" s="2" t="s">
        <v>14</v>
      </c>
      <c r="F270" s="2">
        <v>35</v>
      </c>
      <c r="G270" s="4">
        <v>80</v>
      </c>
      <c r="H270" s="2" t="s">
        <v>15</v>
      </c>
      <c r="I270" s="4">
        <v>4</v>
      </c>
      <c r="J270" s="4">
        <v>15867</v>
      </c>
      <c r="K270" s="2" t="s">
        <v>20</v>
      </c>
      <c r="L270" s="4">
        <v>71021</v>
      </c>
    </row>
    <row r="271" spans="1:12" ht="15" customHeight="1" x14ac:dyDescent="0.25">
      <c r="A271" s="2" t="s">
        <v>259</v>
      </c>
      <c r="B271" s="2" t="s">
        <v>48</v>
      </c>
      <c r="C271" s="3">
        <v>42878</v>
      </c>
      <c r="D271" s="2" t="s">
        <v>81</v>
      </c>
      <c r="E271" s="2" t="s">
        <v>38</v>
      </c>
      <c r="F271" s="2">
        <v>6</v>
      </c>
      <c r="G271" s="4">
        <v>6</v>
      </c>
      <c r="H271" s="2" t="s">
        <v>50</v>
      </c>
      <c r="I271" s="4">
        <v>2</v>
      </c>
      <c r="J271" s="4">
        <v>12000</v>
      </c>
      <c r="K271" s="2" t="s">
        <v>17</v>
      </c>
      <c r="L271" s="4">
        <v>14988</v>
      </c>
    </row>
    <row r="272" spans="1:12" ht="15" hidden="1" customHeight="1" x14ac:dyDescent="0.25">
      <c r="A272" s="2" t="s">
        <v>273</v>
      </c>
      <c r="B272" s="2" t="s">
        <v>265</v>
      </c>
      <c r="C272" s="3">
        <v>42901</v>
      </c>
      <c r="D272" s="2" t="s">
        <v>271</v>
      </c>
      <c r="E272" s="2" t="s">
        <v>90</v>
      </c>
      <c r="F272" s="2">
        <v>1</v>
      </c>
      <c r="G272" s="4">
        <v>1</v>
      </c>
      <c r="H272" s="2" t="s">
        <v>15</v>
      </c>
      <c r="I272" s="4">
        <v>0.25</v>
      </c>
      <c r="J272" s="4">
        <v>130</v>
      </c>
      <c r="K272" s="2" t="s">
        <v>17</v>
      </c>
      <c r="L272" s="4">
        <v>455.78</v>
      </c>
    </row>
    <row r="273" spans="1:12" ht="15" hidden="1" customHeight="1" x14ac:dyDescent="0.25">
      <c r="A273" s="2" t="s">
        <v>261</v>
      </c>
      <c r="B273" s="2" t="s">
        <v>262</v>
      </c>
      <c r="C273" s="3">
        <v>42914</v>
      </c>
      <c r="D273" s="2" t="s">
        <v>263</v>
      </c>
      <c r="E273" s="2" t="s">
        <v>89</v>
      </c>
      <c r="F273" s="2">
        <v>42</v>
      </c>
      <c r="G273" s="4">
        <v>42</v>
      </c>
      <c r="H273" s="2" t="s">
        <v>50</v>
      </c>
      <c r="I273" s="4">
        <v>0.17</v>
      </c>
      <c r="J273" s="4">
        <v>988</v>
      </c>
      <c r="K273" s="2" t="s">
        <v>17</v>
      </c>
      <c r="L273" s="4">
        <v>2848.4</v>
      </c>
    </row>
    <row r="274" spans="1:12" ht="15" customHeight="1" x14ac:dyDescent="0.25">
      <c r="A274" s="2" t="s">
        <v>259</v>
      </c>
      <c r="B274" s="2" t="s">
        <v>260</v>
      </c>
      <c r="C274" s="3">
        <v>42893</v>
      </c>
      <c r="D274" s="2" t="s">
        <v>81</v>
      </c>
      <c r="E274" s="2" t="s">
        <v>38</v>
      </c>
      <c r="F274" s="2">
        <v>7</v>
      </c>
      <c r="G274" s="4">
        <v>13</v>
      </c>
      <c r="H274" s="2" t="s">
        <v>50</v>
      </c>
      <c r="I274" s="4">
        <v>4</v>
      </c>
      <c r="J274" s="4">
        <v>21462</v>
      </c>
      <c r="K274" s="2" t="s">
        <v>17</v>
      </c>
      <c r="L274" s="4">
        <v>26806.04</v>
      </c>
    </row>
    <row r="275" spans="1:12" ht="15" hidden="1" customHeight="1" x14ac:dyDescent="0.25">
      <c r="A275" s="2" t="s">
        <v>11</v>
      </c>
      <c r="B275" s="2" t="s">
        <v>18</v>
      </c>
      <c r="C275" s="3">
        <v>42911</v>
      </c>
      <c r="D275" s="2" t="s">
        <v>34</v>
      </c>
      <c r="E275" s="2" t="s">
        <v>14</v>
      </c>
      <c r="F275" s="2">
        <v>6060</v>
      </c>
      <c r="G275" s="4">
        <v>74</v>
      </c>
      <c r="H275" s="2" t="s">
        <v>15</v>
      </c>
      <c r="I275" s="4">
        <v>4</v>
      </c>
      <c r="J275" s="4">
        <v>14777</v>
      </c>
      <c r="K275" s="2" t="s">
        <v>20</v>
      </c>
      <c r="L275" s="4">
        <v>190564.2</v>
      </c>
    </row>
    <row r="276" spans="1:12" ht="15" hidden="1" customHeight="1" x14ac:dyDescent="0.25">
      <c r="A276" s="2" t="s">
        <v>11</v>
      </c>
      <c r="B276" s="2" t="s">
        <v>18</v>
      </c>
      <c r="C276" s="3">
        <v>43017</v>
      </c>
      <c r="D276" s="2" t="s">
        <v>19</v>
      </c>
      <c r="E276" s="2" t="s">
        <v>14</v>
      </c>
      <c r="F276" s="2">
        <v>54</v>
      </c>
      <c r="G276" s="4">
        <v>54</v>
      </c>
      <c r="H276" s="2" t="s">
        <v>15</v>
      </c>
      <c r="I276" s="4">
        <v>2</v>
      </c>
      <c r="J276" s="4">
        <v>16214</v>
      </c>
      <c r="K276" s="2" t="s">
        <v>20</v>
      </c>
      <c r="L276" s="4">
        <v>72574</v>
      </c>
    </row>
    <row r="277" spans="1:12" ht="15" customHeight="1" x14ac:dyDescent="0.25">
      <c r="A277" s="2" t="s">
        <v>259</v>
      </c>
      <c r="B277" s="2" t="s">
        <v>260</v>
      </c>
      <c r="C277" s="3">
        <v>43025</v>
      </c>
      <c r="D277" s="2" t="s">
        <v>81</v>
      </c>
      <c r="E277" s="2" t="s">
        <v>38</v>
      </c>
      <c r="F277" s="2">
        <v>6</v>
      </c>
      <c r="G277" s="4">
        <v>6</v>
      </c>
      <c r="H277" s="2" t="s">
        <v>15</v>
      </c>
      <c r="I277" s="4">
        <v>2</v>
      </c>
      <c r="J277" s="4">
        <v>11094</v>
      </c>
      <c r="K277" s="2" t="s">
        <v>17</v>
      </c>
      <c r="L277" s="4">
        <v>13856.41</v>
      </c>
    </row>
    <row r="278" spans="1:12" ht="15" hidden="1" customHeight="1" x14ac:dyDescent="0.25">
      <c r="A278" s="2" t="s">
        <v>11</v>
      </c>
      <c r="B278" s="2" t="s">
        <v>21</v>
      </c>
      <c r="C278" s="3">
        <v>43038</v>
      </c>
      <c r="D278" s="2" t="s">
        <v>19</v>
      </c>
      <c r="E278" s="2" t="s">
        <v>14</v>
      </c>
      <c r="F278" s="2">
        <v>68</v>
      </c>
      <c r="G278" s="4">
        <v>105</v>
      </c>
      <c r="H278" s="2" t="s">
        <v>15</v>
      </c>
      <c r="I278" s="4">
        <v>4</v>
      </c>
      <c r="J278" s="4">
        <v>14400</v>
      </c>
      <c r="K278" s="2" t="s">
        <v>20</v>
      </c>
      <c r="L278" s="4">
        <v>92851.199999999997</v>
      </c>
    </row>
    <row r="279" spans="1:12" ht="15" hidden="1" customHeight="1" x14ac:dyDescent="0.25">
      <c r="A279" s="2" t="s">
        <v>11</v>
      </c>
      <c r="B279" s="2" t="s">
        <v>21</v>
      </c>
      <c r="C279" s="3">
        <v>43046</v>
      </c>
      <c r="D279" s="2" t="s">
        <v>19</v>
      </c>
      <c r="E279" s="2" t="s">
        <v>14</v>
      </c>
      <c r="F279" s="2">
        <v>78</v>
      </c>
      <c r="G279" s="4">
        <v>147</v>
      </c>
      <c r="H279" s="2" t="s">
        <v>15</v>
      </c>
      <c r="I279" s="4">
        <v>4</v>
      </c>
      <c r="J279" s="4">
        <v>20573</v>
      </c>
      <c r="K279" s="2" t="s">
        <v>20</v>
      </c>
      <c r="L279" s="4">
        <v>92085</v>
      </c>
    </row>
    <row r="280" spans="1:12" ht="15" hidden="1" customHeight="1" x14ac:dyDescent="0.25">
      <c r="A280" s="2" t="s">
        <v>11</v>
      </c>
      <c r="B280" s="2" t="s">
        <v>18</v>
      </c>
      <c r="C280" s="3">
        <v>43012</v>
      </c>
      <c r="D280" s="2" t="s">
        <v>24</v>
      </c>
      <c r="E280" s="2" t="s">
        <v>14</v>
      </c>
      <c r="F280" s="2">
        <v>40</v>
      </c>
      <c r="G280" s="4">
        <v>40</v>
      </c>
      <c r="H280" s="2" t="s">
        <v>15</v>
      </c>
      <c r="I280" s="4">
        <v>2</v>
      </c>
      <c r="J280" s="4">
        <v>8052</v>
      </c>
      <c r="K280" s="2" t="s">
        <v>20</v>
      </c>
      <c r="L280" s="4">
        <v>23109.24</v>
      </c>
    </row>
    <row r="281" spans="1:12" ht="15" hidden="1" customHeight="1" x14ac:dyDescent="0.25">
      <c r="A281" s="2" t="s">
        <v>261</v>
      </c>
      <c r="B281" s="2" t="s">
        <v>262</v>
      </c>
      <c r="C281" s="3">
        <v>43012</v>
      </c>
      <c r="D281" s="2" t="s">
        <v>263</v>
      </c>
      <c r="E281" s="2" t="s">
        <v>89</v>
      </c>
      <c r="F281" s="2">
        <v>31</v>
      </c>
      <c r="G281" s="4">
        <v>31</v>
      </c>
      <c r="H281" s="2" t="s">
        <v>50</v>
      </c>
      <c r="I281" s="4">
        <v>0.17</v>
      </c>
      <c r="J281" s="4">
        <v>738</v>
      </c>
      <c r="K281" s="2" t="s">
        <v>17</v>
      </c>
      <c r="L281" s="4">
        <v>2127.65</v>
      </c>
    </row>
    <row r="282" spans="1:12" ht="15" hidden="1" customHeight="1" x14ac:dyDescent="0.25">
      <c r="A282" s="2" t="s">
        <v>274</v>
      </c>
      <c r="B282" s="2" t="s">
        <v>265</v>
      </c>
      <c r="C282" s="3">
        <v>43012</v>
      </c>
      <c r="D282" s="2" t="s">
        <v>266</v>
      </c>
      <c r="E282" s="2" t="s">
        <v>90</v>
      </c>
      <c r="F282" s="2">
        <v>1</v>
      </c>
      <c r="G282" s="4">
        <v>1</v>
      </c>
      <c r="H282" s="2" t="s">
        <v>15</v>
      </c>
      <c r="I282" s="4">
        <v>0.28999999999999998</v>
      </c>
      <c r="J282" s="4">
        <v>520</v>
      </c>
      <c r="K282" s="2" t="s">
        <v>17</v>
      </c>
      <c r="L282" s="4">
        <v>8250.84</v>
      </c>
    </row>
    <row r="283" spans="1:12" ht="15" customHeight="1" x14ac:dyDescent="0.25">
      <c r="A283" s="2" t="s">
        <v>259</v>
      </c>
      <c r="B283" s="2" t="s">
        <v>260</v>
      </c>
      <c r="C283" s="3">
        <v>43052</v>
      </c>
      <c r="D283" s="2" t="s">
        <v>81</v>
      </c>
      <c r="E283" s="2" t="s">
        <v>38</v>
      </c>
      <c r="F283" s="2">
        <v>4</v>
      </c>
      <c r="G283" s="4">
        <v>8</v>
      </c>
      <c r="H283" s="2" t="s">
        <v>15</v>
      </c>
      <c r="I283" s="4">
        <v>4</v>
      </c>
      <c r="J283" s="4">
        <v>34400</v>
      </c>
      <c r="K283" s="2" t="s">
        <v>17</v>
      </c>
      <c r="L283" s="4">
        <v>42965.599999999999</v>
      </c>
    </row>
    <row r="284" spans="1:12" ht="15" hidden="1" customHeight="1" x14ac:dyDescent="0.25">
      <c r="A284" s="2" t="s">
        <v>30</v>
      </c>
      <c r="B284" s="2" t="s">
        <v>18</v>
      </c>
      <c r="C284" s="3">
        <v>43060</v>
      </c>
      <c r="D284" s="2" t="s">
        <v>24</v>
      </c>
      <c r="E284" s="2" t="s">
        <v>14</v>
      </c>
      <c r="F284" s="2">
        <v>50</v>
      </c>
      <c r="G284" s="4">
        <v>50</v>
      </c>
      <c r="H284" s="2" t="s">
        <v>15</v>
      </c>
      <c r="I284" s="4">
        <v>2</v>
      </c>
      <c r="J284" s="4">
        <v>6520</v>
      </c>
      <c r="K284" s="2" t="s">
        <v>20</v>
      </c>
      <c r="L284" s="4">
        <v>18712.400000000001</v>
      </c>
    </row>
    <row r="285" spans="1:12" ht="15" hidden="1" customHeight="1" x14ac:dyDescent="0.25">
      <c r="A285" s="2" t="s">
        <v>11</v>
      </c>
      <c r="B285" s="2" t="s">
        <v>21</v>
      </c>
      <c r="C285" s="3">
        <v>43066</v>
      </c>
      <c r="D285" s="2" t="s">
        <v>19</v>
      </c>
      <c r="E285" s="2" t="s">
        <v>14</v>
      </c>
      <c r="F285" s="2">
        <v>445</v>
      </c>
      <c r="G285" s="4">
        <v>445</v>
      </c>
      <c r="H285" s="2" t="s">
        <v>15</v>
      </c>
      <c r="I285" s="4">
        <v>1.75</v>
      </c>
      <c r="J285" s="4">
        <v>6860</v>
      </c>
      <c r="K285" s="2" t="s">
        <v>20</v>
      </c>
      <c r="L285" s="4">
        <v>30705</v>
      </c>
    </row>
    <row r="286" spans="1:12" ht="15" hidden="1" customHeight="1" x14ac:dyDescent="0.25">
      <c r="A286" s="2" t="s">
        <v>11</v>
      </c>
      <c r="B286" s="2" t="s">
        <v>21</v>
      </c>
      <c r="C286" s="3">
        <v>43066</v>
      </c>
      <c r="D286" s="2" t="s">
        <v>19</v>
      </c>
      <c r="E286" s="2" t="s">
        <v>14</v>
      </c>
      <c r="F286" s="2">
        <v>54</v>
      </c>
      <c r="G286" s="4">
        <v>54</v>
      </c>
      <c r="H286" s="2" t="s">
        <v>15</v>
      </c>
      <c r="I286" s="4">
        <v>1.75</v>
      </c>
      <c r="J286" s="4">
        <v>7524</v>
      </c>
      <c r="K286" s="2" t="s">
        <v>20</v>
      </c>
      <c r="L286" s="4">
        <v>33677</v>
      </c>
    </row>
    <row r="287" spans="1:12" ht="15" hidden="1" customHeight="1" x14ac:dyDescent="0.25">
      <c r="A287" s="2" t="s">
        <v>261</v>
      </c>
      <c r="B287" s="2" t="s">
        <v>262</v>
      </c>
      <c r="C287" s="3">
        <v>43068</v>
      </c>
      <c r="D287" s="2" t="s">
        <v>263</v>
      </c>
      <c r="E287" s="2" t="s">
        <v>89</v>
      </c>
      <c r="F287" s="2">
        <v>29</v>
      </c>
      <c r="G287" s="4">
        <v>29</v>
      </c>
      <c r="H287" s="2" t="s">
        <v>50</v>
      </c>
      <c r="I287" s="4">
        <v>0.08</v>
      </c>
      <c r="J287" s="4">
        <v>714</v>
      </c>
      <c r="K287" s="2" t="s">
        <v>17</v>
      </c>
      <c r="L287" s="4">
        <v>2058.46</v>
      </c>
    </row>
    <row r="288" spans="1:12" ht="15" hidden="1" customHeight="1" x14ac:dyDescent="0.25">
      <c r="A288" s="2" t="s">
        <v>11</v>
      </c>
      <c r="B288" s="2" t="s">
        <v>18</v>
      </c>
      <c r="C288" s="3">
        <v>43074</v>
      </c>
      <c r="D288" s="2" t="s">
        <v>19</v>
      </c>
      <c r="E288" s="2" t="s">
        <v>14</v>
      </c>
      <c r="F288" s="2">
        <v>44</v>
      </c>
      <c r="G288" s="4">
        <v>44</v>
      </c>
      <c r="H288" s="2" t="s">
        <v>15</v>
      </c>
      <c r="I288" s="4">
        <v>2</v>
      </c>
      <c r="J288" s="4">
        <v>6128</v>
      </c>
      <c r="K288" s="2" t="s">
        <v>17</v>
      </c>
      <c r="L288" s="4">
        <v>27429</v>
      </c>
    </row>
    <row r="289" spans="1:12" ht="15" hidden="1" customHeight="1" x14ac:dyDescent="0.25">
      <c r="A289" s="2" t="s">
        <v>11</v>
      </c>
      <c r="B289" s="2" t="s">
        <v>18</v>
      </c>
      <c r="C289" s="3">
        <v>43074</v>
      </c>
      <c r="D289" s="2" t="s">
        <v>19</v>
      </c>
      <c r="E289" s="2" t="s">
        <v>14</v>
      </c>
      <c r="F289" s="2">
        <v>15</v>
      </c>
      <c r="G289" s="4">
        <v>15</v>
      </c>
      <c r="H289" s="2" t="s">
        <v>15</v>
      </c>
      <c r="I289" s="4">
        <v>1</v>
      </c>
      <c r="J289" s="4">
        <v>2790</v>
      </c>
      <c r="K289" s="2" t="s">
        <v>17</v>
      </c>
      <c r="L289" s="4">
        <v>12488</v>
      </c>
    </row>
    <row r="290" spans="1:12" ht="15" hidden="1" customHeight="1" x14ac:dyDescent="0.25">
      <c r="A290" s="2" t="s">
        <v>11</v>
      </c>
      <c r="B290" s="2" t="s">
        <v>21</v>
      </c>
      <c r="C290" s="3">
        <v>43075</v>
      </c>
      <c r="D290" s="2" t="s">
        <v>19</v>
      </c>
      <c r="E290" s="2" t="s">
        <v>14</v>
      </c>
      <c r="F290" s="2">
        <v>50</v>
      </c>
      <c r="G290" s="4">
        <v>50</v>
      </c>
      <c r="H290" s="2" t="s">
        <v>15</v>
      </c>
      <c r="I290" s="4">
        <v>2</v>
      </c>
      <c r="J290" s="4">
        <v>5472</v>
      </c>
      <c r="K290" s="2" t="s">
        <v>20</v>
      </c>
      <c r="L290" s="4">
        <v>24493</v>
      </c>
    </row>
    <row r="291" spans="1:12" ht="15" hidden="1" customHeight="1" x14ac:dyDescent="0.25">
      <c r="A291" s="2" t="s">
        <v>264</v>
      </c>
      <c r="B291" s="2" t="s">
        <v>265</v>
      </c>
      <c r="C291" s="3">
        <v>43076</v>
      </c>
      <c r="D291" s="2" t="s">
        <v>266</v>
      </c>
      <c r="E291" s="2" t="s">
        <v>90</v>
      </c>
      <c r="F291" s="2">
        <v>5</v>
      </c>
      <c r="G291" s="4">
        <v>5</v>
      </c>
      <c r="H291" s="2" t="s">
        <v>15</v>
      </c>
      <c r="I291" s="4">
        <v>0.17</v>
      </c>
      <c r="J291" s="4">
        <v>2618</v>
      </c>
      <c r="K291" s="2" t="s">
        <v>17</v>
      </c>
      <c r="L291" s="4">
        <v>41539.81</v>
      </c>
    </row>
    <row r="292" spans="1:12" ht="15" customHeight="1" x14ac:dyDescent="0.25">
      <c r="A292" s="2" t="s">
        <v>259</v>
      </c>
      <c r="B292" s="2" t="s">
        <v>48</v>
      </c>
      <c r="C292" s="3">
        <v>43076</v>
      </c>
      <c r="D292" s="2" t="s">
        <v>81</v>
      </c>
      <c r="E292" s="2" t="s">
        <v>38</v>
      </c>
      <c r="F292" s="2">
        <v>6</v>
      </c>
      <c r="G292" s="4">
        <v>12</v>
      </c>
      <c r="H292" s="2" t="s">
        <v>15</v>
      </c>
      <c r="I292" s="4">
        <v>4</v>
      </c>
      <c r="J292" s="4">
        <v>24024</v>
      </c>
      <c r="K292" s="2" t="s">
        <v>17</v>
      </c>
      <c r="L292" s="4">
        <v>30005.98</v>
      </c>
    </row>
    <row r="293" spans="1:12" ht="15" hidden="1" customHeight="1" x14ac:dyDescent="0.25">
      <c r="A293" s="2" t="s">
        <v>11</v>
      </c>
      <c r="B293" s="2" t="s">
        <v>21</v>
      </c>
      <c r="C293" s="3">
        <v>43093</v>
      </c>
      <c r="D293" s="2" t="s">
        <v>19</v>
      </c>
      <c r="E293" s="2" t="s">
        <v>14</v>
      </c>
      <c r="F293" s="2">
        <v>1125</v>
      </c>
      <c r="G293" s="4">
        <v>1125</v>
      </c>
      <c r="H293" s="2" t="s">
        <v>15</v>
      </c>
      <c r="I293" s="4">
        <v>2</v>
      </c>
      <c r="J293" s="4">
        <v>6662</v>
      </c>
      <c r="K293" s="2" t="s">
        <v>20</v>
      </c>
      <c r="L293" s="4">
        <v>29819</v>
      </c>
    </row>
    <row r="294" spans="1:12" ht="15" hidden="1" customHeight="1" x14ac:dyDescent="0.25">
      <c r="A294" s="2" t="s">
        <v>30</v>
      </c>
      <c r="B294" s="2" t="s">
        <v>18</v>
      </c>
      <c r="C294" s="3">
        <v>43093</v>
      </c>
      <c r="D294" s="2" t="s">
        <v>19</v>
      </c>
      <c r="E294" s="2" t="s">
        <v>14</v>
      </c>
      <c r="F294" s="2">
        <v>45</v>
      </c>
      <c r="G294" s="4">
        <v>45</v>
      </c>
      <c r="H294" s="2" t="s">
        <v>15</v>
      </c>
      <c r="I294" s="4">
        <v>2</v>
      </c>
      <c r="J294" s="4">
        <v>6660</v>
      </c>
      <c r="K294" s="2" t="s">
        <v>20</v>
      </c>
      <c r="L294" s="4">
        <v>29810</v>
      </c>
    </row>
    <row r="295" spans="1:12" ht="15" hidden="1" customHeight="1" x14ac:dyDescent="0.25">
      <c r="A295" s="2" t="s">
        <v>270</v>
      </c>
      <c r="B295" s="2" t="s">
        <v>265</v>
      </c>
      <c r="C295" s="3">
        <v>43096</v>
      </c>
      <c r="D295" s="2" t="s">
        <v>266</v>
      </c>
      <c r="E295" s="2" t="s">
        <v>90</v>
      </c>
      <c r="F295" s="2">
        <v>2</v>
      </c>
      <c r="G295" s="4">
        <v>2</v>
      </c>
      <c r="H295" s="2" t="s">
        <v>15</v>
      </c>
      <c r="I295" s="4">
        <v>0.22</v>
      </c>
      <c r="J295" s="4">
        <v>920</v>
      </c>
      <c r="K295" s="2" t="s">
        <v>17</v>
      </c>
      <c r="L295" s="4">
        <v>14597.64</v>
      </c>
    </row>
    <row r="296" spans="1:12" ht="15" customHeight="1" x14ac:dyDescent="0.25">
      <c r="A296" s="2" t="s">
        <v>16</v>
      </c>
      <c r="B296" s="2" t="s">
        <v>48</v>
      </c>
      <c r="C296" s="3">
        <v>42741</v>
      </c>
      <c r="D296" s="2" t="s">
        <v>81</v>
      </c>
      <c r="E296" s="2" t="s">
        <v>38</v>
      </c>
      <c r="F296" s="2">
        <v>3</v>
      </c>
      <c r="G296" s="4">
        <v>3</v>
      </c>
      <c r="H296" s="2" t="s">
        <v>50</v>
      </c>
      <c r="I296" s="4">
        <v>2</v>
      </c>
      <c r="J296" s="4">
        <v>12900</v>
      </c>
      <c r="K296" s="2" t="s">
        <v>17</v>
      </c>
      <c r="L296" s="4">
        <v>16112.1</v>
      </c>
    </row>
    <row r="297" spans="1:12" ht="15" hidden="1" customHeight="1" x14ac:dyDescent="0.25">
      <c r="A297" s="2" t="s">
        <v>47</v>
      </c>
      <c r="B297" s="2" t="s">
        <v>48</v>
      </c>
      <c r="C297" s="3">
        <v>42760</v>
      </c>
      <c r="D297" s="2" t="s">
        <v>49</v>
      </c>
      <c r="E297" s="2" t="s">
        <v>14</v>
      </c>
      <c r="F297" s="2">
        <v>30</v>
      </c>
      <c r="G297" s="4">
        <v>30</v>
      </c>
      <c r="H297" s="2" t="s">
        <v>50</v>
      </c>
      <c r="I297" s="4">
        <v>2</v>
      </c>
      <c r="J297" s="4">
        <v>5010</v>
      </c>
      <c r="K297" s="2" t="s">
        <v>17</v>
      </c>
      <c r="L297" s="4">
        <v>14378.7</v>
      </c>
    </row>
    <row r="298" spans="1:12" ht="15" hidden="1" customHeight="1" x14ac:dyDescent="0.25">
      <c r="A298" s="2" t="s">
        <v>275</v>
      </c>
      <c r="B298" s="2" t="s">
        <v>276</v>
      </c>
      <c r="C298" s="3">
        <v>42765</v>
      </c>
      <c r="D298" s="2" t="s">
        <v>271</v>
      </c>
      <c r="E298" s="2" t="s">
        <v>90</v>
      </c>
      <c r="F298" s="2">
        <v>1</v>
      </c>
      <c r="G298" s="4">
        <v>1</v>
      </c>
      <c r="H298" s="2" t="s">
        <v>15</v>
      </c>
      <c r="I298" s="4">
        <v>0.15</v>
      </c>
      <c r="J298" s="4">
        <v>200</v>
      </c>
      <c r="K298" s="2" t="s">
        <v>17</v>
      </c>
      <c r="L298" s="4">
        <v>701.2</v>
      </c>
    </row>
    <row r="299" spans="1:12" ht="15" customHeight="1" x14ac:dyDescent="0.25">
      <c r="A299" s="2" t="s">
        <v>277</v>
      </c>
      <c r="B299" s="2" t="s">
        <v>278</v>
      </c>
      <c r="C299" s="3">
        <v>42779</v>
      </c>
      <c r="D299" s="2" t="s">
        <v>81</v>
      </c>
      <c r="E299" s="2" t="s">
        <v>38</v>
      </c>
      <c r="F299" s="2">
        <v>1</v>
      </c>
      <c r="G299" s="4">
        <v>1</v>
      </c>
      <c r="H299" s="2" t="s">
        <v>29</v>
      </c>
      <c r="I299" s="4">
        <v>1</v>
      </c>
      <c r="J299" s="4">
        <v>4500</v>
      </c>
      <c r="K299" s="2" t="s">
        <v>17</v>
      </c>
      <c r="L299" s="4">
        <v>5620.5</v>
      </c>
    </row>
    <row r="300" spans="1:12" ht="15" hidden="1" customHeight="1" x14ac:dyDescent="0.25">
      <c r="A300" s="2" t="s">
        <v>261</v>
      </c>
      <c r="B300" s="2" t="s">
        <v>262</v>
      </c>
      <c r="C300" s="3">
        <v>42781</v>
      </c>
      <c r="D300" s="2" t="s">
        <v>263</v>
      </c>
      <c r="E300" s="2" t="s">
        <v>89</v>
      </c>
      <c r="F300" s="2">
        <v>20</v>
      </c>
      <c r="G300" s="4">
        <v>20</v>
      </c>
      <c r="H300" s="2" t="s">
        <v>50</v>
      </c>
      <c r="I300" s="4">
        <v>0.13</v>
      </c>
      <c r="J300" s="4">
        <v>444</v>
      </c>
      <c r="K300" s="2" t="s">
        <v>17</v>
      </c>
      <c r="L300" s="4">
        <v>1280.05</v>
      </c>
    </row>
    <row r="301" spans="1:12" ht="15" hidden="1" customHeight="1" x14ac:dyDescent="0.25">
      <c r="A301" s="2" t="s">
        <v>11</v>
      </c>
      <c r="B301" s="2" t="s">
        <v>18</v>
      </c>
      <c r="C301" s="3">
        <v>42797</v>
      </c>
      <c r="D301" s="2" t="s">
        <v>53</v>
      </c>
      <c r="E301" s="2" t="s">
        <v>14</v>
      </c>
      <c r="F301" s="2">
        <v>71</v>
      </c>
      <c r="G301" s="4">
        <v>116</v>
      </c>
      <c r="H301" s="2" t="s">
        <v>15</v>
      </c>
      <c r="I301" s="4">
        <v>4</v>
      </c>
      <c r="J301" s="4">
        <v>17316</v>
      </c>
      <c r="K301" s="2" t="s">
        <v>20</v>
      </c>
      <c r="L301" s="4">
        <v>1284899.1499999999</v>
      </c>
    </row>
    <row r="302" spans="1:12" ht="15" hidden="1" customHeight="1" x14ac:dyDescent="0.25">
      <c r="A302" s="2" t="s">
        <v>264</v>
      </c>
      <c r="B302" s="2" t="s">
        <v>279</v>
      </c>
      <c r="C302" s="3">
        <v>42799</v>
      </c>
      <c r="D302" s="2" t="s">
        <v>271</v>
      </c>
      <c r="E302" s="2" t="s">
        <v>90</v>
      </c>
      <c r="F302" s="2">
        <v>1</v>
      </c>
      <c r="G302" s="4">
        <v>1</v>
      </c>
      <c r="H302" s="2" t="s">
        <v>15</v>
      </c>
      <c r="I302" s="4">
        <v>0.28999999999999998</v>
      </c>
      <c r="J302" s="4">
        <v>376</v>
      </c>
      <c r="K302" s="2" t="s">
        <v>17</v>
      </c>
      <c r="L302" s="4">
        <v>1318.26</v>
      </c>
    </row>
    <row r="303" spans="1:12" ht="15" customHeight="1" x14ac:dyDescent="0.25">
      <c r="A303" s="2" t="s">
        <v>16</v>
      </c>
      <c r="B303" s="2" t="s">
        <v>48</v>
      </c>
      <c r="C303" s="3">
        <v>42781</v>
      </c>
      <c r="D303" s="2" t="s">
        <v>81</v>
      </c>
      <c r="E303" s="2" t="s">
        <v>38</v>
      </c>
      <c r="F303" s="2">
        <v>6</v>
      </c>
      <c r="G303" s="4">
        <v>6</v>
      </c>
      <c r="H303" s="2" t="s">
        <v>50</v>
      </c>
      <c r="I303" s="4">
        <v>2</v>
      </c>
      <c r="J303" s="4">
        <v>12000</v>
      </c>
      <c r="K303" s="2" t="s">
        <v>17</v>
      </c>
      <c r="L303" s="4">
        <v>14988</v>
      </c>
    </row>
    <row r="304" spans="1:12" ht="15" hidden="1" customHeight="1" x14ac:dyDescent="0.25">
      <c r="A304" s="2" t="s">
        <v>264</v>
      </c>
      <c r="B304" s="2" t="s">
        <v>265</v>
      </c>
      <c r="C304" s="3">
        <v>42812</v>
      </c>
      <c r="D304" s="2" t="s">
        <v>271</v>
      </c>
      <c r="E304" s="2" t="s">
        <v>90</v>
      </c>
      <c r="F304" s="2">
        <v>5</v>
      </c>
      <c r="G304" s="4">
        <v>5</v>
      </c>
      <c r="H304" s="2" t="s">
        <v>15</v>
      </c>
      <c r="I304" s="4">
        <v>0.22</v>
      </c>
      <c r="J304" s="4">
        <v>2778</v>
      </c>
      <c r="K304" s="2" t="s">
        <v>17</v>
      </c>
      <c r="L304" s="4">
        <v>9739.67</v>
      </c>
    </row>
    <row r="305" spans="1:12" ht="15" customHeight="1" x14ac:dyDescent="0.25">
      <c r="A305" s="2" t="s">
        <v>16</v>
      </c>
      <c r="B305" s="2" t="s">
        <v>48</v>
      </c>
      <c r="C305" s="3">
        <v>42821</v>
      </c>
      <c r="D305" s="2" t="s">
        <v>81</v>
      </c>
      <c r="E305" s="2" t="s">
        <v>38</v>
      </c>
      <c r="F305" s="2">
        <v>4</v>
      </c>
      <c r="G305" s="4">
        <v>4</v>
      </c>
      <c r="H305" s="2" t="s">
        <v>50</v>
      </c>
      <c r="I305" s="4">
        <v>2</v>
      </c>
      <c r="J305" s="4">
        <v>17200</v>
      </c>
      <c r="K305" s="2" t="s">
        <v>17</v>
      </c>
      <c r="L305" s="4">
        <v>21482.799999999999</v>
      </c>
    </row>
    <row r="306" spans="1:12" ht="15" hidden="1" customHeight="1" x14ac:dyDescent="0.25">
      <c r="A306" s="2" t="s">
        <v>261</v>
      </c>
      <c r="B306" s="2" t="s">
        <v>262</v>
      </c>
      <c r="C306" s="3">
        <v>42823</v>
      </c>
      <c r="D306" s="2" t="s">
        <v>263</v>
      </c>
      <c r="E306" s="2" t="s">
        <v>89</v>
      </c>
      <c r="F306" s="2">
        <v>55</v>
      </c>
      <c r="G306" s="4">
        <v>55</v>
      </c>
      <c r="H306" s="2" t="s">
        <v>50</v>
      </c>
      <c r="I306" s="4">
        <v>0.17</v>
      </c>
      <c r="J306" s="4">
        <v>1230</v>
      </c>
      <c r="K306" s="2" t="s">
        <v>17</v>
      </c>
      <c r="L306" s="4">
        <v>3546.09</v>
      </c>
    </row>
  </sheetData>
  <autoFilter ref="A1:L306" xr:uid="{77791471-A3F5-450A-B5CE-6330F2379CBA}">
    <filterColumn colId="3">
      <filters>
        <filter val="COMPRESSED GAS STEEL"/>
        <filter val="COMPRESSED GAS STEEL TANK GASES"/>
        <filter val="CRYOGENIC STORAGE TANK"/>
        <filter val="CRYOGENIC STORAGE TANK STORAGE TANK"/>
        <filter val="CRYOGENIC TANK"/>
        <filter val="NEW TANKE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E819-EFA5-42AF-97AA-6F73406BA87F}">
  <dimension ref="A3:B15"/>
  <sheetViews>
    <sheetView workbookViewId="0">
      <selection activeCell="B23" sqref="B23"/>
    </sheetView>
  </sheetViews>
  <sheetFormatPr defaultRowHeight="15" x14ac:dyDescent="0.25"/>
  <cols>
    <col min="1" max="1" width="13.140625" bestFit="1" customWidth="1"/>
    <col min="2" max="2" width="15.42578125" bestFit="1" customWidth="1"/>
  </cols>
  <sheetData>
    <row r="3" spans="1:2" x14ac:dyDescent="0.25">
      <c r="A3" s="7" t="s">
        <v>281</v>
      </c>
      <c r="B3" t="s">
        <v>299</v>
      </c>
    </row>
    <row r="4" spans="1:2" x14ac:dyDescent="0.25">
      <c r="A4" s="8" t="s">
        <v>25</v>
      </c>
      <c r="B4" s="9">
        <v>4</v>
      </c>
    </row>
    <row r="5" spans="1:2" x14ac:dyDescent="0.25">
      <c r="A5" s="8" t="s">
        <v>39</v>
      </c>
      <c r="B5" s="9">
        <v>6</v>
      </c>
    </row>
    <row r="6" spans="1:2" x14ac:dyDescent="0.25">
      <c r="A6" s="8" t="s">
        <v>126</v>
      </c>
      <c r="B6" s="9">
        <v>6</v>
      </c>
    </row>
    <row r="7" spans="1:2" x14ac:dyDescent="0.25">
      <c r="A7" s="8" t="s">
        <v>131</v>
      </c>
      <c r="B7" s="9">
        <v>7</v>
      </c>
    </row>
    <row r="8" spans="1:2" x14ac:dyDescent="0.25">
      <c r="A8" s="8" t="s">
        <v>135</v>
      </c>
      <c r="B8" s="9">
        <v>8</v>
      </c>
    </row>
    <row r="9" spans="1:2" x14ac:dyDescent="0.25">
      <c r="A9" s="8" t="s">
        <v>65</v>
      </c>
      <c r="B9" s="9">
        <v>18</v>
      </c>
    </row>
    <row r="10" spans="1:2" x14ac:dyDescent="0.25">
      <c r="A10" s="8" t="s">
        <v>183</v>
      </c>
      <c r="B10" s="9">
        <v>44</v>
      </c>
    </row>
    <row r="11" spans="1:2" x14ac:dyDescent="0.25">
      <c r="A11" s="8" t="s">
        <v>33</v>
      </c>
      <c r="B11" s="9">
        <v>187</v>
      </c>
    </row>
    <row r="12" spans="1:2" x14ac:dyDescent="0.25">
      <c r="A12" s="8" t="s">
        <v>29</v>
      </c>
      <c r="B12" s="9">
        <v>38046</v>
      </c>
    </row>
    <row r="13" spans="1:2" x14ac:dyDescent="0.25">
      <c r="A13" s="8" t="s">
        <v>50</v>
      </c>
      <c r="B13" s="9">
        <v>203168</v>
      </c>
    </row>
    <row r="14" spans="1:2" x14ac:dyDescent="0.25">
      <c r="A14" s="8" t="s">
        <v>15</v>
      </c>
      <c r="B14" s="9">
        <v>305802</v>
      </c>
    </row>
    <row r="15" spans="1:2" x14ac:dyDescent="0.25">
      <c r="A15" s="8" t="s">
        <v>282</v>
      </c>
      <c r="B15" s="9">
        <v>547296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8202-6C05-4511-AB54-3D3AA520A7F6}">
  <dimension ref="A3:B15"/>
  <sheetViews>
    <sheetView workbookViewId="0">
      <selection activeCell="B10" sqref="B10"/>
    </sheetView>
  </sheetViews>
  <sheetFormatPr defaultRowHeight="15" x14ac:dyDescent="0.25"/>
  <cols>
    <col min="1" max="1" width="13.140625" bestFit="1" customWidth="1"/>
    <col min="2" max="2" width="19.5703125" bestFit="1" customWidth="1"/>
  </cols>
  <sheetData>
    <row r="3" spans="1:2" x14ac:dyDescent="0.25">
      <c r="A3" s="7" t="s">
        <v>281</v>
      </c>
      <c r="B3" t="s">
        <v>300</v>
      </c>
    </row>
    <row r="4" spans="1:2" x14ac:dyDescent="0.25">
      <c r="A4" s="8" t="s">
        <v>25</v>
      </c>
      <c r="B4" s="11">
        <v>600</v>
      </c>
    </row>
    <row r="5" spans="1:2" x14ac:dyDescent="0.25">
      <c r="A5" s="8" t="s">
        <v>39</v>
      </c>
      <c r="B5" s="11">
        <v>2580</v>
      </c>
    </row>
    <row r="6" spans="1:2" x14ac:dyDescent="0.25">
      <c r="A6" s="8" t="s">
        <v>131</v>
      </c>
      <c r="B6" s="11">
        <v>4138</v>
      </c>
    </row>
    <row r="7" spans="1:2" x14ac:dyDescent="0.25">
      <c r="A7" s="8" t="s">
        <v>135</v>
      </c>
      <c r="B7" s="11">
        <v>36500</v>
      </c>
    </row>
    <row r="8" spans="1:2" x14ac:dyDescent="0.25">
      <c r="A8" s="8" t="s">
        <v>126</v>
      </c>
      <c r="B8" s="11">
        <v>40000</v>
      </c>
    </row>
    <row r="9" spans="1:2" x14ac:dyDescent="0.25">
      <c r="A9" s="8" t="s">
        <v>65</v>
      </c>
      <c r="B9" s="11">
        <v>142369.84</v>
      </c>
    </row>
    <row r="10" spans="1:2" x14ac:dyDescent="0.25">
      <c r="A10" s="8" t="s">
        <v>183</v>
      </c>
      <c r="B10" s="11">
        <v>157572</v>
      </c>
    </row>
    <row r="11" spans="1:2" x14ac:dyDescent="0.25">
      <c r="A11" s="8" t="s">
        <v>50</v>
      </c>
      <c r="B11" s="11">
        <v>808642.84000000008</v>
      </c>
    </row>
    <row r="12" spans="1:2" x14ac:dyDescent="0.25">
      <c r="A12" s="8" t="s">
        <v>29</v>
      </c>
      <c r="B12" s="11">
        <v>914618.24</v>
      </c>
    </row>
    <row r="13" spans="1:2" x14ac:dyDescent="0.25">
      <c r="A13" s="8" t="s">
        <v>33</v>
      </c>
      <c r="B13" s="11">
        <v>2330056</v>
      </c>
    </row>
    <row r="14" spans="1:2" x14ac:dyDescent="0.25">
      <c r="A14" s="8" t="s">
        <v>15</v>
      </c>
      <c r="B14" s="11">
        <v>2560723.6800000002</v>
      </c>
    </row>
    <row r="15" spans="1:2" x14ac:dyDescent="0.25">
      <c r="A15" s="8" t="s">
        <v>282</v>
      </c>
      <c r="B15" s="9">
        <v>6997800.5999999996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4A85-8FBC-4A35-A5D5-4EBF7893F60C}">
  <dimension ref="A3:B15"/>
  <sheetViews>
    <sheetView workbookViewId="0">
      <selection activeCell="B4" sqref="B4:B14"/>
    </sheetView>
  </sheetViews>
  <sheetFormatPr defaultRowHeight="15" x14ac:dyDescent="0.25"/>
  <cols>
    <col min="1" max="1" width="13.140625" bestFit="1" customWidth="1"/>
    <col min="2" max="2" width="11.85546875" bestFit="1" customWidth="1"/>
    <col min="3" max="3" width="19.5703125" bestFit="1" customWidth="1"/>
  </cols>
  <sheetData>
    <row r="3" spans="1:2" x14ac:dyDescent="0.25">
      <c r="A3" s="7" t="s">
        <v>281</v>
      </c>
      <c r="B3" t="s">
        <v>284</v>
      </c>
    </row>
    <row r="4" spans="1:2" x14ac:dyDescent="0.25">
      <c r="A4" s="8" t="s">
        <v>25</v>
      </c>
      <c r="B4" s="10">
        <v>0.18</v>
      </c>
    </row>
    <row r="5" spans="1:2" x14ac:dyDescent="0.25">
      <c r="A5" s="8" t="s">
        <v>131</v>
      </c>
      <c r="B5" s="10">
        <v>0.36</v>
      </c>
    </row>
    <row r="6" spans="1:2" x14ac:dyDescent="0.25">
      <c r="A6" s="8" t="s">
        <v>39</v>
      </c>
      <c r="B6" s="10">
        <v>1</v>
      </c>
    </row>
    <row r="7" spans="1:2" x14ac:dyDescent="0.25">
      <c r="A7" s="8" t="s">
        <v>126</v>
      </c>
      <c r="B7" s="10">
        <v>4.53</v>
      </c>
    </row>
    <row r="8" spans="1:2" x14ac:dyDescent="0.25">
      <c r="A8" s="8" t="s">
        <v>135</v>
      </c>
      <c r="B8" s="10">
        <v>5.75</v>
      </c>
    </row>
    <row r="9" spans="1:2" x14ac:dyDescent="0.25">
      <c r="A9" s="8" t="s">
        <v>65</v>
      </c>
      <c r="B9" s="10">
        <v>19</v>
      </c>
    </row>
    <row r="10" spans="1:2" x14ac:dyDescent="0.25">
      <c r="A10" s="8" t="s">
        <v>183</v>
      </c>
      <c r="B10" s="10">
        <v>26.509999999999998</v>
      </c>
    </row>
    <row r="11" spans="1:2" x14ac:dyDescent="0.25">
      <c r="A11" s="8" t="s">
        <v>29</v>
      </c>
      <c r="B11" s="10">
        <v>96.45</v>
      </c>
    </row>
    <row r="12" spans="1:2" x14ac:dyDescent="0.25">
      <c r="A12" s="8" t="s">
        <v>33</v>
      </c>
      <c r="B12" s="10">
        <v>259.52999999999997</v>
      </c>
    </row>
    <row r="13" spans="1:2" x14ac:dyDescent="0.25">
      <c r="A13" s="8" t="s">
        <v>50</v>
      </c>
      <c r="B13" s="10">
        <v>267.38</v>
      </c>
    </row>
    <row r="14" spans="1:2" x14ac:dyDescent="0.25">
      <c r="A14" s="8" t="s">
        <v>15</v>
      </c>
      <c r="B14" s="10">
        <v>640.01999999999987</v>
      </c>
    </row>
    <row r="15" spans="1:2" x14ac:dyDescent="0.25">
      <c r="A15" s="8" t="s">
        <v>282</v>
      </c>
      <c r="B15" s="9">
        <v>1320.7099999999998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D078-F53D-4FC9-B259-7FFDD3B1BD66}">
  <dimension ref="A3:B7"/>
  <sheetViews>
    <sheetView workbookViewId="0">
      <selection activeCell="B4" sqref="B4:B6"/>
    </sheetView>
  </sheetViews>
  <sheetFormatPr defaultRowHeight="15" x14ac:dyDescent="0.25"/>
  <cols>
    <col min="1" max="1" width="13.140625" bestFit="1" customWidth="1"/>
    <col min="2" max="2" width="22.42578125" bestFit="1" customWidth="1"/>
  </cols>
  <sheetData>
    <row r="3" spans="1:2" x14ac:dyDescent="0.25">
      <c r="A3" s="7" t="s">
        <v>281</v>
      </c>
      <c r="B3" t="s">
        <v>283</v>
      </c>
    </row>
    <row r="4" spans="1:2" x14ac:dyDescent="0.25">
      <c r="A4" s="8" t="s">
        <v>20</v>
      </c>
      <c r="B4" s="6">
        <v>19752833.93999999</v>
      </c>
    </row>
    <row r="5" spans="1:2" x14ac:dyDescent="0.25">
      <c r="A5" s="8" t="s">
        <v>52</v>
      </c>
      <c r="B5" s="6">
        <v>2144225.7800000003</v>
      </c>
    </row>
    <row r="6" spans="1:2" x14ac:dyDescent="0.25">
      <c r="A6" s="8" t="s">
        <v>17</v>
      </c>
      <c r="B6" s="6">
        <v>3777547.9999999995</v>
      </c>
    </row>
    <row r="7" spans="1:2" x14ac:dyDescent="0.25">
      <c r="A7" s="8" t="s">
        <v>282</v>
      </c>
      <c r="B7" s="9">
        <v>25674607.719999991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C2F0-5859-45A9-947C-18EB9FA90375}">
  <dimension ref="A3:B16"/>
  <sheetViews>
    <sheetView workbookViewId="0">
      <selection activeCell="K5" sqref="K5"/>
    </sheetView>
  </sheetViews>
  <sheetFormatPr defaultRowHeight="15" x14ac:dyDescent="0.25"/>
  <cols>
    <col min="1" max="1" width="13.140625" bestFit="1" customWidth="1"/>
    <col min="2" max="2" width="19.7109375" bestFit="1" customWidth="1"/>
  </cols>
  <sheetData>
    <row r="3" spans="1:2" x14ac:dyDescent="0.25">
      <c r="A3" s="7" t="s">
        <v>281</v>
      </c>
      <c r="B3" t="s">
        <v>297</v>
      </c>
    </row>
    <row r="4" spans="1:2" x14ac:dyDescent="0.25">
      <c r="A4" s="8" t="s">
        <v>285</v>
      </c>
      <c r="B4" s="9">
        <v>20</v>
      </c>
    </row>
    <row r="5" spans="1:2" x14ac:dyDescent="0.25">
      <c r="A5" s="8" t="s">
        <v>286</v>
      </c>
      <c r="B5" s="9">
        <v>15</v>
      </c>
    </row>
    <row r="6" spans="1:2" x14ac:dyDescent="0.25">
      <c r="A6" s="8" t="s">
        <v>287</v>
      </c>
      <c r="B6" s="9">
        <v>32</v>
      </c>
    </row>
    <row r="7" spans="1:2" x14ac:dyDescent="0.25">
      <c r="A7" s="8" t="s">
        <v>288</v>
      </c>
      <c r="B7" s="9">
        <v>20</v>
      </c>
    </row>
    <row r="8" spans="1:2" x14ac:dyDescent="0.25">
      <c r="A8" s="8" t="s">
        <v>289</v>
      </c>
      <c r="B8" s="9">
        <v>33</v>
      </c>
    </row>
    <row r="9" spans="1:2" x14ac:dyDescent="0.25">
      <c r="A9" s="8" t="s">
        <v>290</v>
      </c>
      <c r="B9" s="9">
        <v>38</v>
      </c>
    </row>
    <row r="10" spans="1:2" x14ac:dyDescent="0.25">
      <c r="A10" s="8" t="s">
        <v>291</v>
      </c>
      <c r="B10" s="9">
        <v>35</v>
      </c>
    </row>
    <row r="11" spans="1:2" x14ac:dyDescent="0.25">
      <c r="A11" s="8" t="s">
        <v>292</v>
      </c>
      <c r="B11" s="9">
        <v>20</v>
      </c>
    </row>
    <row r="12" spans="1:2" x14ac:dyDescent="0.25">
      <c r="A12" s="8" t="s">
        <v>293</v>
      </c>
      <c r="B12" s="9">
        <v>29</v>
      </c>
    </row>
    <row r="13" spans="1:2" x14ac:dyDescent="0.25">
      <c r="A13" s="8" t="s">
        <v>294</v>
      </c>
      <c r="B13" s="9">
        <v>18</v>
      </c>
    </row>
    <row r="14" spans="1:2" x14ac:dyDescent="0.25">
      <c r="A14" s="8" t="s">
        <v>295</v>
      </c>
      <c r="B14" s="9">
        <v>19</v>
      </c>
    </row>
    <row r="15" spans="1:2" x14ac:dyDescent="0.25">
      <c r="A15" s="8" t="s">
        <v>296</v>
      </c>
      <c r="B15" s="9">
        <v>26</v>
      </c>
    </row>
    <row r="16" spans="1:2" x14ac:dyDescent="0.25">
      <c r="A16" s="8" t="s">
        <v>282</v>
      </c>
      <c r="B16" s="9">
        <v>305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2848D-6446-4168-A3EF-C6DA41796D1F}">
  <dimension ref="A3:B16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15.42578125" bestFit="1" customWidth="1"/>
  </cols>
  <sheetData>
    <row r="3" spans="1:2" x14ac:dyDescent="0.25">
      <c r="A3" s="7" t="s">
        <v>281</v>
      </c>
      <c r="B3" t="s">
        <v>299</v>
      </c>
    </row>
    <row r="4" spans="1:2" x14ac:dyDescent="0.25">
      <c r="A4" s="8" t="s">
        <v>285</v>
      </c>
      <c r="B4" s="9">
        <v>2635</v>
      </c>
    </row>
    <row r="5" spans="1:2" x14ac:dyDescent="0.25">
      <c r="A5" s="8" t="s">
        <v>286</v>
      </c>
      <c r="B5" s="9">
        <v>5716</v>
      </c>
    </row>
    <row r="6" spans="1:2" x14ac:dyDescent="0.25">
      <c r="A6" s="8" t="s">
        <v>287</v>
      </c>
      <c r="B6" s="9">
        <v>30733</v>
      </c>
    </row>
    <row r="7" spans="1:2" x14ac:dyDescent="0.25">
      <c r="A7" s="8" t="s">
        <v>288</v>
      </c>
      <c r="B7" s="9">
        <v>57148</v>
      </c>
    </row>
    <row r="8" spans="1:2" x14ac:dyDescent="0.25">
      <c r="A8" s="8" t="s">
        <v>289</v>
      </c>
      <c r="B8" s="9">
        <v>111726</v>
      </c>
    </row>
    <row r="9" spans="1:2" x14ac:dyDescent="0.25">
      <c r="A9" s="8" t="s">
        <v>290</v>
      </c>
      <c r="B9" s="9">
        <v>114891</v>
      </c>
    </row>
    <row r="10" spans="1:2" x14ac:dyDescent="0.25">
      <c r="A10" s="8" t="s">
        <v>291</v>
      </c>
      <c r="B10" s="9">
        <v>71111</v>
      </c>
    </row>
    <row r="11" spans="1:2" x14ac:dyDescent="0.25">
      <c r="A11" s="8" t="s">
        <v>292</v>
      </c>
      <c r="B11" s="9">
        <v>92722</v>
      </c>
    </row>
    <row r="12" spans="1:2" x14ac:dyDescent="0.25">
      <c r="A12" s="8" t="s">
        <v>293</v>
      </c>
      <c r="B12" s="9">
        <v>42429</v>
      </c>
    </row>
    <row r="13" spans="1:2" x14ac:dyDescent="0.25">
      <c r="A13" s="8" t="s">
        <v>294</v>
      </c>
      <c r="B13" s="9">
        <v>13909</v>
      </c>
    </row>
    <row r="14" spans="1:2" x14ac:dyDescent="0.25">
      <c r="A14" s="8" t="s">
        <v>295</v>
      </c>
      <c r="B14" s="9">
        <v>1573</v>
      </c>
    </row>
    <row r="15" spans="1:2" x14ac:dyDescent="0.25">
      <c r="A15" s="8" t="s">
        <v>296</v>
      </c>
      <c r="B15" s="9">
        <v>2703</v>
      </c>
    </row>
    <row r="16" spans="1:2" x14ac:dyDescent="0.25">
      <c r="A16" s="8" t="s">
        <v>282</v>
      </c>
      <c r="B16" s="9">
        <v>547296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9600C-84CA-4876-80AA-9EB6FFFFE48F}">
  <dimension ref="A1:B14"/>
  <sheetViews>
    <sheetView workbookViewId="0">
      <selection activeCell="B2" sqref="B2:B13"/>
    </sheetView>
  </sheetViews>
  <sheetFormatPr defaultRowHeight="15" x14ac:dyDescent="0.25"/>
  <cols>
    <col min="1" max="1" width="13.140625" bestFit="1" customWidth="1"/>
    <col min="2" max="2" width="22.42578125" bestFit="1" customWidth="1"/>
  </cols>
  <sheetData>
    <row r="1" spans="1:2" x14ac:dyDescent="0.25">
      <c r="A1" s="7" t="s">
        <v>281</v>
      </c>
      <c r="B1" t="s">
        <v>283</v>
      </c>
    </row>
    <row r="2" spans="1:2" x14ac:dyDescent="0.25">
      <c r="A2" s="8" t="s">
        <v>285</v>
      </c>
      <c r="B2" s="6">
        <v>1497655.1400000001</v>
      </c>
    </row>
    <row r="3" spans="1:2" x14ac:dyDescent="0.25">
      <c r="A3" s="8" t="s">
        <v>286</v>
      </c>
      <c r="B3" s="6">
        <v>1645313.9100000001</v>
      </c>
    </row>
    <row r="4" spans="1:2" x14ac:dyDescent="0.25">
      <c r="A4" s="8" t="s">
        <v>287</v>
      </c>
      <c r="B4" s="6">
        <v>4055877.1499999994</v>
      </c>
    </row>
    <row r="5" spans="1:2" x14ac:dyDescent="0.25">
      <c r="A5" s="8" t="s">
        <v>288</v>
      </c>
      <c r="B5" s="6">
        <v>1835845.4999999998</v>
      </c>
    </row>
    <row r="6" spans="1:2" x14ac:dyDescent="0.25">
      <c r="A6" s="8" t="s">
        <v>289</v>
      </c>
      <c r="B6" s="6">
        <v>2899794.2299999995</v>
      </c>
    </row>
    <row r="7" spans="1:2" x14ac:dyDescent="0.25">
      <c r="A7" s="8" t="s">
        <v>290</v>
      </c>
      <c r="B7" s="6">
        <v>3579971.9800000004</v>
      </c>
    </row>
    <row r="8" spans="1:2" x14ac:dyDescent="0.25">
      <c r="A8" s="8" t="s">
        <v>291</v>
      </c>
      <c r="B8" s="6">
        <v>2638481.7099999995</v>
      </c>
    </row>
    <row r="9" spans="1:2" x14ac:dyDescent="0.25">
      <c r="A9" s="8" t="s">
        <v>292</v>
      </c>
      <c r="B9" s="6">
        <v>2470341.6800000002</v>
      </c>
    </row>
    <row r="10" spans="1:2" x14ac:dyDescent="0.25">
      <c r="A10" s="8" t="s">
        <v>293</v>
      </c>
      <c r="B10" s="6">
        <v>2064257.7399999998</v>
      </c>
    </row>
    <row r="11" spans="1:2" x14ac:dyDescent="0.25">
      <c r="A11" s="8" t="s">
        <v>294</v>
      </c>
      <c r="B11" s="6">
        <v>825859.70000000007</v>
      </c>
    </row>
    <row r="12" spans="1:2" x14ac:dyDescent="0.25">
      <c r="A12" s="8" t="s">
        <v>295</v>
      </c>
      <c r="B12" s="6">
        <v>1246136.4100000001</v>
      </c>
    </row>
    <row r="13" spans="1:2" x14ac:dyDescent="0.25">
      <c r="A13" s="8" t="s">
        <v>296</v>
      </c>
      <c r="B13" s="6">
        <v>915072.57</v>
      </c>
    </row>
    <row r="14" spans="1:2" x14ac:dyDescent="0.25">
      <c r="A14" s="8" t="s">
        <v>282</v>
      </c>
      <c r="B14" s="9">
        <v>25674607.719999999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D739-A282-4F2C-8C2C-608B8B5FAEBB}">
  <dimension ref="A3:B25"/>
  <sheetViews>
    <sheetView workbookViewId="0">
      <selection activeCell="D1" sqref="D1"/>
    </sheetView>
  </sheetViews>
  <sheetFormatPr defaultRowHeight="15" x14ac:dyDescent="0.25"/>
  <cols>
    <col min="1" max="1" width="22.42578125" bestFit="1" customWidth="1"/>
    <col min="2" max="2" width="19" customWidth="1"/>
  </cols>
  <sheetData>
    <row r="3" spans="1:2" x14ac:dyDescent="0.25">
      <c r="A3" s="7" t="s">
        <v>281</v>
      </c>
      <c r="B3" t="s">
        <v>298</v>
      </c>
    </row>
    <row r="4" spans="1:2" x14ac:dyDescent="0.25">
      <c r="A4" s="8" t="s">
        <v>145</v>
      </c>
      <c r="B4" s="9">
        <v>1</v>
      </c>
    </row>
    <row r="5" spans="1:2" x14ac:dyDescent="0.25">
      <c r="A5" s="8" t="s">
        <v>141</v>
      </c>
      <c r="B5" s="9">
        <v>1</v>
      </c>
    </row>
    <row r="6" spans="1:2" x14ac:dyDescent="0.25">
      <c r="A6" s="8" t="s">
        <v>242</v>
      </c>
      <c r="B6" s="9">
        <v>1</v>
      </c>
    </row>
    <row r="7" spans="1:2" x14ac:dyDescent="0.25">
      <c r="A7" s="8" t="s">
        <v>130</v>
      </c>
      <c r="B7" s="9">
        <v>1</v>
      </c>
    </row>
    <row r="8" spans="1:2" x14ac:dyDescent="0.25">
      <c r="A8" s="8" t="s">
        <v>257</v>
      </c>
      <c r="B8" s="9">
        <v>2</v>
      </c>
    </row>
    <row r="9" spans="1:2" x14ac:dyDescent="0.25">
      <c r="A9" s="8" t="s">
        <v>62</v>
      </c>
      <c r="B9" s="9">
        <v>2</v>
      </c>
    </row>
    <row r="10" spans="1:2" x14ac:dyDescent="0.25">
      <c r="A10" s="8" t="s">
        <v>166</v>
      </c>
      <c r="B10" s="9">
        <v>2</v>
      </c>
    </row>
    <row r="11" spans="1:2" x14ac:dyDescent="0.25">
      <c r="A11" s="8" t="s">
        <v>57</v>
      </c>
      <c r="B11" s="9">
        <v>11</v>
      </c>
    </row>
    <row r="12" spans="1:2" x14ac:dyDescent="0.25">
      <c r="A12" s="8" t="s">
        <v>162</v>
      </c>
      <c r="B12" s="9">
        <v>13</v>
      </c>
    </row>
    <row r="13" spans="1:2" x14ac:dyDescent="0.25">
      <c r="A13" s="8" t="s">
        <v>125</v>
      </c>
      <c r="B13" s="9">
        <v>13</v>
      </c>
    </row>
    <row r="14" spans="1:2" x14ac:dyDescent="0.25">
      <c r="A14" s="8" t="s">
        <v>151</v>
      </c>
      <c r="B14" s="9">
        <v>20</v>
      </c>
    </row>
    <row r="15" spans="1:2" x14ac:dyDescent="0.25">
      <c r="A15" s="8" t="s">
        <v>175</v>
      </c>
      <c r="B15" s="9">
        <v>20</v>
      </c>
    </row>
    <row r="16" spans="1:2" x14ac:dyDescent="0.25">
      <c r="A16" s="8" t="s">
        <v>220</v>
      </c>
      <c r="B16" s="9">
        <v>42</v>
      </c>
    </row>
    <row r="17" spans="1:2" x14ac:dyDescent="0.25">
      <c r="A17" s="8" t="s">
        <v>194</v>
      </c>
      <c r="B17" s="9">
        <v>45</v>
      </c>
    </row>
    <row r="18" spans="1:2" x14ac:dyDescent="0.25">
      <c r="A18" s="8" t="s">
        <v>61</v>
      </c>
      <c r="B18" s="9">
        <v>49</v>
      </c>
    </row>
    <row r="19" spans="1:2" x14ac:dyDescent="0.25">
      <c r="A19" s="8" t="s">
        <v>89</v>
      </c>
      <c r="B19" s="9">
        <v>1456</v>
      </c>
    </row>
    <row r="20" spans="1:2" x14ac:dyDescent="0.25">
      <c r="A20" s="8" t="s">
        <v>14</v>
      </c>
      <c r="B20" s="9">
        <v>17393</v>
      </c>
    </row>
    <row r="21" spans="1:2" x14ac:dyDescent="0.25">
      <c r="A21" s="8" t="s">
        <v>179</v>
      </c>
      <c r="B21" s="9">
        <v>24793</v>
      </c>
    </row>
    <row r="22" spans="1:2" x14ac:dyDescent="0.25">
      <c r="A22" s="8" t="s">
        <v>90</v>
      </c>
      <c r="B22" s="9">
        <v>27016</v>
      </c>
    </row>
    <row r="23" spans="1:2" x14ac:dyDescent="0.25">
      <c r="A23" s="8" t="s">
        <v>187</v>
      </c>
      <c r="B23" s="9">
        <v>40320</v>
      </c>
    </row>
    <row r="24" spans="1:2" x14ac:dyDescent="0.25">
      <c r="A24" s="8" t="s">
        <v>38</v>
      </c>
      <c r="B24" s="9">
        <v>65437</v>
      </c>
    </row>
    <row r="25" spans="1:2" x14ac:dyDescent="0.25">
      <c r="A25" s="8" t="s">
        <v>282</v>
      </c>
      <c r="B25" s="9">
        <v>176638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QTEst</vt:lpstr>
      <vt:lpstr>QTQua</vt:lpstr>
      <vt:lpstr>QTWei</vt:lpstr>
      <vt:lpstr>QTTeu</vt:lpstr>
      <vt:lpstr>CostEst</vt:lpstr>
      <vt:lpstr>ADCount</vt:lpstr>
      <vt:lpstr>ADQuan</vt:lpstr>
      <vt:lpstr>ADEst</vt:lpstr>
      <vt:lpstr>CSum</vt:lpstr>
      <vt:lpstr>CEst</vt:lpstr>
      <vt:lpstr>CQuan</vt:lpstr>
      <vt:lpstr>COMEst</vt:lpstr>
      <vt:lpstr>COMWei</vt:lpstr>
      <vt:lpstr>COMQua</vt:lpstr>
      <vt:lpstr>FinalData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2019-11-24T06:54:54Z</dcterms:created>
  <dcterms:modified xsi:type="dcterms:W3CDTF">2020-01-26T07:45:53Z</dcterms:modified>
</cp:coreProperties>
</file>