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ai.k/Downloads/"/>
    </mc:Choice>
  </mc:AlternateContent>
  <xr:revisionPtr revIDLastSave="0" documentId="8_{89F75173-34C0-A649-9160-687C0B1EACC8}" xr6:coauthVersionLast="47" xr6:coauthVersionMax="47" xr10:uidLastSave="{00000000-0000-0000-0000-000000000000}"/>
  <bookViews>
    <workbookView xWindow="0" yWindow="740" windowWidth="29400" windowHeight="1714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 i="1" l="1"/>
  <c r="Z11" i="1"/>
  <c r="Y11" i="1"/>
  <c r="X11" i="1"/>
  <c r="W11" i="1"/>
  <c r="V11" i="1"/>
  <c r="U11" i="1"/>
  <c r="T11" i="1"/>
  <c r="S11" i="1"/>
  <c r="R11" i="1"/>
  <c r="AF10" i="1"/>
  <c r="AE10" i="1"/>
  <c r="AF9" i="1"/>
  <c r="AE9" i="1"/>
  <c r="AF8" i="1"/>
  <c r="AE8" i="1"/>
  <c r="AF7" i="1"/>
  <c r="AE7" i="1"/>
  <c r="AF6" i="1"/>
  <c r="AE6" i="1"/>
  <c r="AF5" i="1"/>
  <c r="AE5" i="1"/>
  <c r="AF4" i="1"/>
  <c r="AE4" i="1"/>
  <c r="AF3" i="1"/>
  <c r="AE3" i="1"/>
  <c r="AF2" i="1"/>
  <c r="AE2" i="1"/>
</calcChain>
</file>

<file path=xl/sharedStrings.xml><?xml version="1.0" encoding="utf-8"?>
<sst xmlns="http://schemas.openxmlformats.org/spreadsheetml/2006/main" count="142" uniqueCount="121">
  <si>
    <t>Timestamp</t>
  </si>
  <si>
    <t>Enter your name  (Optional)</t>
  </si>
  <si>
    <t xml:space="preserve">Age </t>
  </si>
  <si>
    <t xml:space="preserve">Technical Proficiency with Generative AI </t>
  </si>
  <si>
    <t>Prompt 1</t>
  </si>
  <si>
    <t>Prompt 2</t>
  </si>
  <si>
    <t>Prompt 3</t>
  </si>
  <si>
    <t xml:space="preserve">Satisfaction Rating for Attempt 1 </t>
  </si>
  <si>
    <t>Satisfaction Rating for Attempt 2</t>
  </si>
  <si>
    <t>Satisfaction Rating for Attempt 3</t>
  </si>
  <si>
    <t>Prompt Attempt 1</t>
  </si>
  <si>
    <t>Prompt Attempt 2</t>
  </si>
  <si>
    <t>Prompt Attempt 3</t>
  </si>
  <si>
    <t>I think that I would like to use this system frequently.</t>
  </si>
  <si>
    <t>I found the system unnecessarily complex.</t>
  </si>
  <si>
    <t>I thought the system was easy to use.</t>
  </si>
  <si>
    <t>I think that I would need assistance to use this system.</t>
  </si>
  <si>
    <t>I found the various functions in this system well integrated.</t>
  </si>
  <si>
    <t>I thought there was too much inconsistency in this system.</t>
  </si>
  <si>
    <t>I would imagine that most people would learn to use this system quickly.</t>
  </si>
  <si>
    <t>I found the system very difficult to use.</t>
  </si>
  <si>
    <t>I felt confident using the system.</t>
  </si>
  <si>
    <t>I needed to learn a lot of things before I could use the system.</t>
  </si>
  <si>
    <t xml:space="preserve">What did you like about the system? </t>
  </si>
  <si>
    <t>What didn’t you like about the system?</t>
  </si>
  <si>
    <t xml:space="preserve">Suggestions for improvement: </t>
  </si>
  <si>
    <t xml:space="preserve"> Overall Experience</t>
  </si>
  <si>
    <t>Raw SUS</t>
  </si>
  <si>
    <t>Final SUS</t>
  </si>
  <si>
    <t>Deekshana</t>
  </si>
  <si>
    <t>Average</t>
  </si>
  <si>
    <t xml:space="preserve">Draw a pink pentagon and write the word pink inside </t>
  </si>
  <si>
    <t>Draw a 150 px green star and write yay! inside</t>
  </si>
  <si>
    <t>Draw a 230 px heptagon and a smiley face inside</t>
  </si>
  <si>
    <t>generate a graph with the number of dog shelters in Florida in the past 4 months</t>
  </si>
  <si>
    <t>generate a cats vs dogs in the past 3 years bar graph</t>
  </si>
  <si>
    <t>generate a radar chart of the last 3 hurricanes in Florida</t>
  </si>
  <si>
    <t>I like how the system was very easy to use.</t>
  </si>
  <si>
    <t xml:space="preserve">The way you have to give very specific instructions. </t>
  </si>
  <si>
    <t>nothing</t>
  </si>
  <si>
    <t>Srikar Yenduri</t>
  </si>
  <si>
    <t>draw a blue rectangle and write ‘Srikar’ inside it</t>
  </si>
  <si>
    <t xml:space="preserve">Draw a 50 px yellow star and write ‘sdfnhhj’ inside it </t>
  </si>
  <si>
    <t xml:space="preserve">Draw a 50 px red heptagon and write ‘happy!!!’ inside it </t>
  </si>
  <si>
    <t xml:space="preserve">generate a bar chart to show crocodile vs cat pet conversion rate in three years </t>
  </si>
  <si>
    <t xml:space="preserve">
generate a pie chart of anaconda, snakes and tigers </t>
  </si>
  <si>
    <t xml:space="preserve">generate a bar chart showing tiger and blue whale population in the last 14 years </t>
  </si>
  <si>
    <t>I like the bar charts</t>
  </si>
  <si>
    <t xml:space="preserve">Nothing </t>
  </si>
  <si>
    <t>Bhavya Reddy</t>
  </si>
  <si>
    <t>Draw a yellow star and write 'Bhavya' in red</t>
  </si>
  <si>
    <t>Draw a 300 px violet oval and write 'Madhuri' inside it in white</t>
  </si>
  <si>
    <t>Draw a 150 px red cylinder and write HP on it</t>
  </si>
  <si>
    <t>Generate a pie chart of international student in USA from India, china and japan in last 3 years</t>
  </si>
  <si>
    <t>Generate a radar chart showing fast foods in USA</t>
  </si>
  <si>
    <t>Generate a bar graph of hit and flop movies in telugu industry in the past 5 years</t>
  </si>
  <si>
    <t>It is simple to play with and had lots of fun.</t>
  </si>
  <si>
    <t>It would be more better to have more features in the project.</t>
  </si>
  <si>
    <t>You can also add some prompts which would generate objects or living things etc.</t>
  </si>
  <si>
    <t xml:space="preserve">Azhar </t>
  </si>
  <si>
    <t>Expert</t>
  </si>
  <si>
    <t>draw a 300 px green oval and write "Start" inside it in 70 px</t>
  </si>
  <si>
    <t>draw a 200 px red heptagon and write "7 sides" inside it</t>
  </si>
  <si>
    <t>draw a 300 px yellow pentagon and draw a black :D in the center</t>
  </si>
  <si>
    <t xml:space="preserve">generate a chart to describe the last 5 days weather in florida </t>
  </si>
  <si>
    <t>generate a chart comparing Mercedes and BMW sales in the last 5 months</t>
  </si>
  <si>
    <t>draw a chart to compare the number of data engineers and data scientists in the market for the last 6 months</t>
  </si>
  <si>
    <t xml:space="preserve">The canvas drawings are quite impressive, and with further development, it could become a great tool for creating software engineering use case diagrams. I’m particularly impressed by how responsive the system is. Regarding the charts, it’s commendable that the LLM can interpret complex prompts, but connecting it with real-time data would make it truly exceptional. </t>
  </si>
  <si>
    <t>I really like the chart generation idea, but when it comes to pie charts, they could be more effective. However, it’s understandable given that the data is randomly generated.</t>
  </si>
  <si>
    <t>The response time of 2.5-3.5 seconds could be improved, but overall, I have no complaints considering it as a foundational model. The experiment is both interesting and enjoyable!</t>
  </si>
  <si>
    <t>Srija Koduru</t>
  </si>
  <si>
    <t xml:space="preserve">draw a purple square and write Shape inside it in white </t>
  </si>
  <si>
    <t>draw a 200 px blue traingle and write Tesi inside it in red</t>
  </si>
  <si>
    <t>Draw a 140 px blue cylinder and write "water tank" on it in white</t>
  </si>
  <si>
    <t>draw a pie chart to show me movies of 3 famous actors A,B,C in the last 5 years</t>
  </si>
  <si>
    <t>Give me a weather chart to see the weather in hyderabad in the last 5 days</t>
  </si>
  <si>
    <t xml:space="preserve">compare traffic accidents in india in the last 1 year </t>
  </si>
  <si>
    <t>I’m honestly surprised by how responsive this project is and how smoothly it handles prompts. Thanks for introducing me to a new LLM through this, I’ll definitely check it out!</t>
  </si>
  <si>
    <t>Nothing specific to point out but it’s good work for a base model.</t>
  </si>
  <si>
    <t xml:space="preserve">I really like what’s been done so far, but it would be great to make it more advanced in the future so more people can use it. </t>
  </si>
  <si>
    <t xml:space="preserve">Rahid </t>
  </si>
  <si>
    <t>I wanna draw a yellow star and write star wars inside it in red</t>
  </si>
  <si>
    <t xml:space="preserve">draw me a blue circle and write SPD inside it in orange </t>
  </si>
  <si>
    <t>draw me a orange triangle of 250 px with Cool written on it in red in 150 px</t>
  </si>
  <si>
    <t xml:space="preserve">Draw a chart comparing thor and loki powers in avengers </t>
  </si>
  <si>
    <t>give me chart showing the collections for all iron man series</t>
  </si>
  <si>
    <t>Give me a scatter plot to show the probability of the year ai could replace human</t>
  </si>
  <si>
    <t>I like how you have included the zoom in and zoom out options in graph. It will really be useful while analyzing complex graphs. I also really like how the UI doesn't use dark mode like most llm's UI.</t>
  </si>
  <si>
    <t>Nothing specific. But I would love to play around with more shapes.</t>
  </si>
  <si>
    <t>Just looking forward to all the advancements you'll make in this project. Let me know if you need help with integrating the project with an API.</t>
  </si>
  <si>
    <t>Nabeel</t>
  </si>
  <si>
    <t xml:space="preserve">draw a green rectangle and write 'Box' inside it in red </t>
  </si>
  <si>
    <t>draw a 300 px brow triangle and write Mountain inside it</t>
  </si>
  <si>
    <t xml:space="preserve">draw a 200 px black circle and write DARK inside it in yellow </t>
  </si>
  <si>
    <t xml:space="preserve">create a graph to compare argentina vs realmadrid in the last 3 years </t>
  </si>
  <si>
    <t>create a pie chart to show the most watched football team ever</t>
  </si>
  <si>
    <t xml:space="preserve">create a radar graph to show changes in the weather today </t>
  </si>
  <si>
    <t>I liked how the responses are exactly how I expected. It's very easy to use.</t>
  </si>
  <si>
    <t>Nothing.</t>
  </si>
  <si>
    <t>Include more shapes so that we can use it for more things.</t>
  </si>
  <si>
    <t>Rama Rao Kapalavai</t>
  </si>
  <si>
    <t xml:space="preserve">Give me a triangle of size 200 px in green color and write ANGLE inside it </t>
  </si>
  <si>
    <t>Give me a blue pentagon of size 250 px</t>
  </si>
  <si>
    <t>give me orange heptagon and write RED in red color</t>
  </si>
  <si>
    <t>Give me a chart that shows MSFT stocks in the last 6 months in a bar graph</t>
  </si>
  <si>
    <t xml:space="preserve">Give me a comparision of GDP pf india to USA in the last 6 months and predict how much difference there can in coming 3 months </t>
  </si>
  <si>
    <t xml:space="preserve">Describe the last 3 days weather of Telangana in form of radar graph </t>
  </si>
  <si>
    <t>Great work on designing the PDF! I found it very easy to figure out how to give prompts, which made the process smooth. The prompts use simple and effective natural language processing, which is impressive. I even intentionally misspelled “of” in the second chart generation prompt, and the system still gave the correct response. Overall, I really enjoyed the project!</t>
  </si>
  <si>
    <t>The experiment wrapped up quickly, and I’m excited to see you take this further and develop it into a fully functional project.</t>
  </si>
  <si>
    <t>Consider incorporating real-time data for the charts, as I believe this feature has great potential to become a fully functional real-time chart generator. Great job for a first attempt. keep improving!</t>
  </si>
  <si>
    <t>Srikanth Yenduri</t>
  </si>
  <si>
    <t>draw a pink triangle shape of size 200 px and write 'Atmosphere' inside it in blue color</t>
  </si>
  <si>
    <t>draw a yellow circle with a red 'A' in the center</t>
  </si>
  <si>
    <t xml:space="preserve">draw a rectangle of blue color and write 'Pink' in 50 px </t>
  </si>
  <si>
    <t>draw a line graph comparing global warming from the past 5 years</t>
  </si>
  <si>
    <t xml:space="preserve">create a bar chart to calculate the last 5 cricket test matches of team india </t>
  </si>
  <si>
    <t>Give me a pie chart showing the best stocks of 2024</t>
  </si>
  <si>
    <t>Good execution. I appreciate the importance you gave to details like zoom in and zoom out features and home features to come back to original chart.</t>
  </si>
  <si>
    <t>No Comments.</t>
  </si>
  <si>
    <t xml:space="preserve">Try to take this project to next step with functionalities. I'm sure you are capable of creating something very new. All the best. </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</si>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</sst>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Arial"/>
      <scheme val="minor"/>
    </font>
    <font>
      <sz val="10"/>
      <color theme="1"/>
      <name val="Arial"/>
      <family val="2"/>
      <scheme val="minor"/>
    </font>
    <font>
      <b/>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2" fillId="0" borderId="11" xfId="0" applyFont="1" applyBorder="1" applyAlignment="1">
      <alignment horizontal="right" vertical="center"/>
    </xf>
    <xf numFmtId="0" fontId="2" fillId="0" borderId="12" xfId="0" applyFont="1" applyBorder="1" applyAlignment="1">
      <alignment vertical="center"/>
    </xf>
    <xf numFmtId="0" fontId="1" fillId="2" borderId="2" xfId="0" applyFont="1" applyFill="1" applyBorder="1" applyAlignment="1">
      <alignment horizontal="left" vertical="center"/>
    </xf>
    <xf numFmtId="0" fontId="0" fillId="3" borderId="0" xfId="0" applyFill="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'Form Responses 1'!$P$13</c:f>
              <c:strCache>
                <c:ptCount val="1"/>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'Form Responses 1'!$O$14:$O$23</c:f>
              <c:strCache>
                <c:ptCount val="10"/>
                <c:pt idx="0">
                  <c:v>I think that I would like to use this system frequently.</c:v>
                </c:pt>
                <c:pt idx="1">
                  <c:v>I found the system unnecessarily complex.</c:v>
                </c:pt>
                <c:pt idx="2">
                  <c:v>I thought the system was easy to use.</c:v>
                </c:pt>
                <c:pt idx="3">
                  <c:v>I think that I would need assistance to use this system.</c:v>
                </c:pt>
                <c:pt idx="4">
                  <c:v>I found the various functions in this system well integrated.</c:v>
                </c:pt>
                <c:pt idx="5">
                  <c:v>I thought there was too much inconsistency in this system.</c:v>
                </c:pt>
                <c:pt idx="6">
                  <c:v>I would imagine that most people would learn to use this system quickly.</c:v>
                </c:pt>
                <c:pt idx="7">
                  <c:v>I found the system very difficult to use.</c:v>
                </c:pt>
                <c:pt idx="8">
                  <c:v>I felt confident using the system.</c:v>
                </c:pt>
                <c:pt idx="9">
                  <c:v>I needed to learn a lot of things before I could use the system.</c:v>
                </c:pt>
              </c:strCache>
            </c:strRef>
          </c:cat>
          <c:val>
            <c:numRef>
              <c:f>'Form Responses 1'!$P$14:$P$23</c:f>
              <c:numCache>
                <c:formatCode>General</c:formatCode>
                <c:ptCount val="10"/>
                <c:pt idx="0">
                  <c:v>4.7777777777777777</c:v>
                </c:pt>
                <c:pt idx="1">
                  <c:v>1.2222222222222223</c:v>
                </c:pt>
                <c:pt idx="2">
                  <c:v>4.666666666666667</c:v>
                </c:pt>
                <c:pt idx="3">
                  <c:v>1</c:v>
                </c:pt>
                <c:pt idx="4">
                  <c:v>4.5555555555555554</c:v>
                </c:pt>
                <c:pt idx="5">
                  <c:v>1.2222222222222223</c:v>
                </c:pt>
                <c:pt idx="6">
                  <c:v>4.5555555555555554</c:v>
                </c:pt>
                <c:pt idx="7">
                  <c:v>1.3333333333333333</c:v>
                </c:pt>
                <c:pt idx="8">
                  <c:v>4.7777777777777777</c:v>
                </c:pt>
                <c:pt idx="9">
                  <c:v>1.5555555555555556</c:v>
                </c:pt>
              </c:numCache>
            </c:numRef>
          </c:val>
          <c:extLst>
            <c:ext xmlns:c16="http://schemas.microsoft.com/office/drawing/2014/chart" uri="{C3380CC4-5D6E-409C-BE32-E72D297353CC}">
              <c16:uniqueId val="{00000000-B747-F341-8E2B-CC8CD52C4E4E}"/>
            </c:ext>
          </c:extLst>
        </c:ser>
        <c:dLbls>
          <c:showLegendKey val="0"/>
          <c:showVal val="0"/>
          <c:showCatName val="0"/>
          <c:showSerName val="0"/>
          <c:showPercent val="0"/>
          <c:showBubbleSize val="0"/>
        </c:dLbls>
        <c:gapWidth val="100"/>
        <c:axId val="639324559"/>
        <c:axId val="639548351"/>
      </c:barChart>
      <c:catAx>
        <c:axId val="6393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9548351"/>
        <c:crosses val="autoZero"/>
        <c:auto val="1"/>
        <c:lblAlgn val="ctr"/>
        <c:lblOffset val="100"/>
        <c:noMultiLvlLbl val="0"/>
      </c:catAx>
      <c:valAx>
        <c:axId val="639548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93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38100</xdr:colOff>
      <xdr:row>12</xdr:row>
      <xdr:rowOff>184150</xdr:rowOff>
    </xdr:from>
    <xdr:to>
      <xdr:col>21</xdr:col>
      <xdr:colOff>393700</xdr:colOff>
      <xdr:row>27</xdr:row>
      <xdr:rowOff>69850</xdr:rowOff>
    </xdr:to>
    <xdr:graphicFrame macro="">
      <xdr:nvGraphicFramePr>
        <xdr:cNvPr id="2" name="Chart 1">
          <a:extLst>
            <a:ext uri="{FF2B5EF4-FFF2-40B4-BE49-F238E27FC236}">
              <a16:creationId xmlns:a16="http://schemas.microsoft.com/office/drawing/2014/main" id="{7256AE34-908C-0282-A3A4-10EA10383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F12" headerRowCount="0">
  <tableColumns count="3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3"/>
  <sheetViews>
    <sheetView tabSelected="1" topLeftCell="M1" workbookViewId="0">
      <pane ySplit="1" topLeftCell="A2" activePane="bottomLeft" state="frozen"/>
      <selection pane="bottomLeft" activeCell="W19" sqref="W19"/>
    </sheetView>
  </sheetViews>
  <sheetFormatPr baseColWidth="10" defaultColWidth="12.6640625" defaultRowHeight="15.75" customHeight="1" x14ac:dyDescent="0.15"/>
  <cols>
    <col min="1" max="1" width="18.83203125" customWidth="1"/>
    <col min="2" max="2" width="25.1640625" customWidth="1"/>
    <col min="3" max="3" width="18.83203125" customWidth="1"/>
    <col min="4" max="4" width="34.6640625" customWidth="1"/>
    <col min="5" max="7" width="18.83203125" customWidth="1"/>
    <col min="8" max="8" width="29.5" customWidth="1"/>
    <col min="9" max="10" width="29.1640625" customWidth="1"/>
    <col min="11" max="13" width="18.83203125" customWidth="1"/>
    <col min="14" max="14" width="29.5" customWidth="1"/>
    <col min="15" max="15" width="29.1640625" customWidth="1"/>
    <col min="16" max="16" width="29.33203125" customWidth="1"/>
    <col min="17" max="17" width="15" customWidth="1"/>
    <col min="18" max="18" width="15.33203125" customWidth="1"/>
    <col min="19" max="19" width="12.5" customWidth="1"/>
    <col min="20" max="20" width="12.83203125" customWidth="1"/>
    <col min="21" max="21" width="14.6640625" customWidth="1"/>
    <col min="22" max="22" width="13.5" customWidth="1"/>
    <col min="23" max="23" width="16.1640625" customWidth="1"/>
    <col min="24" max="24" width="14.5" customWidth="1"/>
    <col min="25" max="25" width="12.83203125" customWidth="1"/>
    <col min="26" max="26" width="14" customWidth="1"/>
    <col min="27" max="27" width="31.6640625" customWidth="1"/>
    <col min="28" max="28" width="33" customWidth="1"/>
    <col min="29" max="29" width="27.6640625" customWidth="1"/>
    <col min="30" max="30" width="19.1640625" customWidth="1"/>
    <col min="31" max="36" width="18.83203125" customWidth="1"/>
  </cols>
  <sheetData>
    <row r="1" spans="1:32" ht="15.7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7</v>
      </c>
      <c r="O1" s="2" t="s">
        <v>8</v>
      </c>
      <c r="P1" s="2" t="s">
        <v>9</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3" t="s">
        <v>28</v>
      </c>
    </row>
    <row r="2" spans="1:32" ht="15.75" customHeight="1" x14ac:dyDescent="0.15">
      <c r="A2" s="4">
        <v>45610.711076388892</v>
      </c>
      <c r="B2" s="5" t="s">
        <v>29</v>
      </c>
      <c r="C2" s="5">
        <v>13</v>
      </c>
      <c r="D2" s="5" t="s">
        <v>30</v>
      </c>
      <c r="E2" s="5" t="s">
        <v>31</v>
      </c>
      <c r="F2" s="5" t="s">
        <v>32</v>
      </c>
      <c r="G2" s="5" t="s">
        <v>33</v>
      </c>
      <c r="H2" s="5">
        <v>5</v>
      </c>
      <c r="I2" s="5">
        <v>5</v>
      </c>
      <c r="J2" s="5">
        <v>5</v>
      </c>
      <c r="K2" s="5" t="s">
        <v>34</v>
      </c>
      <c r="L2" s="5" t="s">
        <v>35</v>
      </c>
      <c r="M2" s="5" t="s">
        <v>36</v>
      </c>
      <c r="N2" s="5">
        <v>5</v>
      </c>
      <c r="O2" s="5">
        <v>5</v>
      </c>
      <c r="P2" s="5">
        <v>5</v>
      </c>
      <c r="Q2" s="5">
        <v>5</v>
      </c>
      <c r="R2" s="5">
        <v>2</v>
      </c>
      <c r="S2" s="5">
        <v>5</v>
      </c>
      <c r="T2" s="5">
        <v>1</v>
      </c>
      <c r="U2" s="5">
        <v>5</v>
      </c>
      <c r="V2" s="5">
        <v>1</v>
      </c>
      <c r="W2" s="5">
        <v>5</v>
      </c>
      <c r="X2" s="5">
        <v>1</v>
      </c>
      <c r="Y2" s="5">
        <v>5</v>
      </c>
      <c r="Z2" s="5">
        <v>1</v>
      </c>
      <c r="AA2" s="5" t="s">
        <v>37</v>
      </c>
      <c r="AB2" s="5" t="s">
        <v>38</v>
      </c>
      <c r="AC2" s="5" t="s">
        <v>39</v>
      </c>
      <c r="AD2" s="5">
        <v>5</v>
      </c>
      <c r="AE2" s="5">
        <f t="shared" ref="AE2:AE10" si="0">(Q2-1)+(5-R2)+(S2-1)+(5-T2)+(U2-1)+(5-V2)+(W2-1)+(5-X2)+(Y2-1)+(5-Z2)</f>
        <v>39</v>
      </c>
      <c r="AF2" s="6">
        <f t="shared" ref="AF2:AF10" si="1">AE:AE*2.5</f>
        <v>97.5</v>
      </c>
    </row>
    <row r="3" spans="1:32" ht="15.75" customHeight="1" x14ac:dyDescent="0.15">
      <c r="A3" s="7">
        <v>45610.724548611113</v>
      </c>
      <c r="B3" s="8" t="s">
        <v>40</v>
      </c>
      <c r="C3" s="8">
        <v>5</v>
      </c>
      <c r="D3" s="8" t="s">
        <v>30</v>
      </c>
      <c r="E3" s="8" t="s">
        <v>41</v>
      </c>
      <c r="F3" s="8" t="s">
        <v>42</v>
      </c>
      <c r="G3" s="8" t="s">
        <v>43</v>
      </c>
      <c r="H3" s="8">
        <v>5</v>
      </c>
      <c r="I3" s="8">
        <v>5</v>
      </c>
      <c r="J3" s="8">
        <v>5</v>
      </c>
      <c r="K3" s="8" t="s">
        <v>44</v>
      </c>
      <c r="L3" s="8" t="s">
        <v>45</v>
      </c>
      <c r="M3" s="8" t="s">
        <v>46</v>
      </c>
      <c r="N3" s="8">
        <v>5</v>
      </c>
      <c r="O3" s="8">
        <v>5</v>
      </c>
      <c r="P3" s="8">
        <v>5</v>
      </c>
      <c r="Q3" s="8">
        <v>5</v>
      </c>
      <c r="R3" s="8">
        <v>1</v>
      </c>
      <c r="S3" s="8">
        <v>5</v>
      </c>
      <c r="T3" s="8">
        <v>1</v>
      </c>
      <c r="U3" s="8">
        <v>4</v>
      </c>
      <c r="V3" s="8">
        <v>1</v>
      </c>
      <c r="W3" s="8">
        <v>5</v>
      </c>
      <c r="X3" s="8">
        <v>1</v>
      </c>
      <c r="Y3" s="8">
        <v>5</v>
      </c>
      <c r="Z3" s="8">
        <v>3</v>
      </c>
      <c r="AA3" s="8" t="s">
        <v>47</v>
      </c>
      <c r="AB3" s="8" t="s">
        <v>48</v>
      </c>
      <c r="AC3" s="8" t="s">
        <v>48</v>
      </c>
      <c r="AD3" s="8">
        <v>5</v>
      </c>
      <c r="AE3" s="8">
        <f t="shared" si="0"/>
        <v>37</v>
      </c>
      <c r="AF3" s="9">
        <f t="shared" si="1"/>
        <v>92.5</v>
      </c>
    </row>
    <row r="4" spans="1:32" ht="15.75" customHeight="1" x14ac:dyDescent="0.15">
      <c r="A4" s="4">
        <v>45610.591574074075</v>
      </c>
      <c r="B4" s="5" t="s">
        <v>49</v>
      </c>
      <c r="C4" s="5">
        <v>23</v>
      </c>
      <c r="D4" s="5" t="s">
        <v>30</v>
      </c>
      <c r="E4" s="5" t="s">
        <v>50</v>
      </c>
      <c r="F4" s="5" t="s">
        <v>51</v>
      </c>
      <c r="G4" s="5" t="s">
        <v>52</v>
      </c>
      <c r="H4" s="5">
        <v>5</v>
      </c>
      <c r="I4" s="5">
        <v>5</v>
      </c>
      <c r="J4" s="5">
        <v>5</v>
      </c>
      <c r="K4" s="5" t="s">
        <v>53</v>
      </c>
      <c r="L4" s="5" t="s">
        <v>54</v>
      </c>
      <c r="M4" s="5" t="s">
        <v>55</v>
      </c>
      <c r="N4" s="5">
        <v>4</v>
      </c>
      <c r="O4" s="5">
        <v>5</v>
      </c>
      <c r="P4" s="5">
        <v>5</v>
      </c>
      <c r="Q4" s="5">
        <v>5</v>
      </c>
      <c r="R4" s="5">
        <v>2</v>
      </c>
      <c r="S4" s="5">
        <v>2</v>
      </c>
      <c r="T4" s="5">
        <v>1</v>
      </c>
      <c r="U4" s="5">
        <v>5</v>
      </c>
      <c r="V4" s="5">
        <v>2</v>
      </c>
      <c r="W4" s="5">
        <v>5</v>
      </c>
      <c r="X4" s="5">
        <v>2</v>
      </c>
      <c r="Y4" s="5">
        <v>5</v>
      </c>
      <c r="Z4" s="5">
        <v>2</v>
      </c>
      <c r="AA4" s="5" t="s">
        <v>56</v>
      </c>
      <c r="AB4" s="5" t="s">
        <v>57</v>
      </c>
      <c r="AC4" s="5" t="s">
        <v>58</v>
      </c>
      <c r="AD4" s="5">
        <v>5</v>
      </c>
      <c r="AE4" s="5">
        <f t="shared" si="0"/>
        <v>33</v>
      </c>
      <c r="AF4" s="6">
        <f t="shared" si="1"/>
        <v>82.5</v>
      </c>
    </row>
    <row r="5" spans="1:32" ht="15.75" customHeight="1" x14ac:dyDescent="0.15">
      <c r="A5" s="7">
        <v>45616.552824074075</v>
      </c>
      <c r="B5" s="8" t="s">
        <v>59</v>
      </c>
      <c r="C5" s="8">
        <v>24</v>
      </c>
      <c r="D5" s="8" t="s">
        <v>60</v>
      </c>
      <c r="E5" s="8" t="s">
        <v>61</v>
      </c>
      <c r="F5" s="8" t="s">
        <v>62</v>
      </c>
      <c r="G5" s="8" t="s">
        <v>63</v>
      </c>
      <c r="H5" s="8">
        <v>5</v>
      </c>
      <c r="I5" s="8">
        <v>5</v>
      </c>
      <c r="J5" s="8">
        <v>5</v>
      </c>
      <c r="K5" s="8" t="s">
        <v>64</v>
      </c>
      <c r="L5" s="8" t="s">
        <v>65</v>
      </c>
      <c r="M5" s="8" t="s">
        <v>66</v>
      </c>
      <c r="N5" s="8">
        <v>5</v>
      </c>
      <c r="O5" s="8">
        <v>4</v>
      </c>
      <c r="P5" s="8">
        <v>5</v>
      </c>
      <c r="Q5" s="8">
        <v>4</v>
      </c>
      <c r="R5" s="8">
        <v>1</v>
      </c>
      <c r="S5" s="8">
        <v>5</v>
      </c>
      <c r="T5" s="8">
        <v>1</v>
      </c>
      <c r="U5" s="8">
        <v>4</v>
      </c>
      <c r="V5" s="8">
        <v>2</v>
      </c>
      <c r="W5" s="8">
        <v>4</v>
      </c>
      <c r="X5" s="8">
        <v>1</v>
      </c>
      <c r="Y5" s="8">
        <v>4</v>
      </c>
      <c r="Z5" s="8">
        <v>2</v>
      </c>
      <c r="AA5" s="8" t="s">
        <v>67</v>
      </c>
      <c r="AB5" s="8" t="s">
        <v>68</v>
      </c>
      <c r="AC5" s="8" t="s">
        <v>69</v>
      </c>
      <c r="AD5" s="8">
        <v>4</v>
      </c>
      <c r="AE5" s="8">
        <f t="shared" si="0"/>
        <v>34</v>
      </c>
      <c r="AF5" s="9">
        <f t="shared" si="1"/>
        <v>85</v>
      </c>
    </row>
    <row r="6" spans="1:32" ht="15.75" customHeight="1" x14ac:dyDescent="0.15">
      <c r="A6" s="4">
        <v>45616.573425925926</v>
      </c>
      <c r="B6" s="5" t="s">
        <v>70</v>
      </c>
      <c r="C6" s="5">
        <v>24</v>
      </c>
      <c r="D6" s="5" t="s">
        <v>60</v>
      </c>
      <c r="E6" s="5" t="s">
        <v>71</v>
      </c>
      <c r="F6" s="5" t="s">
        <v>72</v>
      </c>
      <c r="G6" s="5" t="s">
        <v>73</v>
      </c>
      <c r="H6" s="5">
        <v>5</v>
      </c>
      <c r="I6" s="5">
        <v>5</v>
      </c>
      <c r="J6" s="5">
        <v>4</v>
      </c>
      <c r="K6" s="5" t="s">
        <v>74</v>
      </c>
      <c r="L6" s="5" t="s">
        <v>75</v>
      </c>
      <c r="M6" s="5" t="s">
        <v>76</v>
      </c>
      <c r="N6" s="5">
        <v>5</v>
      </c>
      <c r="O6" s="5">
        <v>5</v>
      </c>
      <c r="P6" s="5">
        <v>5</v>
      </c>
      <c r="Q6" s="5">
        <v>5</v>
      </c>
      <c r="R6" s="5">
        <v>1</v>
      </c>
      <c r="S6" s="5">
        <v>5</v>
      </c>
      <c r="T6" s="5">
        <v>1</v>
      </c>
      <c r="U6" s="5">
        <v>4</v>
      </c>
      <c r="V6" s="5">
        <v>1</v>
      </c>
      <c r="W6" s="5">
        <v>4</v>
      </c>
      <c r="X6" s="5">
        <v>1</v>
      </c>
      <c r="Y6" s="5">
        <v>4</v>
      </c>
      <c r="Z6" s="5">
        <v>2</v>
      </c>
      <c r="AA6" s="5" t="s">
        <v>77</v>
      </c>
      <c r="AB6" s="5" t="s">
        <v>78</v>
      </c>
      <c r="AC6" s="5" t="s">
        <v>79</v>
      </c>
      <c r="AD6" s="5">
        <v>5</v>
      </c>
      <c r="AE6" s="5">
        <f t="shared" si="0"/>
        <v>36</v>
      </c>
      <c r="AF6" s="6">
        <f t="shared" si="1"/>
        <v>90</v>
      </c>
    </row>
    <row r="7" spans="1:32" ht="15.75" customHeight="1" x14ac:dyDescent="0.15">
      <c r="A7" s="7">
        <v>45616.618680555555</v>
      </c>
      <c r="B7" s="8" t="s">
        <v>80</v>
      </c>
      <c r="C7" s="8">
        <v>24</v>
      </c>
      <c r="D7" s="8" t="s">
        <v>60</v>
      </c>
      <c r="E7" s="8" t="s">
        <v>81</v>
      </c>
      <c r="F7" s="8" t="s">
        <v>82</v>
      </c>
      <c r="G7" s="8" t="s">
        <v>83</v>
      </c>
      <c r="H7" s="8">
        <v>5</v>
      </c>
      <c r="I7" s="8">
        <v>5</v>
      </c>
      <c r="J7" s="8">
        <v>5</v>
      </c>
      <c r="K7" s="8" t="s">
        <v>84</v>
      </c>
      <c r="L7" s="8" t="s">
        <v>85</v>
      </c>
      <c r="M7" s="8" t="s">
        <v>86</v>
      </c>
      <c r="N7" s="8">
        <v>5</v>
      </c>
      <c r="O7" s="8">
        <v>4</v>
      </c>
      <c r="P7" s="8">
        <v>4</v>
      </c>
      <c r="Q7" s="8">
        <v>4</v>
      </c>
      <c r="R7" s="8">
        <v>1</v>
      </c>
      <c r="S7" s="8">
        <v>5</v>
      </c>
      <c r="T7" s="8">
        <v>1</v>
      </c>
      <c r="U7" s="8">
        <v>4</v>
      </c>
      <c r="V7" s="8">
        <v>1</v>
      </c>
      <c r="W7" s="8">
        <v>5</v>
      </c>
      <c r="X7" s="8">
        <v>1</v>
      </c>
      <c r="Y7" s="8">
        <v>5</v>
      </c>
      <c r="Z7" s="8">
        <v>1</v>
      </c>
      <c r="AA7" s="8" t="s">
        <v>87</v>
      </c>
      <c r="AB7" s="8" t="s">
        <v>88</v>
      </c>
      <c r="AC7" s="8" t="s">
        <v>89</v>
      </c>
      <c r="AD7" s="8">
        <v>5</v>
      </c>
      <c r="AE7" s="8">
        <f t="shared" si="0"/>
        <v>38</v>
      </c>
      <c r="AF7" s="9">
        <f t="shared" si="1"/>
        <v>95</v>
      </c>
    </row>
    <row r="8" spans="1:32" ht="15.75" customHeight="1" x14ac:dyDescent="0.15">
      <c r="A8" s="4">
        <v>45616.669166666667</v>
      </c>
      <c r="B8" s="5" t="s">
        <v>90</v>
      </c>
      <c r="C8" s="5">
        <v>25</v>
      </c>
      <c r="D8" s="5" t="s">
        <v>30</v>
      </c>
      <c r="E8" s="5" t="s">
        <v>91</v>
      </c>
      <c r="F8" s="5" t="s">
        <v>92</v>
      </c>
      <c r="G8" s="5" t="s">
        <v>93</v>
      </c>
      <c r="H8" s="5">
        <v>5</v>
      </c>
      <c r="I8" s="5">
        <v>5</v>
      </c>
      <c r="J8" s="5">
        <v>5</v>
      </c>
      <c r="K8" s="5" t="s">
        <v>94</v>
      </c>
      <c r="L8" s="5" t="s">
        <v>95</v>
      </c>
      <c r="M8" s="5" t="s">
        <v>96</v>
      </c>
      <c r="N8" s="5">
        <v>5</v>
      </c>
      <c r="O8" s="5">
        <v>5</v>
      </c>
      <c r="P8" s="5">
        <v>5</v>
      </c>
      <c r="Q8" s="5">
        <v>5</v>
      </c>
      <c r="R8" s="5">
        <v>1</v>
      </c>
      <c r="S8" s="5">
        <v>5</v>
      </c>
      <c r="T8" s="5">
        <v>1</v>
      </c>
      <c r="U8" s="5">
        <v>5</v>
      </c>
      <c r="V8" s="5">
        <v>1</v>
      </c>
      <c r="W8" s="5">
        <v>4</v>
      </c>
      <c r="X8" s="5">
        <v>2</v>
      </c>
      <c r="Y8" s="5">
        <v>5</v>
      </c>
      <c r="Z8" s="5">
        <v>1</v>
      </c>
      <c r="AA8" s="5" t="s">
        <v>97</v>
      </c>
      <c r="AB8" s="5" t="s">
        <v>98</v>
      </c>
      <c r="AC8" s="5" t="s">
        <v>99</v>
      </c>
      <c r="AD8" s="5">
        <v>5</v>
      </c>
      <c r="AE8" s="5">
        <f t="shared" si="0"/>
        <v>38</v>
      </c>
      <c r="AF8" s="6">
        <f t="shared" si="1"/>
        <v>95</v>
      </c>
    </row>
    <row r="9" spans="1:32" ht="15.75" customHeight="1" x14ac:dyDescent="0.15">
      <c r="A9" s="7">
        <v>45616.694710648146</v>
      </c>
      <c r="B9" s="8" t="s">
        <v>100</v>
      </c>
      <c r="C9" s="8">
        <v>52</v>
      </c>
      <c r="D9" s="8" t="s">
        <v>60</v>
      </c>
      <c r="E9" s="8" t="s">
        <v>101</v>
      </c>
      <c r="F9" s="8" t="s">
        <v>102</v>
      </c>
      <c r="G9" s="8" t="s">
        <v>103</v>
      </c>
      <c r="H9" s="8">
        <v>5</v>
      </c>
      <c r="I9" s="8">
        <v>5</v>
      </c>
      <c r="J9" s="8">
        <v>5</v>
      </c>
      <c r="K9" s="8" t="s">
        <v>104</v>
      </c>
      <c r="L9" s="8" t="s">
        <v>105</v>
      </c>
      <c r="M9" s="8" t="s">
        <v>106</v>
      </c>
      <c r="N9" s="8">
        <v>5</v>
      </c>
      <c r="O9" s="8">
        <v>4</v>
      </c>
      <c r="P9" s="8">
        <v>5</v>
      </c>
      <c r="Q9" s="8">
        <v>5</v>
      </c>
      <c r="R9" s="8">
        <v>1</v>
      </c>
      <c r="S9" s="8">
        <v>5</v>
      </c>
      <c r="T9" s="8">
        <v>1</v>
      </c>
      <c r="U9" s="8">
        <v>5</v>
      </c>
      <c r="V9" s="8">
        <v>1</v>
      </c>
      <c r="W9" s="8">
        <v>4</v>
      </c>
      <c r="X9" s="8">
        <v>1</v>
      </c>
      <c r="Y9" s="8">
        <v>5</v>
      </c>
      <c r="Z9" s="8">
        <v>1</v>
      </c>
      <c r="AA9" s="8" t="s">
        <v>107</v>
      </c>
      <c r="AB9" s="8" t="s">
        <v>108</v>
      </c>
      <c r="AC9" s="8" t="s">
        <v>109</v>
      </c>
      <c r="AD9" s="8">
        <v>5</v>
      </c>
      <c r="AE9" s="8">
        <f t="shared" si="0"/>
        <v>39</v>
      </c>
      <c r="AF9" s="9">
        <f t="shared" si="1"/>
        <v>97.5</v>
      </c>
    </row>
    <row r="10" spans="1:32" ht="15.75" customHeight="1" x14ac:dyDescent="0.15">
      <c r="A10" s="4">
        <v>45616.717647152778</v>
      </c>
      <c r="B10" s="5" t="s">
        <v>110</v>
      </c>
      <c r="C10" s="5">
        <v>46</v>
      </c>
      <c r="D10" s="5" t="s">
        <v>60</v>
      </c>
      <c r="E10" s="5" t="s">
        <v>111</v>
      </c>
      <c r="F10" s="5" t="s">
        <v>112</v>
      </c>
      <c r="G10" s="5" t="s">
        <v>113</v>
      </c>
      <c r="H10" s="5">
        <v>5</v>
      </c>
      <c r="I10" s="5">
        <v>4</v>
      </c>
      <c r="J10" s="5">
        <v>4</v>
      </c>
      <c r="K10" s="5" t="s">
        <v>114</v>
      </c>
      <c r="L10" s="5" t="s">
        <v>115</v>
      </c>
      <c r="M10" s="5" t="s">
        <v>116</v>
      </c>
      <c r="N10" s="5">
        <v>5</v>
      </c>
      <c r="O10" s="5">
        <v>5</v>
      </c>
      <c r="P10" s="5">
        <v>5</v>
      </c>
      <c r="Q10" s="5">
        <v>5</v>
      </c>
      <c r="R10" s="5">
        <v>1</v>
      </c>
      <c r="S10" s="5">
        <v>5</v>
      </c>
      <c r="T10" s="5">
        <v>1</v>
      </c>
      <c r="U10" s="5">
        <v>5</v>
      </c>
      <c r="V10" s="5">
        <v>1</v>
      </c>
      <c r="W10" s="5">
        <v>5</v>
      </c>
      <c r="X10" s="5">
        <v>2</v>
      </c>
      <c r="Y10" s="5">
        <v>5</v>
      </c>
      <c r="Z10" s="5">
        <v>1</v>
      </c>
      <c r="AA10" s="5" t="s">
        <v>117</v>
      </c>
      <c r="AB10" s="5" t="s">
        <v>118</v>
      </c>
      <c r="AC10" s="5" t="s">
        <v>119</v>
      </c>
      <c r="AD10" s="5">
        <v>5</v>
      </c>
      <c r="AE10" s="5">
        <f t="shared" si="0"/>
        <v>39</v>
      </c>
      <c r="AF10" s="6">
        <f t="shared" si="1"/>
        <v>97.5</v>
      </c>
    </row>
    <row r="11" spans="1:32" ht="15.75" customHeight="1" x14ac:dyDescent="0.15">
      <c r="A11" s="10"/>
      <c r="B11" s="11"/>
      <c r="C11" s="11"/>
      <c r="D11" s="11"/>
      <c r="E11" s="11"/>
      <c r="F11" s="11"/>
      <c r="G11" s="11"/>
      <c r="H11" s="11"/>
      <c r="I11" s="11"/>
      <c r="J11" s="11"/>
      <c r="K11" s="11"/>
      <c r="L11" s="11"/>
      <c r="M11" s="11"/>
      <c r="N11" s="11"/>
      <c r="O11" s="11"/>
      <c r="P11" s="11"/>
      <c r="Q11" s="11">
        <f>AVERAGE(Q2:Q10)</f>
        <v>4.7777777777777777</v>
      </c>
      <c r="R11" s="11">
        <f t="shared" ref="R11:Z11" si="2">AVERAGE(R2:R10)</f>
        <v>1.2222222222222223</v>
      </c>
      <c r="S11" s="11">
        <f t="shared" si="2"/>
        <v>4.666666666666667</v>
      </c>
      <c r="T11" s="11">
        <f t="shared" si="2"/>
        <v>1</v>
      </c>
      <c r="U11" s="11">
        <f t="shared" si="2"/>
        <v>4.5555555555555554</v>
      </c>
      <c r="V11" s="11">
        <f t="shared" si="2"/>
        <v>1.2222222222222223</v>
      </c>
      <c r="W11" s="11">
        <f t="shared" si="2"/>
        <v>4.5555555555555554</v>
      </c>
      <c r="X11" s="11">
        <f t="shared" si="2"/>
        <v>1.3333333333333333</v>
      </c>
      <c r="Y11" s="11">
        <f t="shared" si="2"/>
        <v>4.7777777777777777</v>
      </c>
      <c r="Z11" s="11">
        <f t="shared" si="2"/>
        <v>1.5555555555555556</v>
      </c>
      <c r="AA11" s="11"/>
      <c r="AB11" s="11"/>
      <c r="AC11" s="11"/>
      <c r="AD11" s="11"/>
      <c r="AE11" s="12" t="s">
        <v>120</v>
      </c>
      <c r="AF11" s="13">
        <v>92.5</v>
      </c>
    </row>
    <row r="12" spans="1:32" ht="15.75" customHeight="1" x14ac:dyDescent="0.15">
      <c r="Q12">
        <v>4.7777777777777777</v>
      </c>
      <c r="R12">
        <v>1.2222222222222223</v>
      </c>
      <c r="S12">
        <v>4.666666666666667</v>
      </c>
      <c r="T12">
        <v>1</v>
      </c>
      <c r="U12">
        <v>4.5555555555555554</v>
      </c>
      <c r="V12">
        <v>1.2222222222222223</v>
      </c>
      <c r="W12">
        <v>4.5555555555555554</v>
      </c>
      <c r="X12">
        <v>1.3333333333333333</v>
      </c>
      <c r="Y12">
        <v>4.7777777777777777</v>
      </c>
      <c r="Z12">
        <v>1.5555555555555556</v>
      </c>
    </row>
    <row r="14" spans="1:32" ht="15.75" customHeight="1" x14ac:dyDescent="0.15">
      <c r="O14" s="14" t="s">
        <v>13</v>
      </c>
      <c r="P14" s="15">
        <v>4.7777777777777777</v>
      </c>
    </row>
    <row r="15" spans="1:32" ht="15.75" customHeight="1" x14ac:dyDescent="0.15">
      <c r="O15" s="14" t="s">
        <v>14</v>
      </c>
      <c r="P15" s="15">
        <v>1.2222222222222223</v>
      </c>
    </row>
    <row r="16" spans="1:32" ht="15.75" customHeight="1" x14ac:dyDescent="0.15">
      <c r="O16" s="14" t="s">
        <v>15</v>
      </c>
      <c r="P16" s="15">
        <v>4.666666666666667</v>
      </c>
    </row>
    <row r="17" spans="15:16" ht="15.75" customHeight="1" x14ac:dyDescent="0.15">
      <c r="O17" s="14" t="s">
        <v>16</v>
      </c>
      <c r="P17" s="15">
        <v>1</v>
      </c>
    </row>
    <row r="18" spans="15:16" ht="15.75" customHeight="1" x14ac:dyDescent="0.15">
      <c r="O18" s="14" t="s">
        <v>17</v>
      </c>
      <c r="P18" s="15">
        <v>4.5555555555555554</v>
      </c>
    </row>
    <row r="19" spans="15:16" ht="15.75" customHeight="1" x14ac:dyDescent="0.15">
      <c r="O19" s="14" t="s">
        <v>18</v>
      </c>
      <c r="P19" s="15">
        <v>1.2222222222222223</v>
      </c>
    </row>
    <row r="20" spans="15:16" ht="15.75" customHeight="1" x14ac:dyDescent="0.15">
      <c r="O20" s="14" t="s">
        <v>19</v>
      </c>
      <c r="P20" s="15">
        <v>4.5555555555555554</v>
      </c>
    </row>
    <row r="21" spans="15:16" ht="15.75" customHeight="1" x14ac:dyDescent="0.15">
      <c r="O21" s="14" t="s">
        <v>20</v>
      </c>
      <c r="P21" s="15">
        <v>1.3333333333333333</v>
      </c>
    </row>
    <row r="22" spans="15:16" ht="15.75" customHeight="1" x14ac:dyDescent="0.15">
      <c r="O22" s="14" t="s">
        <v>21</v>
      </c>
      <c r="P22" s="15">
        <v>4.7777777777777777</v>
      </c>
    </row>
    <row r="23" spans="15:16" ht="15.75" customHeight="1" x14ac:dyDescent="0.15">
      <c r="O23" s="14" t="s">
        <v>22</v>
      </c>
      <c r="P23" s="15">
        <v>1.5555555555555556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Madhuri Kapalavai</cp:lastModifiedBy>
  <dcterms:created xsi:type="dcterms:W3CDTF">2024-11-20T23:18:58Z</dcterms:created>
  <dcterms:modified xsi:type="dcterms:W3CDTF">2024-11-20T23:18:58Z</dcterms:modified>
</cp:coreProperties>
</file>