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3680" windowHeight="11010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R15" i="1" l="1"/>
  <c r="R13" i="1"/>
  <c r="G59" i="3"/>
  <c r="G71" i="3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G30" i="3" s="1"/>
  <c r="D31" i="3"/>
  <c r="D32" i="3"/>
  <c r="G32" i="3" s="1"/>
  <c r="D33" i="3"/>
  <c r="Q6" i="3" s="1"/>
  <c r="D34" i="3"/>
  <c r="G34" i="3" s="1"/>
  <c r="D35" i="3"/>
  <c r="D36" i="3"/>
  <c r="G36" i="3" s="1"/>
  <c r="D37" i="3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 s="1"/>
  <c r="D47" i="3"/>
  <c r="D48" i="3"/>
  <c r="G48" i="3" s="1"/>
  <c r="D49" i="3"/>
  <c r="C30" i="3"/>
  <c r="P3" i="3" s="1"/>
  <c r="C31" i="3"/>
  <c r="C32" i="3"/>
  <c r="F32" i="3" s="1"/>
  <c r="C33" i="3"/>
  <c r="C34" i="3"/>
  <c r="P7" i="3" s="1"/>
  <c r="C35" i="3"/>
  <c r="C36" i="3"/>
  <c r="F36" i="3" s="1"/>
  <c r="C37" i="3"/>
  <c r="C38" i="3"/>
  <c r="P11" i="3" s="1"/>
  <c r="C39" i="3"/>
  <c r="C40" i="3"/>
  <c r="F40" i="3" s="1"/>
  <c r="C41" i="3"/>
  <c r="C42" i="3"/>
  <c r="P15" i="3" s="1"/>
  <c r="C43" i="3"/>
  <c r="C44" i="3"/>
  <c r="F44" i="3" s="1"/>
  <c r="C45" i="3"/>
  <c r="C46" i="3"/>
  <c r="P19" i="3" s="1"/>
  <c r="C47" i="3"/>
  <c r="C48" i="3"/>
  <c r="F48" i="3" s="1"/>
  <c r="C49" i="3"/>
  <c r="B30" i="3"/>
  <c r="O3" i="3" s="1"/>
  <c r="B31" i="3"/>
  <c r="B32" i="3"/>
  <c r="E32" i="3" s="1"/>
  <c r="B33" i="3"/>
  <c r="E33" i="3" s="1"/>
  <c r="B34" i="3"/>
  <c r="O7" i="3" s="1"/>
  <c r="B35" i="3"/>
  <c r="B36" i="3"/>
  <c r="E36" i="3" s="1"/>
  <c r="B37" i="3"/>
  <c r="E37" i="3" s="1"/>
  <c r="B38" i="3"/>
  <c r="O11" i="3" s="1"/>
  <c r="B39" i="3"/>
  <c r="E39" i="3" s="1"/>
  <c r="B40" i="3"/>
  <c r="E40" i="3" s="1"/>
  <c r="B41" i="3"/>
  <c r="E41" i="3" s="1"/>
  <c r="B42" i="3"/>
  <c r="O15" i="3" s="1"/>
  <c r="B43" i="3"/>
  <c r="B44" i="3"/>
  <c r="E44" i="3" s="1"/>
  <c r="B45" i="3"/>
  <c r="E45" i="3" s="1"/>
  <c r="B46" i="3"/>
  <c r="O19" i="3" s="1"/>
  <c r="B47" i="3"/>
  <c r="B48" i="3"/>
  <c r="E48" i="3" s="1"/>
  <c r="B49" i="3"/>
  <c r="E49" i="3" s="1"/>
  <c r="C29" i="3"/>
  <c r="D29" i="3"/>
  <c r="Q2" i="3" s="1"/>
  <c r="C11" i="1"/>
  <c r="I10" i="1"/>
  <c r="C3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G29" i="3" l="1"/>
  <c r="T2" i="3" s="1"/>
  <c r="T19" i="3"/>
  <c r="T7" i="3"/>
  <c r="R22" i="3"/>
  <c r="R18" i="3"/>
  <c r="R14" i="3"/>
  <c r="R10" i="3"/>
  <c r="R6" i="3"/>
  <c r="P22" i="3"/>
  <c r="P18" i="3"/>
  <c r="P14" i="3"/>
  <c r="P10" i="3"/>
  <c r="P6" i="3"/>
  <c r="Q22" i="3"/>
  <c r="Q18" i="3"/>
  <c r="Q14" i="3"/>
  <c r="Q10" i="3"/>
  <c r="O2" i="3"/>
  <c r="Q21" i="3"/>
  <c r="Q5" i="3"/>
  <c r="Q17" i="3"/>
  <c r="R17" i="3"/>
  <c r="R13" i="3"/>
  <c r="R9" i="3"/>
  <c r="R5" i="3"/>
  <c r="S21" i="3"/>
  <c r="S17" i="3"/>
  <c r="S13" i="3"/>
  <c r="S9" i="3"/>
  <c r="S5" i="3"/>
  <c r="T21" i="3"/>
  <c r="T17" i="3"/>
  <c r="T13" i="3"/>
  <c r="T9" i="3"/>
  <c r="T5" i="3"/>
  <c r="Q19" i="3"/>
  <c r="Q15" i="3"/>
  <c r="Q11" i="3"/>
  <c r="Q7" i="3"/>
  <c r="Q13" i="3"/>
  <c r="T3" i="3"/>
  <c r="Q3" i="3"/>
  <c r="R21" i="3"/>
  <c r="E29" i="3"/>
  <c r="R2" i="3" s="1"/>
  <c r="O20" i="3"/>
  <c r="O16" i="3"/>
  <c r="R12" i="3"/>
  <c r="O8" i="3"/>
  <c r="O4" i="3"/>
  <c r="P20" i="3"/>
  <c r="P16" i="3"/>
  <c r="P12" i="3"/>
  <c r="P8" i="3"/>
  <c r="P4" i="3"/>
  <c r="Q20" i="3"/>
  <c r="Q16" i="3"/>
  <c r="Q12" i="3"/>
  <c r="Q8" i="3"/>
  <c r="Q4" i="3"/>
  <c r="Q9" i="3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T11" i="3" s="1"/>
  <c r="O12" i="3"/>
  <c r="N2" i="11"/>
  <c r="M2" i="11"/>
  <c r="K2" i="11"/>
  <c r="H2" i="11"/>
  <c r="D2" i="11"/>
  <c r="F43" i="3"/>
  <c r="S16" i="3" s="1"/>
  <c r="G47" i="3"/>
  <c r="T20" i="3" s="1"/>
  <c r="G31" i="3"/>
  <c r="T4" i="3" s="1"/>
  <c r="O22" i="3"/>
  <c r="O14" i="3"/>
  <c r="O6" i="3"/>
  <c r="C2" i="11"/>
  <c r="E2" i="11"/>
  <c r="I2" i="11"/>
  <c r="J2" i="11"/>
  <c r="O2" i="11"/>
  <c r="T15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J5" i="11" l="1"/>
  <c r="I8" i="11"/>
  <c r="O14" i="11"/>
  <c r="D3" i="11"/>
  <c r="I3" i="11" s="1"/>
  <c r="F2" i="11"/>
  <c r="I4" i="11"/>
  <c r="L2" i="11"/>
  <c r="L11" i="11" s="1"/>
  <c r="G2" i="11"/>
  <c r="M14" i="11"/>
  <c r="M15" i="11"/>
  <c r="M11" i="11"/>
  <c r="N11" i="11"/>
  <c r="G8" i="11" l="1"/>
  <c r="G3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G9" i="11"/>
  <c r="G4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<sst xmlns="http://schemas.openxmlformats.org/spreadsheetml/2006/main" count="496" uniqueCount="107">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</sst>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286120</c:v>
                </c:pt>
                <c:pt idx="1">
                  <c:v>75000</c:v>
                </c:pt>
                <c:pt idx="2">
                  <c:v>75130</c:v>
                </c:pt>
                <c:pt idx="3">
                  <c:v>210910</c:v>
                </c:pt>
                <c:pt idx="4">
                  <c:v>211248</c:v>
                </c:pt>
                <c:pt idx="5">
                  <c:v>323440</c:v>
                </c:pt>
                <c:pt idx="6">
                  <c:v>76275</c:v>
                </c:pt>
                <c:pt idx="7">
                  <c:v>76300</c:v>
                </c:pt>
                <c:pt idx="8">
                  <c:v>161650</c:v>
                </c:pt>
                <c:pt idx="9">
                  <c:v>92100</c:v>
                </c:pt>
                <c:pt idx="10">
                  <c:v>153050</c:v>
                </c:pt>
                <c:pt idx="11">
                  <c:v>170800</c:v>
                </c:pt>
                <c:pt idx="12">
                  <c:v>78050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53984"/>
        <c:axId val="97191616"/>
      </c:barChart>
      <c:catAx>
        <c:axId val="981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7191616"/>
        <c:crosses val="autoZero"/>
        <c:auto val="1"/>
        <c:lblAlgn val="ctr"/>
        <c:lblOffset val="100"/>
        <c:noMultiLvlLbl val="0"/>
      </c:catAx>
      <c:valAx>
        <c:axId val="9719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19283.042119999998</c:v>
                </c:pt>
                <c:pt idx="2">
                  <c:v>43709.823689999997</c:v>
                </c:pt>
                <c:pt idx="3">
                  <c:v>44248.422050000001</c:v>
                </c:pt>
                <c:pt idx="4">
                  <c:v>19212.762709999999</c:v>
                </c:pt>
                <c:pt idx="5">
                  <c:v>11938.91869</c:v>
                </c:pt>
                <c:pt idx="6">
                  <c:v>50983.716119999997</c:v>
                </c:pt>
                <c:pt idx="7">
                  <c:v>47726.863400000002</c:v>
                </c:pt>
                <c:pt idx="8">
                  <c:v>48220.289169999996</c:v>
                </c:pt>
                <c:pt idx="9">
                  <c:v>37682.867709999999</c:v>
                </c:pt>
                <c:pt idx="10">
                  <c:v>44827.872100000001</c:v>
                </c:pt>
                <c:pt idx="11">
                  <c:v>12139.81493</c:v>
                </c:pt>
                <c:pt idx="12">
                  <c:v>47419.574760000003</c:v>
                </c:pt>
                <c:pt idx="13">
                  <c:v>50088.476920000001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40768"/>
        <c:axId val="97193920"/>
      </c:barChart>
      <c:catAx>
        <c:axId val="12144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193920"/>
        <c:crosses val="autoZero"/>
        <c:auto val="1"/>
        <c:lblAlgn val="ctr"/>
        <c:lblOffset val="100"/>
        <c:noMultiLvlLbl val="0"/>
      </c:catAx>
      <c:valAx>
        <c:axId val="9719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44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64288"/>
        <c:axId val="97195648"/>
      </c:barChart>
      <c:catAx>
        <c:axId val="124364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97195648"/>
        <c:crosses val="autoZero"/>
        <c:auto val="1"/>
        <c:lblAlgn val="ctr"/>
        <c:lblOffset val="100"/>
        <c:noMultiLvlLbl val="0"/>
      </c:catAx>
      <c:valAx>
        <c:axId val="9719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436428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85056"/>
        <c:axId val="101523456"/>
      </c:barChart>
      <c:catAx>
        <c:axId val="1014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23456"/>
        <c:crosses val="autoZero"/>
        <c:auto val="1"/>
        <c:lblAlgn val="ctr"/>
        <c:lblOffset val="100"/>
        <c:noMultiLvlLbl val="0"/>
      </c:catAx>
      <c:valAx>
        <c:axId val="1015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topLeftCell="J1" zoomScale="90" zoomScaleNormal="90" workbookViewId="0">
      <selection activeCell="P33" sqref="P33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46411.622601241266</v>
      </c>
      <c r="T3" s="11">
        <v>1539.8347599557078</v>
      </c>
      <c r="U3" s="11">
        <v>2000</v>
      </c>
      <c r="V3" s="11">
        <v>286120</v>
      </c>
      <c r="W3" s="11">
        <v>288120</v>
      </c>
      <c r="X3" s="12">
        <v>336071.45736119698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83454.683914942696</v>
      </c>
      <c r="T4" s="11">
        <v>3844.3769660028456</v>
      </c>
      <c r="U4" s="11">
        <v>2970</v>
      </c>
      <c r="V4" s="11">
        <v>75000</v>
      </c>
      <c r="W4" s="11">
        <v>77970</v>
      </c>
      <c r="X4" s="12">
        <v>165269.06088094553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51603.826048242438</v>
      </c>
      <c r="T5" s="11">
        <v>4383.6369516535042</v>
      </c>
      <c r="U5" s="11">
        <v>3900</v>
      </c>
      <c r="V5" s="11">
        <v>75130</v>
      </c>
      <c r="W5" s="11">
        <v>79030</v>
      </c>
      <c r="X5" s="12">
        <v>135017.46299989594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51603.826048242438</v>
      </c>
      <c r="T6" s="11">
        <v>4383.6369516535042</v>
      </c>
      <c r="U6" s="11">
        <v>27300</v>
      </c>
      <c r="V6" s="11">
        <v>210910</v>
      </c>
      <c r="W6" s="11">
        <v>238210</v>
      </c>
      <c r="X6" s="12">
        <v>294197.46299989591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83454.683914942696</v>
      </c>
      <c r="T7" s="11">
        <v>3844.3769660028456</v>
      </c>
      <c r="U7" s="11">
        <v>5940</v>
      </c>
      <c r="V7" s="11">
        <v>211248</v>
      </c>
      <c r="W7" s="11">
        <v>217188</v>
      </c>
      <c r="X7" s="12">
        <v>304487.06088094553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46411.622601241266</v>
      </c>
      <c r="T8" s="11">
        <v>1539.8347599557078</v>
      </c>
      <c r="U8" s="11">
        <v>2700</v>
      </c>
      <c r="V8" s="11">
        <v>323440</v>
      </c>
      <c r="W8" s="11">
        <v>326140</v>
      </c>
      <c r="X8" s="12">
        <v>374091.45736119698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83454.683914942696</v>
      </c>
      <c r="T9" s="11">
        <v>3844.3769660028456</v>
      </c>
      <c r="U9" s="11">
        <v>5940</v>
      </c>
      <c r="V9" s="11">
        <v>76275</v>
      </c>
      <c r="W9" s="11">
        <v>82215</v>
      </c>
      <c r="X9" s="12">
        <v>169514.06088094553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51603.826048242438</v>
      </c>
      <c r="T10" s="11">
        <v>4383.6369516535042</v>
      </c>
      <c r="U10" s="11">
        <v>7800</v>
      </c>
      <c r="V10" s="11">
        <v>76300</v>
      </c>
      <c r="W10" s="11">
        <v>84100</v>
      </c>
      <c r="X10" s="12">
        <v>140087.46299989594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68386.565042534159</v>
      </c>
      <c r="T11" s="11">
        <v>3778.2685110852781</v>
      </c>
      <c r="U11" s="11">
        <v>2000</v>
      </c>
      <c r="V11" s="11">
        <v>161650</v>
      </c>
      <c r="W11" s="11">
        <v>163650</v>
      </c>
      <c r="X11" s="12">
        <v>235814.83355361945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68870.426616112716</v>
      </c>
      <c r="T12" s="11">
        <v>3663.5010909611156</v>
      </c>
      <c r="U12" s="11">
        <v>4400</v>
      </c>
      <c r="V12" s="11">
        <v>92100</v>
      </c>
      <c r="W12" s="11">
        <v>96500</v>
      </c>
      <c r="X12" s="12">
        <v>169033.92770707383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68870.426616112716</v>
      </c>
      <c r="T13" s="11">
        <v>16649.727205824103</v>
      </c>
      <c r="U13" s="11">
        <v>8800</v>
      </c>
      <c r="V13" s="11">
        <v>153050</v>
      </c>
      <c r="W13" s="11">
        <v>161850</v>
      </c>
      <c r="X13" s="12">
        <v>247370.15382193681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68386.565042534159</v>
      </c>
      <c r="T14" s="11">
        <v>3778.2685110852781</v>
      </c>
      <c r="U14" s="11">
        <v>8000</v>
      </c>
      <c r="V14" s="11">
        <v>170800</v>
      </c>
      <c r="W14" s="11">
        <v>178800</v>
      </c>
      <c r="X14" s="12">
        <v>250964.83355361945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68870.426616112716</v>
      </c>
      <c r="T15" s="11">
        <v>1452.7127519276221</v>
      </c>
      <c r="U15" s="11">
        <v>8800</v>
      </c>
      <c r="V15" s="11">
        <v>78050</v>
      </c>
      <c r="W15" s="11">
        <v>86850</v>
      </c>
      <c r="X15" s="12">
        <v>157173.13936804034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E24" sqref="E24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336071.45736119698</v>
      </c>
      <c r="D2">
        <f>CAPEX!$X4</f>
        <v>165269.06088094553</v>
      </c>
      <c r="E2">
        <f>CAPEX!$X5</f>
        <v>135017.46299989594</v>
      </c>
      <c r="F2">
        <f>CAPEX!$X6</f>
        <v>294197.46299989591</v>
      </c>
      <c r="G2">
        <f>CAPEX!$X7</f>
        <v>304487.06088094553</v>
      </c>
      <c r="H2">
        <f>CAPEX!$X8</f>
        <v>374091.45736119698</v>
      </c>
      <c r="I2">
        <f>CAPEX!$X9</f>
        <v>169514.06088094553</v>
      </c>
      <c r="J2">
        <f>CAPEX!$X10</f>
        <v>140087.46299989594</v>
      </c>
      <c r="K2">
        <f>CAPEX!$X11</f>
        <v>235814.83355361945</v>
      </c>
      <c r="L2">
        <f>CAPEX!$X12</f>
        <v>169033.92770707383</v>
      </c>
      <c r="M2">
        <f>CAPEX!$X13</f>
        <v>247370.15382193681</v>
      </c>
      <c r="N2">
        <f>CAPEX!$X14</f>
        <v>250964.83355361945</v>
      </c>
      <c r="O2">
        <f>CAPEX!$X15</f>
        <v>157173.13936804034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v>0</v>
      </c>
      <c r="I3">
        <f>I2-D2+D3</f>
        <v>4245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139218</v>
      </c>
      <c r="H4">
        <v>0</v>
      </c>
      <c r="I4">
        <f>I2-D2</f>
        <v>4245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159179.99999999997</v>
      </c>
      <c r="G5">
        <v>0</v>
      </c>
      <c r="H5">
        <v>0</v>
      </c>
      <c r="I5">
        <v>0</v>
      </c>
      <c r="J5">
        <f>J2-E2</f>
        <v>5070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134973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154109.99999999997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11555.320268317359</v>
      </c>
      <c r="N11">
        <f>N2-K2</f>
        <v>15150</v>
      </c>
      <c r="O11">
        <v>0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78336.226114862977</v>
      </c>
      <c r="N12">
        <v>0</v>
      </c>
      <c r="O12">
        <v>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-3594.6797316826414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90197.014453896467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4" sqref="B24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25">
      <c r="A2" s="10" t="s">
        <v>23</v>
      </c>
      <c r="B2" s="12">
        <v>10000</v>
      </c>
    </row>
    <row r="3" spans="1:2" x14ac:dyDescent="0.25">
      <c r="A3" s="10" t="s">
        <v>73</v>
      </c>
      <c r="B3" s="12">
        <v>19283.042119999998</v>
      </c>
    </row>
    <row r="4" spans="1:2" x14ac:dyDescent="0.25">
      <c r="A4" s="10" t="s">
        <v>66</v>
      </c>
      <c r="B4" s="12">
        <v>43709.823689999997</v>
      </c>
    </row>
    <row r="5" spans="1:2" x14ac:dyDescent="0.25">
      <c r="A5" s="10" t="s">
        <v>67</v>
      </c>
      <c r="B5" s="12">
        <v>44248.422050000001</v>
      </c>
    </row>
    <row r="6" spans="1:2" x14ac:dyDescent="0.25">
      <c r="A6" s="10" t="s">
        <v>68</v>
      </c>
      <c r="B6" s="12">
        <v>19212.762709999999</v>
      </c>
    </row>
    <row r="7" spans="1:2" x14ac:dyDescent="0.25">
      <c r="A7" s="10" t="s">
        <v>69</v>
      </c>
      <c r="B7" s="12">
        <v>11938.91869</v>
      </c>
    </row>
    <row r="8" spans="1:2" x14ac:dyDescent="0.25">
      <c r="A8" s="10" t="s">
        <v>70</v>
      </c>
      <c r="B8" s="12">
        <v>50983.716119999997</v>
      </c>
    </row>
    <row r="9" spans="1:2" x14ac:dyDescent="0.25">
      <c r="A9" s="10" t="s">
        <v>71</v>
      </c>
      <c r="B9" s="12">
        <v>47726.863400000002</v>
      </c>
    </row>
    <row r="10" spans="1:2" x14ac:dyDescent="0.25">
      <c r="A10" s="10" t="s">
        <v>72</v>
      </c>
      <c r="B10" s="12">
        <v>48220.289169999996</v>
      </c>
    </row>
    <row r="11" spans="1:2" x14ac:dyDescent="0.25">
      <c r="A11" s="10" t="s">
        <v>74</v>
      </c>
      <c r="B11" s="12">
        <v>37682.867709999999</v>
      </c>
    </row>
    <row r="12" spans="1:2" x14ac:dyDescent="0.25">
      <c r="A12" s="10" t="s">
        <v>75</v>
      </c>
      <c r="B12" s="12">
        <v>44827.872100000001</v>
      </c>
    </row>
    <row r="13" spans="1:2" x14ac:dyDescent="0.25">
      <c r="A13" s="10" t="s">
        <v>76</v>
      </c>
      <c r="B13" s="12">
        <v>12139.81493</v>
      </c>
    </row>
    <row r="14" spans="1:2" x14ac:dyDescent="0.25">
      <c r="A14" s="10" t="s">
        <v>77</v>
      </c>
      <c r="B14" s="12">
        <v>47419.574760000003</v>
      </c>
    </row>
    <row r="15" spans="1:2" x14ac:dyDescent="0.25">
      <c r="A15" s="10" t="s">
        <v>78</v>
      </c>
      <c r="B15" s="12">
        <v>50088.476920000001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43" workbookViewId="0">
      <selection activeCell="I67" sqref="I6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50088.476920000001</v>
      </c>
      <c r="V2" s="11">
        <f>O2-U2</f>
        <v>-48804.476920000001</v>
      </c>
      <c r="W2" s="11">
        <f>P2-U2</f>
        <v>-48804.476920000001</v>
      </c>
      <c r="X2" s="11">
        <f t="shared" ref="X2:X22" si="1">Q2-U2</f>
        <v>-48804.476920000001</v>
      </c>
      <c r="Y2" s="11">
        <f>R2-$U2</f>
        <v>-48948.476920000001</v>
      </c>
      <c r="Z2" s="11">
        <f>S2-$U2</f>
        <v>-48948.476920000001</v>
      </c>
      <c r="AA2" s="11">
        <f>T2-$U2</f>
        <v>-48948.476920000001</v>
      </c>
      <c r="AB2" s="11">
        <f>1/POWER(1+$L$25,N2-2018)</f>
        <v>1</v>
      </c>
      <c r="AC2" s="12">
        <f>V2*AB2</f>
        <v>-48804.476920000001</v>
      </c>
      <c r="AD2" s="12">
        <f>W2*AB2</f>
        <v>-48804.476920000001</v>
      </c>
      <c r="AE2" s="12">
        <f>X2*AB2</f>
        <v>-48804.476920000001</v>
      </c>
      <c r="AF2" s="12">
        <f>Y2*$AB2</f>
        <v>-48948.476920000001</v>
      </c>
      <c r="AG2" s="12">
        <f>Z2*$AB2</f>
        <v>-48948.476920000001</v>
      </c>
      <c r="AH2" s="12">
        <f>AA2*$AB2</f>
        <v>-48948.476920000001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50088.476920000001</v>
      </c>
      <c r="V3" s="11">
        <f t="shared" ref="V3:V22" si="8">O3-U3</f>
        <v>-48372.476920000001</v>
      </c>
      <c r="W3" s="11">
        <f t="shared" ref="W3:W22" si="9">P3-U3</f>
        <v>-48288.476920000001</v>
      </c>
      <c r="X3" s="11">
        <f t="shared" si="1"/>
        <v>-47652.476920000001</v>
      </c>
      <c r="Y3" s="11">
        <f t="shared" ref="Y3:Y22" si="10">R3-$U3</f>
        <v>-48552.476920000001</v>
      </c>
      <c r="Z3" s="11">
        <f t="shared" ref="Z3:Z22" si="11">S3-$U3</f>
        <v>-48480.476920000001</v>
      </c>
      <c r="AA3" s="11">
        <f t="shared" ref="AA3:AA22" si="12">T3-$U3</f>
        <v>-47928.476920000001</v>
      </c>
      <c r="AB3" s="11">
        <f t="shared" ref="AB3:AB22" si="13">1/POWER(1+$L$25,N3-2018)</f>
        <v>0.90909090909090906</v>
      </c>
      <c r="AC3" s="12">
        <f t="shared" ref="AC3:AC22" si="14">V3*AB3</f>
        <v>-43974.979018181817</v>
      </c>
      <c r="AD3" s="12">
        <f t="shared" ref="AD3:AD22" si="15">W3*AB3</f>
        <v>-43898.615381818185</v>
      </c>
      <c r="AE3" s="12">
        <f t="shared" ref="AE3:AE22" si="16">X3*AB3</f>
        <v>-43320.433563636361</v>
      </c>
      <c r="AF3" s="12">
        <f t="shared" ref="AF3:AF22" si="17">Y3*$AB3</f>
        <v>-44138.615381818185</v>
      </c>
      <c r="AG3" s="12">
        <f t="shared" ref="AG3:AG22" si="18">Z3*$AB3</f>
        <v>-44073.160836363633</v>
      </c>
      <c r="AH3" s="12">
        <f t="shared" ref="AH3:AH22" si="19">AA3*$AB3</f>
        <v>-43571.342654545457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50088.476920000001</v>
      </c>
      <c r="V4" s="11">
        <f t="shared" si="8"/>
        <v>-47736.476920000001</v>
      </c>
      <c r="W4" s="11">
        <f t="shared" si="9"/>
        <v>-47616.476920000001</v>
      </c>
      <c r="X4" s="11">
        <f t="shared" si="1"/>
        <v>-45444.476920000001</v>
      </c>
      <c r="Y4" s="11">
        <f t="shared" si="10"/>
        <v>-48000.476920000001</v>
      </c>
      <c r="Z4" s="11">
        <f t="shared" si="11"/>
        <v>-47892.476920000001</v>
      </c>
      <c r="AA4" s="11">
        <f t="shared" si="12"/>
        <v>-45936.476920000001</v>
      </c>
      <c r="AB4" s="11">
        <f t="shared" si="13"/>
        <v>0.82644628099173545</v>
      </c>
      <c r="AC4" s="12">
        <f t="shared" si="14"/>
        <v>-39451.633818181814</v>
      </c>
      <c r="AD4" s="12">
        <f t="shared" si="15"/>
        <v>-39352.460264462803</v>
      </c>
      <c r="AE4" s="12">
        <f t="shared" si="16"/>
        <v>-37557.418942148754</v>
      </c>
      <c r="AF4" s="12">
        <f t="shared" si="17"/>
        <v>-39669.81563636363</v>
      </c>
      <c r="AG4" s="12">
        <f t="shared" si="18"/>
        <v>-39580.559438016528</v>
      </c>
      <c r="AH4" s="12">
        <f t="shared" si="19"/>
        <v>-37964.03051239669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50088.476920000001</v>
      </c>
      <c r="V5" s="11">
        <f t="shared" si="8"/>
        <v>-46908.476920000001</v>
      </c>
      <c r="W5" s="11">
        <f t="shared" si="9"/>
        <v>-46572.476920000001</v>
      </c>
      <c r="X5" s="11">
        <f t="shared" si="1"/>
        <v>-41052.476920000001</v>
      </c>
      <c r="Y5" s="11">
        <f t="shared" si="10"/>
        <v>-47244.476920000001</v>
      </c>
      <c r="Z5" s="11">
        <f t="shared" si="11"/>
        <v>-46932.476920000001</v>
      </c>
      <c r="AA5" s="11">
        <f t="shared" si="12"/>
        <v>-41976.476920000001</v>
      </c>
      <c r="AB5" s="11">
        <f t="shared" si="13"/>
        <v>0.75131480090157754</v>
      </c>
      <c r="AC5" s="12">
        <f t="shared" si="14"/>
        <v>-35243.032997746042</v>
      </c>
      <c r="AD5" s="12">
        <f t="shared" si="15"/>
        <v>-34990.591224643118</v>
      </c>
      <c r="AE5" s="12">
        <f t="shared" si="16"/>
        <v>-30843.333523666406</v>
      </c>
      <c r="AF5" s="12">
        <f t="shared" si="17"/>
        <v>-35495.474770848974</v>
      </c>
      <c r="AG5" s="12">
        <f t="shared" si="18"/>
        <v>-35261.064552967684</v>
      </c>
      <c r="AH5" s="12">
        <f t="shared" si="19"/>
        <v>-31537.548399699466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50088.476920000001</v>
      </c>
      <c r="V6" s="11">
        <f t="shared" si="8"/>
        <v>-45744.476920000001</v>
      </c>
      <c r="W6" s="11">
        <f t="shared" si="9"/>
        <v>-45132.476920000001</v>
      </c>
      <c r="X6" s="11">
        <f t="shared" si="1"/>
        <v>-32556.476920000001</v>
      </c>
      <c r="Y6" s="11">
        <f t="shared" si="10"/>
        <v>-46212.476920000001</v>
      </c>
      <c r="Z6" s="11">
        <f t="shared" si="11"/>
        <v>-45648.476920000001</v>
      </c>
      <c r="AA6" s="11">
        <f t="shared" si="12"/>
        <v>-34320.476920000001</v>
      </c>
      <c r="AB6" s="11">
        <f t="shared" si="13"/>
        <v>0.68301345536507052</v>
      </c>
      <c r="AC6" s="12">
        <f t="shared" si="14"/>
        <v>-31244.093244996919</v>
      </c>
      <c r="AD6" s="12">
        <f t="shared" si="15"/>
        <v>-30826.089010313495</v>
      </c>
      <c r="AE6" s="12">
        <f t="shared" si="16"/>
        <v>-22236.511795642371</v>
      </c>
      <c r="AF6" s="12">
        <f t="shared" si="17"/>
        <v>-31563.743542107772</v>
      </c>
      <c r="AG6" s="12">
        <f t="shared" si="18"/>
        <v>-31178.523953281874</v>
      </c>
      <c r="AH6" s="12">
        <f t="shared" si="19"/>
        <v>-23441.347530906354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50088.476920000001</v>
      </c>
      <c r="V7" s="11">
        <f t="shared" si="8"/>
        <v>-44160.476920000001</v>
      </c>
      <c r="W7" s="11">
        <f t="shared" si="9"/>
        <v>-43092.476920000001</v>
      </c>
      <c r="X7" s="11">
        <f t="shared" si="1"/>
        <v>-16260.476920000001</v>
      </c>
      <c r="Y7" s="11">
        <f t="shared" si="10"/>
        <v>-44760.476920000001</v>
      </c>
      <c r="Z7" s="11">
        <f t="shared" si="11"/>
        <v>-43812.476920000001</v>
      </c>
      <c r="AA7" s="11">
        <f t="shared" si="12"/>
        <v>-19668.476920000001</v>
      </c>
      <c r="AB7" s="11">
        <f t="shared" si="13"/>
        <v>0.62092132305915493</v>
      </c>
      <c r="AC7" s="12">
        <f t="shared" si="14"/>
        <v>-27420.181756089674</v>
      </c>
      <c r="AD7" s="12">
        <f t="shared" si="15"/>
        <v>-26757.037783062497</v>
      </c>
      <c r="AE7" s="12">
        <f t="shared" si="16"/>
        <v>-10096.476842739254</v>
      </c>
      <c r="AF7" s="12">
        <f t="shared" si="17"/>
        <v>-27792.734549925168</v>
      </c>
      <c r="AG7" s="12">
        <f t="shared" si="18"/>
        <v>-27204.101135665089</v>
      </c>
      <c r="AH7" s="12">
        <f t="shared" si="19"/>
        <v>-12212.576711724852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50088.476920000001</v>
      </c>
      <c r="V8" s="11">
        <f t="shared" si="8"/>
        <v>-41976.476920000001</v>
      </c>
      <c r="W8" s="11">
        <f t="shared" si="9"/>
        <v>-40176.476920000001</v>
      </c>
      <c r="X8" s="11">
        <f t="shared" si="1"/>
        <v>13643.523079999999</v>
      </c>
      <c r="Y8" s="11">
        <f t="shared" si="10"/>
        <v>-42828.476920000001</v>
      </c>
      <c r="Z8" s="11">
        <f t="shared" si="11"/>
        <v>-41172.476920000001</v>
      </c>
      <c r="AA8" s="11">
        <f t="shared" si="12"/>
        <v>7247.523079999999</v>
      </c>
      <c r="AB8" s="11">
        <f t="shared" si="13"/>
        <v>0.56447393005377722</v>
      </c>
      <c r="AC8" s="12">
        <f t="shared" si="14"/>
        <v>-23694.626896844075</v>
      </c>
      <c r="AD8" s="12">
        <f t="shared" si="15"/>
        <v>-22678.573822747276</v>
      </c>
      <c r="AE8" s="12">
        <f t="shared" si="16"/>
        <v>7701.4130927470142</v>
      </c>
      <c r="AF8" s="12">
        <f t="shared" si="17"/>
        <v>-24175.558685249893</v>
      </c>
      <c r="AG8" s="12">
        <f t="shared" si="18"/>
        <v>-23240.789857080836</v>
      </c>
      <c r="AH8" s="12">
        <f t="shared" si="19"/>
        <v>4091.0378361230555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50088.476920000001</v>
      </c>
      <c r="V9" s="11">
        <f t="shared" si="8"/>
        <v>-39000.476920000001</v>
      </c>
      <c r="W9" s="11">
        <f t="shared" si="9"/>
        <v>-36072.476920000001</v>
      </c>
      <c r="X9" s="11">
        <f t="shared" si="1"/>
        <v>64451.523079999999</v>
      </c>
      <c r="Y9" s="11">
        <f t="shared" si="10"/>
        <v>-40128.476920000001</v>
      </c>
      <c r="Z9" s="11">
        <f t="shared" si="11"/>
        <v>-37512.476920000001</v>
      </c>
      <c r="AA9" s="11">
        <f t="shared" si="12"/>
        <v>52979.523079999999</v>
      </c>
      <c r="AB9" s="11">
        <f t="shared" si="13"/>
        <v>0.51315811823070645</v>
      </c>
      <c r="AC9" s="12">
        <f t="shared" si="14"/>
        <v>-20013.411346367298</v>
      </c>
      <c r="AD9" s="12">
        <f t="shared" si="15"/>
        <v>-18510.884376187791</v>
      </c>
      <c r="AE9" s="12">
        <f t="shared" si="16"/>
        <v>33073.822300835745</v>
      </c>
      <c r="AF9" s="12">
        <f t="shared" si="17"/>
        <v>-20592.253703731534</v>
      </c>
      <c r="AG9" s="12">
        <f t="shared" si="18"/>
        <v>-19249.832066440009</v>
      </c>
      <c r="AH9" s="12">
        <f t="shared" si="19"/>
        <v>27186.872368493081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50088.476920000001</v>
      </c>
      <c r="V10" s="11">
        <f t="shared" si="8"/>
        <v>-34944.476920000001</v>
      </c>
      <c r="W10" s="11">
        <f t="shared" si="9"/>
        <v>-30312.476920000001</v>
      </c>
      <c r="X10" s="11">
        <f t="shared" si="1"/>
        <v>138143.52308000001</v>
      </c>
      <c r="Y10" s="11">
        <f t="shared" si="10"/>
        <v>-36480.476920000001</v>
      </c>
      <c r="Z10" s="11">
        <f t="shared" si="11"/>
        <v>-32328.476920000001</v>
      </c>
      <c r="AA10" s="11">
        <f t="shared" si="12"/>
        <v>119291.52308</v>
      </c>
      <c r="AB10" s="11">
        <f t="shared" si="13"/>
        <v>0.46650738020973315</v>
      </c>
      <c r="AC10" s="12">
        <f t="shared" si="14"/>
        <v>-16301.856380748684</v>
      </c>
      <c r="AD10" s="12">
        <f t="shared" si="15"/>
        <v>-14140.994195617201</v>
      </c>
      <c r="AE10" s="12">
        <f t="shared" si="16"/>
        <v>64444.973044993611</v>
      </c>
      <c r="AF10" s="12">
        <f t="shared" si="17"/>
        <v>-17018.411716750834</v>
      </c>
      <c r="AG10" s="12">
        <f t="shared" si="18"/>
        <v>-15081.473074120024</v>
      </c>
      <c r="AH10" s="12">
        <f t="shared" si="19"/>
        <v>55650.375913279713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50088.476920000001</v>
      </c>
      <c r="V11" s="11">
        <f t="shared" si="8"/>
        <v>-29472.476920000001</v>
      </c>
      <c r="W11" s="11">
        <f t="shared" si="9"/>
        <v>-22344.476920000001</v>
      </c>
      <c r="X11" s="11">
        <f t="shared" si="1"/>
        <v>216887.52308000001</v>
      </c>
      <c r="Y11" s="11">
        <f t="shared" si="10"/>
        <v>-31560.476920000001</v>
      </c>
      <c r="Z11" s="11">
        <f t="shared" si="11"/>
        <v>-25152.476920000001</v>
      </c>
      <c r="AA11" s="11">
        <f t="shared" si="12"/>
        <v>190175.52308000001</v>
      </c>
      <c r="AB11" s="11">
        <f t="shared" si="13"/>
        <v>0.42409761837248466</v>
      </c>
      <c r="AC11" s="12">
        <f t="shared" si="14"/>
        <v>-12499.207269310022</v>
      </c>
      <c r="AD11" s="12">
        <f t="shared" si="15"/>
        <v>-9476.2394455509511</v>
      </c>
      <c r="AE11" s="12">
        <f t="shared" si="16"/>
        <v>91981.481992935311</v>
      </c>
      <c r="AF11" s="12">
        <f t="shared" si="17"/>
        <v>-13384.723096471771</v>
      </c>
      <c r="AG11" s="12">
        <f t="shared" si="18"/>
        <v>-10667.105557940889</v>
      </c>
      <c r="AH11" s="12">
        <f t="shared" si="19"/>
        <v>80652.98641096949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50088.476920000001</v>
      </c>
      <c r="V12" s="11">
        <f t="shared" si="8"/>
        <v>-22128.476920000001</v>
      </c>
      <c r="W12" s="11">
        <f t="shared" si="9"/>
        <v>-11508.476920000001</v>
      </c>
      <c r="X12" s="11">
        <f t="shared" si="1"/>
        <v>264167.52308000001</v>
      </c>
      <c r="Y12" s="11">
        <f t="shared" si="10"/>
        <v>-24960.476920000001</v>
      </c>
      <c r="Z12" s="11">
        <f t="shared" si="11"/>
        <v>-15384.476920000001</v>
      </c>
      <c r="AA12" s="11">
        <f t="shared" si="12"/>
        <v>232727.52308000001</v>
      </c>
      <c r="AB12" s="11">
        <f t="shared" si="13"/>
        <v>0.38554328942953148</v>
      </c>
      <c r="AC12" s="12">
        <f t="shared" si="14"/>
        <v>-8531.4857818022683</v>
      </c>
      <c r="AD12" s="12">
        <f t="shared" si="15"/>
        <v>-4437.0160480606437</v>
      </c>
      <c r="AE12" s="12">
        <f t="shared" si="16"/>
        <v>101848.01580871489</v>
      </c>
      <c r="AF12" s="12">
        <f t="shared" si="17"/>
        <v>-9623.3443774667012</v>
      </c>
      <c r="AG12" s="12">
        <f t="shared" si="18"/>
        <v>-5931.3818378895076</v>
      </c>
      <c r="AH12" s="12">
        <f t="shared" si="19"/>
        <v>89726.534789050405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50088.476920000001</v>
      </c>
      <c r="V13" s="11">
        <f t="shared" si="8"/>
        <v>-12480.476920000001</v>
      </c>
      <c r="W13" s="11">
        <f t="shared" si="9"/>
        <v>3083.523079999999</v>
      </c>
      <c r="X13" s="11">
        <f t="shared" si="1"/>
        <v>274307.52308000001</v>
      </c>
      <c r="Y13" s="11">
        <f t="shared" si="10"/>
        <v>-16272.476920000001</v>
      </c>
      <c r="Z13" s="11">
        <f t="shared" si="11"/>
        <v>-2268.476920000001</v>
      </c>
      <c r="AA13" s="11">
        <f t="shared" si="12"/>
        <v>241859.52308000001</v>
      </c>
      <c r="AB13" s="11">
        <f t="shared" si="13"/>
        <v>0.3504938994813922</v>
      </c>
      <c r="AC13" s="12">
        <f t="shared" si="14"/>
        <v>-4374.3310230783154</v>
      </c>
      <c r="AD13" s="12">
        <f t="shared" si="15"/>
        <v>1080.7560284500726</v>
      </c>
      <c r="AE13" s="12">
        <f t="shared" si="16"/>
        <v>96143.113421391201</v>
      </c>
      <c r="AF13" s="12">
        <f t="shared" si="17"/>
        <v>-5703.403889911755</v>
      </c>
      <c r="AG13" s="12">
        <f t="shared" si="18"/>
        <v>-795.08732157433849</v>
      </c>
      <c r="AH13" s="12">
        <f t="shared" si="19"/>
        <v>84770.287371018989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50088.476920000001</v>
      </c>
      <c r="V14" s="11">
        <f t="shared" si="8"/>
        <v>143.52307999999903</v>
      </c>
      <c r="W14" s="11">
        <f t="shared" si="9"/>
        <v>22127.523079999999</v>
      </c>
      <c r="X14" s="11">
        <f t="shared" si="1"/>
        <v>274763.52308000001</v>
      </c>
      <c r="Y14" s="11">
        <f t="shared" si="10"/>
        <v>-4896.476920000001</v>
      </c>
      <c r="Z14" s="11">
        <f t="shared" si="11"/>
        <v>14891.523079999999</v>
      </c>
      <c r="AA14" s="11">
        <f t="shared" si="12"/>
        <v>242243.52308000001</v>
      </c>
      <c r="AB14" s="11">
        <f t="shared" si="13"/>
        <v>0.31863081771035656</v>
      </c>
      <c r="AC14" s="12">
        <f t="shared" si="14"/>
        <v>45.730876340708612</v>
      </c>
      <c r="AD14" s="12">
        <f t="shared" si="15"/>
        <v>7050.5107728851872</v>
      </c>
      <c r="AE14" s="12">
        <f t="shared" si="16"/>
        <v>87548.126035958834</v>
      </c>
      <c r="AF14" s="12">
        <f t="shared" si="17"/>
        <v>-1560.1684449194884</v>
      </c>
      <c r="AG14" s="12">
        <f t="shared" si="18"/>
        <v>4744.8981759330472</v>
      </c>
      <c r="AH14" s="12">
        <f t="shared" si="19"/>
        <v>77186.251844018043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50088.476920000001</v>
      </c>
      <c r="V15" s="11">
        <f t="shared" si="8"/>
        <v>16223.523079999999</v>
      </c>
      <c r="W15" s="11">
        <f t="shared" si="9"/>
        <v>46247.523079999999</v>
      </c>
      <c r="X15" s="11">
        <f t="shared" si="1"/>
        <v>274847.52308000001</v>
      </c>
      <c r="Y15" s="11">
        <f t="shared" si="10"/>
        <v>9587.523079999999</v>
      </c>
      <c r="Z15" s="11">
        <f t="shared" si="11"/>
        <v>36587.523079999999</v>
      </c>
      <c r="AA15" s="11">
        <f t="shared" si="12"/>
        <v>242327.52308000001</v>
      </c>
      <c r="AB15" s="11">
        <f t="shared" si="13"/>
        <v>0.28966437973668779</v>
      </c>
      <c r="AC15" s="12">
        <f t="shared" si="14"/>
        <v>4699.3767501120383</v>
      </c>
      <c r="AD15" s="12">
        <f t="shared" si="15"/>
        <v>13396.260087326353</v>
      </c>
      <c r="AE15" s="12">
        <f t="shared" si="16"/>
        <v>79613.537295133181</v>
      </c>
      <c r="AF15" s="12">
        <f t="shared" si="17"/>
        <v>2777.1639261793784</v>
      </c>
      <c r="AG15" s="12">
        <f t="shared" si="18"/>
        <v>10598.102179069949</v>
      </c>
      <c r="AH15" s="12">
        <f t="shared" si="19"/>
        <v>70193.651666096106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50088.476920000001</v>
      </c>
      <c r="V16" s="11">
        <f t="shared" si="8"/>
        <v>36215.523079999999</v>
      </c>
      <c r="W16" s="11">
        <f t="shared" si="9"/>
        <v>75275.523079999999</v>
      </c>
      <c r="X16" s="11">
        <f t="shared" si="1"/>
        <v>274883.52308000001</v>
      </c>
      <c r="Y16" s="11">
        <f t="shared" si="10"/>
        <v>27551.523079999999</v>
      </c>
      <c r="Z16" s="11">
        <f t="shared" si="11"/>
        <v>62699.523079999999</v>
      </c>
      <c r="AA16" s="11">
        <f t="shared" si="12"/>
        <v>242351.52308000001</v>
      </c>
      <c r="AB16" s="11">
        <f t="shared" si="13"/>
        <v>0.26333125430607973</v>
      </c>
      <c r="AC16" s="12">
        <f t="shared" si="14"/>
        <v>9536.6791180071796</v>
      </c>
      <c r="AD16" s="12">
        <f t="shared" si="15"/>
        <v>19822.397911202654</v>
      </c>
      <c r="AE16" s="12">
        <f t="shared" si="16"/>
        <v>72385.42292073062</v>
      </c>
      <c r="AF16" s="12">
        <f t="shared" si="17"/>
        <v>7255.1771306993051</v>
      </c>
      <c r="AG16" s="12">
        <f t="shared" si="18"/>
        <v>16510.744057049396</v>
      </c>
      <c r="AH16" s="12">
        <f t="shared" si="19"/>
        <v>63818.730555645234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50088.476920000001</v>
      </c>
      <c r="V17" s="11">
        <f t="shared" si="8"/>
        <v>60251.523079999999</v>
      </c>
      <c r="W17" s="11">
        <f t="shared" si="9"/>
        <v>108299.52308</v>
      </c>
      <c r="X17" s="11">
        <f t="shared" si="1"/>
        <v>274907.52308000001</v>
      </c>
      <c r="Y17" s="11">
        <f t="shared" si="10"/>
        <v>49187.523079999999</v>
      </c>
      <c r="Z17" s="11">
        <f t="shared" si="11"/>
        <v>92459.523079999999</v>
      </c>
      <c r="AA17" s="11">
        <f t="shared" si="12"/>
        <v>242375.52308000001</v>
      </c>
      <c r="AB17" s="11">
        <f t="shared" si="13"/>
        <v>0.23939204936916339</v>
      </c>
      <c r="AC17" s="12">
        <f t="shared" si="14"/>
        <v>14423.735587734647</v>
      </c>
      <c r="AD17" s="12">
        <f t="shared" si="15"/>
        <v>25926.044775824208</v>
      </c>
      <c r="AE17" s="12">
        <f t="shared" si="16"/>
        <v>65810.675337121793</v>
      </c>
      <c r="AF17" s="12">
        <f t="shared" si="17"/>
        <v>11775.101953514224</v>
      </c>
      <c r="AG17" s="12">
        <f t="shared" si="18"/>
        <v>22134.074713816663</v>
      </c>
      <c r="AH17" s="12">
        <f t="shared" si="19"/>
        <v>58022.773187044164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50088.476920000001</v>
      </c>
      <c r="V18" s="11">
        <f t="shared" si="8"/>
        <v>87899.523079999999</v>
      </c>
      <c r="W18" s="11">
        <f t="shared" si="9"/>
        <v>143159.52308000001</v>
      </c>
      <c r="X18" s="11">
        <f t="shared" si="1"/>
        <v>274919.52308000001</v>
      </c>
      <c r="Y18" s="11">
        <f t="shared" si="10"/>
        <v>74075.523079999999</v>
      </c>
      <c r="Z18" s="11">
        <f t="shared" si="11"/>
        <v>123827.52308</v>
      </c>
      <c r="AA18" s="11">
        <f t="shared" si="12"/>
        <v>242387.52308000001</v>
      </c>
      <c r="AB18" s="11">
        <f t="shared" si="13"/>
        <v>0.21762913579014853</v>
      </c>
      <c r="AC18" s="12">
        <f t="shared" si="14"/>
        <v>19129.497244266615</v>
      </c>
      <c r="AD18" s="12">
        <f t="shared" si="15"/>
        <v>31155.683288030225</v>
      </c>
      <c r="AE18" s="12">
        <f t="shared" si="16"/>
        <v>59830.498219740199</v>
      </c>
      <c r="AF18" s="12">
        <f t="shared" si="17"/>
        <v>16120.992071103601</v>
      </c>
      <c r="AG18" s="12">
        <f t="shared" si="18"/>
        <v>26948.476834935071</v>
      </c>
      <c r="AH18" s="12">
        <f t="shared" si="19"/>
        <v>52750.587174215085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50088.476920000001</v>
      </c>
      <c r="V19" s="11">
        <f t="shared" si="8"/>
        <v>117983.52308</v>
      </c>
      <c r="W19" s="11">
        <f t="shared" si="9"/>
        <v>176759.52308000001</v>
      </c>
      <c r="X19" s="11">
        <f t="shared" si="1"/>
        <v>274931.52308000001</v>
      </c>
      <c r="Y19" s="11">
        <f t="shared" si="10"/>
        <v>101171.52308</v>
      </c>
      <c r="Z19" s="11">
        <f t="shared" si="11"/>
        <v>154031.52308000001</v>
      </c>
      <c r="AA19" s="11">
        <f t="shared" si="12"/>
        <v>242399.52308000001</v>
      </c>
      <c r="AB19" s="11">
        <f t="shared" si="13"/>
        <v>0.19784466890013502</v>
      </c>
      <c r="AC19" s="12">
        <f t="shared" si="14"/>
        <v>23342.411059434038</v>
      </c>
      <c r="AD19" s="12">
        <f t="shared" si="15"/>
        <v>34970.929318708375</v>
      </c>
      <c r="AE19" s="12">
        <f t="shared" si="16"/>
        <v>54393.73615397243</v>
      </c>
      <c r="AF19" s="12">
        <f t="shared" si="17"/>
        <v>20016.246485884967</v>
      </c>
      <c r="AG19" s="12">
        <f t="shared" si="18"/>
        <v>30474.315683946108</v>
      </c>
      <c r="AH19" s="12">
        <f t="shared" si="19"/>
        <v>47957.453385313238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50088.476920000001</v>
      </c>
      <c r="V20" s="11">
        <f t="shared" si="8"/>
        <v>148739.52308000001</v>
      </c>
      <c r="W20" s="11">
        <f t="shared" si="9"/>
        <v>206135.52308000001</v>
      </c>
      <c r="X20" s="11">
        <f t="shared" si="1"/>
        <v>274931.52308000001</v>
      </c>
      <c r="Y20" s="11">
        <f t="shared" si="10"/>
        <v>128843.52308</v>
      </c>
      <c r="Z20" s="11">
        <f t="shared" si="11"/>
        <v>180479.52308000001</v>
      </c>
      <c r="AA20" s="11">
        <f t="shared" si="12"/>
        <v>242399.52308000001</v>
      </c>
      <c r="AB20" s="11">
        <f t="shared" si="13"/>
        <v>0.17985878990921364</v>
      </c>
      <c r="AC20" s="12">
        <f t="shared" si="14"/>
        <v>26752.110632842356</v>
      </c>
      <c r="AD20" s="12">
        <f t="shared" si="15"/>
        <v>37075.285738471583</v>
      </c>
      <c r="AE20" s="12">
        <f t="shared" si="16"/>
        <v>49448.851049065845</v>
      </c>
      <c r="AF20" s="12">
        <f t="shared" si="17"/>
        <v>23173.640148808638</v>
      </c>
      <c r="AG20" s="12">
        <f t="shared" si="18"/>
        <v>32460.828624560796</v>
      </c>
      <c r="AH20" s="12">
        <f t="shared" si="19"/>
        <v>43597.684895739309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50088.476920000001</v>
      </c>
      <c r="V21" s="11">
        <f t="shared" si="8"/>
        <v>177995.52308000001</v>
      </c>
      <c r="W21" s="11">
        <f t="shared" si="9"/>
        <v>229391.52308000001</v>
      </c>
      <c r="X21" s="11">
        <f t="shared" si="1"/>
        <v>274931.52308000001</v>
      </c>
      <c r="Y21" s="11">
        <f t="shared" si="10"/>
        <v>155171.52308000001</v>
      </c>
      <c r="Z21" s="11">
        <f t="shared" si="11"/>
        <v>201443.52308000001</v>
      </c>
      <c r="AA21" s="11">
        <f t="shared" si="12"/>
        <v>242399.52308000001</v>
      </c>
      <c r="AB21" s="11">
        <f t="shared" si="13"/>
        <v>0.16350799082655781</v>
      </c>
      <c r="AC21" s="12">
        <f t="shared" si="14"/>
        <v>29103.690354933002</v>
      </c>
      <c r="AD21" s="12">
        <f t="shared" si="15"/>
        <v>37507.347051454766</v>
      </c>
      <c r="AE21" s="12">
        <f t="shared" si="16"/>
        <v>44953.50095369621</v>
      </c>
      <c r="AF21" s="12">
        <f t="shared" si="17"/>
        <v>25371.783972307647</v>
      </c>
      <c r="AG21" s="12">
        <f t="shared" si="18"/>
        <v>32937.625723834128</v>
      </c>
      <c r="AH21" s="12">
        <f t="shared" si="19"/>
        <v>39634.258996126635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50088.476920000001</v>
      </c>
      <c r="V22" s="11">
        <f t="shared" si="8"/>
        <v>203783.52308000001</v>
      </c>
      <c r="W22" s="11">
        <f t="shared" si="9"/>
        <v>246191.52308000001</v>
      </c>
      <c r="X22" s="11">
        <f t="shared" si="1"/>
        <v>274931.52308000001</v>
      </c>
      <c r="Y22" s="11">
        <f t="shared" si="10"/>
        <v>178391.52308000001</v>
      </c>
      <c r="Z22" s="11">
        <f t="shared" si="11"/>
        <v>216539.52308000001</v>
      </c>
      <c r="AA22" s="11">
        <f t="shared" si="12"/>
        <v>242399.52308000001</v>
      </c>
      <c r="AB22" s="11">
        <f t="shared" si="13"/>
        <v>0.14864362802414349</v>
      </c>
      <c r="AC22" s="12">
        <f t="shared" si="14"/>
        <v>30291.122202152983</v>
      </c>
      <c r="AD22" s="12">
        <f t="shared" si="15"/>
        <v>36594.801179400856</v>
      </c>
      <c r="AE22" s="12">
        <f t="shared" si="16"/>
        <v>40866.819048814745</v>
      </c>
      <c r="AF22" s="12">
        <f t="shared" si="17"/>
        <v>26516.76319936393</v>
      </c>
      <c r="AG22" s="12">
        <f t="shared" si="18"/>
        <v>32187.220321228957</v>
      </c>
      <c r="AH22" s="12">
        <f t="shared" si="19"/>
        <v>36031.14454193331</v>
      </c>
    </row>
    <row r="25" spans="1:34" x14ac:dyDescent="0.3">
      <c r="J25" s="3">
        <v>29262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2018-07-18T15:47:55Z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