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1" sheetId="1" r:id="rId3"/>
    <sheet state="visible" name="Part2" sheetId="2" r:id="rId4"/>
  </sheets>
  <definedNames/>
  <calcPr/>
</workbook>
</file>

<file path=xl/sharedStrings.xml><?xml version="1.0" encoding="utf-8"?>
<sst xmlns="http://schemas.openxmlformats.org/spreadsheetml/2006/main" count="6" uniqueCount="6">
  <si>
    <t>Freq</t>
  </si>
  <si>
    <t>Current</t>
  </si>
  <si>
    <t>V_experimental</t>
  </si>
  <si>
    <t>V_theoretical</t>
  </si>
  <si>
    <t>V_error</t>
  </si>
  <si>
    <t>Step_size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</si>
</sst>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4" xfId="0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V_exp and V_exp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Part1!$C$2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Part1!$B$3:$B$18</c:f>
            </c:numRef>
          </c:xVal>
          <c:yVal>
            <c:numRef>
              <c:f>Part1!$C$3:$C$18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14505"/>
        <c:axId val="972257068"/>
      </c:scatterChart>
      <c:valAx>
        <c:axId val="1772614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2257068"/>
      </c:valAx>
      <c:valAx>
        <c:axId val="97225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261450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Current vs. Freq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Part2!$B$1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Part2!$A$2:$A$6</c:f>
            </c:strRef>
          </c:cat>
          <c:val>
            <c:numRef>
              <c:f>Part2!$B$2:$B$6</c:f>
            </c:numRef>
          </c:val>
          <c:smooth val="0"/>
        </c:ser>
        <c:axId val="1903780934"/>
        <c:axId val="421655983"/>
      </c:lineChart>
      <c:catAx>
        <c:axId val="1903780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Freq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21655983"/>
      </c:catAx>
      <c:valAx>
        <c:axId val="421655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Current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378093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257175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476250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6" max="6" width="3.71"/>
  </cols>
  <sheetData>
    <row r="1">
      <c r="A1" s="2"/>
      <c r="B1" s="2"/>
      <c r="C1" s="2"/>
      <c r="D1" s="2"/>
      <c r="E1" s="2"/>
      <c r="F1" s="3"/>
    </row>
    <row r="2">
      <c r="A2" s="2"/>
      <c r="B2" s="4" t="s">
        <v>2</v>
      </c>
      <c r="C2" s="4" t="s">
        <v>3</v>
      </c>
      <c r="D2" s="4" t="s">
        <v>4</v>
      </c>
      <c r="E2" s="4" t="s">
        <v>5</v>
      </c>
      <c r="F2" s="3"/>
    </row>
    <row r="3">
      <c r="A3" s="2"/>
      <c r="B3" s="5">
        <v>0.092</v>
      </c>
      <c r="C3" s="6">
        <f t="shared" ref="C3:C18" si="1">G3*H3</f>
        <v>0</v>
      </c>
      <c r="D3" s="6">
        <f t="shared" ref="D3:D18" si="2">B3-C3</f>
        <v>0.092</v>
      </c>
      <c r="E3" s="6">
        <f t="shared" ref="E3:E17" si="3">B4-B3</f>
        <v>0.22</v>
      </c>
      <c r="F3" s="3"/>
      <c r="G3">
        <f>J3/16</f>
        <v>0.225625</v>
      </c>
      <c r="H3" s="1">
        <v>0.0</v>
      </c>
      <c r="J3" s="1">
        <v>3.61</v>
      </c>
    </row>
    <row r="4">
      <c r="A4" s="2"/>
      <c r="B4" s="5">
        <v>0.312</v>
      </c>
      <c r="C4" s="6">
        <f t="shared" si="1"/>
        <v>0.225625</v>
      </c>
      <c r="D4" s="6">
        <f t="shared" si="2"/>
        <v>0.086375</v>
      </c>
      <c r="E4" s="6">
        <f t="shared" si="3"/>
        <v>0.21</v>
      </c>
      <c r="F4" s="3"/>
      <c r="G4">
        <f t="shared" ref="G4:G18" si="4">$J4/16</f>
        <v>0.225625</v>
      </c>
      <c r="H4" s="1">
        <v>1.0</v>
      </c>
      <c r="J4" s="1">
        <v>3.61</v>
      </c>
    </row>
    <row r="5">
      <c r="A5" s="2"/>
      <c r="B5" s="5">
        <v>0.522</v>
      </c>
      <c r="C5" s="6">
        <f t="shared" si="1"/>
        <v>0.45125</v>
      </c>
      <c r="D5" s="6">
        <f t="shared" si="2"/>
        <v>0.07075</v>
      </c>
      <c r="E5" s="6">
        <f t="shared" si="3"/>
        <v>0.223</v>
      </c>
      <c r="F5" s="3"/>
      <c r="G5">
        <f t="shared" si="4"/>
        <v>0.225625</v>
      </c>
      <c r="H5" s="1">
        <v>2.0</v>
      </c>
      <c r="J5" s="1">
        <v>3.61</v>
      </c>
    </row>
    <row r="6">
      <c r="A6" s="2"/>
      <c r="B6" s="5">
        <v>0.745</v>
      </c>
      <c r="C6" s="6">
        <f t="shared" si="1"/>
        <v>0.676875</v>
      </c>
      <c r="D6" s="6">
        <f t="shared" si="2"/>
        <v>0.068125</v>
      </c>
      <c r="E6" s="6">
        <f t="shared" si="3"/>
        <v>0.203</v>
      </c>
      <c r="F6" s="3"/>
      <c r="G6">
        <f t="shared" si="4"/>
        <v>0.225625</v>
      </c>
      <c r="H6" s="1">
        <v>3.0</v>
      </c>
      <c r="J6" s="1">
        <v>3.61</v>
      </c>
    </row>
    <row r="7">
      <c r="A7" s="2"/>
      <c r="B7" s="5">
        <v>0.948</v>
      </c>
      <c r="C7" s="6">
        <f t="shared" si="1"/>
        <v>0.9025</v>
      </c>
      <c r="D7" s="6">
        <f t="shared" si="2"/>
        <v>0.0455</v>
      </c>
      <c r="E7" s="6">
        <f t="shared" si="3"/>
        <v>0.223</v>
      </c>
      <c r="F7" s="3"/>
      <c r="G7">
        <f t="shared" si="4"/>
        <v>0.225625</v>
      </c>
      <c r="H7" s="1">
        <v>4.0</v>
      </c>
      <c r="J7" s="1">
        <v>3.61</v>
      </c>
    </row>
    <row r="8">
      <c r="A8" s="2"/>
      <c r="B8" s="5">
        <v>1.171</v>
      </c>
      <c r="C8" s="6">
        <f t="shared" si="1"/>
        <v>1.128125</v>
      </c>
      <c r="D8" s="6">
        <f t="shared" si="2"/>
        <v>0.042875</v>
      </c>
      <c r="E8" s="6">
        <f t="shared" si="3"/>
        <v>0.214</v>
      </c>
      <c r="F8" s="3"/>
      <c r="G8">
        <f t="shared" si="4"/>
        <v>0.225625</v>
      </c>
      <c r="H8" s="1">
        <v>5.0</v>
      </c>
      <c r="J8" s="1">
        <v>3.61</v>
      </c>
    </row>
    <row r="9">
      <c r="A9" s="2"/>
      <c r="B9" s="5">
        <v>1.385</v>
      </c>
      <c r="C9" s="6">
        <f t="shared" si="1"/>
        <v>1.35375</v>
      </c>
      <c r="D9" s="6">
        <f t="shared" si="2"/>
        <v>0.03125</v>
      </c>
      <c r="E9" s="6">
        <f t="shared" si="3"/>
        <v>0.225</v>
      </c>
      <c r="F9" s="3"/>
      <c r="G9">
        <f t="shared" si="4"/>
        <v>0.225625</v>
      </c>
      <c r="H9" s="1">
        <v>6.0</v>
      </c>
      <c r="J9" s="1">
        <v>3.61</v>
      </c>
    </row>
    <row r="10">
      <c r="A10" s="2"/>
      <c r="B10" s="5">
        <v>1.61</v>
      </c>
      <c r="C10" s="6">
        <f t="shared" si="1"/>
        <v>1.579375</v>
      </c>
      <c r="D10" s="6">
        <f t="shared" si="2"/>
        <v>0.030625</v>
      </c>
      <c r="E10" s="6">
        <f t="shared" si="3"/>
        <v>0.182</v>
      </c>
      <c r="F10" s="3"/>
      <c r="G10">
        <f t="shared" si="4"/>
        <v>0.225625</v>
      </c>
      <c r="H10" s="1">
        <v>7.0</v>
      </c>
      <c r="J10" s="1">
        <v>3.61</v>
      </c>
    </row>
    <row r="11">
      <c r="A11" s="2"/>
      <c r="B11" s="5">
        <v>1.792</v>
      </c>
      <c r="C11" s="6">
        <f t="shared" si="1"/>
        <v>1.805</v>
      </c>
      <c r="D11" s="6">
        <f t="shared" si="2"/>
        <v>-0.013</v>
      </c>
      <c r="E11" s="6">
        <f t="shared" si="3"/>
        <v>0.228</v>
      </c>
      <c r="F11" s="3"/>
      <c r="G11">
        <f t="shared" si="4"/>
        <v>0.225625</v>
      </c>
      <c r="H11" s="1">
        <v>8.0</v>
      </c>
      <c r="J11" s="1">
        <v>3.61</v>
      </c>
    </row>
    <row r="12">
      <c r="A12" s="2"/>
      <c r="B12" s="5">
        <v>2.02</v>
      </c>
      <c r="C12" s="6">
        <f t="shared" si="1"/>
        <v>2.030625</v>
      </c>
      <c r="D12" s="6">
        <f t="shared" si="2"/>
        <v>-0.010625</v>
      </c>
      <c r="E12" s="6">
        <f t="shared" si="3"/>
        <v>0.21</v>
      </c>
      <c r="F12" s="3"/>
      <c r="G12">
        <f t="shared" si="4"/>
        <v>0.225625</v>
      </c>
      <c r="H12" s="1">
        <v>9.0</v>
      </c>
      <c r="J12" s="1">
        <v>3.61</v>
      </c>
    </row>
    <row r="13">
      <c r="A13" s="2"/>
      <c r="B13" s="5">
        <v>2.23</v>
      </c>
      <c r="C13" s="6">
        <f t="shared" si="1"/>
        <v>2.25625</v>
      </c>
      <c r="D13" s="6">
        <f t="shared" si="2"/>
        <v>-0.02625</v>
      </c>
      <c r="E13" s="6">
        <f t="shared" si="3"/>
        <v>0.23</v>
      </c>
      <c r="F13" s="3"/>
      <c r="G13">
        <f t="shared" si="4"/>
        <v>0.225625</v>
      </c>
      <c r="H13" s="1">
        <v>10.0</v>
      </c>
      <c r="J13" s="1">
        <v>3.61</v>
      </c>
    </row>
    <row r="14">
      <c r="A14" s="2"/>
      <c r="B14" s="5">
        <v>2.46</v>
      </c>
      <c r="C14" s="6">
        <f t="shared" si="1"/>
        <v>2.481875</v>
      </c>
      <c r="D14" s="6">
        <f t="shared" si="2"/>
        <v>-0.021875</v>
      </c>
      <c r="E14" s="6">
        <f t="shared" si="3"/>
        <v>0.21</v>
      </c>
      <c r="F14" s="3"/>
      <c r="G14">
        <f t="shared" si="4"/>
        <v>0.225625</v>
      </c>
      <c r="H14" s="1">
        <v>11.0</v>
      </c>
      <c r="J14" s="1">
        <v>3.61</v>
      </c>
    </row>
    <row r="15">
      <c r="A15" s="2"/>
      <c r="B15" s="5">
        <v>2.67</v>
      </c>
      <c r="C15" s="6">
        <f t="shared" si="1"/>
        <v>2.7075</v>
      </c>
      <c r="D15" s="6">
        <f t="shared" si="2"/>
        <v>-0.0375</v>
      </c>
      <c r="E15" s="6">
        <f t="shared" si="3"/>
        <v>0.23</v>
      </c>
      <c r="F15" s="3"/>
      <c r="G15">
        <f t="shared" si="4"/>
        <v>0.225625</v>
      </c>
      <c r="H15" s="1">
        <v>12.0</v>
      </c>
      <c r="J15" s="1">
        <v>3.61</v>
      </c>
    </row>
    <row r="16">
      <c r="A16" s="2"/>
      <c r="B16" s="5">
        <v>2.9</v>
      </c>
      <c r="C16" s="6">
        <f t="shared" si="1"/>
        <v>2.933125</v>
      </c>
      <c r="D16" s="6">
        <f t="shared" si="2"/>
        <v>-0.033125</v>
      </c>
      <c r="E16" s="6">
        <f t="shared" si="3"/>
        <v>0.22</v>
      </c>
      <c r="F16" s="3"/>
      <c r="G16">
        <f t="shared" si="4"/>
        <v>0.225625</v>
      </c>
      <c r="H16" s="1">
        <v>13.0</v>
      </c>
      <c r="J16" s="1">
        <v>3.61</v>
      </c>
    </row>
    <row r="17">
      <c r="A17" s="2"/>
      <c r="B17" s="5">
        <v>3.12</v>
      </c>
      <c r="C17" s="6">
        <f t="shared" si="1"/>
        <v>3.15875</v>
      </c>
      <c r="D17" s="6">
        <f t="shared" si="2"/>
        <v>-0.03875</v>
      </c>
      <c r="E17" s="6">
        <f t="shared" si="3"/>
        <v>0.24</v>
      </c>
      <c r="F17" s="3"/>
      <c r="G17">
        <f t="shared" si="4"/>
        <v>0.225625</v>
      </c>
      <c r="H17" s="1">
        <v>14.0</v>
      </c>
      <c r="J17" s="1">
        <v>3.61</v>
      </c>
    </row>
    <row r="18">
      <c r="A18" s="2"/>
      <c r="B18" s="5">
        <v>3.36</v>
      </c>
      <c r="C18" s="6">
        <f t="shared" si="1"/>
        <v>3.384375</v>
      </c>
      <c r="D18" s="6">
        <f t="shared" si="2"/>
        <v>-0.024375</v>
      </c>
      <c r="E18" s="7"/>
      <c r="F18" s="3"/>
      <c r="G18">
        <f t="shared" si="4"/>
        <v>0.225625</v>
      </c>
      <c r="H18" s="1">
        <v>15.0</v>
      </c>
      <c r="J18" s="1">
        <v>3.61</v>
      </c>
    </row>
    <row r="19">
      <c r="A19" s="8"/>
      <c r="B19" s="8"/>
      <c r="C19" s="8"/>
      <c r="D19" s="8"/>
      <c r="E19" s="8"/>
      <c r="F1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100.0</v>
      </c>
      <c r="B2" s="1">
        <v>0.48</v>
      </c>
    </row>
    <row r="3">
      <c r="A3" s="1">
        <v>150.0</v>
      </c>
      <c r="B3" s="1">
        <v>0.44</v>
      </c>
    </row>
    <row r="4">
      <c r="A4" s="1">
        <v>200.0</v>
      </c>
      <c r="B4" s="1">
        <v>0.42</v>
      </c>
    </row>
    <row r="5">
      <c r="A5" s="1">
        <v>250.0</v>
      </c>
      <c r="B5" s="1">
        <v>0.39</v>
      </c>
    </row>
    <row r="6">
      <c r="A6" s="1">
        <v>300.0</v>
      </c>
      <c r="B6" s="1">
        <v>0.37</v>
      </c>
    </row>
  </sheetData>
  <drawing r:id="rId1"/>
</worksheet>
</file>