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0237a7f3cbd1a5a/Универ/2 курс/1 семестр/Вычислительная математика/ТЗ/"/>
    </mc:Choice>
  </mc:AlternateContent>
  <xr:revisionPtr revIDLastSave="1" documentId="11_05591FB6301D01541F70E877AE2CB950E32894D5" xr6:coauthVersionLast="47" xr6:coauthVersionMax="47" xr10:uidLastSave="{33000CCB-7631-4557-94D7-E199FC3DBCC8}"/>
  <bookViews>
    <workbookView xWindow="-22980" yWindow="2820" windowWidth="21600" windowHeight="11295" activeTab="1" xr2:uid="{00000000-000D-0000-FFFF-FFFF00000000}"/>
  </bookViews>
  <sheets>
    <sheet name="931901" sheetId="1" r:id="rId1"/>
    <sheet name="931902" sheetId="2" r:id="rId2"/>
    <sheet name="931903" sheetId="3" r:id="rId3"/>
    <sheet name="должники" sheetId="5" r:id="rId4"/>
    <sheet name="алгоритмы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3" l="1"/>
  <c r="E33" i="3"/>
  <c r="E34" i="3"/>
  <c r="E35" i="3"/>
  <c r="E36" i="3"/>
  <c r="E37" i="3"/>
  <c r="C32" i="3"/>
  <c r="C33" i="3"/>
  <c r="C34" i="3"/>
  <c r="C35" i="3"/>
  <c r="C36" i="3"/>
  <c r="C37" i="3"/>
  <c r="C34" i="2"/>
  <c r="C35" i="2"/>
  <c r="C36" i="2"/>
  <c r="C37" i="2"/>
  <c r="E32" i="2"/>
  <c r="E33" i="2"/>
  <c r="E34" i="2"/>
  <c r="E35" i="2"/>
  <c r="E36" i="2"/>
  <c r="E37" i="2"/>
  <c r="F18" i="1" l="1"/>
  <c r="C18" i="1"/>
  <c r="E27" i="2" l="1"/>
  <c r="C27" i="2"/>
  <c r="E30" i="3" l="1"/>
  <c r="E31" i="3"/>
  <c r="C30" i="3"/>
  <c r="C31" i="3"/>
  <c r="C32" i="2"/>
  <c r="C33" i="2"/>
  <c r="C31" i="1"/>
  <c r="C32" i="1"/>
  <c r="F32" i="1"/>
  <c r="H11" i="5" l="1"/>
  <c r="J11" i="5"/>
  <c r="H10" i="5" l="1"/>
  <c r="J10" i="5"/>
  <c r="H5" i="5" l="1"/>
  <c r="H6" i="5"/>
  <c r="H7" i="5"/>
  <c r="H8" i="5"/>
  <c r="H9" i="5"/>
  <c r="J29" i="5" l="1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9" i="5"/>
  <c r="J8" i="5"/>
  <c r="J7" i="5"/>
  <c r="J6" i="5"/>
  <c r="J5" i="5"/>
  <c r="J4" i="5"/>
  <c r="H4" i="5"/>
  <c r="J3" i="5"/>
  <c r="H3" i="5"/>
  <c r="C4" i="3" l="1"/>
  <c r="C5" i="3"/>
  <c r="C6" i="3"/>
  <c r="C7" i="3"/>
  <c r="C8" i="3"/>
  <c r="C9" i="3"/>
  <c r="C10" i="3"/>
  <c r="C11" i="3"/>
  <c r="C12" i="3"/>
  <c r="C13" i="3"/>
  <c r="C14" i="3"/>
  <c r="C16" i="3"/>
  <c r="C17" i="3"/>
  <c r="C18" i="3"/>
  <c r="C19" i="3"/>
  <c r="C20" i="3"/>
  <c r="C21" i="3"/>
  <c r="C22" i="3"/>
  <c r="C23" i="3"/>
  <c r="C24" i="3"/>
  <c r="C25" i="3"/>
  <c r="C27" i="3"/>
  <c r="C28" i="3"/>
  <c r="C29" i="3"/>
  <c r="C3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8" i="2"/>
  <c r="C29" i="2"/>
  <c r="C30" i="2"/>
  <c r="C31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9" i="1"/>
  <c r="C20" i="1"/>
  <c r="C21" i="1"/>
  <c r="C22" i="1"/>
  <c r="C23" i="1"/>
  <c r="C24" i="1"/>
  <c r="C25" i="1"/>
  <c r="C26" i="1"/>
  <c r="C27" i="1"/>
  <c r="C28" i="1"/>
  <c r="C29" i="1"/>
  <c r="C30" i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</calcChain>
</file>

<file path=xl/sharedStrings.xml><?xml version="1.0" encoding="utf-8"?>
<sst xmlns="http://schemas.openxmlformats.org/spreadsheetml/2006/main" count="120" uniqueCount="110">
  <si>
    <t>ФИО обучающегося</t>
  </si>
  <si>
    <t>алгоритм</t>
  </si>
  <si>
    <t>Нахождения корней нелинейного уравнения</t>
  </si>
  <si>
    <t>уравнение</t>
  </si>
  <si>
    <t>Метод дихотомии</t>
  </si>
  <si>
    <t>Метод хорд</t>
  </si>
  <si>
    <t>Метод Ньютона</t>
  </si>
  <si>
    <t>Модификация метода Ньютона с использованием производной в точке начального приближения</t>
  </si>
  <si>
    <t>Модификация метода Ньютона - метод секущих</t>
  </si>
  <si>
    <t>Метод простой итерации</t>
  </si>
  <si>
    <t>Список алгоритмов:</t>
  </si>
  <si>
    <t>Метод Дихотомии</t>
  </si>
  <si>
    <t>Бурнашев Сергей Олегович</t>
  </si>
  <si>
    <t>Ву Хоанг Ань</t>
  </si>
  <si>
    <t>Данг Фыонг Нам</t>
  </si>
  <si>
    <t>Дергунова Наталья Олеговна</t>
  </si>
  <si>
    <t>Дмитриев Арсений Тарасович</t>
  </si>
  <si>
    <t>Ефремова Юлия Александровна</t>
  </si>
  <si>
    <t>Калиничев Никита Дмитриевич</t>
  </si>
  <si>
    <t>Казюрин Николай</t>
  </si>
  <si>
    <t>Колбунов Никита</t>
  </si>
  <si>
    <t>Копылов Данила Олегович</t>
  </si>
  <si>
    <t>Куколь Вячеслав Владимирович</t>
  </si>
  <si>
    <t>Лаврентьев Роман Владиславович</t>
  </si>
  <si>
    <t>Латипов Толибжон Комилович</t>
  </si>
  <si>
    <t>Лещев Дмитрий Алексеевич</t>
  </si>
  <si>
    <t>Макаров Владислав Дмитриевич</t>
  </si>
  <si>
    <t>Омельянюк Дан Юрьевич</t>
  </si>
  <si>
    <t>Орликов Андрей Алексеевич</t>
  </si>
  <si>
    <t>Петроченко Иван Васильевич</t>
  </si>
  <si>
    <t>Протасов Ярослав Игоревич</t>
  </si>
  <si>
    <t>Рабаева Нурайым Алмазбековна</t>
  </si>
  <si>
    <t>Сейдалиев Расим Рамисович</t>
  </si>
  <si>
    <t>Сербушко Андрей Викторович</t>
  </si>
  <si>
    <t>Слепцова Софья Евгеньевна</t>
  </si>
  <si>
    <t>Степанова Кристина Александровна</t>
  </si>
  <si>
    <t>Фам Ань Ту</t>
  </si>
  <si>
    <t>Чан Пансэн</t>
  </si>
  <si>
    <t>Шевченко Арина Александровна</t>
  </si>
  <si>
    <t>Щулькин Никита Сергеевич</t>
  </si>
  <si>
    <t>Чупин Егор Владимирович</t>
  </si>
  <si>
    <t>Чугунова Ирина Андреевна</t>
  </si>
  <si>
    <t>Вячистый Тимофей Дмитриевич</t>
  </si>
  <si>
    <t>Смоляк Игорь Вадимович</t>
  </si>
  <si>
    <t>Селуянов Данила Дмитриевич</t>
  </si>
  <si>
    <t>Дик Иван Сергеевич</t>
  </si>
  <si>
    <t>Злобин Владимир Александрович</t>
  </si>
  <si>
    <t>Пынчина Полина Евгеньевна</t>
  </si>
  <si>
    <t>Вильданов Артём Русланович</t>
  </si>
  <si>
    <t>Симонов Артём Андреевич</t>
  </si>
  <si>
    <t>Аксёнова Ирина Александровна</t>
  </si>
  <si>
    <t>Сушинский Матвей Сергеевич</t>
  </si>
  <si>
    <t>Нго Куанг Хыу</t>
  </si>
  <si>
    <t>Мунзензи Мэрси</t>
  </si>
  <si>
    <t>Юнусова Рената Маратовна</t>
  </si>
  <si>
    <t>Аслонов Умид Гани угли</t>
  </si>
  <si>
    <t>Жахонов Жамшед Гафур угли</t>
  </si>
  <si>
    <t>Абдиев Лочин Журабек угли</t>
  </si>
  <si>
    <t>Маскин Тимофей Игоревич</t>
  </si>
  <si>
    <t>Ромбеалло Сиела Махарани</t>
  </si>
  <si>
    <t>Мурдани Хайкал</t>
  </si>
  <si>
    <t>Самойлов Даниил Валерьевич</t>
  </si>
  <si>
    <t>Татаркин Андрей Александрович</t>
  </si>
  <si>
    <t>Вушанло Фарух Русланович</t>
  </si>
  <si>
    <t>У Цзе</t>
  </si>
  <si>
    <t>Галяутдинов Артур Оскарович</t>
  </si>
  <si>
    <t>Кадирходжаева Сабрина Шавкатжоновна</t>
  </si>
  <si>
    <t>Пуршев Игорь Валентинович</t>
  </si>
  <si>
    <t>Балыков Артем Владимирович</t>
  </si>
  <si>
    <t>Зарембо Алексей Константинович</t>
  </si>
  <si>
    <t>Кошевой Даниил Алексеевич</t>
  </si>
  <si>
    <t>Разаренова Анна Андреевна</t>
  </si>
  <si>
    <t>Алексеев Григорий Александрович</t>
  </si>
  <si>
    <t>Александрова Полина Андреевна</t>
  </si>
  <si>
    <t>Шотхоноева Виктория Анатольевна</t>
  </si>
  <si>
    <t>Богуславский Борис Витальевич</t>
  </si>
  <si>
    <t>Воротов Вячеслав Аркадьевич</t>
  </si>
  <si>
    <t>Грудинин Сергей Леонидович</t>
  </si>
  <si>
    <t>Деулина Елизавета Сергеевна</t>
  </si>
  <si>
    <t>Дмитриева Анна Андреевна</t>
  </si>
  <si>
    <t>Евсеев Всеволод Александрович</t>
  </si>
  <si>
    <t>Завадовский Андрей Андреевич</t>
  </si>
  <si>
    <t>Зайнулин Владислав Сергеевич</t>
  </si>
  <si>
    <t>Захаркин Артур Сергеевич</t>
  </si>
  <si>
    <t>Исаева Светлана Алексеевна</t>
  </si>
  <si>
    <t>Карлов Иван Александрович</t>
  </si>
  <si>
    <t>Катмаков Лев Константинович</t>
  </si>
  <si>
    <t>Климашевский Евгений Олегович</t>
  </si>
  <si>
    <t>Коропотухин Кирилл Андреевич</t>
  </si>
  <si>
    <t>Крамарчук Анита Нурлановна</t>
  </si>
  <si>
    <t>Курманов Сапар Мирланович</t>
  </si>
  <si>
    <t>Лазаренко Борис Евгеньевич</t>
  </si>
  <si>
    <t>Локотецкий Матвей Евгеньевич</t>
  </si>
  <si>
    <t>Лубсандоржиев Айдар Минжурович</t>
  </si>
  <si>
    <t>Мальцев Данил Рустамович</t>
  </si>
  <si>
    <t>Мандрыкина Наталья Евгеньевна</t>
  </si>
  <si>
    <t>Мустафа Андрей Валерьевич</t>
  </si>
  <si>
    <t>Никифоров Дмитрий Игоревич</t>
  </si>
  <si>
    <t>Нурматов Хамидулло Абдулло угли</t>
  </si>
  <si>
    <t>Осипова Александра Дмитриевна</t>
  </si>
  <si>
    <t>Повшедный Даниил Александрович</t>
  </si>
  <si>
    <t>Погоренко Иван Сергеевич</t>
  </si>
  <si>
    <t>Попов Александр Александрович</t>
  </si>
  <si>
    <t>Пустовой Андрей Евгеньевич</t>
  </si>
  <si>
    <t>Пшонкин Вадим Дмитриевич</t>
  </si>
  <si>
    <t>Ситдиков Рустам Вадимович</t>
  </si>
  <si>
    <t>Талаев Илья Викторович</t>
  </si>
  <si>
    <t>Фомин Александр Владимирович</t>
  </si>
  <si>
    <t>Шлейнингер Никита Викторович</t>
  </si>
  <si>
    <t>Голышев Данила Ильич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</si>
</sst>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C6EFCE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7">
    <xf numFmtId="0" fontId="0" fillId="0" borderId="0" xfId="0"/>
    <xf numFmtId="0" fontId="4" fillId="0" borderId="0" xfId="0" applyFont="1" applyAlignment="1">
      <alignment horizontal="left" vertical="center"/>
    </xf>
    <xf numFmtId="0" fontId="1" fillId="2" borderId="1" xfId="1" applyBorder="1" applyAlignment="1">
      <alignment horizontal="center" wrapText="1"/>
    </xf>
    <xf numFmtId="0" fontId="1" fillId="2" borderId="2" xfId="1" applyBorder="1" applyAlignment="1">
      <alignment horizontal="center"/>
    </xf>
    <xf numFmtId="0" fontId="1" fillId="2" borderId="2" xfId="1" applyBorder="1"/>
    <xf numFmtId="0" fontId="3" fillId="0" borderId="0" xfId="0" applyFont="1"/>
    <xf numFmtId="0" fontId="1" fillId="2" borderId="1" xfId="1" applyBorder="1" applyAlignment="1">
      <alignment horizontal="center" wrapText="1"/>
    </xf>
    <xf numFmtId="0" fontId="5" fillId="2" borderId="2" xfId="1" applyFont="1" applyBorder="1" applyAlignment="1">
      <alignment horizontal="center"/>
    </xf>
    <xf numFmtId="0" fontId="2" fillId="3" borderId="0" xfId="2"/>
    <xf numFmtId="0" fontId="1" fillId="2" borderId="1" xfId="1" applyBorder="1" applyAlignment="1">
      <alignment horizontal="left" wrapText="1" indent="1"/>
    </xf>
    <xf numFmtId="0" fontId="1" fillId="2" borderId="1" xfId="1" applyBorder="1" applyAlignment="1">
      <alignment horizontal="center" wrapText="1"/>
    </xf>
    <xf numFmtId="0" fontId="1" fillId="2" borderId="1" xfId="1" applyBorder="1" applyAlignment="1">
      <alignment horizontal="center" wrapText="1"/>
    </xf>
    <xf numFmtId="0" fontId="1" fillId="2" borderId="1" xfId="1" applyBorder="1" applyAlignment="1">
      <alignment horizontal="center" wrapText="1"/>
    </xf>
    <xf numFmtId="0" fontId="1" fillId="2" borderId="3" xfId="1" applyBorder="1" applyAlignment="1">
      <alignment horizontal="center" wrapText="1"/>
    </xf>
    <xf numFmtId="0" fontId="1" fillId="2" borderId="6" xfId="1" applyBorder="1" applyAlignment="1">
      <alignment horizontal="center" wrapText="1"/>
    </xf>
    <xf numFmtId="0" fontId="6" fillId="2" borderId="2" xfId="1" applyFont="1" applyBorder="1"/>
    <xf numFmtId="0" fontId="6" fillId="2" borderId="2" xfId="1" applyFont="1" applyBorder="1" applyAlignment="1">
      <alignment horizontal="center"/>
    </xf>
    <xf numFmtId="0" fontId="1" fillId="2" borderId="3" xfId="1" applyBorder="1" applyAlignment="1">
      <alignment horizontal="left" wrapText="1" indent="1"/>
    </xf>
    <xf numFmtId="0" fontId="1" fillId="2" borderId="4" xfId="1" applyBorder="1" applyAlignment="1">
      <alignment horizontal="left" wrapText="1" indent="1"/>
    </xf>
    <xf numFmtId="0" fontId="1" fillId="2" borderId="5" xfId="1" applyBorder="1" applyAlignment="1">
      <alignment horizontal="left" wrapText="1" indent="1"/>
    </xf>
    <xf numFmtId="0" fontId="1" fillId="2" borderId="3" xfId="1" applyBorder="1" applyAlignment="1">
      <alignment horizontal="center" wrapText="1"/>
    </xf>
    <xf numFmtId="0" fontId="1" fillId="2" borderId="4" xfId="1" applyBorder="1" applyAlignment="1">
      <alignment horizontal="center" wrapText="1"/>
    </xf>
    <xf numFmtId="0" fontId="1" fillId="2" borderId="5" xfId="1" applyBorder="1" applyAlignment="1">
      <alignment horizontal="center" wrapText="1"/>
    </xf>
    <xf numFmtId="0" fontId="1" fillId="4" borderId="1" xfId="1" applyFill="1" applyBorder="1" applyAlignment="1">
      <alignment horizontal="center" wrapText="1"/>
    </xf>
    <xf numFmtId="0" fontId="1" fillId="4" borderId="1" xfId="1" applyFill="1" applyBorder="1" applyAlignment="1">
      <alignment horizontal="left" wrapText="1" indent="1"/>
    </xf>
    <xf numFmtId="0" fontId="1" fillId="4" borderId="2" xfId="1" applyFill="1" applyBorder="1"/>
    <xf numFmtId="0" fontId="1" fillId="4" borderId="2" xfId="1" applyFill="1" applyBorder="1" applyAlignment="1">
      <alignment horizontal="center"/>
    </xf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colors>
    <mruColors>
      <color rgb="FFC6EFCE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3"/>
  <sheetViews>
    <sheetView topLeftCell="A4" workbookViewId="0">
      <selection activeCell="C27" sqref="C27"/>
    </sheetView>
  </sheetViews>
  <sheetFormatPr defaultRowHeight="15" x14ac:dyDescent="0.25"/>
  <cols>
    <col min="2" max="2" width="37.28515625" customWidth="1"/>
    <col min="3" max="3" width="116.85546875" customWidth="1"/>
    <col min="4" max="4" width="14.140625" customWidth="1"/>
  </cols>
  <sheetData>
    <row r="2" spans="1:8" ht="17.45" customHeight="1" x14ac:dyDescent="0.25">
      <c r="A2" s="2"/>
      <c r="B2" s="14" t="s">
        <v>0</v>
      </c>
      <c r="C2" s="3" t="s">
        <v>1</v>
      </c>
      <c r="D2" s="3" t="s">
        <v>3</v>
      </c>
      <c r="F2" s="5"/>
      <c r="G2" s="5"/>
      <c r="H2" s="5"/>
    </row>
    <row r="3" spans="1:8" x14ac:dyDescent="0.25">
      <c r="A3" s="13">
        <v>1</v>
      </c>
      <c r="B3" s="4" t="s">
        <v>12</v>
      </c>
      <c r="C3" s="4" t="str">
        <f>VLOOKUP(G3,алгоритмы!$A$2:$B$7,2)</f>
        <v>Метод простой итерации</v>
      </c>
      <c r="D3" s="7">
        <v>13</v>
      </c>
      <c r="F3" s="5">
        <f ca="1">RANDBETWEEN(1,6)</f>
        <v>6</v>
      </c>
      <c r="G3" s="5">
        <v>6</v>
      </c>
      <c r="H3" s="5"/>
    </row>
    <row r="4" spans="1:8" x14ac:dyDescent="0.25">
      <c r="A4" s="13">
        <v>2</v>
      </c>
      <c r="B4" s="4" t="s">
        <v>13</v>
      </c>
      <c r="C4" s="4" t="str">
        <f>VLOOKUP(G4,алгоритмы!$A$2:$B$7,2)</f>
        <v>Модификация метода Ньютона - метод секущих</v>
      </c>
      <c r="D4" s="7">
        <v>21</v>
      </c>
      <c r="F4" s="5">
        <f t="shared" ref="F4:F32" ca="1" si="0">RANDBETWEEN(1,6)</f>
        <v>3</v>
      </c>
      <c r="G4" s="5">
        <v>5</v>
      </c>
      <c r="H4" s="5"/>
    </row>
    <row r="5" spans="1:8" x14ac:dyDescent="0.25">
      <c r="A5" s="13">
        <v>3</v>
      </c>
      <c r="B5" s="4" t="s">
        <v>14</v>
      </c>
      <c r="C5" s="4" t="str">
        <f>VLOOKUP(G5,алгоритмы!$A$2:$B$7,2)</f>
        <v>Метод дихотомии</v>
      </c>
      <c r="D5" s="7">
        <v>1</v>
      </c>
      <c r="F5" s="5">
        <f t="shared" ca="1" si="0"/>
        <v>4</v>
      </c>
      <c r="G5" s="5">
        <v>1</v>
      </c>
      <c r="H5" s="5"/>
    </row>
    <row r="6" spans="1:8" x14ac:dyDescent="0.25">
      <c r="A6" s="13">
        <v>4</v>
      </c>
      <c r="B6" s="4" t="s">
        <v>15</v>
      </c>
      <c r="C6" s="4" t="str">
        <f>VLOOKUP(G6,алгоритмы!$A$2:$B$7,2)</f>
        <v>Модификация метода Ньютона с использованием производной в точке начального приближения</v>
      </c>
      <c r="D6" s="7">
        <v>26</v>
      </c>
      <c r="F6" s="5">
        <f t="shared" ca="1" si="0"/>
        <v>2</v>
      </c>
      <c r="G6" s="5">
        <v>4</v>
      </c>
      <c r="H6" s="5"/>
    </row>
    <row r="7" spans="1:8" x14ac:dyDescent="0.25">
      <c r="A7" s="13">
        <v>5</v>
      </c>
      <c r="B7" s="4" t="s">
        <v>16</v>
      </c>
      <c r="C7" s="4" t="str">
        <f>VLOOKUP(G7,алгоритмы!$A$2:$B$7,2)</f>
        <v>Метод простой итерации</v>
      </c>
      <c r="D7" s="7">
        <v>8</v>
      </c>
      <c r="F7" s="5">
        <f t="shared" ca="1" si="0"/>
        <v>2</v>
      </c>
      <c r="G7" s="5">
        <v>6</v>
      </c>
      <c r="H7" s="5"/>
    </row>
    <row r="8" spans="1:8" x14ac:dyDescent="0.25">
      <c r="A8" s="13">
        <v>6</v>
      </c>
      <c r="B8" s="4" t="s">
        <v>17</v>
      </c>
      <c r="C8" s="4" t="str">
        <f>VLOOKUP(G8,алгоритмы!$A$2:$B$7,2)</f>
        <v>Метод Ньютона</v>
      </c>
      <c r="D8" s="7">
        <v>28</v>
      </c>
      <c r="F8" s="5">
        <f t="shared" ca="1" si="0"/>
        <v>4</v>
      </c>
      <c r="G8" s="5">
        <v>3</v>
      </c>
      <c r="H8" s="5"/>
    </row>
    <row r="9" spans="1:8" x14ac:dyDescent="0.25">
      <c r="A9" s="13">
        <v>7</v>
      </c>
      <c r="B9" s="4" t="s">
        <v>18</v>
      </c>
      <c r="C9" s="4" t="str">
        <f>VLOOKUP(G9,алгоритмы!$A$2:$B$7,2)</f>
        <v>Метод хорд</v>
      </c>
      <c r="D9" s="7">
        <v>30</v>
      </c>
      <c r="F9" s="5">
        <f t="shared" ca="1" si="0"/>
        <v>3</v>
      </c>
      <c r="G9" s="5">
        <v>2</v>
      </c>
      <c r="H9" s="5"/>
    </row>
    <row r="10" spans="1:8" x14ac:dyDescent="0.25">
      <c r="A10" s="13">
        <v>8</v>
      </c>
      <c r="B10" s="4" t="s">
        <v>19</v>
      </c>
      <c r="C10" s="4" t="str">
        <f>VLOOKUP(G10,алгоритмы!$A$2:$B$7,2)</f>
        <v>Метод простой итерации</v>
      </c>
      <c r="D10" s="7">
        <v>23</v>
      </c>
      <c r="F10" s="5">
        <f t="shared" ca="1" si="0"/>
        <v>3</v>
      </c>
      <c r="G10" s="5">
        <v>6</v>
      </c>
      <c r="H10" s="5"/>
    </row>
    <row r="11" spans="1:8" x14ac:dyDescent="0.25">
      <c r="A11" s="13">
        <v>9</v>
      </c>
      <c r="B11" s="4" t="s">
        <v>20</v>
      </c>
      <c r="C11" s="4" t="str">
        <f>VLOOKUP(G11,алгоритмы!$A$2:$B$7,2)</f>
        <v>Метод Ньютона</v>
      </c>
      <c r="D11" s="7">
        <v>19</v>
      </c>
      <c r="F11" s="5">
        <f t="shared" ca="1" si="0"/>
        <v>4</v>
      </c>
      <c r="G11" s="5">
        <v>3</v>
      </c>
      <c r="H11" s="5"/>
    </row>
    <row r="12" spans="1:8" x14ac:dyDescent="0.25">
      <c r="A12" s="13">
        <v>10</v>
      </c>
      <c r="B12" s="4" t="s">
        <v>21</v>
      </c>
      <c r="C12" s="4" t="str">
        <f>VLOOKUP(G12,алгоритмы!$A$2:$B$7,2)</f>
        <v>Модификация метода Ньютона с использованием производной в точке начального приближения</v>
      </c>
      <c r="D12" s="7">
        <v>11</v>
      </c>
      <c r="F12" s="5">
        <f t="shared" ca="1" si="0"/>
        <v>1</v>
      </c>
      <c r="G12" s="5">
        <v>4</v>
      </c>
      <c r="H12" s="5"/>
    </row>
    <row r="13" spans="1:8" x14ac:dyDescent="0.25">
      <c r="A13" s="13">
        <v>11</v>
      </c>
      <c r="B13" s="4" t="s">
        <v>22</v>
      </c>
      <c r="C13" s="4" t="str">
        <f>VLOOKUP(G13,алгоритмы!$A$2:$B$7,2)</f>
        <v>Модификация метода Ньютона с использованием производной в точке начального приближения</v>
      </c>
      <c r="D13" s="7">
        <v>3</v>
      </c>
      <c r="F13" s="5">
        <f t="shared" ca="1" si="0"/>
        <v>1</v>
      </c>
      <c r="G13" s="5">
        <v>4</v>
      </c>
      <c r="H13" s="5"/>
    </row>
    <row r="14" spans="1:8" x14ac:dyDescent="0.25">
      <c r="A14" s="13">
        <v>12</v>
      </c>
      <c r="B14" s="4" t="s">
        <v>23</v>
      </c>
      <c r="C14" s="4" t="str">
        <f>VLOOKUP(G14,алгоритмы!$A$2:$B$7,2)</f>
        <v>Модификация метода Ньютона - метод секущих</v>
      </c>
      <c r="D14" s="7">
        <v>13</v>
      </c>
      <c r="F14" s="5">
        <f t="shared" ca="1" si="0"/>
        <v>3</v>
      </c>
      <c r="G14" s="5">
        <v>5</v>
      </c>
      <c r="H14" s="5"/>
    </row>
    <row r="15" spans="1:8" x14ac:dyDescent="0.25">
      <c r="A15" s="13">
        <v>13</v>
      </c>
      <c r="B15" s="4" t="s">
        <v>24</v>
      </c>
      <c r="C15" s="4" t="str">
        <f>VLOOKUP(G15,алгоритмы!$A$2:$B$7,2)</f>
        <v>Модификация метода Ньютона с использованием производной в точке начального приближения</v>
      </c>
      <c r="D15" s="7">
        <v>17</v>
      </c>
      <c r="F15" s="5">
        <f t="shared" ca="1" si="0"/>
        <v>1</v>
      </c>
      <c r="G15" s="5">
        <v>4</v>
      </c>
      <c r="H15" s="5"/>
    </row>
    <row r="16" spans="1:8" x14ac:dyDescent="0.25">
      <c r="A16" s="13">
        <v>14</v>
      </c>
      <c r="B16" s="4" t="s">
        <v>25</v>
      </c>
      <c r="C16" s="4" t="str">
        <f>VLOOKUP(G16,алгоритмы!$A$2:$B$7,2)</f>
        <v>Метод простой итерации</v>
      </c>
      <c r="D16" s="7">
        <v>6</v>
      </c>
      <c r="F16" s="5">
        <f t="shared" ca="1" si="0"/>
        <v>5</v>
      </c>
      <c r="G16" s="5">
        <v>6</v>
      </c>
      <c r="H16" s="5"/>
    </row>
    <row r="17" spans="1:8" x14ac:dyDescent="0.25">
      <c r="A17" s="13">
        <v>15</v>
      </c>
      <c r="B17" s="4" t="s">
        <v>26</v>
      </c>
      <c r="C17" s="4" t="str">
        <f>VLOOKUP(G17,алгоритмы!$A$2:$B$7,2)</f>
        <v>Метод хорд</v>
      </c>
      <c r="D17" s="7">
        <v>15</v>
      </c>
      <c r="F17" s="5">
        <f t="shared" ca="1" si="0"/>
        <v>5</v>
      </c>
      <c r="G17" s="5">
        <v>2</v>
      </c>
      <c r="H17" s="5"/>
    </row>
    <row r="18" spans="1:8" x14ac:dyDescent="0.25">
      <c r="A18" s="13">
        <v>16</v>
      </c>
      <c r="B18" s="4" t="s">
        <v>27</v>
      </c>
      <c r="C18" s="4" t="str">
        <f>VLOOKUP(G18,алгоритмы!$A$2:$B$7,2)</f>
        <v>Метод Ньютона</v>
      </c>
      <c r="D18" s="7">
        <v>22</v>
      </c>
      <c r="F18" s="5">
        <f t="shared" ca="1" si="0"/>
        <v>1</v>
      </c>
      <c r="G18" s="5">
        <v>3</v>
      </c>
      <c r="H18" s="5"/>
    </row>
    <row r="19" spans="1:8" x14ac:dyDescent="0.25">
      <c r="A19" s="13">
        <v>17</v>
      </c>
      <c r="B19" s="4" t="s">
        <v>28</v>
      </c>
      <c r="C19" s="4" t="str">
        <f>VLOOKUP(G19,алгоритмы!$A$2:$B$7,2)</f>
        <v>Модификация метода Ньютона с использованием производной в точке начального приближения</v>
      </c>
      <c r="D19" s="7">
        <v>3</v>
      </c>
      <c r="F19" s="5">
        <f t="shared" ca="1" si="0"/>
        <v>4</v>
      </c>
      <c r="G19" s="5">
        <v>4</v>
      </c>
      <c r="H19" s="5"/>
    </row>
    <row r="20" spans="1:8" x14ac:dyDescent="0.25">
      <c r="A20" s="13">
        <v>18</v>
      </c>
      <c r="B20" s="4" t="s">
        <v>29</v>
      </c>
      <c r="C20" s="4" t="str">
        <f>VLOOKUP(G20,алгоритмы!$A$2:$B$7,2)</f>
        <v>Метод Ньютона</v>
      </c>
      <c r="D20" s="7">
        <v>11</v>
      </c>
      <c r="F20" s="5">
        <f t="shared" ca="1" si="0"/>
        <v>1</v>
      </c>
      <c r="G20" s="5">
        <v>3</v>
      </c>
      <c r="H20" s="5"/>
    </row>
    <row r="21" spans="1:8" x14ac:dyDescent="0.25">
      <c r="A21" s="13">
        <v>19</v>
      </c>
      <c r="B21" s="4" t="s">
        <v>30</v>
      </c>
      <c r="C21" s="4" t="str">
        <f>VLOOKUP(G21,алгоритмы!$A$2:$B$7,2)</f>
        <v>Метод хорд</v>
      </c>
      <c r="D21" s="7">
        <v>9</v>
      </c>
      <c r="F21" s="5">
        <f t="shared" ca="1" si="0"/>
        <v>2</v>
      </c>
      <c r="G21" s="5">
        <v>2</v>
      </c>
      <c r="H21" s="5"/>
    </row>
    <row r="22" spans="1:8" x14ac:dyDescent="0.25">
      <c r="A22" s="13">
        <v>20</v>
      </c>
      <c r="B22" s="4" t="s">
        <v>31</v>
      </c>
      <c r="C22" s="4" t="str">
        <f>VLOOKUP(G22,алгоритмы!$A$2:$B$7,2)</f>
        <v>Метод дихотомии</v>
      </c>
      <c r="D22" s="7">
        <v>1</v>
      </c>
      <c r="F22" s="5">
        <f t="shared" ca="1" si="0"/>
        <v>6</v>
      </c>
      <c r="G22" s="5">
        <v>1</v>
      </c>
      <c r="H22" s="5"/>
    </row>
    <row r="23" spans="1:8" x14ac:dyDescent="0.25">
      <c r="A23" s="13">
        <v>21</v>
      </c>
      <c r="B23" s="4" t="s">
        <v>32</v>
      </c>
      <c r="C23" s="4" t="str">
        <f>VLOOKUP(G23,алгоритмы!$A$2:$B$7,2)</f>
        <v>Метод простой итерации</v>
      </c>
      <c r="D23" s="7">
        <v>13</v>
      </c>
      <c r="F23" s="5">
        <f t="shared" ca="1" si="0"/>
        <v>6</v>
      </c>
      <c r="G23" s="5">
        <v>6</v>
      </c>
      <c r="H23" s="5"/>
    </row>
    <row r="24" spans="1:8" x14ac:dyDescent="0.25">
      <c r="A24" s="13">
        <v>22</v>
      </c>
      <c r="B24" s="4" t="s">
        <v>33</v>
      </c>
      <c r="C24" s="4" t="str">
        <f>VLOOKUP(G24,алгоритмы!$A$2:$B$7,2)</f>
        <v>Метод простой итерации</v>
      </c>
      <c r="D24" s="7">
        <v>30</v>
      </c>
      <c r="F24" s="5">
        <f t="shared" ca="1" si="0"/>
        <v>2</v>
      </c>
      <c r="G24" s="5">
        <v>6</v>
      </c>
      <c r="H24" s="5"/>
    </row>
    <row r="25" spans="1:8" x14ac:dyDescent="0.25">
      <c r="A25" s="13">
        <v>23</v>
      </c>
      <c r="B25" s="4" t="s">
        <v>34</v>
      </c>
      <c r="C25" s="4" t="str">
        <f>VLOOKUP(G25,алгоритмы!$A$2:$B$7,2)</f>
        <v>Метод простой итерации</v>
      </c>
      <c r="D25" s="7">
        <v>19</v>
      </c>
      <c r="F25" s="5">
        <f t="shared" ca="1" si="0"/>
        <v>2</v>
      </c>
      <c r="G25" s="5">
        <v>6</v>
      </c>
      <c r="H25" s="5"/>
    </row>
    <row r="26" spans="1:8" x14ac:dyDescent="0.25">
      <c r="A26" s="13">
        <v>24</v>
      </c>
      <c r="B26" s="4" t="s">
        <v>35</v>
      </c>
      <c r="C26" s="4" t="str">
        <f>VLOOKUP(G26,алгоритмы!$A$2:$B$7,2)</f>
        <v>Модификация метода Ньютона - метод секущих</v>
      </c>
      <c r="D26" s="7">
        <v>10</v>
      </c>
      <c r="F26" s="5">
        <f t="shared" ca="1" si="0"/>
        <v>4</v>
      </c>
      <c r="G26" s="5">
        <v>5</v>
      </c>
      <c r="H26" s="5"/>
    </row>
    <row r="27" spans="1:8" x14ac:dyDescent="0.25">
      <c r="A27" s="13">
        <v>25</v>
      </c>
      <c r="B27" s="4" t="s">
        <v>36</v>
      </c>
      <c r="C27" s="4" t="str">
        <f>VLOOKUP(G27,алгоритмы!$A$2:$B$7,2)</f>
        <v>Метод дихотомии</v>
      </c>
      <c r="D27" s="7">
        <v>24</v>
      </c>
      <c r="F27" s="5">
        <f t="shared" ca="1" si="0"/>
        <v>6</v>
      </c>
      <c r="G27" s="5">
        <v>1</v>
      </c>
      <c r="H27" s="5"/>
    </row>
    <row r="28" spans="1:8" ht="15" customHeight="1" x14ac:dyDescent="0.25">
      <c r="A28" s="13">
        <v>26</v>
      </c>
      <c r="B28" s="4" t="s">
        <v>37</v>
      </c>
      <c r="C28" s="4" t="str">
        <f>VLOOKUP(G28,алгоритмы!$A$2:$B$7,2)</f>
        <v>Метод хорд</v>
      </c>
      <c r="D28" s="7">
        <v>17</v>
      </c>
      <c r="F28" s="5">
        <f t="shared" ca="1" si="0"/>
        <v>4</v>
      </c>
      <c r="G28" s="5">
        <v>2</v>
      </c>
      <c r="H28" s="5"/>
    </row>
    <row r="29" spans="1:8" x14ac:dyDescent="0.25">
      <c r="A29" s="13">
        <v>27</v>
      </c>
      <c r="B29" s="4" t="s">
        <v>38</v>
      </c>
      <c r="C29" s="4" t="str">
        <f>VLOOKUP(G29,алгоритмы!$A$2:$B$7,2)</f>
        <v>Модификация метода Ньютона - метод секущих</v>
      </c>
      <c r="D29" s="7">
        <v>22</v>
      </c>
      <c r="F29" s="5">
        <f t="shared" ca="1" si="0"/>
        <v>5</v>
      </c>
      <c r="G29" s="5">
        <v>5</v>
      </c>
      <c r="H29" s="5"/>
    </row>
    <row r="30" spans="1:8" x14ac:dyDescent="0.25">
      <c r="A30" s="13">
        <v>28</v>
      </c>
      <c r="B30" s="4" t="s">
        <v>39</v>
      </c>
      <c r="C30" s="4" t="str">
        <f>VLOOKUP(G30,алгоритмы!$A$2:$B$7,2)</f>
        <v>Метод простой итерации</v>
      </c>
      <c r="D30" s="7">
        <v>5</v>
      </c>
      <c r="F30" s="5">
        <f t="shared" ca="1" si="0"/>
        <v>5</v>
      </c>
      <c r="G30" s="5">
        <v>6</v>
      </c>
      <c r="H30" s="5"/>
    </row>
    <row r="31" spans="1:8" x14ac:dyDescent="0.25">
      <c r="A31" s="13">
        <v>29</v>
      </c>
      <c r="B31" s="4"/>
      <c r="C31" s="15" t="str">
        <f>VLOOKUP(G31,алгоритмы!$A$2:$B$7,2)</f>
        <v>Метод простой итерации</v>
      </c>
      <c r="D31" s="16">
        <v>19</v>
      </c>
      <c r="F31" s="5">
        <f t="shared" ca="1" si="0"/>
        <v>4</v>
      </c>
      <c r="G31" s="5">
        <v>6</v>
      </c>
      <c r="H31" s="5"/>
    </row>
    <row r="32" spans="1:8" x14ac:dyDescent="0.25">
      <c r="A32" s="13">
        <v>30</v>
      </c>
      <c r="B32" s="4"/>
      <c r="C32" s="15" t="str">
        <f>VLOOKUP(G32,алгоритмы!$A$2:$B$7,2)</f>
        <v>Модификация метода Ньютона с использованием производной в точке начального приближения</v>
      </c>
      <c r="D32" s="16">
        <v>20</v>
      </c>
      <c r="F32" s="5">
        <f t="shared" ca="1" si="0"/>
        <v>4</v>
      </c>
      <c r="G32" s="5">
        <v>4</v>
      </c>
      <c r="H32" s="5"/>
    </row>
    <row r="33" spans="6:8" x14ac:dyDescent="0.25">
      <c r="F33" s="5"/>
      <c r="G33" s="5"/>
      <c r="H33" s="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37"/>
  <sheetViews>
    <sheetView tabSelected="1" workbookViewId="0">
      <selection activeCell="F9" sqref="F9"/>
    </sheetView>
  </sheetViews>
  <sheetFormatPr defaultRowHeight="15" x14ac:dyDescent="0.25"/>
  <cols>
    <col min="2" max="2" width="44.7109375" customWidth="1"/>
    <col min="3" max="3" width="91.85546875" customWidth="1"/>
    <col min="4" max="4" width="13.7109375" bestFit="1" customWidth="1"/>
  </cols>
  <sheetData>
    <row r="2" spans="1:6" ht="14.45" customHeight="1" x14ac:dyDescent="0.25">
      <c r="A2" s="2"/>
      <c r="B2" s="12" t="s">
        <v>0</v>
      </c>
      <c r="C2" s="3" t="s">
        <v>1</v>
      </c>
      <c r="D2" s="3" t="s">
        <v>3</v>
      </c>
    </row>
    <row r="3" spans="1:6" x14ac:dyDescent="0.25">
      <c r="A3" s="10">
        <v>1</v>
      </c>
      <c r="B3" s="9" t="s">
        <v>40</v>
      </c>
      <c r="C3" s="4" t="str">
        <f>VLOOKUP(F3,алгоритмы!$A$2:$B$7,2)</f>
        <v>Метод простой итерации</v>
      </c>
      <c r="D3" s="3">
        <v>4</v>
      </c>
      <c r="E3" s="5">
        <f ca="1">RANDBETWEEN(1,6)</f>
        <v>1</v>
      </c>
      <c r="F3" s="5">
        <v>6</v>
      </c>
    </row>
    <row r="4" spans="1:6" x14ac:dyDescent="0.25">
      <c r="A4" s="10">
        <v>2</v>
      </c>
      <c r="B4" s="9" t="s">
        <v>41</v>
      </c>
      <c r="C4" s="4" t="str">
        <f>VLOOKUP(F4,алгоритмы!$A$2:$B$7,2)</f>
        <v>Метод Ньютона</v>
      </c>
      <c r="D4" s="3">
        <v>26</v>
      </c>
      <c r="E4" s="5">
        <f t="shared" ref="E4:E37" ca="1" si="0">RANDBETWEEN(1,6)</f>
        <v>6</v>
      </c>
      <c r="F4" s="5">
        <v>3</v>
      </c>
    </row>
    <row r="5" spans="1:6" x14ac:dyDescent="0.25">
      <c r="A5" s="10">
        <v>3</v>
      </c>
      <c r="B5" s="9" t="s">
        <v>42</v>
      </c>
      <c r="C5" s="4" t="str">
        <f>VLOOKUP(F5,алгоритмы!$A$2:$B$7,2)</f>
        <v>Метод Ньютона</v>
      </c>
      <c r="D5" s="3">
        <v>15</v>
      </c>
      <c r="E5" s="5">
        <f t="shared" ca="1" si="0"/>
        <v>3</v>
      </c>
      <c r="F5" s="5">
        <v>3</v>
      </c>
    </row>
    <row r="6" spans="1:6" x14ac:dyDescent="0.25">
      <c r="A6" s="10">
        <v>4</v>
      </c>
      <c r="B6" s="9" t="s">
        <v>43</v>
      </c>
      <c r="C6" s="4" t="str">
        <f>VLOOKUP(F6,алгоритмы!$A$2:$B$7,2)</f>
        <v>Метод хорд</v>
      </c>
      <c r="D6" s="3">
        <v>4</v>
      </c>
      <c r="E6" s="5">
        <f t="shared" ca="1" si="0"/>
        <v>2</v>
      </c>
      <c r="F6" s="5">
        <v>2</v>
      </c>
    </row>
    <row r="7" spans="1:6" x14ac:dyDescent="0.25">
      <c r="A7" s="23">
        <v>5</v>
      </c>
      <c r="B7" s="24" t="s">
        <v>44</v>
      </c>
      <c r="C7" s="25" t="str">
        <f>VLOOKUP(F7,алгоритмы!$A$2:$B$7,2)</f>
        <v>Метод хорд</v>
      </c>
      <c r="D7" s="26">
        <v>13</v>
      </c>
      <c r="E7" s="5">
        <f t="shared" ca="1" si="0"/>
        <v>1</v>
      </c>
      <c r="F7" s="5">
        <v>2</v>
      </c>
    </row>
    <row r="8" spans="1:6" x14ac:dyDescent="0.25">
      <c r="A8" s="10">
        <v>6</v>
      </c>
      <c r="B8" s="9" t="s">
        <v>45</v>
      </c>
      <c r="C8" s="4" t="str">
        <f>VLOOKUP(F8,алгоритмы!$A$2:$B$7,2)</f>
        <v>Метод простой итерации</v>
      </c>
      <c r="D8" s="3">
        <v>6</v>
      </c>
      <c r="E8" s="5">
        <f t="shared" ca="1" si="0"/>
        <v>4</v>
      </c>
      <c r="F8" s="5">
        <v>6</v>
      </c>
    </row>
    <row r="9" spans="1:6" x14ac:dyDescent="0.25">
      <c r="A9" s="10">
        <v>7</v>
      </c>
      <c r="B9" s="9" t="s">
        <v>46</v>
      </c>
      <c r="C9" s="4" t="str">
        <f>VLOOKUP(F9,алгоритмы!$A$2:$B$7,2)</f>
        <v>Метод Ньютона</v>
      </c>
      <c r="D9" s="3">
        <v>12</v>
      </c>
      <c r="E9" s="5">
        <f t="shared" ca="1" si="0"/>
        <v>1</v>
      </c>
      <c r="F9" s="5">
        <v>3</v>
      </c>
    </row>
    <row r="10" spans="1:6" x14ac:dyDescent="0.25">
      <c r="A10" s="10">
        <v>8</v>
      </c>
      <c r="B10" s="9" t="s">
        <v>47</v>
      </c>
      <c r="C10" s="4" t="str">
        <f>VLOOKUP(F10,алгоритмы!$A$2:$B$7,2)</f>
        <v>Метод хорд</v>
      </c>
      <c r="D10" s="3">
        <v>15</v>
      </c>
      <c r="E10" s="5">
        <f t="shared" ca="1" si="0"/>
        <v>3</v>
      </c>
      <c r="F10" s="5">
        <v>2</v>
      </c>
    </row>
    <row r="11" spans="1:6" x14ac:dyDescent="0.25">
      <c r="A11" s="10">
        <v>9</v>
      </c>
      <c r="B11" s="9" t="s">
        <v>48</v>
      </c>
      <c r="C11" s="4" t="str">
        <f>VLOOKUP(F11,алгоритмы!$A$2:$B$7,2)</f>
        <v>Метод Ньютона</v>
      </c>
      <c r="D11" s="3">
        <v>3</v>
      </c>
      <c r="E11" s="5">
        <f t="shared" ca="1" si="0"/>
        <v>1</v>
      </c>
      <c r="F11" s="5">
        <v>3</v>
      </c>
    </row>
    <row r="12" spans="1:6" x14ac:dyDescent="0.25">
      <c r="A12" s="10">
        <v>10</v>
      </c>
      <c r="B12" s="9" t="s">
        <v>49</v>
      </c>
      <c r="C12" s="4" t="str">
        <f>VLOOKUP(F12,алгоритмы!$A$2:$B$7,2)</f>
        <v>Метод хорд</v>
      </c>
      <c r="D12" s="3">
        <v>8</v>
      </c>
      <c r="E12" s="5">
        <f t="shared" ca="1" si="0"/>
        <v>2</v>
      </c>
      <c r="F12" s="5">
        <v>2</v>
      </c>
    </row>
    <row r="13" spans="1:6" x14ac:dyDescent="0.25">
      <c r="A13" s="10">
        <v>11</v>
      </c>
      <c r="B13" s="9" t="s">
        <v>50</v>
      </c>
      <c r="C13" s="4" t="str">
        <f>VLOOKUP(F13,алгоритмы!$A$2:$B$7,2)</f>
        <v>Модификация метода Ньютона с использованием производной в точке начального приближения</v>
      </c>
      <c r="D13" s="3">
        <v>23</v>
      </c>
      <c r="E13" s="5">
        <f t="shared" ca="1" si="0"/>
        <v>1</v>
      </c>
      <c r="F13" s="5">
        <v>4</v>
      </c>
    </row>
    <row r="14" spans="1:6" x14ac:dyDescent="0.25">
      <c r="A14" s="10">
        <v>12</v>
      </c>
      <c r="B14" s="9" t="s">
        <v>51</v>
      </c>
      <c r="C14" s="4" t="str">
        <f>VLOOKUP(F14,алгоритмы!$A$2:$B$7,2)</f>
        <v>Метод хорд</v>
      </c>
      <c r="D14" s="3">
        <v>8</v>
      </c>
      <c r="E14" s="5">
        <f t="shared" ca="1" si="0"/>
        <v>1</v>
      </c>
      <c r="F14" s="5">
        <v>2</v>
      </c>
    </row>
    <row r="15" spans="1:6" x14ac:dyDescent="0.25">
      <c r="A15" s="10">
        <v>13</v>
      </c>
      <c r="B15" s="9" t="s">
        <v>52</v>
      </c>
      <c r="C15" s="4" t="str">
        <f>VLOOKUP(F15,алгоритмы!$A$2:$B$7,2)</f>
        <v>Метод простой итерации</v>
      </c>
      <c r="D15" s="3">
        <v>1</v>
      </c>
      <c r="E15" s="5">
        <f t="shared" ca="1" si="0"/>
        <v>6</v>
      </c>
      <c r="F15" s="5">
        <v>6</v>
      </c>
    </row>
    <row r="16" spans="1:6" x14ac:dyDescent="0.25">
      <c r="A16" s="10">
        <v>14</v>
      </c>
      <c r="B16" s="9" t="s">
        <v>53</v>
      </c>
      <c r="C16" s="4" t="str">
        <f>VLOOKUP(F16,алгоритмы!$A$2:$B$7,2)</f>
        <v>Метод дихотомии</v>
      </c>
      <c r="D16" s="3">
        <v>4</v>
      </c>
      <c r="E16" s="5">
        <f t="shared" ca="1" si="0"/>
        <v>6</v>
      </c>
      <c r="F16" s="5">
        <v>1</v>
      </c>
    </row>
    <row r="17" spans="1:6" x14ac:dyDescent="0.25">
      <c r="A17" s="10">
        <v>15</v>
      </c>
      <c r="B17" s="9" t="s">
        <v>54</v>
      </c>
      <c r="C17" s="4" t="str">
        <f>VLOOKUP(F17,алгоритмы!$A$2:$B$7,2)</f>
        <v>Метод простой итерации</v>
      </c>
      <c r="D17" s="3">
        <v>7</v>
      </c>
      <c r="E17" s="5">
        <f t="shared" ca="1" si="0"/>
        <v>6</v>
      </c>
      <c r="F17" s="5">
        <v>6</v>
      </c>
    </row>
    <row r="18" spans="1:6" x14ac:dyDescent="0.25">
      <c r="A18" s="10">
        <v>16</v>
      </c>
      <c r="B18" s="9" t="s">
        <v>55</v>
      </c>
      <c r="C18" s="4" t="str">
        <f>VLOOKUP(F18,алгоритмы!$A$2:$B$7,2)</f>
        <v>Модификация метода Ньютона - метод секущих</v>
      </c>
      <c r="D18" s="3">
        <v>14</v>
      </c>
      <c r="E18" s="5">
        <f t="shared" ca="1" si="0"/>
        <v>4</v>
      </c>
      <c r="F18" s="5">
        <v>5</v>
      </c>
    </row>
    <row r="19" spans="1:6" x14ac:dyDescent="0.25">
      <c r="A19" s="10">
        <v>17</v>
      </c>
      <c r="B19" s="9" t="s">
        <v>56</v>
      </c>
      <c r="C19" s="4" t="str">
        <f>VLOOKUP(F19,алгоритмы!$A$2:$B$7,2)</f>
        <v>Метод дихотомии</v>
      </c>
      <c r="D19" s="3">
        <v>1</v>
      </c>
      <c r="E19" s="5">
        <f t="shared" ca="1" si="0"/>
        <v>6</v>
      </c>
      <c r="F19" s="5">
        <v>1</v>
      </c>
    </row>
    <row r="20" spans="1:6" x14ac:dyDescent="0.25">
      <c r="A20" s="10">
        <v>18</v>
      </c>
      <c r="B20" s="9" t="s">
        <v>57</v>
      </c>
      <c r="C20" s="4" t="str">
        <f>VLOOKUP(F20,алгоритмы!$A$2:$B$7,2)</f>
        <v>Метод простой итерации</v>
      </c>
      <c r="D20" s="3">
        <v>25</v>
      </c>
      <c r="E20" s="5">
        <f t="shared" ca="1" si="0"/>
        <v>4</v>
      </c>
      <c r="F20" s="5">
        <v>6</v>
      </c>
    </row>
    <row r="21" spans="1:6" x14ac:dyDescent="0.25">
      <c r="A21" s="10">
        <v>19</v>
      </c>
      <c r="B21" s="9" t="s">
        <v>58</v>
      </c>
      <c r="C21" s="4" t="str">
        <f>VLOOKUP(F21,алгоритмы!$A$2:$B$7,2)</f>
        <v>Метод дихотомии</v>
      </c>
      <c r="D21" s="3">
        <v>19</v>
      </c>
      <c r="E21" s="5">
        <f t="shared" ca="1" si="0"/>
        <v>3</v>
      </c>
      <c r="F21" s="5">
        <v>1</v>
      </c>
    </row>
    <row r="22" spans="1:6" x14ac:dyDescent="0.25">
      <c r="A22" s="10">
        <v>20</v>
      </c>
      <c r="B22" s="9" t="s">
        <v>59</v>
      </c>
      <c r="C22" s="4" t="str">
        <f>VLOOKUP(F22,алгоритмы!$A$2:$B$7,2)</f>
        <v>Метод дихотомии</v>
      </c>
      <c r="D22" s="3">
        <v>26</v>
      </c>
      <c r="E22" s="5">
        <f t="shared" ca="1" si="0"/>
        <v>4</v>
      </c>
      <c r="F22" s="5">
        <v>1</v>
      </c>
    </row>
    <row r="23" spans="1:6" x14ac:dyDescent="0.25">
      <c r="A23" s="10">
        <v>21</v>
      </c>
      <c r="B23" s="9" t="s">
        <v>60</v>
      </c>
      <c r="C23" s="4" t="str">
        <f>VLOOKUP(F23,алгоритмы!$A$2:$B$7,2)</f>
        <v>Метод дихотомии</v>
      </c>
      <c r="D23" s="3">
        <v>7</v>
      </c>
      <c r="E23" s="5">
        <f t="shared" ca="1" si="0"/>
        <v>1</v>
      </c>
      <c r="F23" s="5">
        <v>1</v>
      </c>
    </row>
    <row r="24" spans="1:6" x14ac:dyDescent="0.25">
      <c r="A24" s="10">
        <v>22</v>
      </c>
      <c r="B24" s="9" t="s">
        <v>61</v>
      </c>
      <c r="C24" s="4" t="str">
        <f>VLOOKUP(F24,алгоритмы!$A$2:$B$7,2)</f>
        <v>Модификация метода Ньютона - метод секущих</v>
      </c>
      <c r="D24" s="3">
        <v>15</v>
      </c>
      <c r="E24" s="5">
        <f t="shared" ca="1" si="0"/>
        <v>3</v>
      </c>
      <c r="F24" s="5">
        <v>5</v>
      </c>
    </row>
    <row r="25" spans="1:6" x14ac:dyDescent="0.25">
      <c r="A25" s="10">
        <v>23</v>
      </c>
      <c r="B25" s="9" t="s">
        <v>62</v>
      </c>
      <c r="C25" s="4" t="str">
        <f>VLOOKUP(F25,алгоритмы!$A$2:$B$7,2)</f>
        <v>Модификация метода Ньютона с использованием производной в точке начального приближения</v>
      </c>
      <c r="D25" s="3">
        <v>13</v>
      </c>
      <c r="E25" s="5">
        <f t="shared" ca="1" si="0"/>
        <v>2</v>
      </c>
      <c r="F25" s="5">
        <v>4</v>
      </c>
    </row>
    <row r="26" spans="1:6" x14ac:dyDescent="0.25">
      <c r="A26" s="10">
        <v>24</v>
      </c>
      <c r="B26" s="9" t="s">
        <v>63</v>
      </c>
      <c r="C26" s="4" t="str">
        <f>VLOOKUP(F26,алгоритмы!$A$2:$B$7,2)</f>
        <v>Метод хорд</v>
      </c>
      <c r="D26" s="3">
        <v>11</v>
      </c>
      <c r="E26" s="5">
        <f t="shared" ca="1" si="0"/>
        <v>4</v>
      </c>
      <c r="F26" s="5">
        <v>2</v>
      </c>
    </row>
    <row r="27" spans="1:6" x14ac:dyDescent="0.25">
      <c r="A27" s="11">
        <v>25</v>
      </c>
      <c r="B27" s="9" t="s">
        <v>64</v>
      </c>
      <c r="C27" s="4" t="str">
        <f>VLOOKUP(F27,алгоритмы!$A$2:$B$7,2)</f>
        <v>Метод Ньютона</v>
      </c>
      <c r="D27" s="3">
        <v>12</v>
      </c>
      <c r="E27" s="5">
        <f t="shared" ca="1" si="0"/>
        <v>2</v>
      </c>
      <c r="F27" s="5">
        <v>3</v>
      </c>
    </row>
    <row r="28" spans="1:6" ht="16.149999999999999" customHeight="1" x14ac:dyDescent="0.25">
      <c r="A28" s="11">
        <v>26</v>
      </c>
      <c r="B28" s="9" t="s">
        <v>65</v>
      </c>
      <c r="C28" s="4" t="str">
        <f>VLOOKUP(F28,алгоритмы!$A$2:$B$7,2)</f>
        <v>Модификация метода Ньютона - метод секущих</v>
      </c>
      <c r="D28" s="3">
        <v>12</v>
      </c>
      <c r="E28" s="5">
        <f t="shared" ca="1" si="0"/>
        <v>5</v>
      </c>
      <c r="F28" s="5">
        <v>5</v>
      </c>
    </row>
    <row r="29" spans="1:6" ht="15.6" customHeight="1" x14ac:dyDescent="0.25">
      <c r="A29" s="11">
        <v>27</v>
      </c>
      <c r="B29" s="9" t="s">
        <v>66</v>
      </c>
      <c r="C29" s="4" t="str">
        <f>VLOOKUP(F29,алгоритмы!$A$2:$B$7,2)</f>
        <v>Метод дихотомии</v>
      </c>
      <c r="D29" s="3">
        <v>6</v>
      </c>
      <c r="E29" s="5">
        <f t="shared" ca="1" si="0"/>
        <v>5</v>
      </c>
      <c r="F29" s="5">
        <v>1</v>
      </c>
    </row>
    <row r="30" spans="1:6" x14ac:dyDescent="0.25">
      <c r="A30" s="11">
        <v>28</v>
      </c>
      <c r="B30" s="9" t="s">
        <v>67</v>
      </c>
      <c r="C30" s="4" t="str">
        <f>VLOOKUP(F30,алгоритмы!$A$2:$B$7,2)</f>
        <v>Метод хорд</v>
      </c>
      <c r="D30" s="3">
        <v>24</v>
      </c>
      <c r="E30" s="5">
        <f t="shared" ca="1" si="0"/>
        <v>4</v>
      </c>
      <c r="F30" s="5">
        <v>2</v>
      </c>
    </row>
    <row r="31" spans="1:6" x14ac:dyDescent="0.25">
      <c r="A31" s="11">
        <v>29</v>
      </c>
      <c r="B31" s="9" t="s">
        <v>68</v>
      </c>
      <c r="C31" s="4" t="str">
        <f>VLOOKUP(F31,алгоритмы!$A$2:$B$7,2)</f>
        <v>Метод хорд</v>
      </c>
      <c r="D31" s="3">
        <v>28</v>
      </c>
      <c r="E31" s="5">
        <f t="shared" ca="1" si="0"/>
        <v>5</v>
      </c>
      <c r="F31" s="5">
        <v>2</v>
      </c>
    </row>
    <row r="32" spans="1:6" x14ac:dyDescent="0.25">
      <c r="A32" s="11">
        <v>30</v>
      </c>
      <c r="B32" s="9" t="s">
        <v>69</v>
      </c>
      <c r="C32" s="4" t="str">
        <f>VLOOKUP(F32,алгоритмы!$A$2:$B$7,2)</f>
        <v>Метод Ньютона</v>
      </c>
      <c r="D32" s="3">
        <v>28</v>
      </c>
      <c r="E32" s="5">
        <f t="shared" ca="1" si="0"/>
        <v>5</v>
      </c>
      <c r="F32" s="5">
        <v>3</v>
      </c>
    </row>
    <row r="33" spans="1:6" x14ac:dyDescent="0.25">
      <c r="A33" s="11">
        <v>31</v>
      </c>
      <c r="B33" s="9" t="s">
        <v>70</v>
      </c>
      <c r="C33" s="4" t="str">
        <f>VLOOKUP(F33,алгоритмы!$A$2:$B$7,2)</f>
        <v>Модификация метода Ньютона с использованием производной в точке начального приближения</v>
      </c>
      <c r="D33" s="3">
        <v>28</v>
      </c>
      <c r="E33" s="5">
        <f t="shared" ca="1" si="0"/>
        <v>1</v>
      </c>
      <c r="F33" s="5">
        <v>4</v>
      </c>
    </row>
    <row r="34" spans="1:6" x14ac:dyDescent="0.25">
      <c r="A34" s="12">
        <v>32</v>
      </c>
      <c r="B34" s="9" t="s">
        <v>71</v>
      </c>
      <c r="C34" s="4" t="str">
        <f>VLOOKUP(F34,алгоритмы!$A$2:$B$7,2)</f>
        <v>Модификация метода Ньютона - метод секущих</v>
      </c>
      <c r="D34" s="3">
        <v>12</v>
      </c>
      <c r="E34" s="5">
        <f t="shared" ca="1" si="0"/>
        <v>5</v>
      </c>
      <c r="F34" s="5">
        <v>5</v>
      </c>
    </row>
    <row r="35" spans="1:6" x14ac:dyDescent="0.25">
      <c r="A35" s="12">
        <v>33</v>
      </c>
      <c r="B35" s="9" t="s">
        <v>72</v>
      </c>
      <c r="C35" s="4" t="str">
        <f>VLOOKUP(F35,алгоритмы!$A$2:$B$7,2)</f>
        <v>Метод Ньютона</v>
      </c>
      <c r="D35" s="3">
        <v>15</v>
      </c>
      <c r="E35" s="5">
        <f t="shared" ca="1" si="0"/>
        <v>3</v>
      </c>
      <c r="F35" s="5">
        <v>3</v>
      </c>
    </row>
    <row r="36" spans="1:6" x14ac:dyDescent="0.25">
      <c r="A36" s="12">
        <v>34</v>
      </c>
      <c r="B36" s="9" t="s">
        <v>73</v>
      </c>
      <c r="C36" s="4" t="str">
        <f>VLOOKUP(F36,алгоритмы!$A$2:$B$7,2)</f>
        <v>Метод простой итерации</v>
      </c>
      <c r="D36" s="3">
        <v>3</v>
      </c>
      <c r="E36" s="5">
        <f t="shared" ca="1" si="0"/>
        <v>4</v>
      </c>
      <c r="F36" s="5">
        <v>7</v>
      </c>
    </row>
    <row r="37" spans="1:6" x14ac:dyDescent="0.25">
      <c r="A37" s="12">
        <v>35</v>
      </c>
      <c r="B37" s="9" t="s">
        <v>74</v>
      </c>
      <c r="C37" s="4" t="str">
        <f>VLOOKUP(F37,алгоритмы!$A$2:$B$7,2)</f>
        <v>Модификация метода Ньютона с использованием производной в точке начального приближения</v>
      </c>
      <c r="D37" s="3">
        <v>8</v>
      </c>
      <c r="E37" s="5">
        <f t="shared" ca="1" si="0"/>
        <v>4</v>
      </c>
      <c r="F37" s="5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37"/>
  <sheetViews>
    <sheetView topLeftCell="A13" workbookViewId="0">
      <selection activeCell="C33" sqref="C33"/>
    </sheetView>
  </sheetViews>
  <sheetFormatPr defaultRowHeight="15" x14ac:dyDescent="0.25"/>
  <cols>
    <col min="2" max="2" width="41.5703125" customWidth="1"/>
    <col min="3" max="3" width="110" customWidth="1"/>
    <col min="4" max="4" width="13.7109375" bestFit="1" customWidth="1"/>
  </cols>
  <sheetData>
    <row r="2" spans="1:6" x14ac:dyDescent="0.25">
      <c r="A2" s="2"/>
      <c r="B2" s="13" t="s">
        <v>0</v>
      </c>
      <c r="C2" s="3" t="s">
        <v>1</v>
      </c>
      <c r="D2" s="3" t="s">
        <v>3</v>
      </c>
    </row>
    <row r="3" spans="1:6" x14ac:dyDescent="0.25">
      <c r="A3" s="2">
        <v>1</v>
      </c>
      <c r="B3" s="4" t="s">
        <v>75</v>
      </c>
      <c r="C3" s="4" t="str">
        <f>VLOOKUP(F3,алгоритмы!$A$2:$B$7,2)</f>
        <v>Метод Ньютона</v>
      </c>
      <c r="D3" s="3">
        <v>16</v>
      </c>
      <c r="E3" s="5">
        <f ca="1">RANDBETWEEN(1,6)</f>
        <v>5</v>
      </c>
      <c r="F3" s="5">
        <v>3</v>
      </c>
    </row>
    <row r="4" spans="1:6" x14ac:dyDescent="0.25">
      <c r="A4" s="2">
        <v>2</v>
      </c>
      <c r="B4" s="4" t="s">
        <v>76</v>
      </c>
      <c r="C4" s="4" t="str">
        <f>VLOOKUP(F4,алгоритмы!$A$2:$B$7,2)</f>
        <v>Модификация метода Ньютона с использованием производной в точке начального приближения</v>
      </c>
      <c r="D4" s="3">
        <v>12</v>
      </c>
      <c r="E4" s="5">
        <f t="shared" ref="E4:E37" ca="1" si="0">RANDBETWEEN(1,6)</f>
        <v>6</v>
      </c>
      <c r="F4" s="5">
        <v>4</v>
      </c>
    </row>
    <row r="5" spans="1:6" x14ac:dyDescent="0.25">
      <c r="A5" s="2">
        <v>3</v>
      </c>
      <c r="B5" s="4" t="s">
        <v>77</v>
      </c>
      <c r="C5" s="4" t="str">
        <f>VLOOKUP(F5,алгоритмы!$A$2:$B$7,2)</f>
        <v>Метод Ньютона</v>
      </c>
      <c r="D5" s="3">
        <v>27</v>
      </c>
      <c r="E5" s="5">
        <f t="shared" ca="1" si="0"/>
        <v>2</v>
      </c>
      <c r="F5" s="5">
        <v>3</v>
      </c>
    </row>
    <row r="6" spans="1:6" x14ac:dyDescent="0.25">
      <c r="A6" s="2">
        <v>4</v>
      </c>
      <c r="B6" s="4" t="s">
        <v>78</v>
      </c>
      <c r="C6" s="4" t="str">
        <f>VLOOKUP(F6,алгоритмы!$A$2:$B$7,2)</f>
        <v>Модификация метода Ньютона - метод секущих</v>
      </c>
      <c r="D6" s="3">
        <v>19</v>
      </c>
      <c r="E6" s="5">
        <f t="shared" ca="1" si="0"/>
        <v>1</v>
      </c>
      <c r="F6" s="5">
        <v>5</v>
      </c>
    </row>
    <row r="7" spans="1:6" x14ac:dyDescent="0.25">
      <c r="A7" s="2">
        <v>5</v>
      </c>
      <c r="B7" s="4" t="s">
        <v>79</v>
      </c>
      <c r="C7" s="4" t="str">
        <f>VLOOKUP(F7,алгоритмы!$A$2:$B$7,2)</f>
        <v>Модификация метода Ньютона с использованием производной в точке начального приближения</v>
      </c>
      <c r="D7" s="3">
        <v>17</v>
      </c>
      <c r="E7" s="5">
        <f t="shared" ca="1" si="0"/>
        <v>1</v>
      </c>
      <c r="F7" s="5">
        <v>4</v>
      </c>
    </row>
    <row r="8" spans="1:6" x14ac:dyDescent="0.25">
      <c r="A8" s="2">
        <v>6</v>
      </c>
      <c r="B8" s="4" t="s">
        <v>80</v>
      </c>
      <c r="C8" s="4" t="str">
        <f>VLOOKUP(F8,алгоритмы!$A$2:$B$7,2)</f>
        <v>Модификация метода Ньютона - метод секущих</v>
      </c>
      <c r="D8" s="3">
        <v>23</v>
      </c>
      <c r="E8" s="5">
        <f t="shared" ca="1" si="0"/>
        <v>2</v>
      </c>
      <c r="F8" s="5">
        <v>5</v>
      </c>
    </row>
    <row r="9" spans="1:6" x14ac:dyDescent="0.25">
      <c r="A9" s="2">
        <v>7</v>
      </c>
      <c r="B9" s="4" t="s">
        <v>81</v>
      </c>
      <c r="C9" s="4" t="str">
        <f>VLOOKUP(F9,алгоритмы!$A$2:$B$7,2)</f>
        <v>Метод Ньютона</v>
      </c>
      <c r="D9" s="3">
        <v>3</v>
      </c>
      <c r="E9" s="5">
        <f t="shared" ca="1" si="0"/>
        <v>1</v>
      </c>
      <c r="F9" s="5">
        <v>3</v>
      </c>
    </row>
    <row r="10" spans="1:6" x14ac:dyDescent="0.25">
      <c r="A10" s="2">
        <v>8</v>
      </c>
      <c r="B10" s="4" t="s">
        <v>82</v>
      </c>
      <c r="C10" s="4" t="str">
        <f>VLOOKUP(F10,алгоритмы!$A$2:$B$7,2)</f>
        <v>Модификация метода Ньютона с использованием производной в точке начального приближения</v>
      </c>
      <c r="D10" s="3">
        <v>17</v>
      </c>
      <c r="E10" s="5">
        <f t="shared" ca="1" si="0"/>
        <v>1</v>
      </c>
      <c r="F10" s="5">
        <v>4</v>
      </c>
    </row>
    <row r="11" spans="1:6" x14ac:dyDescent="0.25">
      <c r="A11" s="2">
        <v>9</v>
      </c>
      <c r="B11" s="4" t="s">
        <v>83</v>
      </c>
      <c r="C11" s="4" t="str">
        <f>VLOOKUP(F11,алгоритмы!$A$2:$B$7,2)</f>
        <v>Модификация метода Ньютона с использованием производной в точке начального приближения</v>
      </c>
      <c r="D11" s="3">
        <v>21</v>
      </c>
      <c r="E11" s="5">
        <f t="shared" ca="1" si="0"/>
        <v>1</v>
      </c>
      <c r="F11" s="5">
        <v>4</v>
      </c>
    </row>
    <row r="12" spans="1:6" x14ac:dyDescent="0.25">
      <c r="A12" s="2">
        <v>10</v>
      </c>
      <c r="B12" s="4" t="s">
        <v>84</v>
      </c>
      <c r="C12" s="4" t="str">
        <f>VLOOKUP(F12,алгоритмы!$A$2:$B$7,2)</f>
        <v>Метод Ньютона</v>
      </c>
      <c r="D12" s="3">
        <v>3</v>
      </c>
      <c r="E12" s="5">
        <f t="shared" ca="1" si="0"/>
        <v>5</v>
      </c>
      <c r="F12" s="5">
        <v>3</v>
      </c>
    </row>
    <row r="13" spans="1:6" x14ac:dyDescent="0.25">
      <c r="A13" s="2">
        <v>11</v>
      </c>
      <c r="B13" s="4" t="s">
        <v>85</v>
      </c>
      <c r="C13" s="4" t="str">
        <f>VLOOKUP(F13,алгоритмы!$A$2:$B$7,2)</f>
        <v>Модификация метода Ньютона с использованием производной в точке начального приближения</v>
      </c>
      <c r="D13" s="3">
        <v>18</v>
      </c>
      <c r="E13" s="5">
        <f t="shared" ca="1" si="0"/>
        <v>6</v>
      </c>
      <c r="F13" s="5">
        <v>4</v>
      </c>
    </row>
    <row r="14" spans="1:6" x14ac:dyDescent="0.25">
      <c r="A14" s="2">
        <v>12</v>
      </c>
      <c r="B14" s="4" t="s">
        <v>86</v>
      </c>
      <c r="C14" s="4" t="str">
        <f>VLOOKUP(F14,алгоритмы!$A$2:$B$7,2)</f>
        <v>Метод дихотомии</v>
      </c>
      <c r="D14" s="3">
        <v>22</v>
      </c>
      <c r="E14" s="5">
        <f t="shared" ca="1" si="0"/>
        <v>3</v>
      </c>
      <c r="F14" s="5">
        <v>1</v>
      </c>
    </row>
    <row r="15" spans="1:6" x14ac:dyDescent="0.25">
      <c r="A15" s="2">
        <v>13</v>
      </c>
      <c r="B15" s="4" t="s">
        <v>87</v>
      </c>
      <c r="C15" s="4" t="s">
        <v>6</v>
      </c>
      <c r="D15" s="3">
        <v>24</v>
      </c>
      <c r="E15" s="5">
        <f t="shared" ca="1" si="0"/>
        <v>1</v>
      </c>
      <c r="F15" s="5">
        <v>1</v>
      </c>
    </row>
    <row r="16" spans="1:6" x14ac:dyDescent="0.25">
      <c r="A16" s="2">
        <v>14</v>
      </c>
      <c r="B16" s="4" t="s">
        <v>88</v>
      </c>
      <c r="C16" s="4" t="str">
        <f>VLOOKUP(F16,алгоритмы!$A$2:$B$7,2)</f>
        <v>Метод дихотомии</v>
      </c>
      <c r="D16" s="3">
        <v>17</v>
      </c>
      <c r="E16" s="5">
        <f t="shared" ca="1" si="0"/>
        <v>4</v>
      </c>
      <c r="F16" s="5">
        <v>1</v>
      </c>
    </row>
    <row r="17" spans="1:6" x14ac:dyDescent="0.25">
      <c r="A17" s="2">
        <v>15</v>
      </c>
      <c r="B17" s="4" t="s">
        <v>89</v>
      </c>
      <c r="C17" s="4" t="str">
        <f>VLOOKUP(F17,алгоритмы!$A$2:$B$7,2)</f>
        <v>Модификация метода Ньютона с использованием производной в точке начального приближения</v>
      </c>
      <c r="D17" s="3">
        <v>4</v>
      </c>
      <c r="E17" s="5">
        <f t="shared" ca="1" si="0"/>
        <v>2</v>
      </c>
      <c r="F17" s="5">
        <v>4</v>
      </c>
    </row>
    <row r="18" spans="1:6" x14ac:dyDescent="0.25">
      <c r="A18" s="2">
        <v>16</v>
      </c>
      <c r="B18" s="4" t="s">
        <v>90</v>
      </c>
      <c r="C18" s="4" t="str">
        <f>VLOOKUP(F18,алгоритмы!$A$2:$B$7,2)</f>
        <v>Метод хорд</v>
      </c>
      <c r="D18" s="3">
        <v>17</v>
      </c>
      <c r="E18" s="5">
        <f t="shared" ca="1" si="0"/>
        <v>4</v>
      </c>
      <c r="F18" s="5">
        <v>2</v>
      </c>
    </row>
    <row r="19" spans="1:6" x14ac:dyDescent="0.25">
      <c r="A19" s="2">
        <v>17</v>
      </c>
      <c r="B19" s="4" t="s">
        <v>91</v>
      </c>
      <c r="C19" s="4" t="str">
        <f>VLOOKUP(F19,алгоритмы!$A$2:$B$7,2)</f>
        <v>Модификация метода Ньютона - метод секущих</v>
      </c>
      <c r="D19" s="3">
        <v>10</v>
      </c>
      <c r="E19" s="5">
        <f t="shared" ca="1" si="0"/>
        <v>1</v>
      </c>
      <c r="F19" s="5">
        <v>5</v>
      </c>
    </row>
    <row r="20" spans="1:6" x14ac:dyDescent="0.25">
      <c r="A20" s="2">
        <v>18</v>
      </c>
      <c r="B20" s="4" t="s">
        <v>92</v>
      </c>
      <c r="C20" s="4" t="str">
        <f>VLOOKUP(F20,алгоритмы!$A$2:$B$7,2)</f>
        <v>Модификация метода Ньютона с использованием производной в точке начального приближения</v>
      </c>
      <c r="D20" s="3">
        <v>17</v>
      </c>
      <c r="E20" s="5">
        <f t="shared" ca="1" si="0"/>
        <v>6</v>
      </c>
      <c r="F20" s="5">
        <v>4</v>
      </c>
    </row>
    <row r="21" spans="1:6" x14ac:dyDescent="0.25">
      <c r="A21" s="2">
        <v>19</v>
      </c>
      <c r="B21" s="4" t="s">
        <v>93</v>
      </c>
      <c r="C21" s="4" t="str">
        <f>VLOOKUP(F21,алгоритмы!$A$2:$B$7,2)</f>
        <v>Метод простой итерации</v>
      </c>
      <c r="D21" s="3">
        <v>4</v>
      </c>
      <c r="E21" s="5">
        <f t="shared" ca="1" si="0"/>
        <v>5</v>
      </c>
      <c r="F21" s="5">
        <v>6</v>
      </c>
    </row>
    <row r="22" spans="1:6" x14ac:dyDescent="0.25">
      <c r="A22" s="2">
        <v>20</v>
      </c>
      <c r="B22" s="4" t="s">
        <v>94</v>
      </c>
      <c r="C22" s="4" t="str">
        <f>VLOOKUP(F22,алгоритмы!$A$2:$B$7,2)</f>
        <v>Модификация метода Ньютона - метод секущих</v>
      </c>
      <c r="D22" s="3">
        <v>3</v>
      </c>
      <c r="E22" s="5">
        <f t="shared" ca="1" si="0"/>
        <v>1</v>
      </c>
      <c r="F22" s="5">
        <v>5</v>
      </c>
    </row>
    <row r="23" spans="1:6" x14ac:dyDescent="0.25">
      <c r="A23" s="2">
        <v>21</v>
      </c>
      <c r="B23" s="4" t="s">
        <v>95</v>
      </c>
      <c r="C23" s="4" t="str">
        <f>VLOOKUP(F23,алгоритмы!$A$2:$B$7,2)</f>
        <v>Модификация метода Ньютона с использованием производной в точке начального приближения</v>
      </c>
      <c r="D23" s="3">
        <v>29</v>
      </c>
      <c r="E23" s="5">
        <f t="shared" ca="1" si="0"/>
        <v>1</v>
      </c>
      <c r="F23" s="5">
        <v>4</v>
      </c>
    </row>
    <row r="24" spans="1:6" x14ac:dyDescent="0.25">
      <c r="A24" s="2">
        <v>22</v>
      </c>
      <c r="B24" s="4" t="s">
        <v>96</v>
      </c>
      <c r="C24" s="4" t="str">
        <f>VLOOKUP(F24,алгоритмы!$A$2:$B$7,2)</f>
        <v>Модификация метода Ньютона с использованием производной в точке начального приближения</v>
      </c>
      <c r="D24" s="3">
        <v>17</v>
      </c>
      <c r="E24" s="5">
        <f t="shared" ca="1" si="0"/>
        <v>4</v>
      </c>
      <c r="F24" s="5">
        <v>4</v>
      </c>
    </row>
    <row r="25" spans="1:6" x14ac:dyDescent="0.25">
      <c r="A25" s="2">
        <v>23</v>
      </c>
      <c r="B25" s="4" t="s">
        <v>97</v>
      </c>
      <c r="C25" s="4" t="str">
        <f>VLOOKUP(F25,алгоритмы!$A$2:$B$7,2)</f>
        <v>Метод Ньютона</v>
      </c>
      <c r="D25" s="3">
        <v>11</v>
      </c>
      <c r="E25" s="5">
        <f t="shared" ca="1" si="0"/>
        <v>1</v>
      </c>
      <c r="F25" s="5">
        <v>3</v>
      </c>
    </row>
    <row r="26" spans="1:6" x14ac:dyDescent="0.25">
      <c r="A26" s="2">
        <v>24</v>
      </c>
      <c r="B26" s="4" t="s">
        <v>98</v>
      </c>
      <c r="C26" s="4" t="s">
        <v>11</v>
      </c>
      <c r="D26" s="3">
        <v>10</v>
      </c>
      <c r="E26" s="5">
        <f t="shared" ca="1" si="0"/>
        <v>5</v>
      </c>
      <c r="F26" s="5">
        <v>3</v>
      </c>
    </row>
    <row r="27" spans="1:6" x14ac:dyDescent="0.25">
      <c r="A27" s="2">
        <v>25</v>
      </c>
      <c r="B27" s="4" t="s">
        <v>99</v>
      </c>
      <c r="C27" s="4" t="str">
        <f>VLOOKUP(F27,алгоритмы!$A$2:$B$7,2)</f>
        <v>Метод простой итерации</v>
      </c>
      <c r="D27" s="3">
        <v>30</v>
      </c>
      <c r="E27" s="5">
        <f t="shared" ca="1" si="0"/>
        <v>5</v>
      </c>
      <c r="F27" s="5">
        <v>6</v>
      </c>
    </row>
    <row r="28" spans="1:6" x14ac:dyDescent="0.25">
      <c r="A28" s="2">
        <v>26</v>
      </c>
      <c r="B28" s="4" t="s">
        <v>100</v>
      </c>
      <c r="C28" s="4" t="str">
        <f>VLOOKUP(F28,алгоритмы!$A$2:$B$7,2)</f>
        <v>Метод Ньютона</v>
      </c>
      <c r="D28" s="3">
        <v>9</v>
      </c>
      <c r="E28" s="5">
        <f t="shared" ca="1" si="0"/>
        <v>2</v>
      </c>
      <c r="F28" s="5">
        <v>3</v>
      </c>
    </row>
    <row r="29" spans="1:6" x14ac:dyDescent="0.25">
      <c r="A29" s="2">
        <v>27</v>
      </c>
      <c r="B29" s="4" t="s">
        <v>101</v>
      </c>
      <c r="C29" s="4" t="str">
        <f>VLOOKUP(F29,алгоритмы!$A$2:$B$7,2)</f>
        <v>Метод простой итерации</v>
      </c>
      <c r="D29" s="3">
        <v>24</v>
      </c>
      <c r="E29" s="5">
        <f t="shared" ca="1" si="0"/>
        <v>4</v>
      </c>
      <c r="F29" s="5">
        <v>6</v>
      </c>
    </row>
    <row r="30" spans="1:6" x14ac:dyDescent="0.25">
      <c r="A30" s="10">
        <v>28</v>
      </c>
      <c r="B30" s="4" t="s">
        <v>102</v>
      </c>
      <c r="C30" s="4" t="str">
        <f>VLOOKUP(F30,алгоритмы!$A$2:$B$7,2)</f>
        <v>Метод Ньютона</v>
      </c>
      <c r="D30" s="3">
        <v>25</v>
      </c>
      <c r="E30" s="5">
        <f t="shared" ca="1" si="0"/>
        <v>2</v>
      </c>
      <c r="F30" s="5">
        <v>3</v>
      </c>
    </row>
    <row r="31" spans="1:6" x14ac:dyDescent="0.25">
      <c r="A31" s="10">
        <v>29</v>
      </c>
      <c r="B31" s="4" t="s">
        <v>103</v>
      </c>
      <c r="C31" s="4" t="str">
        <f>VLOOKUP(F31,алгоритмы!$A$2:$B$7,2)</f>
        <v>Метод хорд</v>
      </c>
      <c r="D31" s="3">
        <v>26</v>
      </c>
      <c r="E31" s="5">
        <f t="shared" ca="1" si="0"/>
        <v>1</v>
      </c>
      <c r="F31" s="5">
        <v>2</v>
      </c>
    </row>
    <row r="32" spans="1:6" x14ac:dyDescent="0.25">
      <c r="A32" s="12">
        <v>30</v>
      </c>
      <c r="B32" s="4" t="s">
        <v>104</v>
      </c>
      <c r="C32" s="4" t="str">
        <f>VLOOKUP(F32,алгоритмы!$A$2:$B$7,2)</f>
        <v>Метод хорд</v>
      </c>
      <c r="D32" s="3">
        <v>21</v>
      </c>
      <c r="E32" s="5">
        <f t="shared" ca="1" si="0"/>
        <v>2</v>
      </c>
      <c r="F32" s="5">
        <v>2</v>
      </c>
    </row>
    <row r="33" spans="1:6" x14ac:dyDescent="0.25">
      <c r="A33" s="12">
        <v>31</v>
      </c>
      <c r="B33" s="4" t="s">
        <v>105</v>
      </c>
      <c r="C33" s="4" t="str">
        <f>VLOOKUP(F33,алгоритмы!$A$2:$B$7,2)</f>
        <v>Метод Ньютона</v>
      </c>
      <c r="D33" s="3">
        <v>3</v>
      </c>
      <c r="E33" s="5">
        <f t="shared" ca="1" si="0"/>
        <v>5</v>
      </c>
      <c r="F33" s="5">
        <v>3</v>
      </c>
    </row>
    <row r="34" spans="1:6" x14ac:dyDescent="0.25">
      <c r="A34" s="12">
        <v>32</v>
      </c>
      <c r="B34" s="4" t="s">
        <v>106</v>
      </c>
      <c r="C34" s="4" t="str">
        <f>VLOOKUP(F34,алгоритмы!$A$2:$B$7,2)</f>
        <v>Модификация метода Ньютона - метод секущих</v>
      </c>
      <c r="D34" s="3">
        <v>18</v>
      </c>
      <c r="E34" s="5">
        <f t="shared" ca="1" si="0"/>
        <v>2</v>
      </c>
      <c r="F34" s="5">
        <v>5</v>
      </c>
    </row>
    <row r="35" spans="1:6" x14ac:dyDescent="0.25">
      <c r="A35" s="12">
        <v>33</v>
      </c>
      <c r="B35" s="4" t="s">
        <v>107</v>
      </c>
      <c r="C35" s="4" t="str">
        <f>VLOOKUP(F35,алгоритмы!$A$2:$B$7,2)</f>
        <v>Метод простой итерации</v>
      </c>
      <c r="D35" s="3">
        <v>22</v>
      </c>
      <c r="E35" s="5">
        <f t="shared" ca="1" si="0"/>
        <v>3</v>
      </c>
      <c r="F35" s="5">
        <v>6</v>
      </c>
    </row>
    <row r="36" spans="1:6" x14ac:dyDescent="0.25">
      <c r="A36" s="12">
        <v>34</v>
      </c>
      <c r="B36" s="4" t="s">
        <v>108</v>
      </c>
      <c r="C36" s="4" t="str">
        <f>VLOOKUP(F36,алгоритмы!$A$2:$B$7,2)</f>
        <v>Метод Ньютона</v>
      </c>
      <c r="D36" s="3">
        <v>24</v>
      </c>
      <c r="E36" s="5">
        <f t="shared" ca="1" si="0"/>
        <v>1</v>
      </c>
      <c r="F36" s="5">
        <v>3</v>
      </c>
    </row>
    <row r="37" spans="1:6" x14ac:dyDescent="0.25">
      <c r="A37" s="12">
        <v>35</v>
      </c>
      <c r="B37" s="4" t="s">
        <v>109</v>
      </c>
      <c r="C37" s="4" t="str">
        <f>VLOOKUP(F37,алгоритмы!$A$2:$B$7,2)</f>
        <v>Метод хорд</v>
      </c>
      <c r="D37" s="3">
        <v>17</v>
      </c>
      <c r="E37" s="5">
        <f t="shared" ca="1" si="0"/>
        <v>3</v>
      </c>
      <c r="F37" s="5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9"/>
  <sheetViews>
    <sheetView workbookViewId="0">
      <selection activeCell="K11" sqref="K11"/>
    </sheetView>
  </sheetViews>
  <sheetFormatPr defaultRowHeight="15" x14ac:dyDescent="0.25"/>
  <cols>
    <col min="4" max="4" width="3.7109375" customWidth="1"/>
    <col min="5" max="5" width="0.5703125" customWidth="1"/>
    <col min="6" max="6" width="0.85546875" customWidth="1"/>
    <col min="7" max="7" width="8.85546875" hidden="1" customWidth="1"/>
    <col min="8" max="8" width="76.7109375" customWidth="1"/>
  </cols>
  <sheetData>
    <row r="1" spans="1:11" ht="18.75" x14ac:dyDescent="0.25">
      <c r="D1" s="1" t="s">
        <v>2</v>
      </c>
    </row>
    <row r="2" spans="1:11" x14ac:dyDescent="0.25">
      <c r="A2" s="6"/>
      <c r="B2" s="20" t="s">
        <v>0</v>
      </c>
      <c r="C2" s="21"/>
      <c r="D2" s="21"/>
      <c r="E2" s="21"/>
      <c r="F2" s="21"/>
      <c r="G2" s="22"/>
      <c r="H2" s="3" t="s">
        <v>1</v>
      </c>
      <c r="I2" s="3" t="s">
        <v>3</v>
      </c>
    </row>
    <row r="3" spans="1:11" x14ac:dyDescent="0.25">
      <c r="A3" s="6">
        <v>1</v>
      </c>
      <c r="B3" s="17"/>
      <c r="C3" s="18"/>
      <c r="D3" s="18"/>
      <c r="E3" s="18"/>
      <c r="F3" s="18"/>
      <c r="G3" s="19"/>
      <c r="H3" s="4" t="str">
        <f>VLOOKUP(K3,алгоритмы!$A$2:$B$7,2)</f>
        <v>Метод простой итерации</v>
      </c>
      <c r="I3" s="3">
        <v>10</v>
      </c>
      <c r="J3" s="5">
        <f ca="1">RANDBETWEEN(1,6)</f>
        <v>1</v>
      </c>
      <c r="K3" s="5">
        <v>6</v>
      </c>
    </row>
    <row r="4" spans="1:11" x14ac:dyDescent="0.25">
      <c r="A4" s="6">
        <v>2</v>
      </c>
      <c r="B4" s="17"/>
      <c r="C4" s="18"/>
      <c r="D4" s="18"/>
      <c r="E4" s="18"/>
      <c r="F4" s="18"/>
      <c r="G4" s="19"/>
      <c r="H4" s="4" t="str">
        <f>VLOOKUP(K4,алгоритмы!$A$2:$B$7,2)</f>
        <v>Метод Ньютона</v>
      </c>
      <c r="I4" s="3">
        <v>28</v>
      </c>
      <c r="J4" s="5">
        <f t="shared" ref="J4:J29" ca="1" si="0">RANDBETWEEN(1,6)</f>
        <v>3</v>
      </c>
      <c r="K4" s="5">
        <v>3</v>
      </c>
    </row>
    <row r="5" spans="1:11" x14ac:dyDescent="0.25">
      <c r="A5" s="6">
        <v>3</v>
      </c>
      <c r="B5" s="17"/>
      <c r="C5" s="18"/>
      <c r="D5" s="18"/>
      <c r="E5" s="18"/>
      <c r="F5" s="18"/>
      <c r="G5" s="19"/>
      <c r="H5" s="4" t="str">
        <f>VLOOKUP(K5,алгоритмы!$A$2:$B$7,2)</f>
        <v>Метод Ньютона</v>
      </c>
      <c r="I5" s="3">
        <v>17</v>
      </c>
      <c r="J5" s="5">
        <f t="shared" ca="1" si="0"/>
        <v>4</v>
      </c>
      <c r="K5" s="5">
        <v>3</v>
      </c>
    </row>
    <row r="6" spans="1:11" x14ac:dyDescent="0.25">
      <c r="A6" s="6">
        <v>4</v>
      </c>
      <c r="B6" s="17"/>
      <c r="C6" s="18"/>
      <c r="D6" s="18"/>
      <c r="E6" s="18"/>
      <c r="F6" s="18"/>
      <c r="G6" s="19"/>
      <c r="H6" s="4" t="str">
        <f>VLOOKUP(K6,алгоритмы!$A$2:$B$7,2)</f>
        <v>Метод хорд</v>
      </c>
      <c r="I6" s="3">
        <v>25</v>
      </c>
      <c r="J6" s="5">
        <f t="shared" ca="1" si="0"/>
        <v>2</v>
      </c>
      <c r="K6" s="5">
        <v>2</v>
      </c>
    </row>
    <row r="7" spans="1:11" x14ac:dyDescent="0.25">
      <c r="A7" s="6">
        <v>5</v>
      </c>
      <c r="B7" s="17"/>
      <c r="C7" s="18"/>
      <c r="D7" s="18"/>
      <c r="E7" s="18"/>
      <c r="F7" s="18"/>
      <c r="G7" s="19"/>
      <c r="H7" s="4" t="str">
        <f>VLOOKUP(K7,алгоритмы!$A$2:$B$7,2)</f>
        <v>Метод дихотомии</v>
      </c>
      <c r="I7" s="3">
        <v>3</v>
      </c>
      <c r="J7" s="5">
        <f t="shared" ca="1" si="0"/>
        <v>1</v>
      </c>
      <c r="K7" s="5">
        <v>1</v>
      </c>
    </row>
    <row r="8" spans="1:11" x14ac:dyDescent="0.25">
      <c r="A8" s="6">
        <v>6</v>
      </c>
      <c r="B8" s="17"/>
      <c r="C8" s="18"/>
      <c r="D8" s="18"/>
      <c r="E8" s="18"/>
      <c r="F8" s="18"/>
      <c r="G8" s="19"/>
      <c r="H8" s="4" t="str">
        <f>VLOOKUP(K8,алгоритмы!$A$2:$B$7,2)</f>
        <v>Модификация метода Ньютона - метод секущих</v>
      </c>
      <c r="I8" s="3">
        <v>10</v>
      </c>
      <c r="J8" s="5">
        <f t="shared" ca="1" si="0"/>
        <v>5</v>
      </c>
      <c r="K8" s="5">
        <v>5</v>
      </c>
    </row>
    <row r="9" spans="1:11" x14ac:dyDescent="0.25">
      <c r="A9" s="6">
        <v>7</v>
      </c>
      <c r="B9" s="17"/>
      <c r="C9" s="18"/>
      <c r="D9" s="18"/>
      <c r="E9" s="18"/>
      <c r="F9" s="18"/>
      <c r="G9" s="19"/>
      <c r="H9" s="4" t="str">
        <f>VLOOKUP(K9,алгоритмы!$A$2:$B$7,2)</f>
        <v>Метод простой итерации</v>
      </c>
      <c r="I9" s="3">
        <v>13</v>
      </c>
      <c r="J9" s="5">
        <f t="shared" ca="1" si="0"/>
        <v>1</v>
      </c>
      <c r="K9" s="5">
        <v>6</v>
      </c>
    </row>
    <row r="10" spans="1:11" x14ac:dyDescent="0.25">
      <c r="A10" s="6">
        <v>8</v>
      </c>
      <c r="B10" s="17"/>
      <c r="C10" s="18"/>
      <c r="D10" s="18"/>
      <c r="E10" s="18"/>
      <c r="F10" s="18"/>
      <c r="G10" s="19"/>
      <c r="H10" s="4" t="str">
        <f>VLOOKUP(K10,алгоритмы!$A$2:$B$7,2)</f>
        <v>Метод Ньютона</v>
      </c>
      <c r="I10" s="3">
        <v>28</v>
      </c>
      <c r="J10" s="5">
        <f t="shared" ca="1" si="0"/>
        <v>4</v>
      </c>
      <c r="K10" s="5">
        <v>3</v>
      </c>
    </row>
    <row r="11" spans="1:11" x14ac:dyDescent="0.25">
      <c r="A11" s="6">
        <v>9</v>
      </c>
      <c r="B11" s="17"/>
      <c r="C11" s="18"/>
      <c r="D11" s="18"/>
      <c r="E11" s="18"/>
      <c r="F11" s="18"/>
      <c r="G11" s="19"/>
      <c r="H11" s="4" t="str">
        <f>VLOOKUP(K11,алгоритмы!$A$2:$B$7,2)</f>
        <v>Модификация метода Ньютона - метод секущих</v>
      </c>
      <c r="I11" s="3">
        <v>17</v>
      </c>
      <c r="J11" s="5">
        <f t="shared" ca="1" si="0"/>
        <v>3</v>
      </c>
      <c r="K11" s="5">
        <v>5</v>
      </c>
    </row>
    <row r="12" spans="1:11" x14ac:dyDescent="0.25">
      <c r="A12" s="6">
        <v>10</v>
      </c>
      <c r="B12" s="17"/>
      <c r="C12" s="18"/>
      <c r="D12" s="18"/>
      <c r="E12" s="18"/>
      <c r="F12" s="18"/>
      <c r="G12" s="19"/>
      <c r="H12" s="4"/>
      <c r="I12" s="3">
        <v>17</v>
      </c>
      <c r="J12" s="5">
        <f t="shared" ca="1" si="0"/>
        <v>5</v>
      </c>
      <c r="K12" s="5">
        <v>3</v>
      </c>
    </row>
    <row r="13" spans="1:11" x14ac:dyDescent="0.25">
      <c r="A13" s="6">
        <v>11</v>
      </c>
      <c r="B13" s="17"/>
      <c r="C13" s="18"/>
      <c r="D13" s="18"/>
      <c r="E13" s="18"/>
      <c r="F13" s="18"/>
      <c r="G13" s="19"/>
      <c r="H13" s="4"/>
      <c r="I13" s="3">
        <v>17</v>
      </c>
      <c r="J13" s="5">
        <f t="shared" ca="1" si="0"/>
        <v>3</v>
      </c>
      <c r="K13" s="5">
        <v>4</v>
      </c>
    </row>
    <row r="14" spans="1:11" x14ac:dyDescent="0.25">
      <c r="A14" s="6">
        <v>12</v>
      </c>
      <c r="B14" s="17"/>
      <c r="C14" s="18"/>
      <c r="D14" s="18"/>
      <c r="E14" s="18"/>
      <c r="F14" s="18"/>
      <c r="G14" s="19"/>
      <c r="H14" s="4"/>
      <c r="I14" s="3">
        <v>11</v>
      </c>
      <c r="J14" s="5">
        <f t="shared" ca="1" si="0"/>
        <v>4</v>
      </c>
      <c r="K14" s="5">
        <v>1</v>
      </c>
    </row>
    <row r="15" spans="1:11" x14ac:dyDescent="0.25">
      <c r="A15" s="6">
        <v>13</v>
      </c>
      <c r="B15" s="17"/>
      <c r="C15" s="18"/>
      <c r="D15" s="18"/>
      <c r="E15" s="18"/>
      <c r="F15" s="18"/>
      <c r="G15" s="19"/>
      <c r="H15" s="4"/>
      <c r="I15" s="3">
        <v>25</v>
      </c>
      <c r="J15" s="5">
        <f t="shared" ca="1" si="0"/>
        <v>4</v>
      </c>
      <c r="K15" s="5">
        <v>1</v>
      </c>
    </row>
    <row r="16" spans="1:11" x14ac:dyDescent="0.25">
      <c r="A16" s="6">
        <v>14</v>
      </c>
      <c r="B16" s="17"/>
      <c r="C16" s="18"/>
      <c r="D16" s="18"/>
      <c r="E16" s="18"/>
      <c r="F16" s="18"/>
      <c r="G16" s="19"/>
      <c r="H16" s="4"/>
      <c r="I16" s="3">
        <v>29</v>
      </c>
      <c r="J16" s="5">
        <f t="shared" ca="1" si="0"/>
        <v>2</v>
      </c>
      <c r="K16" s="5">
        <v>1</v>
      </c>
    </row>
    <row r="17" spans="1:11" x14ac:dyDescent="0.25">
      <c r="A17" s="6">
        <v>15</v>
      </c>
      <c r="B17" s="17"/>
      <c r="C17" s="18"/>
      <c r="D17" s="18"/>
      <c r="E17" s="18"/>
      <c r="F17" s="18"/>
      <c r="G17" s="19"/>
      <c r="H17" s="4"/>
      <c r="I17" s="3">
        <v>26</v>
      </c>
      <c r="J17" s="5">
        <f t="shared" ca="1" si="0"/>
        <v>5</v>
      </c>
      <c r="K17" s="5">
        <v>1</v>
      </c>
    </row>
    <row r="18" spans="1:11" x14ac:dyDescent="0.25">
      <c r="A18" s="6">
        <v>16</v>
      </c>
      <c r="B18" s="17"/>
      <c r="C18" s="18"/>
      <c r="D18" s="18"/>
      <c r="E18" s="18"/>
      <c r="F18" s="18"/>
      <c r="G18" s="19"/>
      <c r="H18" s="4"/>
      <c r="I18" s="3">
        <v>13</v>
      </c>
      <c r="J18" s="5">
        <f t="shared" ca="1" si="0"/>
        <v>5</v>
      </c>
      <c r="K18" s="5">
        <v>2</v>
      </c>
    </row>
    <row r="19" spans="1:11" x14ac:dyDescent="0.25">
      <c r="A19" s="6">
        <v>17</v>
      </c>
      <c r="B19" s="17"/>
      <c r="C19" s="18"/>
      <c r="D19" s="18"/>
      <c r="E19" s="18"/>
      <c r="F19" s="18"/>
      <c r="G19" s="19"/>
      <c r="H19" s="4"/>
      <c r="I19" s="3">
        <v>29</v>
      </c>
      <c r="J19" s="5">
        <f t="shared" ca="1" si="0"/>
        <v>6</v>
      </c>
      <c r="K19" s="5">
        <v>2</v>
      </c>
    </row>
    <row r="20" spans="1:11" x14ac:dyDescent="0.25">
      <c r="A20" s="6">
        <v>18</v>
      </c>
      <c r="B20" s="17"/>
      <c r="C20" s="18"/>
      <c r="D20" s="18"/>
      <c r="E20" s="18"/>
      <c r="F20" s="18"/>
      <c r="G20" s="19"/>
      <c r="H20" s="4"/>
      <c r="I20" s="3">
        <v>9</v>
      </c>
      <c r="J20" s="5">
        <f t="shared" ca="1" si="0"/>
        <v>6</v>
      </c>
      <c r="K20" s="5">
        <v>4</v>
      </c>
    </row>
    <row r="21" spans="1:11" x14ac:dyDescent="0.25">
      <c r="A21" s="6">
        <v>19</v>
      </c>
      <c r="B21" s="17"/>
      <c r="C21" s="18"/>
      <c r="D21" s="18"/>
      <c r="E21" s="18"/>
      <c r="F21" s="18"/>
      <c r="G21" s="19"/>
      <c r="H21" s="4"/>
      <c r="I21" s="3">
        <v>14</v>
      </c>
      <c r="J21" s="5">
        <f t="shared" ca="1" si="0"/>
        <v>1</v>
      </c>
      <c r="K21" s="5">
        <v>6</v>
      </c>
    </row>
    <row r="22" spans="1:11" x14ac:dyDescent="0.25">
      <c r="A22" s="6">
        <v>20</v>
      </c>
      <c r="B22" s="17"/>
      <c r="C22" s="18"/>
      <c r="D22" s="18"/>
      <c r="E22" s="18"/>
      <c r="F22" s="18"/>
      <c r="G22" s="19"/>
      <c r="H22" s="4"/>
      <c r="I22" s="3">
        <v>7</v>
      </c>
      <c r="J22" s="5">
        <f t="shared" ca="1" si="0"/>
        <v>1</v>
      </c>
      <c r="K22" s="5">
        <v>5</v>
      </c>
    </row>
    <row r="23" spans="1:11" x14ac:dyDescent="0.25">
      <c r="A23" s="6">
        <v>21</v>
      </c>
      <c r="B23" s="17"/>
      <c r="C23" s="18"/>
      <c r="D23" s="18"/>
      <c r="E23" s="18"/>
      <c r="F23" s="18"/>
      <c r="G23" s="19"/>
      <c r="H23" s="4"/>
      <c r="I23" s="3">
        <v>5</v>
      </c>
      <c r="J23" s="5">
        <f t="shared" ca="1" si="0"/>
        <v>6</v>
      </c>
      <c r="K23" s="5">
        <v>4</v>
      </c>
    </row>
    <row r="24" spans="1:11" x14ac:dyDescent="0.25">
      <c r="A24" s="6">
        <v>22</v>
      </c>
      <c r="B24" s="17"/>
      <c r="C24" s="18"/>
      <c r="D24" s="18"/>
      <c r="E24" s="18"/>
      <c r="F24" s="18"/>
      <c r="G24" s="19"/>
      <c r="H24" s="4"/>
      <c r="I24" s="3">
        <v>27</v>
      </c>
      <c r="J24" s="5">
        <f t="shared" ca="1" si="0"/>
        <v>1</v>
      </c>
      <c r="K24" s="5">
        <v>4</v>
      </c>
    </row>
    <row r="25" spans="1:11" x14ac:dyDescent="0.25">
      <c r="A25" s="6">
        <v>23</v>
      </c>
      <c r="B25" s="17"/>
      <c r="C25" s="18"/>
      <c r="D25" s="18"/>
      <c r="E25" s="18"/>
      <c r="F25" s="18"/>
      <c r="G25" s="19"/>
      <c r="H25" s="4"/>
      <c r="I25" s="3">
        <v>9</v>
      </c>
      <c r="J25" s="5">
        <f t="shared" ca="1" si="0"/>
        <v>1</v>
      </c>
      <c r="K25" s="5">
        <v>3</v>
      </c>
    </row>
    <row r="26" spans="1:11" x14ac:dyDescent="0.25">
      <c r="A26" s="6">
        <v>24</v>
      </c>
      <c r="B26" s="17"/>
      <c r="C26" s="18"/>
      <c r="D26" s="18"/>
      <c r="E26" s="18"/>
      <c r="F26" s="18"/>
      <c r="G26" s="19"/>
      <c r="H26" s="4"/>
      <c r="I26" s="3">
        <v>28</v>
      </c>
      <c r="J26" s="5">
        <f t="shared" ca="1" si="0"/>
        <v>5</v>
      </c>
      <c r="K26" s="5">
        <v>3</v>
      </c>
    </row>
    <row r="27" spans="1:11" x14ac:dyDescent="0.25">
      <c r="A27" s="6">
        <v>25</v>
      </c>
      <c r="B27" s="17"/>
      <c r="C27" s="18"/>
      <c r="D27" s="18"/>
      <c r="E27" s="18"/>
      <c r="F27" s="18"/>
      <c r="G27" s="19"/>
      <c r="H27" s="4"/>
      <c r="I27" s="3">
        <v>1</v>
      </c>
      <c r="J27" s="5">
        <f t="shared" ca="1" si="0"/>
        <v>5</v>
      </c>
      <c r="K27" s="5">
        <v>6</v>
      </c>
    </row>
    <row r="28" spans="1:11" x14ac:dyDescent="0.25">
      <c r="A28" s="6">
        <v>26</v>
      </c>
      <c r="B28" s="17"/>
      <c r="C28" s="18"/>
      <c r="D28" s="18"/>
      <c r="E28" s="18"/>
      <c r="F28" s="18"/>
      <c r="G28" s="19"/>
      <c r="H28" s="4"/>
      <c r="I28" s="3">
        <v>4</v>
      </c>
      <c r="J28" s="5">
        <f t="shared" ca="1" si="0"/>
        <v>4</v>
      </c>
      <c r="K28" s="5">
        <v>3</v>
      </c>
    </row>
    <row r="29" spans="1:11" x14ac:dyDescent="0.25">
      <c r="A29" s="6">
        <v>27</v>
      </c>
      <c r="B29" s="17"/>
      <c r="C29" s="18"/>
      <c r="D29" s="18"/>
      <c r="E29" s="18"/>
      <c r="F29" s="18"/>
      <c r="G29" s="19"/>
      <c r="H29" s="4"/>
      <c r="I29" s="3">
        <v>28</v>
      </c>
      <c r="J29" s="5">
        <f t="shared" ca="1" si="0"/>
        <v>1</v>
      </c>
      <c r="K29" s="5">
        <v>6</v>
      </c>
    </row>
  </sheetData>
  <mergeCells count="28">
    <mergeCell ref="B26:G26"/>
    <mergeCell ref="B27:G27"/>
    <mergeCell ref="B28:G28"/>
    <mergeCell ref="B29:G29"/>
    <mergeCell ref="B20:G20"/>
    <mergeCell ref="B21:G21"/>
    <mergeCell ref="B22:G22"/>
    <mergeCell ref="B23:G23"/>
    <mergeCell ref="B24:G24"/>
    <mergeCell ref="B25:G25"/>
    <mergeCell ref="B19:G19"/>
    <mergeCell ref="B8:G8"/>
    <mergeCell ref="B9:G9"/>
    <mergeCell ref="B10:G10"/>
    <mergeCell ref="B11:G11"/>
    <mergeCell ref="B12:G12"/>
    <mergeCell ref="B13:G13"/>
    <mergeCell ref="B14:G14"/>
    <mergeCell ref="B15:G15"/>
    <mergeCell ref="B16:G16"/>
    <mergeCell ref="B17:G17"/>
    <mergeCell ref="B18:G18"/>
    <mergeCell ref="B7:G7"/>
    <mergeCell ref="B2:G2"/>
    <mergeCell ref="B3:G3"/>
    <mergeCell ref="B4:G4"/>
    <mergeCell ref="B5:G5"/>
    <mergeCell ref="B6:G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"/>
  <sheetViews>
    <sheetView workbookViewId="0">
      <selection activeCell="N11" sqref="N11"/>
    </sheetView>
  </sheetViews>
  <sheetFormatPr defaultRowHeight="15" x14ac:dyDescent="0.25"/>
  <sheetData>
    <row r="1" spans="1:11" x14ac:dyDescent="0.25">
      <c r="A1" s="8" t="s">
        <v>10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x14ac:dyDescent="0.25">
      <c r="A2" s="8">
        <v>1</v>
      </c>
      <c r="B2" s="8" t="s">
        <v>4</v>
      </c>
      <c r="C2" s="8"/>
      <c r="D2" s="8"/>
      <c r="E2" s="8"/>
      <c r="F2" s="8"/>
      <c r="G2" s="8"/>
      <c r="H2" s="8"/>
      <c r="I2" s="8"/>
      <c r="J2" s="8"/>
      <c r="K2" s="8"/>
    </row>
    <row r="3" spans="1:11" x14ac:dyDescent="0.25">
      <c r="A3" s="8">
        <v>2</v>
      </c>
      <c r="B3" s="8" t="s">
        <v>5</v>
      </c>
      <c r="C3" s="8"/>
      <c r="D3" s="8"/>
      <c r="E3" s="8"/>
      <c r="F3" s="8"/>
      <c r="G3" s="8"/>
      <c r="H3" s="8"/>
      <c r="I3" s="8"/>
      <c r="J3" s="8"/>
      <c r="K3" s="8"/>
    </row>
    <row r="4" spans="1:11" x14ac:dyDescent="0.25">
      <c r="A4" s="8">
        <v>3</v>
      </c>
      <c r="B4" s="8" t="s">
        <v>6</v>
      </c>
      <c r="C4" s="8"/>
      <c r="D4" s="8"/>
      <c r="E4" s="8"/>
      <c r="F4" s="8"/>
      <c r="G4" s="8"/>
      <c r="H4" s="8"/>
      <c r="I4" s="8"/>
      <c r="J4" s="8"/>
      <c r="K4" s="8"/>
    </row>
    <row r="5" spans="1:11" x14ac:dyDescent="0.25">
      <c r="A5" s="8">
        <v>4</v>
      </c>
      <c r="B5" s="8" t="s">
        <v>7</v>
      </c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8">
        <v>5</v>
      </c>
      <c r="B6" s="8" t="s">
        <v>8</v>
      </c>
      <c r="C6" s="8"/>
      <c r="D6" s="8"/>
      <c r="E6" s="8"/>
      <c r="F6" s="8"/>
      <c r="G6" s="8"/>
      <c r="H6" s="8"/>
      <c r="I6" s="8"/>
      <c r="J6" s="8"/>
      <c r="K6" s="8"/>
    </row>
    <row r="7" spans="1:11" x14ac:dyDescent="0.25">
      <c r="A7" s="8">
        <v>6</v>
      </c>
      <c r="B7" s="8" t="s">
        <v>9</v>
      </c>
      <c r="C7" s="8"/>
      <c r="D7" s="8"/>
      <c r="E7" s="8"/>
      <c r="F7" s="8"/>
      <c r="G7" s="8"/>
      <c r="H7" s="8"/>
      <c r="I7" s="8"/>
      <c r="J7" s="8"/>
      <c r="K7" s="8"/>
    </row>
    <row r="8" spans="1:11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931901</vt:lpstr>
      <vt:lpstr>931902</vt:lpstr>
      <vt:lpstr>931903</vt:lpstr>
      <vt:lpstr>должники</vt:lpstr>
      <vt:lpstr>алгоритмы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Даниил Сейтер</cp:lastModifiedBy>
  <dcterms:created xsi:type="dcterms:W3CDTF">2020-11-08T06:44:37Z</dcterms:created>
  <dcterms:modified xsi:type="dcterms:W3CDTF">2022-11-17T02:49:54Z</dcterms:modified>
</cp:coreProperties>
</file>