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yerra\DATA SCIENCE\My Github Projects\Bike_Sales_Project  ( Excel )\"/>
    </mc:Choice>
  </mc:AlternateContent>
  <xr:revisionPtr revIDLastSave="0" documentId="13_ncr:1_{D26EB758-6377-45EA-BBBC-8E158B98798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7" r:id="rId3"/>
    <sheet name="DashBoard" sheetId="4"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<sst xmlns="http://schemas.openxmlformats.org/spreadsheetml/2006/main" count="16267" uniqueCount="51">
  <si>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</si>
  <si>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</si>
  <si>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</si>
  <si>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</si>
  <si>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</si>
  <si>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</si>
  <si>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</si>
  <si>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</si>
  <si>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</si>
  <si>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</si>
  <si>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</si>
  <si>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</si>
  <si>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</si>
  <si>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</si>
  <si>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</si>
  <si>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</si>
  <si>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</si>
  <si>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</si>
  <si>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</si>
  <si>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</si>
  <si>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</si>
  <si>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</si>
  <si>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</si>
  <si>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</si>
  <si>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</si>
  <si>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</si>
  <si>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</si>
  <si>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</si>
  <si>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</si>
  <si>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</si>
  <si>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</si>
  <si>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</si>
  <si>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</si>
  <si>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</si>
  <si>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</si>
  <si>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</si>
  <si>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</si>
  <si>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</si>
  <si>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</si>
  <si>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</si>
  <si>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Group</t>
  </si>
  <si>
    <t>Middle Age</t>
  </si>
  <si>
    <t>Old</t>
  </si>
  <si>
    <t>Adolescent</t>
  </si>
  <si>
    <t>Row Labels</t>
  </si>
  <si>
    <t>Grand Total</t>
  </si>
  <si>
    <t>Column Labels</t>
  </si>
  <si>
    <t>Average of Income</t>
  </si>
  <si>
    <t>Count of Purchased Bike</t>
  </si>
  <si>
    <t>More than 10 miles</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</si>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</sst>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68A-4CBE-8727-8FEEAB0C3C3F}"/>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68A-4CBE-8727-8FEEAB0C3C3F}"/>
            </c:ext>
          </c:extLst>
        </c:ser>
        <c:dLbls>
          <c:dLblPos val="outEnd"/>
          <c:showLegendKey val="0"/>
          <c:showVal val="1"/>
          <c:showCatName val="0"/>
          <c:showSerName val="0"/>
          <c:showPercent val="0"/>
          <c:showBubbleSize val="0"/>
        </c:dLbls>
        <c:gapWidth val="219"/>
        <c:overlap val="-27"/>
        <c:axId val="681318816"/>
        <c:axId val="681320256"/>
      </c:barChart>
      <c:catAx>
        <c:axId val="68131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20256"/>
        <c:crosses val="autoZero"/>
        <c:auto val="1"/>
        <c:lblAlgn val="ctr"/>
        <c:lblOffset val="100"/>
        <c:noMultiLvlLbl val="0"/>
      </c:catAx>
      <c:valAx>
        <c:axId val="68132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B9-4CC6-AD49-BE88DF3B8DB9}"/>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B9-4CC6-AD49-BE88DF3B8DB9}"/>
            </c:ext>
          </c:extLst>
        </c:ser>
        <c:dLbls>
          <c:showLegendKey val="0"/>
          <c:showVal val="0"/>
          <c:showCatName val="0"/>
          <c:showSerName val="0"/>
          <c:showPercent val="0"/>
          <c:showBubbleSize val="0"/>
        </c:dLbls>
        <c:smooth val="0"/>
        <c:axId val="681231392"/>
        <c:axId val="681231872"/>
      </c:lineChart>
      <c:catAx>
        <c:axId val="68123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872"/>
        <c:crosses val="autoZero"/>
        <c:auto val="1"/>
        <c:lblAlgn val="ctr"/>
        <c:lblOffset val="100"/>
        <c:noMultiLvlLbl val="0"/>
      </c:catAx>
      <c:valAx>
        <c:axId val="6812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C8-4E0A-8DDB-85DFF8EE5A57}"/>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C8-4E0A-8DDB-85DFF8EE5A57}"/>
            </c:ext>
          </c:extLst>
        </c:ser>
        <c:dLbls>
          <c:showLegendKey val="0"/>
          <c:showVal val="0"/>
          <c:showCatName val="0"/>
          <c:showSerName val="0"/>
          <c:showPercent val="0"/>
          <c:showBubbleSize val="0"/>
        </c:dLbls>
        <c:marker val="1"/>
        <c:smooth val="0"/>
        <c:axId val="780392752"/>
        <c:axId val="780391312"/>
      </c:lineChart>
      <c:catAx>
        <c:axId val="7803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3704114650235461"/>
              <c:y val="0.842557609647024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1312"/>
        <c:crosses val="autoZero"/>
        <c:auto val="1"/>
        <c:lblAlgn val="ctr"/>
        <c:lblOffset val="100"/>
        <c:noMultiLvlLbl val="0"/>
      </c:catAx>
      <c:valAx>
        <c:axId val="7803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C2-4F26-B88E-FE67DFF2B4B7}"/>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C2-4F26-B88E-FE67DFF2B4B7}"/>
            </c:ext>
          </c:extLst>
        </c:ser>
        <c:dLbls>
          <c:showLegendKey val="0"/>
          <c:showVal val="0"/>
          <c:showCatName val="0"/>
          <c:showSerName val="0"/>
          <c:showPercent val="0"/>
          <c:showBubbleSize val="0"/>
        </c:dLbls>
        <c:marker val="1"/>
        <c:smooth val="0"/>
        <c:axId val="780392752"/>
        <c:axId val="780391312"/>
      </c:lineChart>
      <c:catAx>
        <c:axId val="7803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3704114650235461"/>
              <c:y val="0.842557609647024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1312"/>
        <c:crosses val="autoZero"/>
        <c:auto val="1"/>
        <c:lblAlgn val="ctr"/>
        <c:lblOffset val="100"/>
        <c:noMultiLvlLbl val="0"/>
      </c:catAx>
      <c:valAx>
        <c:axId val="7803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8624568325761879"/>
          <c:y val="7.673328431172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9444880502265"/>
          <c:y val="0.22758785193720849"/>
          <c:w val="0.54520651810846399"/>
          <c:h val="0.45752725018163859"/>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390-4E8F-935D-BB2B1D6F5943}"/>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390-4E8F-935D-BB2B1D6F5943}"/>
            </c:ext>
          </c:extLst>
        </c:ser>
        <c:dLbls>
          <c:dLblPos val="outEnd"/>
          <c:showLegendKey val="0"/>
          <c:showVal val="1"/>
          <c:showCatName val="0"/>
          <c:showSerName val="0"/>
          <c:showPercent val="0"/>
          <c:showBubbleSize val="0"/>
        </c:dLbls>
        <c:gapWidth val="219"/>
        <c:overlap val="-27"/>
        <c:axId val="681318816"/>
        <c:axId val="681320256"/>
      </c:barChart>
      <c:catAx>
        <c:axId val="68131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20256"/>
        <c:crosses val="autoZero"/>
        <c:auto val="1"/>
        <c:lblAlgn val="ctr"/>
        <c:lblOffset val="100"/>
        <c:noMultiLvlLbl val="0"/>
      </c:catAx>
      <c:valAx>
        <c:axId val="68132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0"/>
              <c:y val="0.340986325075969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53223781809885E-2"/>
          <c:y val="0.26367450529565928"/>
          <c:w val="0.8016080598620825"/>
          <c:h val="0.44482318761655459"/>
        </c:manualLayout>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DA-44D7-8173-D8ED968DFA25}"/>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DA-44D7-8173-D8ED968DFA25}"/>
            </c:ext>
          </c:extLst>
        </c:ser>
        <c:dLbls>
          <c:showLegendKey val="0"/>
          <c:showVal val="0"/>
          <c:showCatName val="0"/>
          <c:showSerName val="0"/>
          <c:showPercent val="0"/>
          <c:showBubbleSize val="0"/>
        </c:dLbls>
        <c:smooth val="0"/>
        <c:axId val="681231392"/>
        <c:axId val="681231872"/>
      </c:lineChart>
      <c:catAx>
        <c:axId val="68123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872"/>
        <c:crosses val="autoZero"/>
        <c:auto val="1"/>
        <c:lblAlgn val="ctr"/>
        <c:lblOffset val="100"/>
        <c:noMultiLvlLbl val="0"/>
      </c:catAx>
      <c:valAx>
        <c:axId val="6812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392"/>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2</xdr:row>
      <xdr:rowOff>11430</xdr:rowOff>
    </xdr:from>
    <xdr:to>
      <xdr:col>13</xdr:col>
      <xdr:colOff>297180</xdr:colOff>
      <xdr:row>17</xdr:row>
      <xdr:rowOff>11430</xdr:rowOff>
    </xdr:to>
    <xdr:graphicFrame macro="">
      <xdr:nvGraphicFramePr>
        <xdr:cNvPr id="2" name="Chart 1">
          <a:extLst>
            <a:ext uri="{FF2B5EF4-FFF2-40B4-BE49-F238E27FC236}">
              <a16:creationId xmlns:a16="http://schemas.microsoft.com/office/drawing/2014/main" id="{5B4476A8-D952-44A2-26AF-1762DB745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18</xdr:row>
      <xdr:rowOff>118241</xdr:rowOff>
    </xdr:from>
    <xdr:to>
      <xdr:col>13</xdr:col>
      <xdr:colOff>262759</xdr:colOff>
      <xdr:row>32</xdr:row>
      <xdr:rowOff>175260</xdr:rowOff>
    </xdr:to>
    <xdr:graphicFrame macro="">
      <xdr:nvGraphicFramePr>
        <xdr:cNvPr id="3" name="Chart 2">
          <a:extLst>
            <a:ext uri="{FF2B5EF4-FFF2-40B4-BE49-F238E27FC236}">
              <a16:creationId xmlns:a16="http://schemas.microsoft.com/office/drawing/2014/main" id="{61AE0F87-06AB-EF7C-F664-82C112D8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414618</xdr:colOff>
      <xdr:row>34</xdr:row>
      <xdr:rowOff>129989</xdr:rowOff>
    </xdr:from>
    <xdr:to>
      <xdr:col>10</xdr:col>
      <xdr:colOff>519165</xdr:colOff>
      <xdr:row>50</xdr:row>
      <xdr:rowOff>4483</xdr:rowOff>
    </xdr:to>
    <xdr:graphicFrame macro="">
      <xdr:nvGraphicFramePr>
        <xdr:cNvPr id="4" name="Chart 3">
          <a:extLst>
            <a:ext uri="{FF2B5EF4-FFF2-40B4-BE49-F238E27FC236}">
              <a16:creationId xmlns:a16="http://schemas.microsoft.com/office/drawing/2014/main" id="{97B724A1-54F0-0948-062A-A07C69350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8</xdr:row>
      <xdr:rowOff>1</xdr:rowOff>
    </xdr:from>
    <xdr:to>
      <xdr:col>15</xdr:col>
      <xdr:colOff>0</xdr:colOff>
      <xdr:row>21</xdr:row>
      <xdr:rowOff>0</xdr:rowOff>
    </xdr:to>
    <xdr:graphicFrame macro="">
      <xdr:nvGraphicFramePr>
        <xdr:cNvPr id="6" name="Chart 5">
          <a:extLst>
            <a:ext uri="{FF2B5EF4-FFF2-40B4-BE49-F238E27FC236}">
              <a16:creationId xmlns:a16="http://schemas.microsoft.com/office/drawing/2014/main" id="{B087DCC2-C7B9-48B2-BE84-E03F4E23A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72507</xdr:colOff>
      <xdr:row>8</xdr:row>
      <xdr:rowOff>1</xdr:rowOff>
    </xdr:from>
    <xdr:to>
      <xdr:col>9</xdr:col>
      <xdr:colOff>1</xdr:colOff>
      <xdr:row>21</xdr:row>
      <xdr:rowOff>1</xdr:rowOff>
    </xdr:to>
    <xdr:graphicFrame macro="">
      <xdr:nvGraphicFramePr>
        <xdr:cNvPr id="7" name="Chart 6">
          <a:extLst>
            <a:ext uri="{FF2B5EF4-FFF2-40B4-BE49-F238E27FC236}">
              <a16:creationId xmlns:a16="http://schemas.microsoft.com/office/drawing/2014/main" id="{4FD524B8-F32D-41F3-8CC6-04AAD5F44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1</xdr:rowOff>
    </xdr:from>
    <xdr:to>
      <xdr:col>15</xdr:col>
      <xdr:colOff>0</xdr:colOff>
      <xdr:row>33</xdr:row>
      <xdr:rowOff>0</xdr:rowOff>
    </xdr:to>
    <xdr:graphicFrame macro="">
      <xdr:nvGraphicFramePr>
        <xdr:cNvPr id="8" name="Chart 7">
          <a:extLst>
            <a:ext uri="{FF2B5EF4-FFF2-40B4-BE49-F238E27FC236}">
              <a16:creationId xmlns:a16="http://schemas.microsoft.com/office/drawing/2014/main" id="{6A498CA8-0BD7-4A0F-9668-AD06DCBA6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8</xdr:row>
      <xdr:rowOff>0</xdr:rowOff>
    </xdr:from>
    <xdr:to>
      <xdr:col>2</xdr:col>
      <xdr:colOff>5132</xdr:colOff>
      <xdr:row>13</xdr:row>
      <xdr:rowOff>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3E4BEDD1-6932-2DEA-041C-E20199431B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890" y="1265339"/>
              <a:ext cx="1613022" cy="887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13</xdr:row>
      <xdr:rowOff>180679</xdr:rowOff>
    </xdr:from>
    <xdr:to>
      <xdr:col>2</xdr:col>
      <xdr:colOff>7150</xdr:colOff>
      <xdr:row>23</xdr:row>
      <xdr:rowOff>65673</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01FEED6F-54E9-7B8E-7B3B-BA9E6718F6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91" y="2242413"/>
              <a:ext cx="1607889" cy="1689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23</xdr:row>
      <xdr:rowOff>180680</xdr:rowOff>
    </xdr:from>
    <xdr:to>
      <xdr:col>2</xdr:col>
      <xdr:colOff>7150</xdr:colOff>
      <xdr:row>33</xdr:row>
      <xdr:rowOff>22</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4A41E37E-B777-B597-C1F8-EFE5A4F0DE4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3891" y="3947547"/>
              <a:ext cx="1607889" cy="1690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Teja Reddy Yerra" refreshedDate="45591.859711342593" createdVersion="8" refreshedVersion="8" minRefreshableVersion="3" recordCount="1000" xr:uid="{E99BCA6F-9D87-4C96-9775-6643F85C97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162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32DBE-0685-42E3-8728-8AFBF13F67A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9:E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D8445-277E-4CE6-8D12-FEEA2DBA5F9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1A057-D9F4-400C-AABE-272A85B4DDD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0C1387-0C1D-4CC7-AB3B-A58953122A2E}" sourceName="Marital Status">
  <pivotTables>
    <pivotTable tabId="7" name="PivotTable8"/>
    <pivotTable tabId="7" name="PivotTable6"/>
    <pivotTable tabId="7" name="PivotTable7"/>
  </pivotTables>
  <data>
    <tabular pivotCacheId="1591628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1222AB-2FD7-4DE8-B2E7-FA5FFD8729AB}" sourceName="Education">
  <pivotTables>
    <pivotTable tabId="7" name="PivotTable6"/>
    <pivotTable tabId="7" name="PivotTable7"/>
    <pivotTable tabId="7" name="PivotTable8"/>
  </pivotTables>
  <data>
    <tabular pivotCacheId="1591628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FBF2084-E9FE-4156-B374-32C0B1C93921}" sourceName="Occupation">
  <pivotTables>
    <pivotTable tabId="7" name="PivotTable6"/>
    <pivotTable tabId="7" name="PivotTable7"/>
    <pivotTable tabId="7" name="PivotTable8"/>
  </pivotTables>
  <data>
    <tabular pivotCacheId="15916284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C781EA-16CA-413A-A445-3D5668C622C2}" cache="Slicer_Marital_Status" caption="Marital Status" rowHeight="234950"/>
  <slicer name="Education" xr10:uid="{B1EFF6D0-93E9-44F7-A9C1-B328E3061E28}" cache="Slicer_Education" caption="Education" rowHeight="234950"/>
  <slicer name="Occupation" xr10:uid="{C0808488-BA41-481C-8EB5-E496FE44DD2A}"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pane ySplit="1" topLeftCell="A2" activePane="bottomLeft" state="frozen"/>
      <selection activeCell="B1" sqref="B1"/>
      <selection pane="bottomLeft"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30B55-9A6A-4734-BCE4-B7D9BC991A39}">
  <dimension ref="A1:N1027"/>
  <sheetViews>
    <sheetView topLeftCell="C16" zoomScale="113" zoomScaleNormal="100" workbookViewId="0">
      <selection activeCell="J16" sqref="J1:J1048576"/>
    </sheetView>
  </sheetViews>
  <sheetFormatPr defaultColWidth="11.88671875" defaultRowHeight="14.4" x14ac:dyDescent="0.3"/>
  <cols>
    <col min="2" max="2" width="15.33203125" customWidth="1"/>
    <col min="3" max="3" width="14.109375" customWidth="1"/>
    <col min="4" max="4" width="14.33203125" style="3" customWidth="1"/>
    <col min="6" max="6" width="18.44140625" customWidth="1"/>
    <col min="7" max="7" width="15.77734375" customWidth="1"/>
    <col min="8" max="8" width="14.21875" customWidth="1"/>
    <col min="10" max="10" width="18.77734375" customWidth="1"/>
    <col min="13" max="13" width="16"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
      <c r="A3">
        <v>24107</v>
      </c>
      <c r="B3" t="s">
        <v>38</v>
      </c>
      <c r="C3" t="s">
        <v>37</v>
      </c>
      <c r="D3" s="3">
        <v>30000</v>
      </c>
      <c r="E3">
        <v>3</v>
      </c>
      <c r="F3" t="s">
        <v>19</v>
      </c>
      <c r="G3" t="s">
        <v>20</v>
      </c>
      <c r="H3" t="s">
        <v>15</v>
      </c>
      <c r="I3">
        <v>1</v>
      </c>
      <c r="J3" t="s">
        <v>16</v>
      </c>
      <c r="K3" t="s">
        <v>17</v>
      </c>
      <c r="L3">
        <v>43</v>
      </c>
      <c r="M3" t="str">
        <f t="shared" si="0"/>
        <v>Middle Age</v>
      </c>
      <c r="N3" t="s">
        <v>18</v>
      </c>
    </row>
    <row r="4" spans="1:14" x14ac:dyDescent="0.3">
      <c r="A4">
        <v>14177</v>
      </c>
      <c r="B4" t="s">
        <v>38</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38</v>
      </c>
      <c r="C7" t="s">
        <v>36</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3">
        <v>90000</v>
      </c>
      <c r="E13">
        <v>0</v>
      </c>
      <c r="F13" t="s">
        <v>13</v>
      </c>
      <c r="G13" t="s">
        <v>21</v>
      </c>
      <c r="H13" t="s">
        <v>18</v>
      </c>
      <c r="I13">
        <v>4</v>
      </c>
      <c r="J13" t="s">
        <v>49</v>
      </c>
      <c r="K13" t="s">
        <v>24</v>
      </c>
      <c r="L13">
        <v>36</v>
      </c>
      <c r="M13" t="str">
        <f t="shared" si="0"/>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3">
        <v>80000</v>
      </c>
      <c r="E23">
        <v>0</v>
      </c>
      <c r="F23" t="s">
        <v>13</v>
      </c>
      <c r="G23" t="s">
        <v>21</v>
      </c>
      <c r="H23" t="s">
        <v>15</v>
      </c>
      <c r="I23">
        <v>4</v>
      </c>
      <c r="J23" t="s">
        <v>49</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49</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49</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49</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si="1"/>
        <v>Old</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3">
        <v>120000</v>
      </c>
      <c r="E72">
        <v>0</v>
      </c>
      <c r="F72" t="s">
        <v>29</v>
      </c>
      <c r="G72" t="s">
        <v>21</v>
      </c>
      <c r="H72" t="s">
        <v>15</v>
      </c>
      <c r="I72">
        <v>4</v>
      </c>
      <c r="J72" t="s">
        <v>49</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3">
        <v>80000</v>
      </c>
      <c r="E79">
        <v>0</v>
      </c>
      <c r="F79" t="s">
        <v>13</v>
      </c>
      <c r="G79" t="s">
        <v>21</v>
      </c>
      <c r="H79" t="s">
        <v>15</v>
      </c>
      <c r="I79">
        <v>2</v>
      </c>
      <c r="J79" t="s">
        <v>49</v>
      </c>
      <c r="K79" t="s">
        <v>24</v>
      </c>
      <c r="L79">
        <v>29</v>
      </c>
      <c r="M79" t="str">
        <f t="shared" si="1"/>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3">
        <v>90000</v>
      </c>
      <c r="E97">
        <v>5</v>
      </c>
      <c r="F97" t="s">
        <v>19</v>
      </c>
      <c r="G97" t="s">
        <v>21</v>
      </c>
      <c r="H97" t="s">
        <v>15</v>
      </c>
      <c r="I97">
        <v>2</v>
      </c>
      <c r="J97" t="s">
        <v>49</v>
      </c>
      <c r="K97" t="s">
        <v>17</v>
      </c>
      <c r="L97">
        <v>62</v>
      </c>
      <c r="M97" t="str">
        <f t="shared" si="1"/>
        <v>Old</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38</v>
      </c>
      <c r="C190" t="s">
        <v>36</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49</v>
      </c>
      <c r="K194" t="s">
        <v>17</v>
      </c>
      <c r="L194">
        <v>62</v>
      </c>
      <c r="M194" t="str">
        <f t="shared" ref="M194:M257" si="3">IF(L194&gt;54,"Old",IF(L194&gt;=31,"Middle Age",IF(L194&lt;31,"Adolescent","Invalid")))</f>
        <v>Old</v>
      </c>
      <c r="N194" t="s">
        <v>18</v>
      </c>
    </row>
    <row r="195" spans="1:14" x14ac:dyDescent="0.3">
      <c r="A195">
        <v>26032</v>
      </c>
      <c r="B195" t="s">
        <v>38</v>
      </c>
      <c r="C195" t="s">
        <v>36</v>
      </c>
      <c r="D195" s="3">
        <v>70000</v>
      </c>
      <c r="E195">
        <v>5</v>
      </c>
      <c r="F195" t="s">
        <v>13</v>
      </c>
      <c r="G195" t="s">
        <v>21</v>
      </c>
      <c r="H195" t="s">
        <v>15</v>
      </c>
      <c r="I195">
        <v>4</v>
      </c>
      <c r="J195" t="s">
        <v>49</v>
      </c>
      <c r="K195" t="s">
        <v>24</v>
      </c>
      <c r="L195">
        <v>41</v>
      </c>
      <c r="M195" t="str">
        <f t="shared" si="3"/>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38</v>
      </c>
      <c r="C232" t="s">
        <v>37</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39</v>
      </c>
      <c r="C260" t="s">
        <v>36</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39</v>
      </c>
      <c r="C332" t="s">
        <v>36</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39</v>
      </c>
      <c r="C388" t="s">
        <v>36</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
      <c r="A515">
        <v>13353</v>
      </c>
      <c r="B515" t="s">
        <v>39</v>
      </c>
      <c r="C515" t="s">
        <v>36</v>
      </c>
      <c r="D515" s="3">
        <v>60000</v>
      </c>
      <c r="E515">
        <v>4</v>
      </c>
      <c r="F515" t="s">
        <v>31</v>
      </c>
      <c r="G515" t="s">
        <v>28</v>
      </c>
      <c r="H515" t="s">
        <v>15</v>
      </c>
      <c r="I515">
        <v>2</v>
      </c>
      <c r="J515" t="s">
        <v>49</v>
      </c>
      <c r="K515" t="s">
        <v>32</v>
      </c>
      <c r="L515">
        <v>61</v>
      </c>
      <c r="M515" t="str">
        <f t="shared" si="8"/>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38</v>
      </c>
      <c r="C536" t="s">
        <v>37</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38</v>
      </c>
      <c r="C537" t="s">
        <v>37</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
      <c r="A643">
        <v>21441</v>
      </c>
      <c r="B643" t="s">
        <v>38</v>
      </c>
      <c r="C643" t="s">
        <v>37</v>
      </c>
      <c r="D643" s="3">
        <v>50000</v>
      </c>
      <c r="E643">
        <v>4</v>
      </c>
      <c r="F643" t="s">
        <v>13</v>
      </c>
      <c r="G643" t="s">
        <v>28</v>
      </c>
      <c r="H643" t="s">
        <v>15</v>
      </c>
      <c r="I643">
        <v>2</v>
      </c>
      <c r="J643" t="s">
        <v>49</v>
      </c>
      <c r="K643" t="s">
        <v>32</v>
      </c>
      <c r="L643">
        <v>64</v>
      </c>
      <c r="M643" t="str">
        <f t="shared" si="10"/>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
      <c r="A707">
        <v>11199</v>
      </c>
      <c r="B707" t="s">
        <v>38</v>
      </c>
      <c r="C707" t="s">
        <v>36</v>
      </c>
      <c r="D707" s="3">
        <v>70000</v>
      </c>
      <c r="E707">
        <v>4</v>
      </c>
      <c r="F707" t="s">
        <v>13</v>
      </c>
      <c r="G707" t="s">
        <v>28</v>
      </c>
      <c r="H707" t="s">
        <v>15</v>
      </c>
      <c r="I707">
        <v>1</v>
      </c>
      <c r="J707" t="s">
        <v>49</v>
      </c>
      <c r="K707" t="s">
        <v>32</v>
      </c>
      <c r="L707">
        <v>59</v>
      </c>
      <c r="M707" t="str">
        <f t="shared" si="11"/>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39</v>
      </c>
      <c r="C711" t="s">
        <v>36</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38</v>
      </c>
      <c r="C815" t="s">
        <v>36</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39</v>
      </c>
      <c r="C900" t="s">
        <v>37</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38</v>
      </c>
      <c r="C901" t="s">
        <v>36</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38</v>
      </c>
      <c r="C964" t="s">
        <v>37</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39</v>
      </c>
      <c r="C989" t="s">
        <v>36</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38</v>
      </c>
      <c r="C990" t="s">
        <v>37</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38</v>
      </c>
      <c r="C991" t="s">
        <v>37</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49</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O1027" xr:uid="{64030B55-9A6A-4734-BCE4-B7D9BC991A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7BB1-CED6-4F00-BFE9-28E51CD7C0E5}">
  <dimension ref="B3:E44"/>
  <sheetViews>
    <sheetView topLeftCell="B1" zoomScale="56" workbookViewId="0">
      <selection activeCell="Q27" sqref="Q27"/>
    </sheetView>
  </sheetViews>
  <sheetFormatPr defaultRowHeight="14.4" x14ac:dyDescent="0.3"/>
  <cols>
    <col min="2" max="2" width="29.44140625" bestFit="1" customWidth="1"/>
    <col min="3" max="3" width="21.88671875" bestFit="1" customWidth="1"/>
    <col min="4" max="4" width="5.88671875" bestFit="1" customWidth="1"/>
    <col min="5" max="5" width="14.5546875" bestFit="1" customWidth="1"/>
    <col min="6" max="6" width="27" bestFit="1" customWidth="1"/>
    <col min="7" max="7" width="15.5546875" bestFit="1" customWidth="1"/>
  </cols>
  <sheetData>
    <row r="3" spans="2:5" x14ac:dyDescent="0.3">
      <c r="B3" s="4" t="s">
        <v>47</v>
      </c>
      <c r="C3" s="4" t="s">
        <v>46</v>
      </c>
    </row>
    <row r="4" spans="2:5" x14ac:dyDescent="0.3">
      <c r="B4" s="4" t="s">
        <v>44</v>
      </c>
      <c r="C4" t="s">
        <v>18</v>
      </c>
      <c r="D4" t="s">
        <v>15</v>
      </c>
      <c r="E4" t="s">
        <v>45</v>
      </c>
    </row>
    <row r="5" spans="2:5" x14ac:dyDescent="0.3">
      <c r="B5" s="5" t="s">
        <v>36</v>
      </c>
      <c r="C5" s="6">
        <v>53440</v>
      </c>
      <c r="D5" s="6">
        <v>55774.058577405856</v>
      </c>
      <c r="E5" s="6">
        <v>54580.777096114522</v>
      </c>
    </row>
    <row r="6" spans="2:5" x14ac:dyDescent="0.3">
      <c r="B6" s="5" t="s">
        <v>37</v>
      </c>
      <c r="C6" s="6">
        <v>56208.178438661707</v>
      </c>
      <c r="D6" s="6">
        <v>60123.966942148763</v>
      </c>
      <c r="E6" s="6">
        <v>58062.62230919765</v>
      </c>
    </row>
    <row r="7" spans="2:5" x14ac:dyDescent="0.3">
      <c r="B7" s="5" t="s">
        <v>45</v>
      </c>
      <c r="C7" s="6">
        <v>54874.759152215796</v>
      </c>
      <c r="D7" s="6">
        <v>57962.577962577961</v>
      </c>
      <c r="E7" s="6">
        <v>56360</v>
      </c>
    </row>
    <row r="23" spans="2:5" x14ac:dyDescent="0.3">
      <c r="B23" s="4" t="s">
        <v>48</v>
      </c>
      <c r="C23" s="4" t="s">
        <v>46</v>
      </c>
    </row>
    <row r="24" spans="2:5" x14ac:dyDescent="0.3">
      <c r="B24" s="4" t="s">
        <v>44</v>
      </c>
      <c r="C24" t="s">
        <v>18</v>
      </c>
      <c r="D24" t="s">
        <v>15</v>
      </c>
      <c r="E24" t="s">
        <v>45</v>
      </c>
    </row>
    <row r="25" spans="2:5" x14ac:dyDescent="0.3">
      <c r="B25" s="5" t="s">
        <v>16</v>
      </c>
      <c r="C25" s="9">
        <v>166</v>
      </c>
      <c r="D25" s="9">
        <v>200</v>
      </c>
      <c r="E25" s="9">
        <v>366</v>
      </c>
    </row>
    <row r="26" spans="2:5" x14ac:dyDescent="0.3">
      <c r="B26" s="5" t="s">
        <v>26</v>
      </c>
      <c r="C26" s="9">
        <v>92</v>
      </c>
      <c r="D26" s="9">
        <v>77</v>
      </c>
      <c r="E26" s="9">
        <v>169</v>
      </c>
    </row>
    <row r="27" spans="2:5" x14ac:dyDescent="0.3">
      <c r="B27" s="5" t="s">
        <v>22</v>
      </c>
      <c r="C27" s="9">
        <v>67</v>
      </c>
      <c r="D27" s="9">
        <v>95</v>
      </c>
      <c r="E27" s="9">
        <v>162</v>
      </c>
    </row>
    <row r="28" spans="2:5" x14ac:dyDescent="0.3">
      <c r="B28" s="5" t="s">
        <v>23</v>
      </c>
      <c r="C28" s="9">
        <v>116</v>
      </c>
      <c r="D28" s="9">
        <v>76</v>
      </c>
      <c r="E28" s="9">
        <v>192</v>
      </c>
    </row>
    <row r="29" spans="2:5" x14ac:dyDescent="0.3">
      <c r="B29" s="5" t="s">
        <v>49</v>
      </c>
      <c r="C29" s="9">
        <v>78</v>
      </c>
      <c r="D29" s="9">
        <v>33</v>
      </c>
      <c r="E29" s="9">
        <v>111</v>
      </c>
    </row>
    <row r="30" spans="2:5" x14ac:dyDescent="0.3">
      <c r="B30" s="5" t="s">
        <v>45</v>
      </c>
      <c r="C30" s="9">
        <v>519</v>
      </c>
      <c r="D30" s="9">
        <v>481</v>
      </c>
      <c r="E30" s="9">
        <v>1000</v>
      </c>
    </row>
    <row r="39" spans="2:5" x14ac:dyDescent="0.3">
      <c r="B39" s="4" t="s">
        <v>48</v>
      </c>
      <c r="C39" s="4" t="s">
        <v>46</v>
      </c>
    </row>
    <row r="40" spans="2:5" x14ac:dyDescent="0.3">
      <c r="B40" s="4" t="s">
        <v>44</v>
      </c>
      <c r="C40" t="s">
        <v>18</v>
      </c>
      <c r="D40" t="s">
        <v>15</v>
      </c>
      <c r="E40" t="s">
        <v>45</v>
      </c>
    </row>
    <row r="41" spans="2:5" x14ac:dyDescent="0.3">
      <c r="B41" s="5" t="s">
        <v>43</v>
      </c>
      <c r="C41" s="9">
        <v>71</v>
      </c>
      <c r="D41" s="9">
        <v>39</v>
      </c>
      <c r="E41" s="9">
        <v>110</v>
      </c>
    </row>
    <row r="42" spans="2:5" x14ac:dyDescent="0.3">
      <c r="B42" s="5" t="s">
        <v>41</v>
      </c>
      <c r="C42" s="9">
        <v>318</v>
      </c>
      <c r="D42" s="9">
        <v>383</v>
      </c>
      <c r="E42" s="9">
        <v>701</v>
      </c>
    </row>
    <row r="43" spans="2:5" x14ac:dyDescent="0.3">
      <c r="B43" s="5" t="s">
        <v>42</v>
      </c>
      <c r="C43" s="9">
        <v>130</v>
      </c>
      <c r="D43" s="9">
        <v>59</v>
      </c>
      <c r="E43" s="9">
        <v>189</v>
      </c>
    </row>
    <row r="44" spans="2:5" x14ac:dyDescent="0.3">
      <c r="B44" s="5" t="s">
        <v>45</v>
      </c>
      <c r="C44" s="9">
        <v>519</v>
      </c>
      <c r="D44" s="9">
        <v>481</v>
      </c>
      <c r="E44"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9D474-3824-44A3-A0FD-C0FA7809BC7D}">
  <dimension ref="B1:O33"/>
  <sheetViews>
    <sheetView showGridLines="0" showRowColHeaders="0" tabSelected="1" zoomScale="96" zoomScaleNormal="75" workbookViewId="0">
      <selection activeCell="Q29" sqref="Q29"/>
    </sheetView>
  </sheetViews>
  <sheetFormatPr defaultRowHeight="14.4" x14ac:dyDescent="0.3"/>
  <cols>
    <col min="1" max="1" width="1.21875" customWidth="1"/>
    <col min="2" max="2" width="23.44140625" customWidth="1"/>
    <col min="3" max="3" width="0.88671875" customWidth="1"/>
    <col min="9" max="9" width="12.77734375" customWidth="1"/>
    <col min="10" max="10" width="0.88671875" customWidth="1"/>
    <col min="11" max="11" width="4.109375" customWidth="1"/>
    <col min="15" max="15" width="22.6640625" customWidth="1"/>
  </cols>
  <sheetData>
    <row r="1" spans="2:15" ht="7.8" customHeight="1" x14ac:dyDescent="0.3"/>
    <row r="2" spans="2:15" ht="14.4" customHeight="1" x14ac:dyDescent="0.3">
      <c r="B2" s="8" t="s">
        <v>50</v>
      </c>
      <c r="C2" s="8"/>
      <c r="D2" s="8"/>
      <c r="E2" s="8"/>
      <c r="F2" s="8"/>
      <c r="G2" s="8"/>
      <c r="H2" s="8"/>
      <c r="I2" s="8"/>
      <c r="J2" s="8"/>
      <c r="K2" s="8"/>
      <c r="L2" s="8"/>
      <c r="M2" s="8"/>
      <c r="N2" s="8"/>
      <c r="O2" s="8"/>
    </row>
    <row r="3" spans="2:15" ht="14.4" customHeight="1" x14ac:dyDescent="0.3">
      <c r="B3" s="8"/>
      <c r="C3" s="8"/>
      <c r="D3" s="8"/>
      <c r="E3" s="8"/>
      <c r="F3" s="8"/>
      <c r="G3" s="8"/>
      <c r="H3" s="8"/>
      <c r="I3" s="8"/>
      <c r="J3" s="8"/>
      <c r="K3" s="8"/>
      <c r="L3" s="8"/>
      <c r="M3" s="8"/>
      <c r="N3" s="8"/>
      <c r="O3" s="8"/>
    </row>
    <row r="4" spans="2:15" ht="14.4" customHeight="1" x14ac:dyDescent="0.3">
      <c r="B4" s="8"/>
      <c r="C4" s="8"/>
      <c r="D4" s="8"/>
      <c r="E4" s="8"/>
      <c r="F4" s="8"/>
      <c r="G4" s="8"/>
      <c r="H4" s="8"/>
      <c r="I4" s="8"/>
      <c r="J4" s="8"/>
      <c r="K4" s="8"/>
      <c r="L4" s="8"/>
      <c r="M4" s="8"/>
      <c r="N4" s="8"/>
      <c r="O4" s="8"/>
    </row>
    <row r="5" spans="2:15" ht="14.4" customHeight="1" x14ac:dyDescent="0.3">
      <c r="B5" s="8"/>
      <c r="C5" s="8"/>
      <c r="D5" s="8"/>
      <c r="E5" s="8"/>
      <c r="F5" s="8"/>
      <c r="G5" s="8"/>
      <c r="H5" s="8"/>
      <c r="I5" s="8"/>
      <c r="J5" s="8"/>
      <c r="K5" s="8"/>
      <c r="L5" s="8"/>
      <c r="M5" s="8"/>
      <c r="N5" s="8"/>
      <c r="O5" s="8"/>
    </row>
    <row r="6" spans="2:15" ht="14.4" customHeight="1" x14ac:dyDescent="0.3">
      <c r="B6" s="8"/>
      <c r="C6" s="8"/>
      <c r="D6" s="8"/>
      <c r="E6" s="8"/>
      <c r="F6" s="8"/>
      <c r="G6" s="8"/>
      <c r="H6" s="8"/>
      <c r="I6" s="8"/>
      <c r="J6" s="8"/>
      <c r="K6" s="8"/>
      <c r="L6" s="8"/>
      <c r="M6" s="8"/>
      <c r="N6" s="8"/>
      <c r="O6" s="8"/>
    </row>
    <row r="7" spans="2:15" ht="14.4" customHeight="1" x14ac:dyDescent="0.3">
      <c r="B7" s="8"/>
      <c r="C7" s="8"/>
      <c r="D7" s="8"/>
      <c r="E7" s="8"/>
      <c r="F7" s="8"/>
      <c r="G7" s="8"/>
      <c r="H7" s="8"/>
      <c r="I7" s="8"/>
      <c r="J7" s="8"/>
      <c r="K7" s="8"/>
      <c r="L7" s="8"/>
      <c r="M7" s="8"/>
      <c r="N7" s="8"/>
      <c r="O7" s="8"/>
    </row>
    <row r="8" spans="2:15" ht="6" customHeight="1" x14ac:dyDescent="0.3">
      <c r="B8" s="7"/>
    </row>
    <row r="12" spans="2:15" ht="15" customHeight="1" x14ac:dyDescent="0.3"/>
    <row r="13" spans="2:15" ht="12" customHeight="1" x14ac:dyDescent="0.3"/>
    <row r="14" spans="2:15" ht="7.2" customHeight="1" x14ac:dyDescent="0.3">
      <c r="F14" s="7"/>
    </row>
    <row r="21" ht="22.2" customHeight="1" x14ac:dyDescent="0.3"/>
    <row r="22" ht="5.4" customHeight="1" x14ac:dyDescent="0.3"/>
    <row r="24" ht="6.6" customHeight="1" x14ac:dyDescent="0.3"/>
    <row r="32" ht="27" customHeight="1" x14ac:dyDescent="0.3"/>
    <row r="33" ht="6" customHeight="1" x14ac:dyDescent="0.3"/>
  </sheetData>
  <mergeCells count="1">
    <mergeCell ref="B2: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Teja Reddy Yerra</dc:creator>
  <cp:lastModifiedBy>Sai Teja Reddy Yerra</cp:lastModifiedBy>
  <dcterms:created xsi:type="dcterms:W3CDTF">2022-03-18T02:50:57Z</dcterms:created>
  <dcterms:modified xsi:type="dcterms:W3CDTF">2024-10-30T05:34:11Z</dcterms:modified>
</cp:coreProperties>
</file>