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a\Dropbox\IBM project_Sai\Population\"/>
    </mc:Choice>
  </mc:AlternateContent>
  <bookViews>
    <workbookView xWindow="0" yWindow="0" windowWidth="20498" windowHeight="7823"/>
  </bookViews>
  <sheets>
    <sheet name="original" sheetId="1" r:id="rId1"/>
    <sheet name="prob" sheetId="2" r:id="rId2"/>
    <sheet name="csv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9" i="1" l="1"/>
  <c r="F110" i="1"/>
  <c r="F111" i="1"/>
  <c r="F83" i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D103" i="1"/>
  <c r="E105" i="1"/>
  <c r="E106" i="1" s="1"/>
  <c r="E107" i="1" s="1"/>
  <c r="E108" i="1" s="1"/>
  <c r="E109" i="1" s="1"/>
  <c r="E110" i="1" s="1"/>
  <c r="E111" i="1" s="1"/>
  <c r="E85" i="1"/>
  <c r="E86" i="1"/>
  <c r="E87" i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84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2" i="2"/>
  <c r="D104" i="1" l="1"/>
</calcChain>
</file>

<file path=xl/sharedStrings.xml><?xml version="1.0" encoding="utf-8"?>
<sst xmlns="http://schemas.openxmlformats.org/spreadsheetml/2006/main" count="14" uniqueCount="12">
  <si>
    <t>Age Structure Myanmar (Union)</t>
  </si>
  <si>
    <t>Total</t>
  </si>
  <si>
    <t>Male</t>
  </si>
  <si>
    <t>Female</t>
  </si>
  <si>
    <t>Under 1</t>
  </si>
  <si>
    <t>98+</t>
  </si>
  <si>
    <t>Probability</t>
  </si>
  <si>
    <t>extrapolate</t>
  </si>
  <si>
    <t>k</t>
  </si>
  <si>
    <t>at80</t>
  </si>
  <si>
    <t>compare</t>
  </si>
  <si>
    <t>maxage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</si>
</sst>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original!$E$83:$E$111</c:f>
              <c:numCache>
                <c:formatCode>General</c:formatCode>
                <c:ptCount val="29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</c:numCache>
            </c:numRef>
          </c:xVal>
          <c:yVal>
            <c:numRef>
              <c:f>original!$F$83:$F$111</c:f>
              <c:numCache>
                <c:formatCode>General</c:formatCode>
                <c:ptCount val="29"/>
                <c:pt idx="0">
                  <c:v>90000</c:v>
                </c:pt>
                <c:pt idx="1">
                  <c:v>74426.322054902601</c:v>
                </c:pt>
                <c:pt idx="2">
                  <c:v>61547.526829112016</c:v>
                </c:pt>
                <c:pt idx="3">
                  <c:v>50897.289482958324</c:v>
                </c:pt>
                <c:pt idx="4">
                  <c:v>42089.978430891817</c:v>
                </c:pt>
                <c:pt idx="5">
                  <c:v>34806.692110905096</c:v>
                </c:pt>
                <c:pt idx="6">
                  <c:v>28783.71196346734</c:v>
                </c:pt>
                <c:pt idx="7">
                  <c:v>23802.953516984147</c:v>
                </c:pt>
                <c:pt idx="8">
                  <c:v>19684.06982569932</c:v>
                </c:pt>
                <c:pt idx="9">
                  <c:v>16277.921335540979</c:v>
                </c:pt>
                <c:pt idx="10">
                  <c:v>13461.175730037148</c:v>
                </c:pt>
                <c:pt idx="11">
                  <c:v>11131.842223570928</c:v>
                </c:pt>
                <c:pt idx="12">
                  <c:v>9205.5786043983662</c:v>
                </c:pt>
                <c:pt idx="13">
                  <c:v>7612.637310140819</c:v>
                </c:pt>
                <c:pt idx="14">
                  <c:v>6295.3399570189786</c:v>
                </c:pt>
                <c:pt idx="15">
                  <c:v>5205.9888787354585</c:v>
                </c:pt>
                <c:pt idx="16">
                  <c:v>4305.1400544778508</c:v>
                </c:pt>
                <c:pt idx="17">
                  <c:v>3560.1748909558828</c:v>
                </c:pt>
                <c:pt idx="18">
                  <c:v>2944.1191445117811</c:v>
                </c:pt>
                <c:pt idx="19">
                  <c:v>2434.6662179715354</c:v>
                </c:pt>
                <c:pt idx="20">
                  <c:v>2013.3694670549023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2-4FF1-87E0-6D0E679D1550}"/>
            </c:ext>
          </c:extLst>
        </c:ser>
        <c:ser>
          <c:idx val="1"/>
          <c:order val="1"/>
          <c:tx>
            <c:v>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original!$A$83:$A$100</c:f>
              <c:numCache>
                <c:formatCode>General</c:formatCode>
                <c:ptCount val="18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</c:numCache>
            </c:numRef>
          </c:xVal>
          <c:yVal>
            <c:numRef>
              <c:f>original!$B$83:$B$100</c:f>
              <c:numCache>
                <c:formatCode>General</c:formatCode>
                <c:ptCount val="18"/>
                <c:pt idx="0">
                  <c:v>116240</c:v>
                </c:pt>
                <c:pt idx="1">
                  <c:v>54294</c:v>
                </c:pt>
                <c:pt idx="2">
                  <c:v>60407</c:v>
                </c:pt>
                <c:pt idx="3">
                  <c:v>57732</c:v>
                </c:pt>
                <c:pt idx="4">
                  <c:v>46903</c:v>
                </c:pt>
                <c:pt idx="5">
                  <c:v>59494</c:v>
                </c:pt>
                <c:pt idx="6">
                  <c:v>33526</c:v>
                </c:pt>
                <c:pt idx="7">
                  <c:v>27630</c:v>
                </c:pt>
                <c:pt idx="8">
                  <c:v>21519</c:v>
                </c:pt>
                <c:pt idx="9">
                  <c:v>15900</c:v>
                </c:pt>
                <c:pt idx="10">
                  <c:v>21394</c:v>
                </c:pt>
                <c:pt idx="11">
                  <c:v>8341</c:v>
                </c:pt>
                <c:pt idx="12">
                  <c:v>8310</c:v>
                </c:pt>
                <c:pt idx="13">
                  <c:v>7623</c:v>
                </c:pt>
                <c:pt idx="14">
                  <c:v>5714</c:v>
                </c:pt>
                <c:pt idx="15">
                  <c:v>6589</c:v>
                </c:pt>
                <c:pt idx="16">
                  <c:v>3928</c:v>
                </c:pt>
                <c:pt idx="17">
                  <c:v>3091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2-4FF1-87E0-6D0E679D1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38128"/>
        <c:axId val="482644360"/>
      </c:scatterChart>
      <c:valAx>
        <c:axId val="48263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44360"/>
        <c:crosses val="autoZero"/>
        <c:crossBetween val="midCat"/>
      </c:valAx>
      <c:valAx>
        <c:axId val="482644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3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73817</xdr:colOff>
      <xdr:row>87</xdr:row>
      <xdr:rowOff>88106</xdr:rowOff>
    </xdr:from>
    <xdr:to>
      <xdr:col>13</xdr:col>
      <xdr:colOff>111917</xdr:colOff>
      <xdr:row>102</xdr:row>
      <xdr:rowOff>116681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topLeftCell="A76" workbookViewId="0">
      <selection activeCell="H81" sqref="H81"/>
    </sheetView>
  </sheetViews>
  <sheetFormatPr defaultRowHeight="14.25" x14ac:dyDescent="0.45"/>
  <cols>
    <col min="1" max="1" width="27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1</v>
      </c>
      <c r="B2">
        <v>50279900</v>
      </c>
      <c r="C2">
        <v>24228714</v>
      </c>
      <c r="D2">
        <v>26051186</v>
      </c>
    </row>
    <row r="3" spans="1:4" x14ac:dyDescent="0.45">
      <c r="A3" t="s">
        <v>4</v>
      </c>
      <c r="B3">
        <v>823378</v>
      </c>
      <c r="C3">
        <v>416645</v>
      </c>
      <c r="D3">
        <v>406733</v>
      </c>
    </row>
    <row r="4" spans="1:4" x14ac:dyDescent="0.45">
      <c r="A4">
        <v>1</v>
      </c>
      <c r="B4">
        <v>846394</v>
      </c>
      <c r="C4">
        <v>428643</v>
      </c>
      <c r="D4">
        <v>417751</v>
      </c>
    </row>
    <row r="5" spans="1:4" x14ac:dyDescent="0.45">
      <c r="A5">
        <v>2</v>
      </c>
      <c r="B5">
        <v>882931</v>
      </c>
      <c r="C5">
        <v>446573</v>
      </c>
      <c r="D5">
        <v>436358</v>
      </c>
    </row>
    <row r="6" spans="1:4" x14ac:dyDescent="0.45">
      <c r="A6">
        <v>3</v>
      </c>
      <c r="B6">
        <v>945240</v>
      </c>
      <c r="C6">
        <v>479502</v>
      </c>
      <c r="D6">
        <v>465738</v>
      </c>
    </row>
    <row r="7" spans="1:4" x14ac:dyDescent="0.45">
      <c r="A7">
        <v>4</v>
      </c>
      <c r="B7">
        <v>974187</v>
      </c>
      <c r="C7">
        <v>491420</v>
      </c>
      <c r="D7">
        <v>482767</v>
      </c>
    </row>
    <row r="8" spans="1:4" x14ac:dyDescent="0.45">
      <c r="A8">
        <v>5</v>
      </c>
      <c r="B8">
        <v>938977</v>
      </c>
      <c r="C8">
        <v>476644</v>
      </c>
      <c r="D8">
        <v>462333</v>
      </c>
    </row>
    <row r="9" spans="1:4" x14ac:dyDescent="0.45">
      <c r="A9">
        <v>6</v>
      </c>
      <c r="B9">
        <v>972738</v>
      </c>
      <c r="C9">
        <v>492434</v>
      </c>
      <c r="D9">
        <v>480304</v>
      </c>
    </row>
    <row r="10" spans="1:4" x14ac:dyDescent="0.45">
      <c r="A10">
        <v>7</v>
      </c>
      <c r="B10">
        <v>996887</v>
      </c>
      <c r="C10">
        <v>505940</v>
      </c>
      <c r="D10">
        <v>490947</v>
      </c>
    </row>
    <row r="11" spans="1:4" x14ac:dyDescent="0.45">
      <c r="A11">
        <v>8</v>
      </c>
      <c r="B11">
        <v>958192</v>
      </c>
      <c r="C11">
        <v>480226</v>
      </c>
      <c r="D11">
        <v>477966</v>
      </c>
    </row>
    <row r="12" spans="1:4" x14ac:dyDescent="0.45">
      <c r="A12">
        <v>9</v>
      </c>
      <c r="B12">
        <v>952283</v>
      </c>
      <c r="C12">
        <v>483128</v>
      </c>
      <c r="D12">
        <v>469155</v>
      </c>
    </row>
    <row r="13" spans="1:4" x14ac:dyDescent="0.45">
      <c r="A13">
        <v>10</v>
      </c>
      <c r="B13">
        <v>1022356</v>
      </c>
      <c r="C13">
        <v>521961</v>
      </c>
      <c r="D13">
        <v>500395</v>
      </c>
    </row>
    <row r="14" spans="1:4" x14ac:dyDescent="0.45">
      <c r="A14">
        <v>11</v>
      </c>
      <c r="B14">
        <v>943856</v>
      </c>
      <c r="C14">
        <v>478436</v>
      </c>
      <c r="D14">
        <v>465420</v>
      </c>
    </row>
    <row r="15" spans="1:4" x14ac:dyDescent="0.45">
      <c r="A15">
        <v>12</v>
      </c>
      <c r="B15">
        <v>1048282</v>
      </c>
      <c r="C15">
        <v>535067</v>
      </c>
      <c r="D15">
        <v>513215</v>
      </c>
    </row>
    <row r="16" spans="1:4" x14ac:dyDescent="0.45">
      <c r="A16">
        <v>13</v>
      </c>
      <c r="B16">
        <v>1083694</v>
      </c>
      <c r="C16">
        <v>553531</v>
      </c>
      <c r="D16">
        <v>530163</v>
      </c>
    </row>
    <row r="17" spans="1:4" x14ac:dyDescent="0.45">
      <c r="A17">
        <v>14</v>
      </c>
      <c r="B17">
        <v>1010174</v>
      </c>
      <c r="C17">
        <v>506754</v>
      </c>
      <c r="D17">
        <v>503420</v>
      </c>
    </row>
    <row r="18" spans="1:4" x14ac:dyDescent="0.45">
      <c r="A18">
        <v>15</v>
      </c>
      <c r="B18">
        <v>961689</v>
      </c>
      <c r="C18">
        <v>484239</v>
      </c>
      <c r="D18">
        <v>477450</v>
      </c>
    </row>
    <row r="19" spans="1:4" x14ac:dyDescent="0.45">
      <c r="A19">
        <v>16</v>
      </c>
      <c r="B19">
        <v>885313</v>
      </c>
      <c r="C19">
        <v>439132</v>
      </c>
      <c r="D19">
        <v>446181</v>
      </c>
    </row>
    <row r="20" spans="1:4" x14ac:dyDescent="0.45">
      <c r="A20">
        <v>17</v>
      </c>
      <c r="B20">
        <v>907212</v>
      </c>
      <c r="C20">
        <v>451152</v>
      </c>
      <c r="D20">
        <v>456060</v>
      </c>
    </row>
    <row r="21" spans="1:4" x14ac:dyDescent="0.45">
      <c r="A21">
        <v>18</v>
      </c>
      <c r="B21">
        <v>1018958</v>
      </c>
      <c r="C21">
        <v>498135</v>
      </c>
      <c r="D21">
        <v>520823</v>
      </c>
    </row>
    <row r="22" spans="1:4" x14ac:dyDescent="0.45">
      <c r="A22">
        <v>19</v>
      </c>
      <c r="B22">
        <v>852817</v>
      </c>
      <c r="C22">
        <v>418340</v>
      </c>
      <c r="D22">
        <v>434477</v>
      </c>
    </row>
    <row r="23" spans="1:4" x14ac:dyDescent="0.45">
      <c r="A23">
        <v>20</v>
      </c>
      <c r="B23">
        <v>1051510</v>
      </c>
      <c r="C23">
        <v>509100</v>
      </c>
      <c r="D23">
        <v>542410</v>
      </c>
    </row>
    <row r="24" spans="1:4" x14ac:dyDescent="0.45">
      <c r="A24">
        <v>21</v>
      </c>
      <c r="B24">
        <v>812123</v>
      </c>
      <c r="C24">
        <v>392262</v>
      </c>
      <c r="D24">
        <v>419861</v>
      </c>
    </row>
    <row r="25" spans="1:4" x14ac:dyDescent="0.45">
      <c r="A25">
        <v>22</v>
      </c>
      <c r="B25">
        <v>846990</v>
      </c>
      <c r="C25">
        <v>407417</v>
      </c>
      <c r="D25">
        <v>439573</v>
      </c>
    </row>
    <row r="26" spans="1:4" x14ac:dyDescent="0.45">
      <c r="A26">
        <v>23</v>
      </c>
      <c r="B26">
        <v>843788</v>
      </c>
      <c r="C26">
        <v>409687</v>
      </c>
      <c r="D26">
        <v>434101</v>
      </c>
    </row>
    <row r="27" spans="1:4" x14ac:dyDescent="0.45">
      <c r="A27">
        <v>24</v>
      </c>
      <c r="B27">
        <v>776658</v>
      </c>
      <c r="C27">
        <v>373059</v>
      </c>
      <c r="D27">
        <v>403599</v>
      </c>
    </row>
    <row r="28" spans="1:4" x14ac:dyDescent="0.45">
      <c r="A28">
        <v>25</v>
      </c>
      <c r="B28">
        <v>963502</v>
      </c>
      <c r="C28">
        <v>467701</v>
      </c>
      <c r="D28">
        <v>495801</v>
      </c>
    </row>
    <row r="29" spans="1:4" x14ac:dyDescent="0.45">
      <c r="A29">
        <v>26</v>
      </c>
      <c r="B29">
        <v>757985</v>
      </c>
      <c r="C29">
        <v>366050</v>
      </c>
      <c r="D29">
        <v>391935</v>
      </c>
    </row>
    <row r="30" spans="1:4" x14ac:dyDescent="0.45">
      <c r="A30">
        <v>27</v>
      </c>
      <c r="B30">
        <v>799907</v>
      </c>
      <c r="C30">
        <v>386618</v>
      </c>
      <c r="D30">
        <v>413289</v>
      </c>
    </row>
    <row r="31" spans="1:4" x14ac:dyDescent="0.45">
      <c r="A31">
        <v>28</v>
      </c>
      <c r="B31">
        <v>870865</v>
      </c>
      <c r="C31">
        <v>414639</v>
      </c>
      <c r="D31">
        <v>456226</v>
      </c>
    </row>
    <row r="32" spans="1:4" x14ac:dyDescent="0.45">
      <c r="A32">
        <v>29</v>
      </c>
      <c r="B32">
        <v>753875</v>
      </c>
      <c r="C32">
        <v>360457</v>
      </c>
      <c r="D32">
        <v>393418</v>
      </c>
    </row>
    <row r="33" spans="1:4" x14ac:dyDescent="0.45">
      <c r="A33">
        <v>30</v>
      </c>
      <c r="B33">
        <v>1022304</v>
      </c>
      <c r="C33">
        <v>497181</v>
      </c>
      <c r="D33">
        <v>525123</v>
      </c>
    </row>
    <row r="34" spans="1:4" x14ac:dyDescent="0.45">
      <c r="A34">
        <v>31</v>
      </c>
      <c r="B34">
        <v>695719</v>
      </c>
      <c r="C34">
        <v>337737</v>
      </c>
      <c r="D34">
        <v>357982</v>
      </c>
    </row>
    <row r="35" spans="1:4" x14ac:dyDescent="0.45">
      <c r="A35">
        <v>32</v>
      </c>
      <c r="B35">
        <v>775435</v>
      </c>
      <c r="C35">
        <v>374824</v>
      </c>
      <c r="D35">
        <v>400611</v>
      </c>
    </row>
    <row r="36" spans="1:4" x14ac:dyDescent="0.45">
      <c r="A36">
        <v>33</v>
      </c>
      <c r="B36">
        <v>757258</v>
      </c>
      <c r="C36">
        <v>363998</v>
      </c>
      <c r="D36">
        <v>393260</v>
      </c>
    </row>
    <row r="37" spans="1:4" x14ac:dyDescent="0.45">
      <c r="A37">
        <v>34</v>
      </c>
      <c r="B37">
        <v>648145</v>
      </c>
      <c r="C37">
        <v>310809</v>
      </c>
      <c r="D37">
        <v>337336</v>
      </c>
    </row>
    <row r="38" spans="1:4" x14ac:dyDescent="0.45">
      <c r="A38">
        <v>35</v>
      </c>
      <c r="B38">
        <v>888099</v>
      </c>
      <c r="C38">
        <v>435199</v>
      </c>
      <c r="D38">
        <v>452900</v>
      </c>
    </row>
    <row r="39" spans="1:4" x14ac:dyDescent="0.45">
      <c r="A39">
        <v>36</v>
      </c>
      <c r="B39">
        <v>644903</v>
      </c>
      <c r="C39">
        <v>306858</v>
      </c>
      <c r="D39">
        <v>338045</v>
      </c>
    </row>
    <row r="40" spans="1:4" x14ac:dyDescent="0.45">
      <c r="A40">
        <v>37</v>
      </c>
      <c r="B40">
        <v>663473</v>
      </c>
      <c r="C40">
        <v>316744</v>
      </c>
      <c r="D40">
        <v>346729</v>
      </c>
    </row>
    <row r="41" spans="1:4" x14ac:dyDescent="0.45">
      <c r="A41">
        <v>38</v>
      </c>
      <c r="B41">
        <v>748514</v>
      </c>
      <c r="C41">
        <v>354112</v>
      </c>
      <c r="D41">
        <v>394402</v>
      </c>
    </row>
    <row r="42" spans="1:4" x14ac:dyDescent="0.45">
      <c r="A42">
        <v>39</v>
      </c>
      <c r="B42">
        <v>618491</v>
      </c>
      <c r="C42">
        <v>292717</v>
      </c>
      <c r="D42">
        <v>325774</v>
      </c>
    </row>
    <row r="43" spans="1:4" x14ac:dyDescent="0.45">
      <c r="A43">
        <v>40</v>
      </c>
      <c r="B43">
        <v>826428</v>
      </c>
      <c r="C43">
        <v>392116</v>
      </c>
      <c r="D43">
        <v>434312</v>
      </c>
    </row>
    <row r="44" spans="1:4" x14ac:dyDescent="0.45">
      <c r="A44">
        <v>41</v>
      </c>
      <c r="B44">
        <v>534363</v>
      </c>
      <c r="C44">
        <v>250982</v>
      </c>
      <c r="D44">
        <v>283381</v>
      </c>
    </row>
    <row r="45" spans="1:4" x14ac:dyDescent="0.45">
      <c r="A45">
        <v>42</v>
      </c>
      <c r="B45">
        <v>715974</v>
      </c>
      <c r="C45">
        <v>340675</v>
      </c>
      <c r="D45">
        <v>375299</v>
      </c>
    </row>
    <row r="46" spans="1:4" x14ac:dyDescent="0.45">
      <c r="A46">
        <v>43</v>
      </c>
      <c r="B46">
        <v>645825</v>
      </c>
      <c r="C46">
        <v>304002</v>
      </c>
      <c r="D46">
        <v>341823</v>
      </c>
    </row>
    <row r="47" spans="1:4" x14ac:dyDescent="0.45">
      <c r="A47">
        <v>44</v>
      </c>
      <c r="B47">
        <v>560483</v>
      </c>
      <c r="C47">
        <v>261167</v>
      </c>
      <c r="D47">
        <v>299316</v>
      </c>
    </row>
    <row r="48" spans="1:4" x14ac:dyDescent="0.45">
      <c r="A48">
        <v>45</v>
      </c>
      <c r="B48">
        <v>782193</v>
      </c>
      <c r="C48">
        <v>373487</v>
      </c>
      <c r="D48">
        <v>408706</v>
      </c>
    </row>
    <row r="49" spans="1:4" x14ac:dyDescent="0.45">
      <c r="A49">
        <v>46</v>
      </c>
      <c r="B49">
        <v>551084</v>
      </c>
      <c r="C49">
        <v>257407</v>
      </c>
      <c r="D49">
        <v>293677</v>
      </c>
    </row>
    <row r="50" spans="1:4" x14ac:dyDescent="0.45">
      <c r="A50">
        <v>47</v>
      </c>
      <c r="B50">
        <v>547248</v>
      </c>
      <c r="C50">
        <v>253423</v>
      </c>
      <c r="D50">
        <v>293825</v>
      </c>
    </row>
    <row r="51" spans="1:4" x14ac:dyDescent="0.45">
      <c r="A51">
        <v>48</v>
      </c>
      <c r="B51">
        <v>590377</v>
      </c>
      <c r="C51">
        <v>271640</v>
      </c>
      <c r="D51">
        <v>318737</v>
      </c>
    </row>
    <row r="52" spans="1:4" x14ac:dyDescent="0.45">
      <c r="A52">
        <v>49</v>
      </c>
      <c r="B52">
        <v>475246</v>
      </c>
      <c r="C52">
        <v>219084</v>
      </c>
      <c r="D52">
        <v>256162</v>
      </c>
    </row>
    <row r="53" spans="1:4" x14ac:dyDescent="0.45">
      <c r="A53">
        <v>50</v>
      </c>
      <c r="B53">
        <v>676368</v>
      </c>
      <c r="C53">
        <v>312069</v>
      </c>
      <c r="D53">
        <v>364299</v>
      </c>
    </row>
    <row r="54" spans="1:4" x14ac:dyDescent="0.45">
      <c r="A54">
        <v>51</v>
      </c>
      <c r="B54">
        <v>439467</v>
      </c>
      <c r="C54">
        <v>204620</v>
      </c>
      <c r="D54">
        <v>234847</v>
      </c>
    </row>
    <row r="55" spans="1:4" x14ac:dyDescent="0.45">
      <c r="A55">
        <v>52</v>
      </c>
      <c r="B55">
        <v>495644</v>
      </c>
      <c r="C55">
        <v>229871</v>
      </c>
      <c r="D55">
        <v>265773</v>
      </c>
    </row>
    <row r="56" spans="1:4" x14ac:dyDescent="0.45">
      <c r="A56">
        <v>53</v>
      </c>
      <c r="B56">
        <v>506333</v>
      </c>
      <c r="C56">
        <v>232632</v>
      </c>
      <c r="D56">
        <v>273701</v>
      </c>
    </row>
    <row r="57" spans="1:4" x14ac:dyDescent="0.45">
      <c r="A57">
        <v>54</v>
      </c>
      <c r="B57">
        <v>441420</v>
      </c>
      <c r="C57">
        <v>203149</v>
      </c>
      <c r="D57">
        <v>238271</v>
      </c>
    </row>
    <row r="58" spans="1:4" x14ac:dyDescent="0.45">
      <c r="A58">
        <v>55</v>
      </c>
      <c r="B58">
        <v>550361</v>
      </c>
      <c r="C58">
        <v>251075</v>
      </c>
      <c r="D58">
        <v>299286</v>
      </c>
    </row>
    <row r="59" spans="1:4" x14ac:dyDescent="0.45">
      <c r="A59">
        <v>56</v>
      </c>
      <c r="B59">
        <v>417842</v>
      </c>
      <c r="C59">
        <v>192481</v>
      </c>
      <c r="D59">
        <v>225361</v>
      </c>
    </row>
    <row r="60" spans="1:4" x14ac:dyDescent="0.45">
      <c r="A60">
        <v>57</v>
      </c>
      <c r="B60">
        <v>382287</v>
      </c>
      <c r="C60">
        <v>174377</v>
      </c>
      <c r="D60">
        <v>207910</v>
      </c>
    </row>
    <row r="61" spans="1:4" x14ac:dyDescent="0.45">
      <c r="A61">
        <v>58</v>
      </c>
      <c r="B61">
        <v>392300</v>
      </c>
      <c r="C61">
        <v>176081</v>
      </c>
      <c r="D61">
        <v>216219</v>
      </c>
    </row>
    <row r="62" spans="1:4" x14ac:dyDescent="0.45">
      <c r="A62">
        <v>59</v>
      </c>
      <c r="B62">
        <v>309147</v>
      </c>
      <c r="C62">
        <v>141965</v>
      </c>
      <c r="D62">
        <v>167182</v>
      </c>
    </row>
    <row r="63" spans="1:4" x14ac:dyDescent="0.45">
      <c r="A63">
        <v>60</v>
      </c>
      <c r="B63">
        <v>480085</v>
      </c>
      <c r="C63">
        <v>217994</v>
      </c>
      <c r="D63">
        <v>262091</v>
      </c>
    </row>
    <row r="64" spans="1:4" x14ac:dyDescent="0.45">
      <c r="A64">
        <v>61</v>
      </c>
      <c r="B64">
        <v>263639</v>
      </c>
      <c r="C64">
        <v>119613</v>
      </c>
      <c r="D64">
        <v>144026</v>
      </c>
    </row>
    <row r="65" spans="1:8" x14ac:dyDescent="0.45">
      <c r="A65">
        <v>62</v>
      </c>
      <c r="B65">
        <v>294071</v>
      </c>
      <c r="C65">
        <v>133139</v>
      </c>
      <c r="D65">
        <v>160932</v>
      </c>
    </row>
    <row r="66" spans="1:8" x14ac:dyDescent="0.45">
      <c r="A66">
        <v>63</v>
      </c>
      <c r="B66">
        <v>290251</v>
      </c>
      <c r="C66">
        <v>129125</v>
      </c>
      <c r="D66">
        <v>161126</v>
      </c>
    </row>
    <row r="67" spans="1:8" x14ac:dyDescent="0.45">
      <c r="A67">
        <v>64</v>
      </c>
      <c r="B67">
        <v>248799</v>
      </c>
      <c r="C67">
        <v>112169</v>
      </c>
      <c r="D67">
        <v>136630</v>
      </c>
    </row>
    <row r="68" spans="1:8" x14ac:dyDescent="0.45">
      <c r="A68">
        <v>65</v>
      </c>
      <c r="B68">
        <v>337801</v>
      </c>
      <c r="C68">
        <v>147771</v>
      </c>
      <c r="D68">
        <v>190030</v>
      </c>
    </row>
    <row r="69" spans="1:8" x14ac:dyDescent="0.45">
      <c r="A69">
        <v>66</v>
      </c>
      <c r="B69">
        <v>203448</v>
      </c>
      <c r="C69">
        <v>90702</v>
      </c>
      <c r="D69">
        <v>112746</v>
      </c>
    </row>
    <row r="70" spans="1:8" x14ac:dyDescent="0.45">
      <c r="A70">
        <v>67</v>
      </c>
      <c r="B70">
        <v>229407</v>
      </c>
      <c r="C70">
        <v>100297</v>
      </c>
      <c r="D70">
        <v>129110</v>
      </c>
    </row>
    <row r="71" spans="1:8" x14ac:dyDescent="0.45">
      <c r="A71">
        <v>68</v>
      </c>
      <c r="B71">
        <v>173246</v>
      </c>
      <c r="C71">
        <v>74844</v>
      </c>
      <c r="D71">
        <v>98402</v>
      </c>
    </row>
    <row r="72" spans="1:8" x14ac:dyDescent="0.45">
      <c r="A72">
        <v>69</v>
      </c>
      <c r="B72">
        <v>120591</v>
      </c>
      <c r="C72">
        <v>53004</v>
      </c>
      <c r="D72">
        <v>67587</v>
      </c>
    </row>
    <row r="73" spans="1:8" x14ac:dyDescent="0.45">
      <c r="A73">
        <v>70</v>
      </c>
      <c r="B73">
        <v>233555</v>
      </c>
      <c r="C73">
        <v>97408</v>
      </c>
      <c r="D73">
        <v>136147</v>
      </c>
    </row>
    <row r="74" spans="1:8" x14ac:dyDescent="0.45">
      <c r="A74">
        <v>71</v>
      </c>
      <c r="B74">
        <v>103602</v>
      </c>
      <c r="C74">
        <v>45429</v>
      </c>
      <c r="D74">
        <v>58173</v>
      </c>
    </row>
    <row r="75" spans="1:8" x14ac:dyDescent="0.45">
      <c r="A75">
        <v>72</v>
      </c>
      <c r="B75">
        <v>130407</v>
      </c>
      <c r="C75">
        <v>55965</v>
      </c>
      <c r="D75">
        <v>74442</v>
      </c>
    </row>
    <row r="76" spans="1:8" x14ac:dyDescent="0.45">
      <c r="A76">
        <v>73</v>
      </c>
      <c r="B76">
        <v>132002</v>
      </c>
      <c r="C76">
        <v>55514</v>
      </c>
      <c r="D76">
        <v>76488</v>
      </c>
    </row>
    <row r="77" spans="1:8" x14ac:dyDescent="0.45">
      <c r="A77">
        <v>74</v>
      </c>
      <c r="B77">
        <v>113604</v>
      </c>
      <c r="C77">
        <v>47363</v>
      </c>
      <c r="D77">
        <v>66241</v>
      </c>
    </row>
    <row r="78" spans="1:8" x14ac:dyDescent="0.45">
      <c r="A78">
        <v>75</v>
      </c>
      <c r="B78">
        <v>198601</v>
      </c>
      <c r="C78">
        <v>82246</v>
      </c>
      <c r="D78">
        <v>116355</v>
      </c>
    </row>
    <row r="79" spans="1:8" x14ac:dyDescent="0.45">
      <c r="A79">
        <v>76</v>
      </c>
      <c r="B79">
        <v>102014</v>
      </c>
      <c r="C79">
        <v>42246</v>
      </c>
      <c r="D79">
        <v>59768</v>
      </c>
      <c r="G79" t="s">
        <v>11</v>
      </c>
      <c r="H79">
        <v>100</v>
      </c>
    </row>
    <row r="80" spans="1:8" x14ac:dyDescent="0.45">
      <c r="A80">
        <v>77</v>
      </c>
      <c r="B80">
        <v>88424</v>
      </c>
      <c r="C80">
        <v>36376</v>
      </c>
      <c r="D80">
        <v>52048</v>
      </c>
      <c r="G80" t="s">
        <v>8</v>
      </c>
      <c r="H80">
        <v>0.19</v>
      </c>
    </row>
    <row r="81" spans="1:8" x14ac:dyDescent="0.45">
      <c r="A81">
        <v>78</v>
      </c>
      <c r="B81">
        <v>105816</v>
      </c>
      <c r="C81">
        <v>42994</v>
      </c>
      <c r="D81">
        <v>62822</v>
      </c>
      <c r="G81" t="s">
        <v>9</v>
      </c>
      <c r="H81">
        <v>90000</v>
      </c>
    </row>
    <row r="82" spans="1:8" x14ac:dyDescent="0.45">
      <c r="A82">
        <v>79</v>
      </c>
      <c r="B82">
        <v>58443</v>
      </c>
      <c r="C82">
        <v>24453</v>
      </c>
      <c r="D82">
        <v>33990</v>
      </c>
      <c r="F82" t="s">
        <v>7</v>
      </c>
    </row>
    <row r="83" spans="1:8" x14ac:dyDescent="0.45">
      <c r="A83">
        <v>80</v>
      </c>
      <c r="B83">
        <v>116240</v>
      </c>
      <c r="C83">
        <v>44332</v>
      </c>
      <c r="D83">
        <v>71908</v>
      </c>
      <c r="E83">
        <v>80</v>
      </c>
      <c r="F83">
        <f>IF(E83&gt;$H$79,0,$H$81)</f>
        <v>90000</v>
      </c>
    </row>
    <row r="84" spans="1:8" x14ac:dyDescent="0.45">
      <c r="A84">
        <v>81</v>
      </c>
      <c r="B84">
        <v>54294</v>
      </c>
      <c r="C84">
        <v>22383</v>
      </c>
      <c r="D84">
        <v>31911</v>
      </c>
      <c r="E84">
        <f>E83+1</f>
        <v>81</v>
      </c>
      <c r="F84">
        <f>IF(E84&gt;$H$79,0,F83*EXP(-$H$80))</f>
        <v>74426.322054902601</v>
      </c>
    </row>
    <row r="85" spans="1:8" x14ac:dyDescent="0.45">
      <c r="A85">
        <v>82</v>
      </c>
      <c r="B85">
        <v>60407</v>
      </c>
      <c r="C85">
        <v>23765</v>
      </c>
      <c r="D85">
        <v>36642</v>
      </c>
      <c r="E85">
        <f t="shared" ref="E85:E111" si="0">E84+1</f>
        <v>82</v>
      </c>
      <c r="F85">
        <f t="shared" ref="F85:F111" si="1">IF(E85&gt;$H$79,0,F84*EXP(-$H$80))</f>
        <v>61547.526829112016</v>
      </c>
    </row>
    <row r="86" spans="1:8" x14ac:dyDescent="0.45">
      <c r="A86">
        <v>83</v>
      </c>
      <c r="B86">
        <v>57732</v>
      </c>
      <c r="C86">
        <v>22362</v>
      </c>
      <c r="D86">
        <v>35370</v>
      </c>
      <c r="E86">
        <f t="shared" si="0"/>
        <v>83</v>
      </c>
      <c r="F86">
        <f t="shared" si="1"/>
        <v>50897.289482958324</v>
      </c>
    </row>
    <row r="87" spans="1:8" x14ac:dyDescent="0.45">
      <c r="A87">
        <v>84</v>
      </c>
      <c r="B87">
        <v>46903</v>
      </c>
      <c r="C87">
        <v>18033</v>
      </c>
      <c r="D87">
        <v>28870</v>
      </c>
      <c r="E87">
        <f t="shared" si="0"/>
        <v>84</v>
      </c>
      <c r="F87">
        <f t="shared" si="1"/>
        <v>42089.978430891817</v>
      </c>
    </row>
    <row r="88" spans="1:8" x14ac:dyDescent="0.45">
      <c r="A88">
        <v>85</v>
      </c>
      <c r="B88">
        <v>59494</v>
      </c>
      <c r="C88">
        <v>21183</v>
      </c>
      <c r="D88">
        <v>38311</v>
      </c>
      <c r="E88">
        <f t="shared" si="0"/>
        <v>85</v>
      </c>
      <c r="F88">
        <f t="shared" si="1"/>
        <v>34806.692110905096</v>
      </c>
    </row>
    <row r="89" spans="1:8" x14ac:dyDescent="0.45">
      <c r="A89">
        <v>86</v>
      </c>
      <c r="B89">
        <v>33526</v>
      </c>
      <c r="C89">
        <v>12449</v>
      </c>
      <c r="D89">
        <v>21077</v>
      </c>
      <c r="E89">
        <f t="shared" si="0"/>
        <v>86</v>
      </c>
      <c r="F89">
        <f t="shared" si="1"/>
        <v>28783.71196346734</v>
      </c>
    </row>
    <row r="90" spans="1:8" x14ac:dyDescent="0.45">
      <c r="A90">
        <v>87</v>
      </c>
      <c r="B90">
        <v>27630</v>
      </c>
      <c r="C90">
        <v>9777</v>
      </c>
      <c r="D90">
        <v>17853</v>
      </c>
      <c r="E90">
        <f t="shared" si="0"/>
        <v>87</v>
      </c>
      <c r="F90">
        <f t="shared" si="1"/>
        <v>23802.953516984147</v>
      </c>
    </row>
    <row r="91" spans="1:8" x14ac:dyDescent="0.45">
      <c r="A91">
        <v>88</v>
      </c>
      <c r="B91">
        <v>21519</v>
      </c>
      <c r="C91">
        <v>7891</v>
      </c>
      <c r="D91">
        <v>13628</v>
      </c>
      <c r="E91">
        <f t="shared" si="0"/>
        <v>88</v>
      </c>
      <c r="F91">
        <f t="shared" si="1"/>
        <v>19684.06982569932</v>
      </c>
    </row>
    <row r="92" spans="1:8" x14ac:dyDescent="0.45">
      <c r="A92">
        <v>89</v>
      </c>
      <c r="B92">
        <v>15900</v>
      </c>
      <c r="C92">
        <v>5679</v>
      </c>
      <c r="D92">
        <v>10221</v>
      </c>
      <c r="E92">
        <f t="shared" si="0"/>
        <v>89</v>
      </c>
      <c r="F92">
        <f t="shared" si="1"/>
        <v>16277.921335540979</v>
      </c>
    </row>
    <row r="93" spans="1:8" x14ac:dyDescent="0.45">
      <c r="A93">
        <v>90</v>
      </c>
      <c r="B93">
        <v>21394</v>
      </c>
      <c r="C93">
        <v>7124</v>
      </c>
      <c r="D93">
        <v>14270</v>
      </c>
      <c r="E93">
        <f t="shared" si="0"/>
        <v>90</v>
      </c>
      <c r="F93">
        <f t="shared" si="1"/>
        <v>13461.175730037148</v>
      </c>
    </row>
    <row r="94" spans="1:8" x14ac:dyDescent="0.45">
      <c r="A94">
        <v>91</v>
      </c>
      <c r="B94">
        <v>8341</v>
      </c>
      <c r="C94">
        <v>3081</v>
      </c>
      <c r="D94">
        <v>5260</v>
      </c>
      <c r="E94">
        <f t="shared" si="0"/>
        <v>91</v>
      </c>
      <c r="F94">
        <f t="shared" si="1"/>
        <v>11131.842223570928</v>
      </c>
    </row>
    <row r="95" spans="1:8" x14ac:dyDescent="0.45">
      <c r="A95">
        <v>92</v>
      </c>
      <c r="B95">
        <v>8310</v>
      </c>
      <c r="C95">
        <v>2909</v>
      </c>
      <c r="D95">
        <v>5401</v>
      </c>
      <c r="E95">
        <f t="shared" si="0"/>
        <v>92</v>
      </c>
      <c r="F95">
        <f t="shared" si="1"/>
        <v>9205.5786043983662</v>
      </c>
    </row>
    <row r="96" spans="1:8" x14ac:dyDescent="0.45">
      <c r="A96">
        <v>93</v>
      </c>
      <c r="B96">
        <v>7623</v>
      </c>
      <c r="C96">
        <v>2609</v>
      </c>
      <c r="D96">
        <v>5014</v>
      </c>
      <c r="E96">
        <f t="shared" si="0"/>
        <v>93</v>
      </c>
      <c r="F96">
        <f t="shared" si="1"/>
        <v>7612.637310140819</v>
      </c>
    </row>
    <row r="97" spans="1:6" x14ac:dyDescent="0.45">
      <c r="A97">
        <v>94</v>
      </c>
      <c r="B97">
        <v>5714</v>
      </c>
      <c r="C97">
        <v>1972</v>
      </c>
      <c r="D97">
        <v>3742</v>
      </c>
      <c r="E97">
        <f t="shared" si="0"/>
        <v>94</v>
      </c>
      <c r="F97">
        <f t="shared" si="1"/>
        <v>6295.3399570189786</v>
      </c>
    </row>
    <row r="98" spans="1:6" x14ac:dyDescent="0.45">
      <c r="A98">
        <v>95</v>
      </c>
      <c r="B98">
        <v>6589</v>
      </c>
      <c r="C98">
        <v>2156</v>
      </c>
      <c r="D98">
        <v>4433</v>
      </c>
      <c r="E98">
        <f t="shared" si="0"/>
        <v>95</v>
      </c>
      <c r="F98">
        <f t="shared" si="1"/>
        <v>5205.9888787354585</v>
      </c>
    </row>
    <row r="99" spans="1:6" x14ac:dyDescent="0.45">
      <c r="A99">
        <v>96</v>
      </c>
      <c r="B99">
        <v>3928</v>
      </c>
      <c r="C99">
        <v>1328</v>
      </c>
      <c r="D99">
        <v>2600</v>
      </c>
      <c r="E99">
        <f t="shared" si="0"/>
        <v>96</v>
      </c>
      <c r="F99">
        <f t="shared" si="1"/>
        <v>4305.1400544778508</v>
      </c>
    </row>
    <row r="100" spans="1:6" x14ac:dyDescent="0.45">
      <c r="A100">
        <v>97</v>
      </c>
      <c r="B100">
        <v>3091</v>
      </c>
      <c r="C100">
        <v>1100</v>
      </c>
      <c r="D100">
        <v>1991</v>
      </c>
      <c r="E100">
        <f t="shared" si="0"/>
        <v>97</v>
      </c>
      <c r="F100">
        <f t="shared" si="1"/>
        <v>3560.1748909558828</v>
      </c>
    </row>
    <row r="101" spans="1:6" x14ac:dyDescent="0.45">
      <c r="A101" t="s">
        <v>5</v>
      </c>
      <c r="B101">
        <v>7967</v>
      </c>
      <c r="C101">
        <v>2555</v>
      </c>
      <c r="D101">
        <v>5412</v>
      </c>
      <c r="E101">
        <f t="shared" si="0"/>
        <v>98</v>
      </c>
      <c r="F101">
        <f t="shared" si="1"/>
        <v>2944.1191445117811</v>
      </c>
    </row>
    <row r="102" spans="1:6" x14ac:dyDescent="0.45">
      <c r="E102">
        <f t="shared" si="0"/>
        <v>99</v>
      </c>
      <c r="F102">
        <f t="shared" si="1"/>
        <v>2434.6662179715354</v>
      </c>
    </row>
    <row r="103" spans="1:6" x14ac:dyDescent="0.45">
      <c r="D103">
        <f>B101</f>
        <v>7967</v>
      </c>
      <c r="E103">
        <f t="shared" si="0"/>
        <v>100</v>
      </c>
      <c r="F103">
        <f t="shared" si="1"/>
        <v>2013.3694670549023</v>
      </c>
    </row>
    <row r="104" spans="1:6" x14ac:dyDescent="0.45">
      <c r="C104" t="s">
        <v>10</v>
      </c>
      <c r="D104">
        <f>SUM(F101:F111)</f>
        <v>7392.154829538219</v>
      </c>
      <c r="E104">
        <f t="shared" si="0"/>
        <v>101</v>
      </c>
      <c r="F104">
        <f t="shared" si="1"/>
        <v>0</v>
      </c>
    </row>
    <row r="105" spans="1:6" x14ac:dyDescent="0.45">
      <c r="E105">
        <f>E104+1</f>
        <v>102</v>
      </c>
      <c r="F105">
        <f t="shared" si="1"/>
        <v>0</v>
      </c>
    </row>
    <row r="106" spans="1:6" x14ac:dyDescent="0.45">
      <c r="E106">
        <f t="shared" si="0"/>
        <v>103</v>
      </c>
      <c r="F106">
        <f t="shared" si="1"/>
        <v>0</v>
      </c>
    </row>
    <row r="107" spans="1:6" x14ac:dyDescent="0.45">
      <c r="E107">
        <f t="shared" si="0"/>
        <v>104</v>
      </c>
      <c r="F107">
        <f t="shared" si="1"/>
        <v>0</v>
      </c>
    </row>
    <row r="108" spans="1:6" x14ac:dyDescent="0.45">
      <c r="E108">
        <f t="shared" si="0"/>
        <v>105</v>
      </c>
      <c r="F108">
        <f t="shared" si="1"/>
        <v>0</v>
      </c>
    </row>
    <row r="109" spans="1:6" x14ac:dyDescent="0.45">
      <c r="E109">
        <f t="shared" si="0"/>
        <v>106</v>
      </c>
      <c r="F109">
        <f t="shared" si="1"/>
        <v>0</v>
      </c>
    </row>
    <row r="110" spans="1:6" x14ac:dyDescent="0.45">
      <c r="E110">
        <f t="shared" si="0"/>
        <v>107</v>
      </c>
      <c r="F110">
        <f t="shared" si="1"/>
        <v>0</v>
      </c>
    </row>
    <row r="111" spans="1:6" x14ac:dyDescent="0.45">
      <c r="E111">
        <f t="shared" si="0"/>
        <v>108</v>
      </c>
      <c r="F111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opLeftCell="A85" workbookViewId="0">
      <selection activeCell="C2" sqref="C2:C99"/>
    </sheetView>
  </sheetViews>
  <sheetFormatPr defaultRowHeight="14.25" x14ac:dyDescent="0.45"/>
  <cols>
    <col min="3" max="3" width="12" bestFit="1" customWidth="1"/>
  </cols>
  <sheetData>
    <row r="1" spans="1:3" x14ac:dyDescent="0.45">
      <c r="A1" t="s">
        <v>1</v>
      </c>
      <c r="B1">
        <v>50279900</v>
      </c>
      <c r="C1" t="s">
        <v>6</v>
      </c>
    </row>
    <row r="2" spans="1:3" x14ac:dyDescent="0.45">
      <c r="A2">
        <v>0</v>
      </c>
      <c r="B2">
        <v>823378</v>
      </c>
      <c r="C2">
        <f>B2/$B$1</f>
        <v>1.6375887780206405E-2</v>
      </c>
    </row>
    <row r="3" spans="1:3" x14ac:dyDescent="0.45">
      <c r="A3">
        <v>1</v>
      </c>
      <c r="B3">
        <v>846394</v>
      </c>
      <c r="C3">
        <f t="shared" ref="C3:C66" si="0">B3/$B$1</f>
        <v>1.6833645253868844E-2</v>
      </c>
    </row>
    <row r="4" spans="1:3" x14ac:dyDescent="0.45">
      <c r="A4">
        <v>2</v>
      </c>
      <c r="B4">
        <v>882931</v>
      </c>
      <c r="C4">
        <f t="shared" si="0"/>
        <v>1.7560317343511024E-2</v>
      </c>
    </row>
    <row r="5" spans="1:3" x14ac:dyDescent="0.45">
      <c r="A5">
        <v>3</v>
      </c>
      <c r="B5">
        <v>945240</v>
      </c>
      <c r="C5">
        <f t="shared" si="0"/>
        <v>1.879956006276862E-2</v>
      </c>
    </row>
    <row r="6" spans="1:3" x14ac:dyDescent="0.45">
      <c r="A6">
        <v>4</v>
      </c>
      <c r="B6">
        <v>974187</v>
      </c>
      <c r="C6">
        <f t="shared" si="0"/>
        <v>1.937527719824423E-2</v>
      </c>
    </row>
    <row r="7" spans="1:3" x14ac:dyDescent="0.45">
      <c r="A7">
        <v>5</v>
      </c>
      <c r="B7">
        <v>938977</v>
      </c>
      <c r="C7">
        <f t="shared" si="0"/>
        <v>1.8674997364752116E-2</v>
      </c>
    </row>
    <row r="8" spans="1:3" x14ac:dyDescent="0.45">
      <c r="A8">
        <v>6</v>
      </c>
      <c r="B8">
        <v>972738</v>
      </c>
      <c r="C8">
        <f t="shared" si="0"/>
        <v>1.9346458525176063E-2</v>
      </c>
    </row>
    <row r="9" spans="1:3" x14ac:dyDescent="0.45">
      <c r="A9">
        <v>7</v>
      </c>
      <c r="B9">
        <v>996887</v>
      </c>
      <c r="C9">
        <f t="shared" si="0"/>
        <v>1.9826749854315543E-2</v>
      </c>
    </row>
    <row r="10" spans="1:3" x14ac:dyDescent="0.45">
      <c r="A10">
        <v>8</v>
      </c>
      <c r="B10">
        <v>958192</v>
      </c>
      <c r="C10">
        <f t="shared" si="0"/>
        <v>1.9057158029351689E-2</v>
      </c>
    </row>
    <row r="11" spans="1:3" x14ac:dyDescent="0.45">
      <c r="A11">
        <v>9</v>
      </c>
      <c r="B11">
        <v>952283</v>
      </c>
      <c r="C11">
        <f t="shared" si="0"/>
        <v>1.8939635918130308E-2</v>
      </c>
    </row>
    <row r="12" spans="1:3" x14ac:dyDescent="0.45">
      <c r="A12">
        <v>10</v>
      </c>
      <c r="B12">
        <v>1022356</v>
      </c>
      <c r="C12">
        <f t="shared" si="0"/>
        <v>2.0333294218962249E-2</v>
      </c>
    </row>
    <row r="13" spans="1:3" x14ac:dyDescent="0.45">
      <c r="A13">
        <v>11</v>
      </c>
      <c r="B13">
        <v>943856</v>
      </c>
      <c r="C13">
        <f t="shared" si="0"/>
        <v>1.8772034152812554E-2</v>
      </c>
    </row>
    <row r="14" spans="1:3" x14ac:dyDescent="0.45">
      <c r="A14">
        <v>12</v>
      </c>
      <c r="B14">
        <v>1048282</v>
      </c>
      <c r="C14">
        <f t="shared" si="0"/>
        <v>2.0848927702720173E-2</v>
      </c>
    </row>
    <row r="15" spans="1:3" x14ac:dyDescent="0.45">
      <c r="A15">
        <v>13</v>
      </c>
      <c r="B15">
        <v>1083694</v>
      </c>
      <c r="C15">
        <f t="shared" si="0"/>
        <v>2.1553225046191421E-2</v>
      </c>
    </row>
    <row r="16" spans="1:3" x14ac:dyDescent="0.45">
      <c r="A16">
        <v>14</v>
      </c>
      <c r="B16">
        <v>1010174</v>
      </c>
      <c r="C16">
        <f t="shared" si="0"/>
        <v>2.0091010523091733E-2</v>
      </c>
    </row>
    <row r="17" spans="1:3" x14ac:dyDescent="0.45">
      <c r="A17">
        <v>15</v>
      </c>
      <c r="B17">
        <v>961689</v>
      </c>
      <c r="C17">
        <f t="shared" si="0"/>
        <v>1.9126708684782587E-2</v>
      </c>
    </row>
    <row r="18" spans="1:3" x14ac:dyDescent="0.45">
      <c r="A18">
        <v>16</v>
      </c>
      <c r="B18">
        <v>885313</v>
      </c>
      <c r="C18">
        <f t="shared" si="0"/>
        <v>1.7607692139403618E-2</v>
      </c>
    </row>
    <row r="19" spans="1:3" x14ac:dyDescent="0.45">
      <c r="A19">
        <v>17</v>
      </c>
      <c r="B19">
        <v>907212</v>
      </c>
      <c r="C19">
        <f t="shared" si="0"/>
        <v>1.8043233976201226E-2</v>
      </c>
    </row>
    <row r="20" spans="1:3" x14ac:dyDescent="0.45">
      <c r="A20">
        <v>18</v>
      </c>
      <c r="B20">
        <v>1018958</v>
      </c>
      <c r="C20">
        <f t="shared" si="0"/>
        <v>2.0265712541194393E-2</v>
      </c>
    </row>
    <row r="21" spans="1:3" x14ac:dyDescent="0.45">
      <c r="A21">
        <v>19</v>
      </c>
      <c r="B21">
        <v>852817</v>
      </c>
      <c r="C21">
        <f t="shared" si="0"/>
        <v>1.6961390138007435E-2</v>
      </c>
    </row>
    <row r="22" spans="1:3" x14ac:dyDescent="0.45">
      <c r="A22">
        <v>20</v>
      </c>
      <c r="B22">
        <v>1051510</v>
      </c>
      <c r="C22">
        <f t="shared" si="0"/>
        <v>2.0913128307733311E-2</v>
      </c>
    </row>
    <row r="23" spans="1:3" x14ac:dyDescent="0.45">
      <c r="A23">
        <v>21</v>
      </c>
      <c r="B23">
        <v>812123</v>
      </c>
      <c r="C23">
        <f t="shared" si="0"/>
        <v>1.615204087518074E-2</v>
      </c>
    </row>
    <row r="24" spans="1:3" x14ac:dyDescent="0.45">
      <c r="A24">
        <v>22</v>
      </c>
      <c r="B24">
        <v>846990</v>
      </c>
      <c r="C24">
        <f t="shared" si="0"/>
        <v>1.6845498897173621E-2</v>
      </c>
    </row>
    <row r="25" spans="1:3" x14ac:dyDescent="0.45">
      <c r="A25">
        <v>23</v>
      </c>
      <c r="B25">
        <v>843788</v>
      </c>
      <c r="C25">
        <f t="shared" si="0"/>
        <v>1.6781815397405326E-2</v>
      </c>
    </row>
    <row r="26" spans="1:3" x14ac:dyDescent="0.45">
      <c r="A26">
        <v>24</v>
      </c>
      <c r="B26">
        <v>776658</v>
      </c>
      <c r="C26">
        <f t="shared" si="0"/>
        <v>1.5446689432556549E-2</v>
      </c>
    </row>
    <row r="27" spans="1:3" x14ac:dyDescent="0.45">
      <c r="A27">
        <v>25</v>
      </c>
      <c r="B27">
        <v>963502</v>
      </c>
      <c r="C27">
        <f t="shared" si="0"/>
        <v>1.9162766831278502E-2</v>
      </c>
    </row>
    <row r="28" spans="1:3" x14ac:dyDescent="0.45">
      <c r="A28">
        <v>26</v>
      </c>
      <c r="B28">
        <v>757985</v>
      </c>
      <c r="C28">
        <f t="shared" si="0"/>
        <v>1.5075308423445552E-2</v>
      </c>
    </row>
    <row r="29" spans="1:3" x14ac:dyDescent="0.45">
      <c r="A29">
        <v>27</v>
      </c>
      <c r="B29">
        <v>799907</v>
      </c>
      <c r="C29">
        <f t="shared" si="0"/>
        <v>1.5909080964759278E-2</v>
      </c>
    </row>
    <row r="30" spans="1:3" x14ac:dyDescent="0.45">
      <c r="A30">
        <v>28</v>
      </c>
      <c r="B30">
        <v>870865</v>
      </c>
      <c r="C30">
        <f t="shared" si="0"/>
        <v>1.7320340732579022E-2</v>
      </c>
    </row>
    <row r="31" spans="1:3" x14ac:dyDescent="0.45">
      <c r="A31">
        <v>29</v>
      </c>
      <c r="B31">
        <v>753875</v>
      </c>
      <c r="C31">
        <f t="shared" si="0"/>
        <v>1.4993566017434403E-2</v>
      </c>
    </row>
    <row r="32" spans="1:3" x14ac:dyDescent="0.45">
      <c r="A32">
        <v>30</v>
      </c>
      <c r="B32">
        <v>1022304</v>
      </c>
      <c r="C32">
        <f t="shared" si="0"/>
        <v>2.0332260008472571E-2</v>
      </c>
    </row>
    <row r="33" spans="1:3" x14ac:dyDescent="0.45">
      <c r="A33">
        <v>31</v>
      </c>
      <c r="B33">
        <v>695719</v>
      </c>
      <c r="C33">
        <f t="shared" si="0"/>
        <v>1.3836920916708267E-2</v>
      </c>
    </row>
    <row r="34" spans="1:3" x14ac:dyDescent="0.45">
      <c r="A34">
        <v>32</v>
      </c>
      <c r="B34">
        <v>775435</v>
      </c>
      <c r="C34">
        <f t="shared" si="0"/>
        <v>1.5422365597385834E-2</v>
      </c>
    </row>
    <row r="35" spans="1:3" x14ac:dyDescent="0.45">
      <c r="A35">
        <v>33</v>
      </c>
      <c r="B35">
        <v>757258</v>
      </c>
      <c r="C35">
        <f t="shared" si="0"/>
        <v>1.5060849365253311E-2</v>
      </c>
    </row>
    <row r="36" spans="1:3" x14ac:dyDescent="0.45">
      <c r="A36">
        <v>34</v>
      </c>
      <c r="B36">
        <v>648145</v>
      </c>
      <c r="C36">
        <f t="shared" si="0"/>
        <v>1.2890737650631763E-2</v>
      </c>
    </row>
    <row r="37" spans="1:3" x14ac:dyDescent="0.45">
      <c r="A37">
        <v>35</v>
      </c>
      <c r="B37">
        <v>888099</v>
      </c>
      <c r="C37">
        <f t="shared" si="0"/>
        <v>1.7663101955254487E-2</v>
      </c>
    </row>
    <row r="38" spans="1:3" x14ac:dyDescent="0.45">
      <c r="A38">
        <v>36</v>
      </c>
      <c r="B38">
        <v>644903</v>
      </c>
      <c r="C38">
        <f t="shared" si="0"/>
        <v>1.2826258604332945E-2</v>
      </c>
    </row>
    <row r="39" spans="1:3" x14ac:dyDescent="0.45">
      <c r="A39">
        <v>37</v>
      </c>
      <c r="B39">
        <v>663473</v>
      </c>
      <c r="C39">
        <f t="shared" si="0"/>
        <v>1.3195591081127847E-2</v>
      </c>
    </row>
    <row r="40" spans="1:3" x14ac:dyDescent="0.45">
      <c r="A40">
        <v>38</v>
      </c>
      <c r="B40">
        <v>748514</v>
      </c>
      <c r="C40">
        <f t="shared" si="0"/>
        <v>1.4886942893681173E-2</v>
      </c>
    </row>
    <row r="41" spans="1:3" x14ac:dyDescent="0.45">
      <c r="A41">
        <v>39</v>
      </c>
      <c r="B41">
        <v>618491</v>
      </c>
      <c r="C41">
        <f t="shared" si="0"/>
        <v>1.2300959230229176E-2</v>
      </c>
    </row>
    <row r="42" spans="1:3" x14ac:dyDescent="0.45">
      <c r="A42">
        <v>40</v>
      </c>
      <c r="B42">
        <v>826428</v>
      </c>
      <c r="C42">
        <f t="shared" si="0"/>
        <v>1.6436548203158718E-2</v>
      </c>
    </row>
    <row r="43" spans="1:3" x14ac:dyDescent="0.45">
      <c r="A43">
        <v>41</v>
      </c>
      <c r="B43">
        <v>534363</v>
      </c>
      <c r="C43">
        <f t="shared" si="0"/>
        <v>1.0627765767235018E-2</v>
      </c>
    </row>
    <row r="44" spans="1:3" x14ac:dyDescent="0.45">
      <c r="A44">
        <v>42</v>
      </c>
      <c r="B44">
        <v>715974</v>
      </c>
      <c r="C44">
        <f t="shared" si="0"/>
        <v>1.4239765791101415E-2</v>
      </c>
    </row>
    <row r="45" spans="1:3" x14ac:dyDescent="0.45">
      <c r="A45">
        <v>43</v>
      </c>
      <c r="B45">
        <v>645825</v>
      </c>
      <c r="C45">
        <f t="shared" si="0"/>
        <v>1.2844595951861479E-2</v>
      </c>
    </row>
    <row r="46" spans="1:3" x14ac:dyDescent="0.45">
      <c r="A46">
        <v>44</v>
      </c>
      <c r="B46">
        <v>560483</v>
      </c>
      <c r="C46">
        <f t="shared" si="0"/>
        <v>1.1147257651665974E-2</v>
      </c>
    </row>
    <row r="47" spans="1:3" x14ac:dyDescent="0.45">
      <c r="A47">
        <v>45</v>
      </c>
      <c r="B47">
        <v>782193</v>
      </c>
      <c r="C47">
        <f t="shared" si="0"/>
        <v>1.5556773183717549E-2</v>
      </c>
    </row>
    <row r="48" spans="1:3" x14ac:dyDescent="0.45">
      <c r="A48">
        <v>46</v>
      </c>
      <c r="B48">
        <v>551084</v>
      </c>
      <c r="C48">
        <f t="shared" si="0"/>
        <v>1.0960324105656534E-2</v>
      </c>
    </row>
    <row r="49" spans="1:3" x14ac:dyDescent="0.45">
      <c r="A49">
        <v>47</v>
      </c>
      <c r="B49">
        <v>547248</v>
      </c>
      <c r="C49">
        <f t="shared" si="0"/>
        <v>1.0884031193379462E-2</v>
      </c>
    </row>
    <row r="50" spans="1:3" x14ac:dyDescent="0.45">
      <c r="A50">
        <v>48</v>
      </c>
      <c r="B50">
        <v>590377</v>
      </c>
      <c r="C50">
        <f t="shared" si="0"/>
        <v>1.1741809351251693E-2</v>
      </c>
    </row>
    <row r="51" spans="1:3" x14ac:dyDescent="0.45">
      <c r="A51">
        <v>49</v>
      </c>
      <c r="B51">
        <v>475246</v>
      </c>
      <c r="C51">
        <f t="shared" si="0"/>
        <v>9.4520076611130897E-3</v>
      </c>
    </row>
    <row r="52" spans="1:3" x14ac:dyDescent="0.45">
      <c r="A52">
        <v>50</v>
      </c>
      <c r="B52">
        <v>676368</v>
      </c>
      <c r="C52">
        <f t="shared" si="0"/>
        <v>1.345205539390492E-2</v>
      </c>
    </row>
    <row r="53" spans="1:3" x14ac:dyDescent="0.45">
      <c r="A53">
        <v>51</v>
      </c>
      <c r="B53">
        <v>439467</v>
      </c>
      <c r="C53">
        <f t="shared" si="0"/>
        <v>8.7404111782242999E-3</v>
      </c>
    </row>
    <row r="54" spans="1:3" x14ac:dyDescent="0.45">
      <c r="A54">
        <v>52</v>
      </c>
      <c r="B54">
        <v>495644</v>
      </c>
      <c r="C54">
        <f t="shared" si="0"/>
        <v>9.8576966143528524E-3</v>
      </c>
    </row>
    <row r="55" spans="1:3" x14ac:dyDescent="0.45">
      <c r="A55">
        <v>53</v>
      </c>
      <c r="B55">
        <v>506333</v>
      </c>
      <c r="C55">
        <f t="shared" si="0"/>
        <v>1.0070286535971631E-2</v>
      </c>
    </row>
    <row r="56" spans="1:3" x14ac:dyDescent="0.45">
      <c r="A56">
        <v>54</v>
      </c>
      <c r="B56">
        <v>441420</v>
      </c>
      <c r="C56">
        <f t="shared" si="0"/>
        <v>8.7792537375770436E-3</v>
      </c>
    </row>
    <row r="57" spans="1:3" x14ac:dyDescent="0.45">
      <c r="A57">
        <v>55</v>
      </c>
      <c r="B57">
        <v>550361</v>
      </c>
      <c r="C57">
        <f t="shared" si="0"/>
        <v>1.0945944602117346E-2</v>
      </c>
    </row>
    <row r="58" spans="1:3" x14ac:dyDescent="0.45">
      <c r="A58">
        <v>56</v>
      </c>
      <c r="B58">
        <v>417842</v>
      </c>
      <c r="C58">
        <f t="shared" si="0"/>
        <v>8.3103188351607692E-3</v>
      </c>
    </row>
    <row r="59" spans="1:3" x14ac:dyDescent="0.45">
      <c r="A59">
        <v>57</v>
      </c>
      <c r="B59">
        <v>382287</v>
      </c>
      <c r="C59">
        <f t="shared" si="0"/>
        <v>7.6031774128429057E-3</v>
      </c>
    </row>
    <row r="60" spans="1:3" x14ac:dyDescent="0.45">
      <c r="A60">
        <v>58</v>
      </c>
      <c r="B60">
        <v>392300</v>
      </c>
      <c r="C60">
        <f t="shared" si="0"/>
        <v>7.8023225980958597E-3</v>
      </c>
    </row>
    <row r="61" spans="1:3" x14ac:dyDescent="0.45">
      <c r="A61">
        <v>59</v>
      </c>
      <c r="B61">
        <v>309147</v>
      </c>
      <c r="C61">
        <f t="shared" si="0"/>
        <v>6.1485205817831774E-3</v>
      </c>
    </row>
    <row r="62" spans="1:3" x14ac:dyDescent="0.45">
      <c r="A62">
        <v>60</v>
      </c>
      <c r="B62">
        <v>480085</v>
      </c>
      <c r="C62">
        <f t="shared" si="0"/>
        <v>9.5482489026430042E-3</v>
      </c>
    </row>
    <row r="63" spans="1:3" x14ac:dyDescent="0.45">
      <c r="A63">
        <v>61</v>
      </c>
      <c r="B63">
        <v>263639</v>
      </c>
      <c r="C63">
        <f t="shared" si="0"/>
        <v>5.2434272940081426E-3</v>
      </c>
    </row>
    <row r="64" spans="1:3" x14ac:dyDescent="0.45">
      <c r="A64">
        <v>62</v>
      </c>
      <c r="B64">
        <v>294071</v>
      </c>
      <c r="C64">
        <f t="shared" si="0"/>
        <v>5.8486790944293843E-3</v>
      </c>
    </row>
    <row r="65" spans="1:3" x14ac:dyDescent="0.45">
      <c r="A65">
        <v>63</v>
      </c>
      <c r="B65">
        <v>290251</v>
      </c>
      <c r="C65">
        <f t="shared" si="0"/>
        <v>5.7727044007645206E-3</v>
      </c>
    </row>
    <row r="66" spans="1:3" x14ac:dyDescent="0.45">
      <c r="A66">
        <v>64</v>
      </c>
      <c r="B66">
        <v>248799</v>
      </c>
      <c r="C66">
        <f t="shared" si="0"/>
        <v>4.9482795311844296E-3</v>
      </c>
    </row>
    <row r="67" spans="1:3" x14ac:dyDescent="0.45">
      <c r="A67">
        <v>65</v>
      </c>
      <c r="B67">
        <v>337801</v>
      </c>
      <c r="C67">
        <f t="shared" ref="C67:C99" si="1">B67/$B$1</f>
        <v>6.7184103389227104E-3</v>
      </c>
    </row>
    <row r="68" spans="1:3" x14ac:dyDescent="0.45">
      <c r="A68">
        <v>66</v>
      </c>
      <c r="B68">
        <v>203448</v>
      </c>
      <c r="C68">
        <f t="shared" si="1"/>
        <v>4.0463087635416936E-3</v>
      </c>
    </row>
    <row r="69" spans="1:3" x14ac:dyDescent="0.45">
      <c r="A69">
        <v>67</v>
      </c>
      <c r="B69">
        <v>229407</v>
      </c>
      <c r="C69">
        <f t="shared" si="1"/>
        <v>4.5625985731872973E-3</v>
      </c>
    </row>
    <row r="70" spans="1:3" x14ac:dyDescent="0.45">
      <c r="A70">
        <v>68</v>
      </c>
      <c r="B70">
        <v>173246</v>
      </c>
      <c r="C70">
        <f t="shared" si="1"/>
        <v>3.4456313556709538E-3</v>
      </c>
    </row>
    <row r="71" spans="1:3" x14ac:dyDescent="0.45">
      <c r="A71">
        <v>69</v>
      </c>
      <c r="B71">
        <v>120591</v>
      </c>
      <c r="C71">
        <f t="shared" si="1"/>
        <v>2.3983937915548759E-3</v>
      </c>
    </row>
    <row r="72" spans="1:3" x14ac:dyDescent="0.45">
      <c r="A72">
        <v>70</v>
      </c>
      <c r="B72">
        <v>233555</v>
      </c>
      <c r="C72">
        <f t="shared" si="1"/>
        <v>4.6450967484024429E-3</v>
      </c>
    </row>
    <row r="73" spans="1:3" x14ac:dyDescent="0.45">
      <c r="A73">
        <v>71</v>
      </c>
      <c r="B73">
        <v>103602</v>
      </c>
      <c r="C73">
        <f t="shared" si="1"/>
        <v>2.0605052913788609E-3</v>
      </c>
    </row>
    <row r="74" spans="1:3" x14ac:dyDescent="0.45">
      <c r="A74">
        <v>72</v>
      </c>
      <c r="B74">
        <v>130407</v>
      </c>
      <c r="C74">
        <f t="shared" si="1"/>
        <v>2.5936209101450084E-3</v>
      </c>
    </row>
    <row r="75" spans="1:3" x14ac:dyDescent="0.45">
      <c r="A75">
        <v>73</v>
      </c>
      <c r="B75">
        <v>132002</v>
      </c>
      <c r="C75">
        <f t="shared" si="1"/>
        <v>2.6253433280495784E-3</v>
      </c>
    </row>
    <row r="76" spans="1:3" x14ac:dyDescent="0.45">
      <c r="A76">
        <v>74</v>
      </c>
      <c r="B76">
        <v>113604</v>
      </c>
      <c r="C76">
        <f t="shared" si="1"/>
        <v>2.2594317013359213E-3</v>
      </c>
    </row>
    <row r="77" spans="1:3" x14ac:dyDescent="0.45">
      <c r="A77">
        <v>75</v>
      </c>
      <c r="B77">
        <v>198601</v>
      </c>
      <c r="C77">
        <f t="shared" si="1"/>
        <v>3.9499084127056737E-3</v>
      </c>
    </row>
    <row r="78" spans="1:3" x14ac:dyDescent="0.45">
      <c r="A78">
        <v>76</v>
      </c>
      <c r="B78">
        <v>102014</v>
      </c>
      <c r="C78">
        <f t="shared" si="1"/>
        <v>2.0289220941171323E-3</v>
      </c>
    </row>
    <row r="79" spans="1:3" x14ac:dyDescent="0.45">
      <c r="A79">
        <v>77</v>
      </c>
      <c r="B79">
        <v>88424</v>
      </c>
      <c r="C79">
        <f t="shared" si="1"/>
        <v>1.7586351603722363E-3</v>
      </c>
    </row>
    <row r="80" spans="1:3" x14ac:dyDescent="0.45">
      <c r="A80">
        <v>78</v>
      </c>
      <c r="B80">
        <v>105816</v>
      </c>
      <c r="C80">
        <f t="shared" si="1"/>
        <v>2.1045387918432615E-3</v>
      </c>
    </row>
    <row r="81" spans="1:3" x14ac:dyDescent="0.45">
      <c r="A81">
        <v>79</v>
      </c>
      <c r="B81">
        <v>58443</v>
      </c>
      <c r="C81">
        <f t="shared" si="1"/>
        <v>1.1623531470826315E-3</v>
      </c>
    </row>
    <row r="82" spans="1:3" x14ac:dyDescent="0.45">
      <c r="A82">
        <v>80</v>
      </c>
      <c r="B82">
        <v>116240</v>
      </c>
      <c r="C82">
        <f t="shared" si="1"/>
        <v>2.3118582176973302E-3</v>
      </c>
    </row>
    <row r="83" spans="1:3" x14ac:dyDescent="0.45">
      <c r="A83">
        <v>81</v>
      </c>
      <c r="B83">
        <v>54294</v>
      </c>
      <c r="C83">
        <f t="shared" si="1"/>
        <v>1.0798350832042227E-3</v>
      </c>
    </row>
    <row r="84" spans="1:3" x14ac:dyDescent="0.45">
      <c r="A84">
        <v>82</v>
      </c>
      <c r="B84">
        <v>60407</v>
      </c>
      <c r="C84">
        <f t="shared" si="1"/>
        <v>1.2014144817312684E-3</v>
      </c>
    </row>
    <row r="85" spans="1:3" x14ac:dyDescent="0.45">
      <c r="A85">
        <v>83</v>
      </c>
      <c r="B85">
        <v>57732</v>
      </c>
      <c r="C85">
        <f t="shared" si="1"/>
        <v>1.1482123075026004E-3</v>
      </c>
    </row>
    <row r="86" spans="1:3" x14ac:dyDescent="0.45">
      <c r="A86">
        <v>84</v>
      </c>
      <c r="B86">
        <v>46903</v>
      </c>
      <c r="C86">
        <f t="shared" si="1"/>
        <v>9.3283797302699486E-4</v>
      </c>
    </row>
    <row r="87" spans="1:3" x14ac:dyDescent="0.45">
      <c r="A87">
        <v>85</v>
      </c>
      <c r="B87">
        <v>59494</v>
      </c>
      <c r="C87">
        <f t="shared" si="1"/>
        <v>1.1832561321721007E-3</v>
      </c>
    </row>
    <row r="88" spans="1:3" x14ac:dyDescent="0.45">
      <c r="A88">
        <v>86</v>
      </c>
      <c r="B88">
        <v>33526</v>
      </c>
      <c r="C88">
        <f t="shared" si="1"/>
        <v>6.6678732455712918E-4</v>
      </c>
    </row>
    <row r="89" spans="1:3" x14ac:dyDescent="0.45">
      <c r="A89">
        <v>87</v>
      </c>
      <c r="B89">
        <v>27630</v>
      </c>
      <c r="C89">
        <f t="shared" si="1"/>
        <v>5.4952376595816615E-4</v>
      </c>
    </row>
    <row r="90" spans="1:3" x14ac:dyDescent="0.45">
      <c r="A90">
        <v>88</v>
      </c>
      <c r="B90">
        <v>21519</v>
      </c>
      <c r="C90">
        <f t="shared" si="1"/>
        <v>4.2798414475764669E-4</v>
      </c>
    </row>
    <row r="91" spans="1:3" x14ac:dyDescent="0.45">
      <c r="A91">
        <v>89</v>
      </c>
      <c r="B91">
        <v>15900</v>
      </c>
      <c r="C91">
        <f t="shared" si="1"/>
        <v>3.1622974588254947E-4</v>
      </c>
    </row>
    <row r="92" spans="1:3" x14ac:dyDescent="0.45">
      <c r="A92">
        <v>90</v>
      </c>
      <c r="B92">
        <v>21394</v>
      </c>
      <c r="C92">
        <f t="shared" si="1"/>
        <v>4.2549806184976501E-4</v>
      </c>
    </row>
    <row r="93" spans="1:3" x14ac:dyDescent="0.45">
      <c r="A93">
        <v>91</v>
      </c>
      <c r="B93">
        <v>8341</v>
      </c>
      <c r="C93">
        <f t="shared" si="1"/>
        <v>1.6589134027712865E-4</v>
      </c>
    </row>
    <row r="94" spans="1:3" x14ac:dyDescent="0.45">
      <c r="A94">
        <v>92</v>
      </c>
      <c r="B94">
        <v>8310</v>
      </c>
      <c r="C94">
        <f t="shared" si="1"/>
        <v>1.6527479171597398E-4</v>
      </c>
    </row>
    <row r="95" spans="1:3" x14ac:dyDescent="0.45">
      <c r="A95">
        <v>93</v>
      </c>
      <c r="B95">
        <v>7623</v>
      </c>
      <c r="C95">
        <f t="shared" si="1"/>
        <v>1.5161128005425627E-4</v>
      </c>
    </row>
    <row r="96" spans="1:3" x14ac:dyDescent="0.45">
      <c r="A96">
        <v>94</v>
      </c>
      <c r="B96">
        <v>5714</v>
      </c>
      <c r="C96">
        <f t="shared" si="1"/>
        <v>1.1364382188508729E-4</v>
      </c>
    </row>
    <row r="97" spans="1:3" x14ac:dyDescent="0.45">
      <c r="A97">
        <v>95</v>
      </c>
      <c r="B97">
        <v>6589</v>
      </c>
      <c r="C97">
        <f t="shared" si="1"/>
        <v>1.3104640224025904E-4</v>
      </c>
    </row>
    <row r="98" spans="1:3" x14ac:dyDescent="0.45">
      <c r="A98">
        <v>96</v>
      </c>
      <c r="B98">
        <v>3928</v>
      </c>
      <c r="C98">
        <f t="shared" si="1"/>
        <v>7.8122669297273862E-5</v>
      </c>
    </row>
    <row r="99" spans="1:3" x14ac:dyDescent="0.45">
      <c r="A99">
        <v>97</v>
      </c>
      <c r="B99">
        <v>3091</v>
      </c>
      <c r="C99">
        <f t="shared" si="1"/>
        <v>6.1475858146098144E-5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8"/>
  <sheetViews>
    <sheetView workbookViewId="0">
      <selection activeCell="B1" sqref="B1"/>
    </sheetView>
  </sheetViews>
  <sheetFormatPr defaultRowHeight="14.25" x14ac:dyDescent="0.45"/>
  <sheetData>
    <row r="1" spans="1:1" x14ac:dyDescent="0.45">
      <c r="A1">
        <v>1.6375887780206405E-2</v>
      </c>
    </row>
    <row r="2" spans="1:1" x14ac:dyDescent="0.45">
      <c r="A2">
        <v>1.6833645253868844E-2</v>
      </c>
    </row>
    <row r="3" spans="1:1" x14ac:dyDescent="0.45">
      <c r="A3">
        <v>1.7560317343511024E-2</v>
      </c>
    </row>
    <row r="4" spans="1:1" x14ac:dyDescent="0.45">
      <c r="A4">
        <v>1.879956006276862E-2</v>
      </c>
    </row>
    <row r="5" spans="1:1" x14ac:dyDescent="0.45">
      <c r="A5">
        <v>1.937527719824423E-2</v>
      </c>
    </row>
    <row r="6" spans="1:1" x14ac:dyDescent="0.45">
      <c r="A6">
        <v>1.8674997364752116E-2</v>
      </c>
    </row>
    <row r="7" spans="1:1" x14ac:dyDescent="0.45">
      <c r="A7">
        <v>1.9346458525176063E-2</v>
      </c>
    </row>
    <row r="8" spans="1:1" x14ac:dyDescent="0.45">
      <c r="A8">
        <v>1.9826749854315543E-2</v>
      </c>
    </row>
    <row r="9" spans="1:1" x14ac:dyDescent="0.45">
      <c r="A9">
        <v>1.9057158029351689E-2</v>
      </c>
    </row>
    <row r="10" spans="1:1" x14ac:dyDescent="0.45">
      <c r="A10">
        <v>1.8939635918130308E-2</v>
      </c>
    </row>
    <row r="11" spans="1:1" x14ac:dyDescent="0.45">
      <c r="A11">
        <v>2.0333294218962249E-2</v>
      </c>
    </row>
    <row r="12" spans="1:1" x14ac:dyDescent="0.45">
      <c r="A12">
        <v>1.8772034152812554E-2</v>
      </c>
    </row>
    <row r="13" spans="1:1" x14ac:dyDescent="0.45">
      <c r="A13">
        <v>2.0848927702720173E-2</v>
      </c>
    </row>
    <row r="14" spans="1:1" x14ac:dyDescent="0.45">
      <c r="A14">
        <v>2.1553225046191421E-2</v>
      </c>
    </row>
    <row r="15" spans="1:1" x14ac:dyDescent="0.45">
      <c r="A15">
        <v>2.0091010523091733E-2</v>
      </c>
    </row>
    <row r="16" spans="1:1" x14ac:dyDescent="0.45">
      <c r="A16">
        <v>1.9126708684782587E-2</v>
      </c>
    </row>
    <row r="17" spans="1:1" x14ac:dyDescent="0.45">
      <c r="A17">
        <v>1.7607692139403618E-2</v>
      </c>
    </row>
    <row r="18" spans="1:1" x14ac:dyDescent="0.45">
      <c r="A18">
        <v>1.8043233976201226E-2</v>
      </c>
    </row>
    <row r="19" spans="1:1" x14ac:dyDescent="0.45">
      <c r="A19">
        <v>2.0265712541194393E-2</v>
      </c>
    </row>
    <row r="20" spans="1:1" x14ac:dyDescent="0.45">
      <c r="A20">
        <v>1.6961390138007435E-2</v>
      </c>
    </row>
    <row r="21" spans="1:1" x14ac:dyDescent="0.45">
      <c r="A21">
        <v>2.0913128307733311E-2</v>
      </c>
    </row>
    <row r="22" spans="1:1" x14ac:dyDescent="0.45">
      <c r="A22">
        <v>1.615204087518074E-2</v>
      </c>
    </row>
    <row r="23" spans="1:1" x14ac:dyDescent="0.45">
      <c r="A23">
        <v>1.6845498897173621E-2</v>
      </c>
    </row>
    <row r="24" spans="1:1" x14ac:dyDescent="0.45">
      <c r="A24">
        <v>1.6781815397405326E-2</v>
      </c>
    </row>
    <row r="25" spans="1:1" x14ac:dyDescent="0.45">
      <c r="A25">
        <v>1.5446689432556549E-2</v>
      </c>
    </row>
    <row r="26" spans="1:1" x14ac:dyDescent="0.45">
      <c r="A26">
        <v>1.9162766831278502E-2</v>
      </c>
    </row>
    <row r="27" spans="1:1" x14ac:dyDescent="0.45">
      <c r="A27">
        <v>1.5075308423445552E-2</v>
      </c>
    </row>
    <row r="28" spans="1:1" x14ac:dyDescent="0.45">
      <c r="A28">
        <v>1.5909080964759278E-2</v>
      </c>
    </row>
    <row r="29" spans="1:1" x14ac:dyDescent="0.45">
      <c r="A29">
        <v>1.7320340732579022E-2</v>
      </c>
    </row>
    <row r="30" spans="1:1" x14ac:dyDescent="0.45">
      <c r="A30">
        <v>1.4993566017434403E-2</v>
      </c>
    </row>
    <row r="31" spans="1:1" x14ac:dyDescent="0.45">
      <c r="A31">
        <v>2.0332260008472571E-2</v>
      </c>
    </row>
    <row r="32" spans="1:1" x14ac:dyDescent="0.45">
      <c r="A32">
        <v>1.3836920916708267E-2</v>
      </c>
    </row>
    <row r="33" spans="1:1" x14ac:dyDescent="0.45">
      <c r="A33">
        <v>1.5422365597385834E-2</v>
      </c>
    </row>
    <row r="34" spans="1:1" x14ac:dyDescent="0.45">
      <c r="A34">
        <v>1.5060849365253311E-2</v>
      </c>
    </row>
    <row r="35" spans="1:1" x14ac:dyDescent="0.45">
      <c r="A35">
        <v>1.2890737650631763E-2</v>
      </c>
    </row>
    <row r="36" spans="1:1" x14ac:dyDescent="0.45">
      <c r="A36">
        <v>1.7663101955254487E-2</v>
      </c>
    </row>
    <row r="37" spans="1:1" x14ac:dyDescent="0.45">
      <c r="A37">
        <v>1.2826258604332945E-2</v>
      </c>
    </row>
    <row r="38" spans="1:1" x14ac:dyDescent="0.45">
      <c r="A38">
        <v>1.3195591081127847E-2</v>
      </c>
    </row>
    <row r="39" spans="1:1" x14ac:dyDescent="0.45">
      <c r="A39">
        <v>1.4886942893681173E-2</v>
      </c>
    </row>
    <row r="40" spans="1:1" x14ac:dyDescent="0.45">
      <c r="A40">
        <v>1.2300959230229176E-2</v>
      </c>
    </row>
    <row r="41" spans="1:1" x14ac:dyDescent="0.45">
      <c r="A41">
        <v>1.6436548203158718E-2</v>
      </c>
    </row>
    <row r="42" spans="1:1" x14ac:dyDescent="0.45">
      <c r="A42">
        <v>1.0627765767235018E-2</v>
      </c>
    </row>
    <row r="43" spans="1:1" x14ac:dyDescent="0.45">
      <c r="A43">
        <v>1.4239765791101415E-2</v>
      </c>
    </row>
    <row r="44" spans="1:1" x14ac:dyDescent="0.45">
      <c r="A44">
        <v>1.2844595951861479E-2</v>
      </c>
    </row>
    <row r="45" spans="1:1" x14ac:dyDescent="0.45">
      <c r="A45">
        <v>1.1147257651665974E-2</v>
      </c>
    </row>
    <row r="46" spans="1:1" x14ac:dyDescent="0.45">
      <c r="A46">
        <v>1.5556773183717549E-2</v>
      </c>
    </row>
    <row r="47" spans="1:1" x14ac:dyDescent="0.45">
      <c r="A47">
        <v>1.0960324105656534E-2</v>
      </c>
    </row>
    <row r="48" spans="1:1" x14ac:dyDescent="0.45">
      <c r="A48">
        <v>1.0884031193379462E-2</v>
      </c>
    </row>
    <row r="49" spans="1:1" x14ac:dyDescent="0.45">
      <c r="A49">
        <v>1.1741809351251693E-2</v>
      </c>
    </row>
    <row r="50" spans="1:1" x14ac:dyDescent="0.45">
      <c r="A50">
        <v>9.4520076611130897E-3</v>
      </c>
    </row>
    <row r="51" spans="1:1" x14ac:dyDescent="0.45">
      <c r="A51">
        <v>1.345205539390492E-2</v>
      </c>
    </row>
    <row r="52" spans="1:1" x14ac:dyDescent="0.45">
      <c r="A52">
        <v>8.7404111782242999E-3</v>
      </c>
    </row>
    <row r="53" spans="1:1" x14ac:dyDescent="0.45">
      <c r="A53">
        <v>9.8576966143528524E-3</v>
      </c>
    </row>
    <row r="54" spans="1:1" x14ac:dyDescent="0.45">
      <c r="A54">
        <v>1.0070286535971631E-2</v>
      </c>
    </row>
    <row r="55" spans="1:1" x14ac:dyDescent="0.45">
      <c r="A55">
        <v>8.7792537375770436E-3</v>
      </c>
    </row>
    <row r="56" spans="1:1" x14ac:dyDescent="0.45">
      <c r="A56">
        <v>1.0945944602117346E-2</v>
      </c>
    </row>
    <row r="57" spans="1:1" x14ac:dyDescent="0.45">
      <c r="A57">
        <v>8.3103188351607692E-3</v>
      </c>
    </row>
    <row r="58" spans="1:1" x14ac:dyDescent="0.45">
      <c r="A58">
        <v>7.6031774128429057E-3</v>
      </c>
    </row>
    <row r="59" spans="1:1" x14ac:dyDescent="0.45">
      <c r="A59">
        <v>7.8023225980958597E-3</v>
      </c>
    </row>
    <row r="60" spans="1:1" x14ac:dyDescent="0.45">
      <c r="A60">
        <v>6.1485205817831774E-3</v>
      </c>
    </row>
    <row r="61" spans="1:1" x14ac:dyDescent="0.45">
      <c r="A61">
        <v>9.5482489026430042E-3</v>
      </c>
    </row>
    <row r="62" spans="1:1" x14ac:dyDescent="0.45">
      <c r="A62">
        <v>5.2434272940081426E-3</v>
      </c>
    </row>
    <row r="63" spans="1:1" x14ac:dyDescent="0.45">
      <c r="A63">
        <v>5.8486790944293843E-3</v>
      </c>
    </row>
    <row r="64" spans="1:1" x14ac:dyDescent="0.45">
      <c r="A64">
        <v>5.7727044007645206E-3</v>
      </c>
    </row>
    <row r="65" spans="1:1" x14ac:dyDescent="0.45">
      <c r="A65">
        <v>4.9482795311844296E-3</v>
      </c>
    </row>
    <row r="66" spans="1:1" x14ac:dyDescent="0.45">
      <c r="A66">
        <v>6.7184103389227104E-3</v>
      </c>
    </row>
    <row r="67" spans="1:1" x14ac:dyDescent="0.45">
      <c r="A67">
        <v>4.0463087635416936E-3</v>
      </c>
    </row>
    <row r="68" spans="1:1" x14ac:dyDescent="0.45">
      <c r="A68">
        <v>4.5625985731872973E-3</v>
      </c>
    </row>
    <row r="69" spans="1:1" x14ac:dyDescent="0.45">
      <c r="A69">
        <v>3.4456313556709538E-3</v>
      </c>
    </row>
    <row r="70" spans="1:1" x14ac:dyDescent="0.45">
      <c r="A70">
        <v>2.3983937915548759E-3</v>
      </c>
    </row>
    <row r="71" spans="1:1" x14ac:dyDescent="0.45">
      <c r="A71">
        <v>4.6450967484024429E-3</v>
      </c>
    </row>
    <row r="72" spans="1:1" x14ac:dyDescent="0.45">
      <c r="A72">
        <v>2.0605052913788609E-3</v>
      </c>
    </row>
    <row r="73" spans="1:1" x14ac:dyDescent="0.45">
      <c r="A73">
        <v>2.5936209101450084E-3</v>
      </c>
    </row>
    <row r="74" spans="1:1" x14ac:dyDescent="0.45">
      <c r="A74">
        <v>2.6253433280495784E-3</v>
      </c>
    </row>
    <row r="75" spans="1:1" x14ac:dyDescent="0.45">
      <c r="A75">
        <v>2.2594317013359213E-3</v>
      </c>
    </row>
    <row r="76" spans="1:1" x14ac:dyDescent="0.45">
      <c r="A76">
        <v>3.9499084127056737E-3</v>
      </c>
    </row>
    <row r="77" spans="1:1" x14ac:dyDescent="0.45">
      <c r="A77">
        <v>2.0289220941171323E-3</v>
      </c>
    </row>
    <row r="78" spans="1:1" x14ac:dyDescent="0.45">
      <c r="A78">
        <v>1.7586351603722363E-3</v>
      </c>
    </row>
    <row r="79" spans="1:1" x14ac:dyDescent="0.45">
      <c r="A79">
        <v>2.1045387918432615E-3</v>
      </c>
    </row>
    <row r="80" spans="1:1" x14ac:dyDescent="0.45">
      <c r="A80">
        <v>1.1623531470826315E-3</v>
      </c>
    </row>
    <row r="81" spans="1:1" x14ac:dyDescent="0.45">
      <c r="A81">
        <v>2.3118582176973302E-3</v>
      </c>
    </row>
    <row r="82" spans="1:1" x14ac:dyDescent="0.45">
      <c r="A82">
        <v>1.0798350832042227E-3</v>
      </c>
    </row>
    <row r="83" spans="1:1" x14ac:dyDescent="0.45">
      <c r="A83">
        <v>1.2014144817312684E-3</v>
      </c>
    </row>
    <row r="84" spans="1:1" x14ac:dyDescent="0.45">
      <c r="A84">
        <v>1.1482123075026004E-3</v>
      </c>
    </row>
    <row r="85" spans="1:1" x14ac:dyDescent="0.45">
      <c r="A85">
        <v>9.3283797302699486E-4</v>
      </c>
    </row>
    <row r="86" spans="1:1" x14ac:dyDescent="0.45">
      <c r="A86">
        <v>1.1832561321721007E-3</v>
      </c>
    </row>
    <row r="87" spans="1:1" x14ac:dyDescent="0.45">
      <c r="A87">
        <v>6.6678732455712918E-4</v>
      </c>
    </row>
    <row r="88" spans="1:1" x14ac:dyDescent="0.45">
      <c r="A88">
        <v>5.4952376595816615E-4</v>
      </c>
    </row>
    <row r="89" spans="1:1" x14ac:dyDescent="0.45">
      <c r="A89">
        <v>4.2798414475764669E-4</v>
      </c>
    </row>
    <row r="90" spans="1:1" x14ac:dyDescent="0.45">
      <c r="A90">
        <v>3.1622974588254947E-4</v>
      </c>
    </row>
    <row r="91" spans="1:1" x14ac:dyDescent="0.45">
      <c r="A91">
        <v>4.2549806184976501E-4</v>
      </c>
    </row>
    <row r="92" spans="1:1" x14ac:dyDescent="0.45">
      <c r="A92">
        <v>1.6589134027712865E-4</v>
      </c>
    </row>
    <row r="93" spans="1:1" x14ac:dyDescent="0.45">
      <c r="A93">
        <v>1.6527479171597398E-4</v>
      </c>
    </row>
    <row r="94" spans="1:1" x14ac:dyDescent="0.45">
      <c r="A94">
        <v>1.5161128005425627E-4</v>
      </c>
    </row>
    <row r="95" spans="1:1" x14ac:dyDescent="0.45">
      <c r="A95">
        <v>1.1364382188508729E-4</v>
      </c>
    </row>
    <row r="96" spans="1:1" x14ac:dyDescent="0.45">
      <c r="A96">
        <v>1.3104640224025904E-4</v>
      </c>
    </row>
    <row r="97" spans="1:1" x14ac:dyDescent="0.45">
      <c r="A97">
        <v>7.8122669297273862E-5</v>
      </c>
    </row>
    <row r="98" spans="1:1" x14ac:dyDescent="0.45">
      <c r="A98">
        <v>6.1475858146098144E-5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prob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Lisa White</cp:lastModifiedBy>
  <dcterms:created xsi:type="dcterms:W3CDTF">2016-04-10T15:06:31Z</dcterms:created>
  <dcterms:modified xsi:type="dcterms:W3CDTF">2016-04-15T08:03:50Z</dcterms:modified>
</cp:coreProperties>
</file>