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mc:AlternateContent xmlns:mc="http://schemas.openxmlformats.org/markup-compatibility/2006">
    <mc:Choice Requires="x15">
      <x15ac:absPath xmlns:x15ac="http://schemas.microsoft.com/office/spreadsheetml/2010/11/ac" url="C:\Users\arvad\Downloads\Excel_Data_Analytics_Course-main\Excel_Data_Analytics_Course-main\7_Power_Query\"/>
    </mc:Choice>
  </mc:AlternateContent>
  <xr:revisionPtr revIDLastSave="0" documentId="13_ncr:1_{9880AA1B-7F84-4C0B-A425-1A65FE401B4F}" xr6:coauthVersionLast="47" xr6:coauthVersionMax="47" xr10:uidLastSave="{00000000-0000-0000-0000-000000000000}"/>
  <bookViews>
    <workbookView xWindow="-108" yWindow="-108" windowWidth="23256" windowHeight="12456" activeTab="3" xr2:uid="{6F716FE0-A4DF-418B-900B-3408E44BFC15}"/>
  </bookViews>
  <sheets>
    <sheet name="Skills_job_analysis" sheetId="12" r:id="rId1"/>
    <sheet name="Salary VS Skills" sheetId="13" r:id="rId2"/>
    <sheet name="Salary_Analysis" sheetId="14" r:id="rId3"/>
    <sheet name="Skill_salary analysis" sheetId="15" r:id="rId4"/>
  </sheets>
  <definedNames>
    <definedName name="Slicer_job_country1">#N/A</definedName>
    <definedName name="Slicer_job_title_short">#N/A</definedName>
  </definedNames>
  <calcPr calcId="191029"/>
  <pivotCaches>
    <pivotCache cacheId="0" r:id="rId5"/>
    <pivotCache cacheId="1" r:id="rId6"/>
    <pivotCache cacheId="2" r:id="rId7"/>
    <pivotCache cacheId="3" r:id="rId8"/>
  </pivotCaches>
  <extLst>
    <ext xmlns:x14="http://schemas.microsoft.com/office/spreadsheetml/2009/9/main" uri="{876F7934-8845-4945-9796-88D515C7AA90}">
      <x14:pivotCaches>
        <pivotCache cacheId="4" r:id="rId9"/>
        <pivotCache cacheId="5"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ec600ea5-2eeb-4749-a7e7-b3605f83e3c0" name="data_jobs_salary" connection="Query - data_jobs_salary"/>
          <x15:modelTable id="data_jobs_skills_96062eba-455a-4682-b26c-70896599af5a" name="data_jobs_skills" connection="Query - data_jobs_skills"/>
        </x15:modelTables>
        <x15:modelRelationships>
          <x15:modelRelationship fromTable="data_jobs_skills"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13" l="1" a="1"/>
  <c r="F6" i="1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98BA3BB-DCB2-4723-9EC9-019A11FBDA45}" name="Query - data_jobs_salary" description="Connection to the 'data_jobs_salary' query in the workbook." type="100" refreshedVersion="8" minRefreshableVersion="5">
    <extLst>
      <ext xmlns:x15="http://schemas.microsoft.com/office/spreadsheetml/2010/11/main" uri="{DE250136-89BD-433C-8126-D09CA5730AF9}">
        <x15:connection id="65f1856b-b0db-4fd7-adde-9ffc6c6ca53c"/>
      </ext>
    </extLst>
  </connection>
  <connection id="2" xr16:uid="{55038183-8CE8-4837-B7F4-D58BB3740D68}" name="Query - data_jobs_skills" description="Connection to the 'data_jobs_skills' query in the workbook." type="100" refreshedVersion="8" minRefreshableVersion="5">
    <extLst>
      <ext xmlns:x15="http://schemas.microsoft.com/office/spreadsheetml/2010/11/main" uri="{DE250136-89BD-433C-8126-D09CA5730AF9}">
        <x15:connection id="21aafba1-42d2-476b-8bc3-8971f4979b11"/>
      </ext>
    </extLst>
  </connection>
  <connection id="3" xr16:uid="{2B2847BF-A273-4728-A1EE-A80ECD208C30}"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<sst xmlns="http://schemas.openxmlformats.org/spreadsheetml/2006/main" count="57" uniqueCount="29">
  <si>
    <t>Row Labels</t>
  </si>
  <si>
    <t>Grand Total</t>
  </si>
  <si>
    <t>SQL</t>
  </si>
  <si>
    <t>Python</t>
  </si>
  <si>
    <t>Tableau</t>
  </si>
  <si>
    <t>R</t>
  </si>
  <si>
    <t>Excel</t>
  </si>
  <si>
    <t>SAS</t>
  </si>
  <si>
    <t xml:space="preserve"> </t>
  </si>
  <si>
    <t>Spark</t>
  </si>
  <si>
    <t>Azure</t>
  </si>
  <si>
    <t>AWS</t>
  </si>
  <si>
    <t>Java</t>
  </si>
  <si>
    <t>Business Analyst</t>
  </si>
  <si>
    <t>Cloud Engineer</t>
  </si>
  <si>
    <t>Data Analyst</t>
  </si>
  <si>
    <t>Data Engineer</t>
  </si>
  <si>
    <t>Data Scientist</t>
  </si>
  <si>
    <t>Machine Learning Engineer</t>
  </si>
  <si>
    <t>Senior Data Analyst</t>
  </si>
  <si>
    <t>Senior Data Engineer</t>
  </si>
  <si>
    <t>Senior Data Scientist</t>
  </si>
  <si>
    <t>Software Engineer</t>
  </si>
  <si>
    <t>skills per job</t>
  </si>
  <si>
    <t>Median salary</t>
  </si>
  <si>
    <t>Median salary US</t>
  </si>
  <si>
    <t>Median salary Non-US</t>
  </si>
  <si>
    <t>Median Salary -Skills</t>
  </si>
  <si>
    <t>Skill Likelihood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</si>
</sst>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quot;\ #,##0;#,##0\ \-&quot;₹&quot;;&quot;₹&quot;\ #,##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6.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[5_M_Language.xlsx]Skills_job_analysis!PivotTable2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What are the top skills of Data nerds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Skills_job_analysis!$B$1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Skills_job_analysis!$A$2:$A$12</c:f>
              <c:strCache>
                <c:ptCount val="10"/>
                <c:pt idx="0">
                  <c:v>Java</c:v>
                </c:pt>
                <c:pt idx="1">
                  <c:v>Azure</c:v>
                </c:pt>
                <c:pt idx="2">
                  <c:v>SAS</c:v>
                </c:pt>
                <c:pt idx="3">
                  <c:v>Spark</c:v>
                </c:pt>
                <c:pt idx="4">
                  <c:v>Excel</c:v>
                </c:pt>
                <c:pt idx="5">
                  <c:v>AWS</c:v>
                </c:pt>
                <c:pt idx="6">
                  <c:v>R</c:v>
                </c:pt>
                <c:pt idx="7">
                  <c:v>Tableau</c:v>
                </c:pt>
                <c:pt idx="8">
                  <c:v>Python</c:v>
                </c:pt>
                <c:pt idx="9">
                  <c:v>SQL</c:v>
                </c:pt>
              </c:strCache>
            </c:strRef>
          </c:cat>
          <c:val>
            <c:numRef>
              <c:f>Skills_job_analysis!$B$2:$B$12</c:f>
              <c:numCache>
                <c:formatCode>0%</c:formatCode>
                <c:ptCount val="10"/>
                <c:pt idx="0">
                  <c:v>0.11713393731635652</c:v>
                </c:pt>
                <c:pt idx="1">
                  <c:v>0.14569049951028404</c:v>
                </c:pt>
                <c:pt idx="2">
                  <c:v>0.14709843290891284</c:v>
                </c:pt>
                <c:pt idx="3">
                  <c:v>0.16191234084231146</c:v>
                </c:pt>
                <c:pt idx="4">
                  <c:v>0.19160137120470128</c:v>
                </c:pt>
                <c:pt idx="5">
                  <c:v>0.20947600391772772</c:v>
                </c:pt>
                <c:pt idx="6">
                  <c:v>0.21207761998041136</c:v>
                </c:pt>
                <c:pt idx="7">
                  <c:v>0.21556684622918706</c:v>
                </c:pt>
                <c:pt idx="8">
                  <c:v>0.54141160626836438</c:v>
                </c:pt>
                <c:pt idx="9">
                  <c:v>0.56623408423114596</c:v>
                </c:pt>
              </c:numCache>
            </c:numRef>
          </c:val>
          <c:extLst>
            <c:ext xmlns:c16="http://schemas.microsoft.com/office/drawing/2014/chart" uri="{C3380CC4-5D6E-409C-BE32-E72D297353CC}">
              <c16:uniqueId val="{00000000-753F-477A-AF67-D014DB47D351}"/>
            </c:ext>
          </c:extLst>
        </c:ser>
        <c:dLbls>
          <c:showLegendKey val="0"/>
          <c:showVal val="0"/>
          <c:showCatName val="0"/>
          <c:showSerName val="0"/>
          <c:showPercent val="0"/>
          <c:showBubbleSize val="0"/>
        </c:dLbls>
        <c:gapWidth val="115"/>
        <c:overlap val="-20"/>
        <c:axId val="1763497504"/>
        <c:axId val="1763511424"/>
      </c:barChart>
      <c:catAx>
        <c:axId val="176349750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3511424"/>
        <c:crosses val="autoZero"/>
        <c:auto val="1"/>
        <c:lblAlgn val="ctr"/>
        <c:lblOffset val="100"/>
        <c:noMultiLvlLbl val="0"/>
      </c:catAx>
      <c:valAx>
        <c:axId val="176351142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3497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'Salary VS Skills'!$H$6</c:f>
              <c:strCache>
                <c:ptCount val="1"/>
                <c:pt idx="0">
                  <c:v>skills per job</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dLbls>
            <c:dLbl>
              <c:idx val="0"/>
              <c:layout>
                <c:manualLayout>
                  <c:x val="-8.0555555555555658E-2"/>
                  <c:y val="9.2592592592592504E-2"/>
                </c:manualLayout>
              </c:layout>
              <c:tx>
                <c:rich>
                  <a:bodyPr/>
                  <a:lstStyle/>
                  <a:p>
                    <a:fld id="{E0EF532A-486D-43AD-9813-5191868C46EC}"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A39F-419C-9617-00105B64CD3A}"/>
                </c:ext>
              </c:extLst>
            </c:dLbl>
            <c:dLbl>
              <c:idx val="1"/>
              <c:layout>
                <c:manualLayout>
                  <c:x val="-6.3888888888888884E-2"/>
                  <c:y val="9.2592592592592587E-2"/>
                </c:manualLayout>
              </c:layout>
              <c:tx>
                <c:rich>
                  <a:bodyPr/>
                  <a:lstStyle/>
                  <a:p>
                    <a:fld id="{DCFF2861-F58D-46D5-8705-B24E13D12921}"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A39F-419C-9617-00105B64CD3A}"/>
                </c:ext>
              </c:extLst>
            </c:dLbl>
            <c:dLbl>
              <c:idx val="2"/>
              <c:tx>
                <c:rich>
                  <a:bodyPr/>
                  <a:lstStyle/>
                  <a:p>
                    <a:fld id="{B9E58DE4-431C-48C2-B2E0-6B4688D5367F}" type="CELLRANGE">
                      <a:rPr lang="en-IN"/>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A39F-419C-9617-00105B64CD3A}"/>
                </c:ext>
              </c:extLst>
            </c:dLbl>
            <c:dLbl>
              <c:idx val="3"/>
              <c:tx>
                <c:rich>
                  <a:bodyPr/>
                  <a:lstStyle/>
                  <a:p>
                    <a:fld id="{83CA2E14-60B6-4839-98D1-3E283F803301}" type="CELLRANGE">
                      <a:rPr lang="en-IN"/>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A39F-419C-9617-00105B64CD3A}"/>
                </c:ext>
              </c:extLst>
            </c:dLbl>
            <c:dLbl>
              <c:idx val="4"/>
              <c:layout>
                <c:manualLayout>
                  <c:x val="1.3888888888888838E-2"/>
                  <c:y val="9.2592592592592421E-2"/>
                </c:manualLayout>
              </c:layout>
              <c:tx>
                <c:rich>
                  <a:bodyPr/>
                  <a:lstStyle/>
                  <a:p>
                    <a:fld id="{035EDAE3-576C-4C61-969E-45DBD026C78E}"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A39F-419C-9617-00105B64CD3A}"/>
                </c:ext>
              </c:extLst>
            </c:dLbl>
            <c:dLbl>
              <c:idx val="5"/>
              <c:layout>
                <c:manualLayout>
                  <c:x val="1.6666666666666666E-2"/>
                  <c:y val="-1.3888888888888888E-2"/>
                </c:manualLayout>
              </c:layout>
              <c:tx>
                <c:rich>
                  <a:bodyPr/>
                  <a:lstStyle/>
                  <a:p>
                    <a:fld id="{75844C6E-E114-4FC3-92CF-79A45E216F31}"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39F-419C-9617-00105B64CD3A}"/>
                </c:ext>
              </c:extLst>
            </c:dLbl>
            <c:dLbl>
              <c:idx val="6"/>
              <c:layout>
                <c:manualLayout>
                  <c:x val="-0.1111111111111111"/>
                  <c:y val="-9.2592592592592587E-2"/>
                </c:manualLayout>
              </c:layout>
              <c:tx>
                <c:rich>
                  <a:bodyPr/>
                  <a:lstStyle/>
                  <a:p>
                    <a:fld id="{55C3D256-C237-4A70-B816-AB385A643B2C}"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39F-419C-9617-00105B64CD3A}"/>
                </c:ext>
              </c:extLst>
            </c:dLbl>
            <c:dLbl>
              <c:idx val="7"/>
              <c:layout>
                <c:manualLayout>
                  <c:x val="5.5555555555555558E-3"/>
                  <c:y val="-5.5555555555555552E-2"/>
                </c:manualLayout>
              </c:layout>
              <c:tx>
                <c:rich>
                  <a:bodyPr/>
                  <a:lstStyle/>
                  <a:p>
                    <a:fld id="{B8B84860-DF28-44A7-AA60-AB1C4D91B7AF}"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A39F-419C-9617-00105B64CD3A}"/>
                </c:ext>
              </c:extLst>
            </c:dLbl>
            <c:dLbl>
              <c:idx val="8"/>
              <c:layout>
                <c:manualLayout>
                  <c:x val="-9.9735830931796346E-2"/>
                  <c:y val="-7.6085460397141869E-2"/>
                </c:manualLayout>
              </c:layout>
              <c:tx>
                <c:rich>
                  <a:bodyPr/>
                  <a:lstStyle/>
                  <a:p>
                    <a:fld id="{CDDB2FD1-7DD1-4B4D-A5AF-1FA6F5EDC6C5}"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A39F-419C-9617-00105B64CD3A}"/>
                </c:ext>
              </c:extLst>
            </c:dLbl>
            <c:dLbl>
              <c:idx val="9"/>
              <c:layout>
                <c:manualLayout>
                  <c:x val="1.1111111111111112E-2"/>
                  <c:y val="-1.6975112544026657E-16"/>
                </c:manualLayout>
              </c:layout>
              <c:tx>
                <c:rich>
                  <a:bodyPr/>
                  <a:lstStyle/>
                  <a:p>
                    <a:fld id="{16E77795-A8A5-4528-B375-4DC9C1580E73}" type="CELLRANGE">
                      <a:rPr lang="en-US"/>
                      <a:pPr/>
                      <a:t>[CELLRANGE]</a:t>
                    </a:fld>
                    <a:endParaRPr lang="en-IN"/>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A39F-419C-9617-00105B64CD3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a:solidFill>
                        <a:schemeClr val="lt1">
                          <a:lumMod val="50000"/>
                        </a:schemeClr>
                      </a:solidFill>
                      <a:round/>
                    </a:ln>
                    <a:effectLst/>
                  </c:spPr>
                </c15:leaderLines>
              </c:ext>
            </c:extLst>
          </c:dLbls>
          <c:trendline>
            <c:spPr>
              <a:ln w="25400" cap="rnd">
                <a:solidFill>
                  <a:schemeClr val="accent1">
                    <a:alpha val="50000"/>
                  </a:schemeClr>
                </a:solidFill>
              </a:ln>
              <a:effectLst/>
            </c:spPr>
            <c:trendlineType val="linear"/>
            <c:dispRSqr val="0"/>
            <c:dispEq val="0"/>
          </c:trendline>
          <c:trendline>
            <c:spPr>
              <a:ln w="25400" cap="rnd">
                <a:solidFill>
                  <a:schemeClr val="accent1">
                    <a:alpha val="50000"/>
                  </a:schemeClr>
                </a:solidFill>
              </a:ln>
              <a:effectLst/>
            </c:spPr>
            <c:trendlineType val="linear"/>
            <c:dispRSqr val="0"/>
            <c:dispEq val="0"/>
          </c:trendline>
          <c:trendline>
            <c:spPr>
              <a:ln w="25400" cap="rnd">
                <a:solidFill>
                  <a:schemeClr val="accent1">
                    <a:alpha val="50000"/>
                  </a:schemeClr>
                </a:solidFill>
              </a:ln>
              <a:effectLst/>
            </c:spPr>
            <c:trendlineType val="linear"/>
            <c:dispRSqr val="0"/>
            <c:dispEq val="0"/>
          </c:trendline>
          <c:xVal>
            <c:numRef>
              <c:f>'Salary VS Skills'!$G$7:$G$16</c:f>
              <c:numCache>
                <c:formatCode>General</c:formatCode>
                <c:ptCount val="10"/>
                <c:pt idx="0">
                  <c:v>155000</c:v>
                </c:pt>
                <c:pt idx="1">
                  <c:v>147500</c:v>
                </c:pt>
                <c:pt idx="2">
                  <c:v>127500</c:v>
                </c:pt>
                <c:pt idx="3">
                  <c:v>125000</c:v>
                </c:pt>
                <c:pt idx="4">
                  <c:v>111175</c:v>
                </c:pt>
                <c:pt idx="5">
                  <c:v>107550</c:v>
                </c:pt>
                <c:pt idx="6">
                  <c:v>99150</c:v>
                </c:pt>
                <c:pt idx="7">
                  <c:v>90000</c:v>
                </c:pt>
                <c:pt idx="8">
                  <c:v>90000</c:v>
                </c:pt>
                <c:pt idx="9">
                  <c:v>85000</c:v>
                </c:pt>
              </c:numCache>
            </c:numRef>
          </c:xVal>
          <c:yVal>
            <c:numRef>
              <c:f>'Salary VS Skills'!$H$7:$H$16</c:f>
              <c:numCache>
                <c:formatCode>General</c:formatCode>
                <c:ptCount val="10"/>
                <c:pt idx="0">
                  <c:v>5.2608262817322053</c:v>
                </c:pt>
                <c:pt idx="1">
                  <c:v>8.1405163853028792</c:v>
                </c:pt>
                <c:pt idx="2">
                  <c:v>4.9271336080047083</c:v>
                </c:pt>
                <c:pt idx="3">
                  <c:v>6.961963732861566</c:v>
                </c:pt>
                <c:pt idx="4">
                  <c:v>4.3544474393531001</c:v>
                </c:pt>
                <c:pt idx="5">
                  <c:v>5.2834138486312403</c:v>
                </c:pt>
                <c:pt idx="6">
                  <c:v>5.5445026178010473</c:v>
                </c:pt>
                <c:pt idx="7">
                  <c:v>3.600978555069748</c:v>
                </c:pt>
                <c:pt idx="8">
                  <c:v>4.8023255813953485</c:v>
                </c:pt>
                <c:pt idx="9">
                  <c:v>3.2997002997002998</c:v>
                </c:pt>
              </c:numCache>
            </c:numRef>
          </c:yVal>
          <c:smooth val="0"/>
          <c:extLst>
            <c:ext xmlns:c15="http://schemas.microsoft.com/office/drawing/2012/chart" uri="{02D57815-91ED-43cb-92C2-25804820EDAC}">
              <c15:datalabelsRange>
                <c15:f>'Salary VS Skills'!$F$7:$F$16</c15:f>
                <c15:dlblRangeCache>
                  <c:ptCount val="10"/>
                  <c:pt idx="0">
                    <c:v>Senior Data Scientist</c:v>
                  </c:pt>
                  <c:pt idx="1">
                    <c:v>Senior Data Engineer</c:v>
                  </c:pt>
                  <c:pt idx="2">
                    <c:v>Data Scientist</c:v>
                  </c:pt>
                  <c:pt idx="3">
                    <c:v>Data Engineer</c:v>
                  </c:pt>
                  <c:pt idx="4">
                    <c:v>Senior Data Analyst</c:v>
                  </c:pt>
                  <c:pt idx="5">
                    <c:v>Machine Learning Engineer</c:v>
                  </c:pt>
                  <c:pt idx="6">
                    <c:v>Software Engineer</c:v>
                  </c:pt>
                  <c:pt idx="7">
                    <c:v>Data Analyst</c:v>
                  </c:pt>
                  <c:pt idx="8">
                    <c:v>Cloud Engineer</c:v>
                  </c:pt>
                  <c:pt idx="9">
                    <c:v>Business Analyst</c:v>
                  </c:pt>
                </c15:dlblRangeCache>
              </c15:datalabelsRange>
            </c:ext>
            <c:ext xmlns:c16="http://schemas.microsoft.com/office/drawing/2014/chart" uri="{C3380CC4-5D6E-409C-BE32-E72D297353CC}">
              <c16:uniqueId val="{00000000-A39F-419C-9617-00105B64CD3A}"/>
            </c:ext>
          </c:extLst>
        </c:ser>
        <c:dLbls>
          <c:showLegendKey val="0"/>
          <c:showVal val="0"/>
          <c:showCatName val="0"/>
          <c:showSerName val="0"/>
          <c:showPercent val="0"/>
          <c:showBubbleSize val="0"/>
        </c:dLbls>
        <c:axId val="156520127"/>
        <c:axId val="156520607"/>
      </c:scatterChart>
      <c:valAx>
        <c:axId val="156520127"/>
        <c:scaling>
          <c:orientation val="minMax"/>
          <c:min val="80000"/>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Meidan Salary </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IN"/>
            </a:p>
          </c:txPr>
        </c:title>
        <c:numFmt formatCode="&quot;$&quot;#,##0,\K"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6520607"/>
        <c:crosses val="autoZero"/>
        <c:crossBetween val="midCat"/>
      </c:valAx>
      <c:valAx>
        <c:axId val="156520607"/>
        <c:scaling>
          <c:orientation val="minMax"/>
          <c:min val="3"/>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IN"/>
                  <a:t>skills per job</a:t>
                </a:r>
              </a:p>
              <a:p>
                <a:pPr>
                  <a:defRPr/>
                </a:pPr>
                <a:endParaRPr lang="en-IN"/>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652012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[5_M_Language.xlsx]Skill_salary analysis!PivotTable4</c:name>
    <c:fmtId val="0"/>
  </c:pivotSource>
  <c:chart>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25400">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noFill/>
            <a:round/>
          </a:ln>
          <a:effectLst>
            <a:outerShdw blurRad="57150" dist="19050" dir="5400000" algn="ctr" rotWithShape="0">
              <a:srgbClr val="000000">
                <a:alpha val="63000"/>
              </a:srgbClr>
            </a:outerShdw>
          </a:effectLst>
        </c:spPr>
        <c:marker>
          <c:symbol val="diamond"/>
          <c:size val="7"/>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w="9525">
              <a:solidFill>
                <a:schemeClr val="accent4">
                  <a:shade val="76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noFill/>
            <a:round/>
          </a:ln>
          <a:effectLst>
            <a:outerShdw blurRad="57150" dist="19050" dir="5400000" algn="ctr" rotWithShape="0">
              <a:srgbClr val="000000">
                <a:alpha val="63000"/>
              </a:srgbClr>
            </a:outerShdw>
          </a:effectLst>
        </c:spPr>
        <c:marker>
          <c:symbol val="diamond"/>
          <c:size val="7"/>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w="9525">
              <a:solidFill>
                <a:schemeClr val="accent4">
                  <a:shade val="76000"/>
                </a:schemeClr>
              </a:solidFill>
              <a:round/>
            </a:ln>
            <a:effectLst>
              <a:outerShdw blurRad="57150" dist="19050" dir="5400000" algn="ctr" rotWithShape="0">
                <a:srgbClr val="000000">
                  <a:alpha val="63000"/>
                </a:srgbClr>
              </a:outerShdw>
            </a:effectLst>
          </c:spPr>
        </c:marker>
      </c:pivotFmt>
    </c:pivotFmts>
    <c:plotArea>
      <c:layout>
        <c:manualLayout>
          <c:layoutTarget val="inner"/>
          <c:xMode val="edge"/>
          <c:yMode val="edge"/>
          <c:x val="0.1502759718594498"/>
          <c:y val="0.22618043571839441"/>
          <c:w val="0.74340657268140886"/>
          <c:h val="0.67456886043647435"/>
        </c:manualLayout>
      </c:layout>
      <c:barChart>
        <c:barDir val="col"/>
        <c:grouping val="clustered"/>
        <c:varyColors val="0"/>
        <c:ser>
          <c:idx val="0"/>
          <c:order val="0"/>
          <c:tx>
            <c:strRef>
              <c:f>'Skill_salary analysis'!$B$1</c:f>
              <c:strCache>
                <c:ptCount val="1"/>
                <c:pt idx="0">
                  <c:v>Median Salary -Skills</c:v>
                </c:pt>
              </c:strCache>
            </c:strRef>
          </c:tx>
          <c:spPr>
            <a:gradFill rotWithShape="1">
              <a:gsLst>
                <a:gs pos="0">
                  <a:schemeClr val="accent4">
                    <a:tint val="77000"/>
                    <a:satMod val="103000"/>
                    <a:lumMod val="102000"/>
                    <a:tint val="94000"/>
                  </a:schemeClr>
                </a:gs>
                <a:gs pos="50000">
                  <a:schemeClr val="accent4">
                    <a:tint val="77000"/>
                    <a:satMod val="110000"/>
                    <a:lumMod val="100000"/>
                    <a:shade val="100000"/>
                  </a:schemeClr>
                </a:gs>
                <a:gs pos="100000">
                  <a:schemeClr val="accent4">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'Skill_salary analysis'!$A$2:$A$12</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'Skill_salary analysis'!$B$2:$B$12</c:f>
              <c:numCache>
                <c:formatCode>"₹"\ #,##0;#,##0\ \-"₹";"₹"\ #,##0</c:formatCode>
                <c:ptCount val="10"/>
                <c:pt idx="0">
                  <c:v>140000</c:v>
                </c:pt>
                <c:pt idx="1">
                  <c:v>135000</c:v>
                </c:pt>
                <c:pt idx="2">
                  <c:v>134241</c:v>
                </c:pt>
                <c:pt idx="3">
                  <c:v>125000</c:v>
                </c:pt>
                <c:pt idx="4">
                  <c:v>125000</c:v>
                </c:pt>
                <c:pt idx="5">
                  <c:v>120000</c:v>
                </c:pt>
                <c:pt idx="6">
                  <c:v>119550</c:v>
                </c:pt>
                <c:pt idx="7">
                  <c:v>111175</c:v>
                </c:pt>
                <c:pt idx="8">
                  <c:v>110000</c:v>
                </c:pt>
                <c:pt idx="9">
                  <c:v>92500</c:v>
                </c:pt>
              </c:numCache>
            </c:numRef>
          </c:val>
          <c:extLst>
            <c:ext xmlns:c16="http://schemas.microsoft.com/office/drawing/2014/chart" uri="{C3380CC4-5D6E-409C-BE32-E72D297353CC}">
              <c16:uniqueId val="{00000000-B0BD-4FDA-BA97-C4E332D04EBA}"/>
            </c:ext>
          </c:extLst>
        </c:ser>
        <c:dLbls>
          <c:showLegendKey val="0"/>
          <c:showVal val="0"/>
          <c:showCatName val="0"/>
          <c:showSerName val="0"/>
          <c:showPercent val="0"/>
          <c:showBubbleSize val="0"/>
        </c:dLbls>
        <c:gapWidth val="219"/>
        <c:axId val="47781968"/>
        <c:axId val="47773328"/>
      </c:barChart>
      <c:lineChart>
        <c:grouping val="standard"/>
        <c:varyColors val="0"/>
        <c:ser>
          <c:idx val="1"/>
          <c:order val="1"/>
          <c:tx>
            <c:strRef>
              <c:f>'Skill_salary analysis'!$C$1</c:f>
              <c:strCache>
                <c:ptCount val="1"/>
                <c:pt idx="0">
                  <c:v>Skill Likelihood</c:v>
                </c:pt>
              </c:strCache>
            </c:strRef>
          </c:tx>
          <c:spPr>
            <a:ln w="34925" cap="rnd">
              <a:noFill/>
              <a:round/>
            </a:ln>
            <a:effectLst>
              <a:outerShdw blurRad="57150" dist="19050" dir="5400000" algn="ctr" rotWithShape="0">
                <a:srgbClr val="000000">
                  <a:alpha val="63000"/>
                </a:srgbClr>
              </a:outerShdw>
            </a:effectLst>
          </c:spPr>
          <c:marker>
            <c:symbol val="diamond"/>
            <c:size val="7"/>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w="9525">
                <a:solidFill>
                  <a:schemeClr val="accent4">
                    <a:shade val="76000"/>
                  </a:schemeClr>
                </a:solidFill>
                <a:round/>
              </a:ln>
              <a:effectLst>
                <a:outerShdw blurRad="57150" dist="19050" dir="5400000" algn="ctr" rotWithShape="0">
                  <a:srgbClr val="000000">
                    <a:alpha val="63000"/>
                  </a:srgbClr>
                </a:outerShdw>
              </a:effectLst>
            </c:spPr>
          </c:marker>
          <c:cat>
            <c:strRef>
              <c:f>'Skill_salary analysis'!$A$2:$A$12</c:f>
              <c:strCache>
                <c:ptCount val="10"/>
                <c:pt idx="0">
                  <c:v>Spark</c:v>
                </c:pt>
                <c:pt idx="1">
                  <c:v>AWS</c:v>
                </c:pt>
                <c:pt idx="2">
                  <c:v>Java</c:v>
                </c:pt>
                <c:pt idx="3">
                  <c:v>Azure</c:v>
                </c:pt>
                <c:pt idx="4">
                  <c:v>Python</c:v>
                </c:pt>
                <c:pt idx="5">
                  <c:v>SQL</c:v>
                </c:pt>
                <c:pt idx="6">
                  <c:v>R</c:v>
                </c:pt>
                <c:pt idx="7">
                  <c:v>Tableau</c:v>
                </c:pt>
                <c:pt idx="8">
                  <c:v>SAS</c:v>
                </c:pt>
                <c:pt idx="9">
                  <c:v>Excel</c:v>
                </c:pt>
              </c:strCache>
            </c:strRef>
          </c:cat>
          <c:val>
            <c:numRef>
              <c:f>'Skill_salary analysis'!$C$2:$C$12</c:f>
              <c:numCache>
                <c:formatCode>0%</c:formatCode>
                <c:ptCount val="10"/>
                <c:pt idx="0">
                  <c:v>0.16191234084231146</c:v>
                </c:pt>
                <c:pt idx="1">
                  <c:v>0.20947600391772772</c:v>
                </c:pt>
                <c:pt idx="2">
                  <c:v>0.11713393731635652</c:v>
                </c:pt>
                <c:pt idx="3">
                  <c:v>0.14569049951028404</c:v>
                </c:pt>
                <c:pt idx="4">
                  <c:v>0.54141160626836438</c:v>
                </c:pt>
                <c:pt idx="5">
                  <c:v>0.56623408423114596</c:v>
                </c:pt>
                <c:pt idx="6">
                  <c:v>0.21207761998041136</c:v>
                </c:pt>
                <c:pt idx="7">
                  <c:v>0.21556684622918706</c:v>
                </c:pt>
                <c:pt idx="8">
                  <c:v>0.14709843290891284</c:v>
                </c:pt>
                <c:pt idx="9">
                  <c:v>0.19160137120470128</c:v>
                </c:pt>
              </c:numCache>
            </c:numRef>
          </c:val>
          <c:smooth val="0"/>
          <c:extLst>
            <c:ext xmlns:c16="http://schemas.microsoft.com/office/drawing/2014/chart" uri="{C3380CC4-5D6E-409C-BE32-E72D297353CC}">
              <c16:uniqueId val="{00000001-B0BD-4FDA-BA97-C4E332D04EBA}"/>
            </c:ext>
          </c:extLst>
        </c:ser>
        <c:dLbls>
          <c:showLegendKey val="0"/>
          <c:showVal val="0"/>
          <c:showCatName val="0"/>
          <c:showSerName val="0"/>
          <c:showPercent val="0"/>
          <c:showBubbleSize val="0"/>
        </c:dLbls>
        <c:marker val="1"/>
        <c:smooth val="0"/>
        <c:axId val="984081712"/>
        <c:axId val="47832368"/>
      </c:lineChart>
      <c:catAx>
        <c:axId val="4778196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what's</a:t>
                </a:r>
                <a:r>
                  <a:rPr lang="en-IN" baseline="0"/>
                  <a:t> the of top 10 skills?</a:t>
                </a:r>
                <a:endParaRPr lang="en-IN"/>
              </a:p>
            </c:rich>
          </c:tx>
          <c:layout>
            <c:manualLayout>
              <c:xMode val="edge"/>
              <c:yMode val="edge"/>
              <c:x val="0.4714949826186981"/>
              <c:y val="2.5656263213832613E-2"/>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7773328"/>
        <c:crosses val="autoZero"/>
        <c:auto val="1"/>
        <c:lblAlgn val="ctr"/>
        <c:lblOffset val="100"/>
        <c:noMultiLvlLbl val="0"/>
      </c:catAx>
      <c:valAx>
        <c:axId val="47773328"/>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Median</a:t>
                </a:r>
                <a:r>
                  <a:rPr lang="en-IN" baseline="0"/>
                  <a:t> salary</a:t>
                </a:r>
                <a:endParaRPr lang="en-IN"/>
              </a:p>
            </c:rich>
          </c:tx>
          <c:layout>
            <c:manualLayout>
              <c:xMode val="edge"/>
              <c:yMode val="edge"/>
              <c:x val="2.7033167464236462E-2"/>
              <c:y val="0.45693366703617783"/>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7781968"/>
        <c:crosses val="autoZero"/>
        <c:crossBetween val="between"/>
      </c:valAx>
      <c:valAx>
        <c:axId val="47832368"/>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JOb</a:t>
                </a:r>
                <a:r>
                  <a:rPr lang="en-IN" baseline="0"/>
                  <a:t> llikelihood</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4081712"/>
        <c:crosses val="max"/>
        <c:crossBetween val="between"/>
      </c:valAx>
      <c:catAx>
        <c:axId val="984081712"/>
        <c:scaling>
          <c:orientation val="minMax"/>
        </c:scaling>
        <c:delete val="1"/>
        <c:axPos val="b"/>
        <c:numFmt formatCode="General" sourceLinked="1"/>
        <c:majorTickMark val="out"/>
        <c:minorTickMark val="none"/>
        <c:tickLblPos val="nextTo"/>
        <c:crossAx val="47832368"/>
        <c:crosses val="autoZero"/>
        <c:auto val="1"/>
        <c:lblAlgn val="ctr"/>
        <c:lblOffset val="100"/>
        <c:noMultiLvlLbl val="0"/>
      </c:catAx>
      <c:spPr>
        <a:noFill/>
        <a:ln>
          <a:noFill/>
        </a:ln>
        <a:effectLst/>
      </c:spPr>
    </c:plotArea>
    <c:legend>
      <c:legendPos val="r"/>
      <c:layout>
        <c:manualLayout>
          <c:xMode val="edge"/>
          <c:yMode val="edge"/>
          <c:x val="0.72698492778223078"/>
          <c:y val="9.9512741848161602E-3"/>
          <c:w val="0.18092632488735519"/>
          <c:h val="0.16328125892826534"/>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4">
  <a:schemeClr val="accent4"/>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152400</xdr:colOff>
      <xdr:row>1</xdr:row>
      <xdr:rowOff>140970</xdr:rowOff>
    </xdr:from>
    <xdr:to>
      <xdr:col>11</xdr:col>
      <xdr:colOff>457200</xdr:colOff>
      <xdr:row>16</xdr:row>
      <xdr:rowOff>140970</xdr:rowOff>
    </xdr:to>
    <xdr:graphicFrame macro="">
      <xdr:nvGraphicFramePr>
        <xdr:cNvPr id="2" name="Chart 1">
          <a:extLst>
            <a:ext uri="{FF2B5EF4-FFF2-40B4-BE49-F238E27FC236}">
              <a16:creationId xmlns:a16="http://schemas.microsoft.com/office/drawing/2014/main" id="{B18AB707-B3C2-6380-9539-EB510DF331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30480</xdr:colOff>
      <xdr:row>2</xdr:row>
      <xdr:rowOff>167640</xdr:rowOff>
    </xdr:from>
    <xdr:to>
      <xdr:col>16</xdr:col>
      <xdr:colOff>30480</xdr:colOff>
      <xdr:row>17</xdr:row>
      <xdr:rowOff>5715</xdr:rowOff>
    </xdr:to>
    <mc:AlternateContent xmlns:mc="http://schemas.openxmlformats.org/markup-compatibility/2006" xmlns:a14="http://schemas.microsoft.com/office/drawing/2010/main">
      <mc:Choice Requires="a14">
        <xdr:graphicFrame macro="">
          <xdr:nvGraphicFramePr>
            <xdr:cNvPr id="4" name="job_title_short">
              <a:extLst>
                <a:ext uri="{FF2B5EF4-FFF2-40B4-BE49-F238E27FC236}">
                  <a16:creationId xmlns:a16="http://schemas.microsoft.com/office/drawing/2014/main" id="{E745F93D-0874-82FE-98BB-063BC050286C}"/>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884920" y="5334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114300</xdr:colOff>
      <xdr:row>2</xdr:row>
      <xdr:rowOff>160020</xdr:rowOff>
    </xdr:from>
    <xdr:to>
      <xdr:col>19</xdr:col>
      <xdr:colOff>114300</xdr:colOff>
      <xdr:row>16</xdr:row>
      <xdr:rowOff>180975</xdr:rowOff>
    </xdr:to>
    <mc:AlternateContent xmlns:mc="http://schemas.openxmlformats.org/markup-compatibility/2006" xmlns:a14="http://schemas.microsoft.com/office/drawing/2010/main">
      <mc:Choice Requires="a14">
        <xdr:graphicFrame macro="">
          <xdr:nvGraphicFramePr>
            <xdr:cNvPr id="5" name="job_country">
              <a:extLst>
                <a:ext uri="{FF2B5EF4-FFF2-40B4-BE49-F238E27FC236}">
                  <a16:creationId xmlns:a16="http://schemas.microsoft.com/office/drawing/2014/main" id="{E58A5E68-378D-DDBB-126F-AFE9454BB7E0}"/>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416540" y="5257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30480</xdr:colOff>
      <xdr:row>2</xdr:row>
      <xdr:rowOff>144780</xdr:rowOff>
    </xdr:from>
    <xdr:to>
      <xdr:col>16</xdr:col>
      <xdr:colOff>30480</xdr:colOff>
      <xdr:row>16</xdr:row>
      <xdr:rowOff>165735</xdr:rowOff>
    </xdr:to>
    <mc:AlternateContent xmlns:mc="http://schemas.openxmlformats.org/markup-compatibility/2006" xmlns:a14="http://schemas.microsoft.com/office/drawing/2010/main">
      <mc:Choice Requires="a14">
        <xdr:graphicFrame macro="">
          <xdr:nvGraphicFramePr>
            <xdr:cNvPr id="7" name="job_title_short 2">
              <a:extLst>
                <a:ext uri="{FF2B5EF4-FFF2-40B4-BE49-F238E27FC236}">
                  <a16:creationId xmlns:a16="http://schemas.microsoft.com/office/drawing/2014/main" id="{278D4223-2E29-BA3A-852E-4E1EC3361CB0}"/>
                </a:ext>
              </a:extLst>
            </xdr:cNvPr>
            <xdr:cNvGraphicFramePr/>
          </xdr:nvGraphicFramePr>
          <xdr:xfrm>
            <a:off x="0" y="0"/>
            <a:ext cx="0" cy="0"/>
          </xdr:xfrm>
          <a:graphic>
            <a:graphicData uri="http://schemas.microsoft.com/office/drawing/2010/slicer">
              <sle:slicer xmlns:sle="http://schemas.microsoft.com/office/drawing/2010/slicer" name="job_title_short 2"/>
            </a:graphicData>
          </a:graphic>
        </xdr:graphicFrame>
      </mc:Choice>
      <mc:Fallback xmlns="">
        <xdr:sp macro="" textlink="">
          <xdr:nvSpPr>
            <xdr:cNvPr id="0" name=""/>
            <xdr:cNvSpPr>
              <a:spLocks noTextEdit="1"/>
            </xdr:cNvSpPr>
          </xdr:nvSpPr>
          <xdr:spPr>
            <a:xfrm>
              <a:off x="8884920" y="5105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114300</xdr:colOff>
      <xdr:row>2</xdr:row>
      <xdr:rowOff>137160</xdr:rowOff>
    </xdr:from>
    <xdr:to>
      <xdr:col>19</xdr:col>
      <xdr:colOff>114300</xdr:colOff>
      <xdr:row>16</xdr:row>
      <xdr:rowOff>158115</xdr:rowOff>
    </xdr:to>
    <mc:AlternateContent xmlns:mc="http://schemas.openxmlformats.org/markup-compatibility/2006" xmlns:a14="http://schemas.microsoft.com/office/drawing/2010/main">
      <mc:Choice Requires="a14">
        <xdr:graphicFrame macro="">
          <xdr:nvGraphicFramePr>
            <xdr:cNvPr id="8" name="job_country 3">
              <a:extLst>
                <a:ext uri="{FF2B5EF4-FFF2-40B4-BE49-F238E27FC236}">
                  <a16:creationId xmlns:a16="http://schemas.microsoft.com/office/drawing/2014/main" id="{F77C0304-DA85-B82C-9C65-B5D4B70D0517}"/>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mlns="">
        <xdr:sp macro="" textlink="">
          <xdr:nvSpPr>
            <xdr:cNvPr id="0" name=""/>
            <xdr:cNvSpPr>
              <a:spLocks noTextEdit="1"/>
            </xdr:cNvSpPr>
          </xdr:nvSpPr>
          <xdr:spPr>
            <a:xfrm>
              <a:off x="10797540" y="5029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320040</xdr:colOff>
      <xdr:row>0</xdr:row>
      <xdr:rowOff>152400</xdr:rowOff>
    </xdr:from>
    <xdr:to>
      <xdr:col>9</xdr:col>
      <xdr:colOff>388620</xdr:colOff>
      <xdr:row>17</xdr:row>
      <xdr:rowOff>7620</xdr:rowOff>
    </xdr:to>
    <xdr:graphicFrame macro="">
      <xdr:nvGraphicFramePr>
        <xdr:cNvPr id="3" name="Chart 2">
          <a:extLst>
            <a:ext uri="{FF2B5EF4-FFF2-40B4-BE49-F238E27FC236}">
              <a16:creationId xmlns:a16="http://schemas.microsoft.com/office/drawing/2014/main" id="{3085A528-478E-3C0B-0D62-756DD7AEC7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510540</xdr:colOff>
      <xdr:row>1</xdr:row>
      <xdr:rowOff>160020</xdr:rowOff>
    </xdr:from>
    <xdr:to>
      <xdr:col>13</xdr:col>
      <xdr:colOff>510540</xdr:colOff>
      <xdr:row>15</xdr:row>
      <xdr:rowOff>180975</xdr:rowOff>
    </xdr:to>
    <mc:AlternateContent xmlns:mc="http://schemas.openxmlformats.org/markup-compatibility/2006" xmlns:a14="http://schemas.microsoft.com/office/drawing/2010/main">
      <mc:Choice Requires="a14">
        <xdr:graphicFrame macro="">
          <xdr:nvGraphicFramePr>
            <xdr:cNvPr id="4" name="job_country 4">
              <a:extLst>
                <a:ext uri="{FF2B5EF4-FFF2-40B4-BE49-F238E27FC236}">
                  <a16:creationId xmlns:a16="http://schemas.microsoft.com/office/drawing/2014/main" id="{4FF28B1B-3909-4DD5-B565-C55FBE77ADF9}"/>
                </a:ext>
              </a:extLst>
            </xdr:cNvPr>
            <xdr:cNvGraphicFramePr/>
          </xdr:nvGraphicFramePr>
          <xdr:xfrm>
            <a:off x="0" y="0"/>
            <a:ext cx="0" cy="0"/>
          </xdr:xfrm>
          <a:graphic>
            <a:graphicData uri="http://schemas.microsoft.com/office/drawing/2010/slicer">
              <sle:slicer xmlns:sle="http://schemas.microsoft.com/office/drawing/2010/slicer" name="job_country 4"/>
            </a:graphicData>
          </a:graphic>
        </xdr:graphicFrame>
      </mc:Choice>
      <mc:Fallback xmlns="">
        <xdr:sp macro="" textlink="">
          <xdr:nvSpPr>
            <xdr:cNvPr id="0" name=""/>
            <xdr:cNvSpPr>
              <a:spLocks noTextEdit="1"/>
            </xdr:cNvSpPr>
          </xdr:nvSpPr>
          <xdr:spPr>
            <a:xfrm>
              <a:off x="9547860" y="3429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434340</xdr:colOff>
      <xdr:row>1</xdr:row>
      <xdr:rowOff>144780</xdr:rowOff>
    </xdr:from>
    <xdr:to>
      <xdr:col>9</xdr:col>
      <xdr:colOff>434340</xdr:colOff>
      <xdr:row>15</xdr:row>
      <xdr:rowOff>165735</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03597A75-642E-FD9B-B9A4-97AA787EF032}"/>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7025640" y="32766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12</xdr:col>
      <xdr:colOff>396240</xdr:colOff>
      <xdr:row>1</xdr:row>
      <xdr:rowOff>137160</xdr:rowOff>
    </xdr:from>
    <xdr:to>
      <xdr:col>15</xdr:col>
      <xdr:colOff>396240</xdr:colOff>
      <xdr:row>15</xdr:row>
      <xdr:rowOff>158115</xdr:rowOff>
    </xdr:to>
    <mc:AlternateContent xmlns:mc="http://schemas.openxmlformats.org/markup-compatibility/2006" xmlns:a14="http://schemas.microsoft.com/office/drawing/2010/main">
      <mc:Choice Requires="a14">
        <xdr:graphicFrame macro="">
          <xdr:nvGraphicFramePr>
            <xdr:cNvPr id="2" name="job_title_short 1">
              <a:extLst>
                <a:ext uri="{FF2B5EF4-FFF2-40B4-BE49-F238E27FC236}">
                  <a16:creationId xmlns:a16="http://schemas.microsoft.com/office/drawing/2014/main" id="{B314B4D1-93EB-44C5-9D7B-F0EF242162DA}"/>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mlns="">
        <xdr:sp macro="" textlink="">
          <xdr:nvSpPr>
            <xdr:cNvPr id="0" name=""/>
            <xdr:cNvSpPr>
              <a:spLocks noTextEdit="1"/>
            </xdr:cNvSpPr>
          </xdr:nvSpPr>
          <xdr:spPr>
            <a:xfrm>
              <a:off x="9646920" y="3200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502920</xdr:colOff>
      <xdr:row>1</xdr:row>
      <xdr:rowOff>129540</xdr:rowOff>
    </xdr:from>
    <xdr:to>
      <xdr:col>18</xdr:col>
      <xdr:colOff>502920</xdr:colOff>
      <xdr:row>15</xdr:row>
      <xdr:rowOff>150495</xdr:rowOff>
    </xdr:to>
    <mc:AlternateContent xmlns:mc="http://schemas.openxmlformats.org/markup-compatibility/2006" xmlns:a14="http://schemas.microsoft.com/office/drawing/2010/main">
      <mc:Choice Requires="a14">
        <xdr:graphicFrame macro="">
          <xdr:nvGraphicFramePr>
            <xdr:cNvPr id="3" name="job_country 2">
              <a:extLst>
                <a:ext uri="{FF2B5EF4-FFF2-40B4-BE49-F238E27FC236}">
                  <a16:creationId xmlns:a16="http://schemas.microsoft.com/office/drawing/2014/main" id="{34FEE05D-230F-42B2-863F-941410F8A27D}"/>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mlns="">
        <xdr:sp macro="" textlink="">
          <xdr:nvSpPr>
            <xdr:cNvPr id="0" name=""/>
            <xdr:cNvSpPr>
              <a:spLocks noTextEdit="1"/>
            </xdr:cNvSpPr>
          </xdr:nvSpPr>
          <xdr:spPr>
            <a:xfrm>
              <a:off x="11582400" y="3124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45720</xdr:colOff>
      <xdr:row>0</xdr:row>
      <xdr:rowOff>11430</xdr:rowOff>
    </xdr:from>
    <xdr:to>
      <xdr:col>12</xdr:col>
      <xdr:colOff>167640</xdr:colOff>
      <xdr:row>14</xdr:row>
      <xdr:rowOff>76200</xdr:rowOff>
    </xdr:to>
    <xdr:graphicFrame macro="">
      <xdr:nvGraphicFramePr>
        <xdr:cNvPr id="5" name="Chart 4">
          <a:extLst>
            <a:ext uri="{FF2B5EF4-FFF2-40B4-BE49-F238E27FC236}">
              <a16:creationId xmlns:a16="http://schemas.microsoft.com/office/drawing/2014/main" id="{A3F8EEF4-C428-79CC-C75A-B65CC47952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Anu Dheeraj Aruva" refreshedDate="46005.767937384262" createdVersion="8" refreshedVersion="8" minRefreshableVersion="3" recordCount="0" supportSubquery="1" supportAdvancedDrill="1" xr:uid="{E9E7E480-BB1D-4242-B70A-9647806BE48D}">
  <cacheSource type="external" connectionId="3"/>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9" level="32767"/>
    <cacheField name="[Measures].[Median salary US]" caption="Median salary US" numFmtId="0" hierarchy="30" level="32767"/>
    <cacheField name="[Measures].[Median salary Non-US]" caption="Median salary Non-US" numFmtId="0" hierarchy="31" level="32767"/>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Skills]" caption="Median Salary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Anu Dheeraj Aruva" refreshedDate="46005.767937962963" createdVersion="8" refreshedVersion="8" minRefreshableVersion="3" recordCount="0" supportSubquery="1" supportAdvancedDrill="1" xr:uid="{FDBA835A-92C8-41F0-82DE-94ED28CEBD32}">
  <cacheSource type="external" connectionId="3"/>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8" level="32767"/>
    <cacheField name="[Measures].[Median salary]" caption="Median salary" numFmtId="0" hierarchy="29" level="32767"/>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ihood]" caption="Skill Likelihood"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Anu Dheeraj Aruva" refreshedDate="46005.767938541663" createdVersion="8" refreshedVersion="8" minRefreshableVersion="3" recordCount="0" supportSubquery="1" supportAdvancedDrill="1" xr:uid="{E5926213-1148-47BD-9168-B720E7644E6D}">
  <cacheSource type="external" connectionId="3"/>
  <cacheFields count="4">
    <cacheField name="[data_jobs_skills].[job_skills].[job_skills]" caption="job_skills" numFmtId="0" hierarchy="21" level="1">
      <sharedItems count="10">
        <s v="AWS"/>
        <s v="Azure"/>
        <s v="Excel"/>
        <s v="Java"/>
        <s v="Python"/>
        <s v="R"/>
        <s v="SAS"/>
        <s v="Spark"/>
        <s v="SQL"/>
        <s v="Tableau"/>
      </sharedItems>
    </cacheField>
    <cacheField name="[Measures].[Median Salary -Skills]" caption="Median Salary -Skills" numFmtId="0" hierarchy="32" level="32767"/>
    <cacheField name="[Measures].[Skill Likelihood]" caption="Skill Likelihood" numFmtId="0" hierarchy="33" level="32767"/>
    <cacheField name="[data_jobs_salary].[job_country].[job_country]" caption="job_country" numFmtId="0" hierarchy="13" level="1">
      <sharedItems containsSemiMixedTypes="0" containsNonDate="0" containsString="0"/>
    </cacheField>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oneField="1">
      <fieldsUsage count="1">
        <fieldUsage x="1"/>
      </fieldsUsage>
    </cacheHierarchy>
    <cacheHierarchy uniqueName="[Measures].[Skill Likelihood]" caption="Skill Likelihood" measure="1" displayFolder="" measureGroup="data_jobs_skills" count="0" oneField="1">
      <fieldsUsage count="1">
        <fieldUsage x="2"/>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Anu Dheeraj Aruva" refreshedDate="46005.771506597222" createdVersion="8" refreshedVersion="8" minRefreshableVersion="3" recordCount="0" supportSubquery="1" supportAdvancedDrill="1" xr:uid="{A2DFEE99-EC06-4E15-B66B-6F150F07D166}">
  <cacheSource type="external" connectionId="3"/>
  <cacheFields count="2">
    <cacheField name="[data_jobs_skills].[job_skills].[job_skills]" caption="job_skills" numFmtId="0" hierarchy="21" level="1">
      <sharedItems count="10">
        <s v="AWS"/>
        <s v="Azure"/>
        <s v="Excel"/>
        <s v="Java"/>
        <s v="Python"/>
        <s v="R"/>
        <s v="SAS"/>
        <s v="Spark"/>
        <s v="SQL"/>
        <s v="Tableau"/>
      </sharedItems>
    </cacheField>
    <cacheField name="[Measures].[Skill Likelihood]" caption="Skill Likelihood" numFmtId="0" hierarchy="33" level="32767"/>
  </cacheFields>
  <cacheHierarchies count="37">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2" memberValueDatatype="130" unbalanced="0">
      <fieldsUsage count="2">
        <fieldUsage x="-1"/>
        <fieldUsage x="0"/>
      </fieldsUsage>
    </cacheHierarchy>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Skill Likelihood]" caption="Skill Likelihood" measure="1" displayFolder="" measureGroup="data_jobs_skills" count="0" oneField="1">
      <fieldsUsage count="1">
        <fieldUsage x="1"/>
      </fieldsUsage>
    </cacheHierarchy>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uniqueName="[data_jobs_skills]" caption="data_jobs_skills"/>
    <dimension measure="1" name="Measures" uniqueName="[Measures]" caption="Measures"/>
  </dimensions>
  <measureGroups count="2">
    <measureGroup name="data_jobs_salary" caption="data_jobs_salary"/>
    <measureGroup name="data_jobs_skills" caption="data_jobs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Anu Dheeraj Aruva" refreshedDate="46005.752921180552" createdVersion="3" refreshedVersion="8" minRefreshableVersion="3" recordCount="0" supportSubquery="1" supportAdvancedDrill="1" xr:uid="{68206CC1-066B-49E7-BC7A-3D709AA6DA5C}">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72254948"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i Anu Dheeraj Aruva" refreshedDate="46005.75292673611" createdVersion="3" refreshedVersion="8" minRefreshableVersion="3" recordCount="0" supportSubquery="1" supportAdvancedDrill="1" xr:uid="{0C0F4A8B-F925-4809-96BE-1602568E4A58}">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time]" caption="job_posted_datetime" attribute="1" time="1" defaultMemberUniqueName="[data_jobs_salary].[job_posted_datetime].[All]" allUniqueName="[data_jobs_salary].[job_posted_datetime].[All]" dimensionUniqueName="[data_jobs_salary]" displayFolder="" count="0" memberValueDatatype="7"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job_id]" caption="job_id" attribute="1" defaultMemberUniqueName="[data_jobs_skills].[job_id].[All]" allUniqueName="[data_jobs_skills].[job_id].[All]" dimensionUniqueName="[data_jobs_skills]" displayFolder="" count="0" memberValueDatatype="20" unbalanced="0"/>
    <cacheHierarchy uniqueName="[data_jobs_skills].[job_skills]" caption="job_skills" attribute="1" defaultMemberUniqueName="[data_jobs_skills].[job_skills].[All]" allUniqueName="[data_jobs_skills].[job_skills].[All]" dimensionUniqueName="[data_jobs_skills]" displayFolder="" count="0" memberValueDatatype="130" unbalanced="0"/>
    <cacheHierarchy uniqueName="[Measures].[Count of job_skills]" caption="Count of job_skills" measure="1" displayFolder="" measureGroup="data_jobs_skills" count="0">
      <extLst>
        <ext xmlns:x15="http://schemas.microsoft.com/office/spreadsheetml/2010/11/main" uri="{B97F6D7D-B522-45F9-BDA1-12C45D357490}">
          <x15:cacheHierarchy aggregatedColumn="21"/>
        </ext>
      </extLst>
    </cacheHierarchy>
    <cacheHierarchy uniqueName="[Measures].[Sum of job_id]" caption="Sum of job_id" measure="1" displayFolder="" measureGroup="data_jobs_skills" count="0">
      <extLst>
        <ext xmlns:x15="http://schemas.microsoft.com/office/spreadsheetml/2010/11/main" uri="{B97F6D7D-B522-45F9-BDA1-12C45D357490}">
          <x15:cacheHierarchy aggregatedColumn="20"/>
        </ext>
      </extLst>
    </cacheHierarchy>
    <cacheHierarchy uniqueName="[Measures].[Count of job_id]" caption="Count of job_id" measure="1" displayFolder="" measureGroup="data_jobs_skills" count="0">
      <extLst>
        <ext xmlns:x15="http://schemas.microsoft.com/office/spreadsheetml/2010/11/main" uri="{B97F6D7D-B522-45F9-BDA1-12C45D357490}">
          <x15:cacheHierarchy aggregatedColumn="20"/>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skill count]" caption="skill count" measure="1" displayFolder="" measureGroup="data_jobs_skills" count="0"/>
    <cacheHierarchy uniqueName="[Measures].[job count]" caption="job count" measure="1" displayFolder="" measureGroup="data_jobs_salary" count="0"/>
    <cacheHierarchy uniqueName="[Measures].[skills per job]" caption="skills per job" measure="1" displayFolder="" measureGroup="data_jobs_skills"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Skills]" caption="Median Salary -Skills" measure="1" displayFolder="" measureGroup="data_jobs_skills" count="0"/>
    <cacheHierarchy uniqueName="[Measures].[__XL_Count data_jobs_salary]" caption="__XL_Count data_jobs_salary" measure="1" displayFolder="" measureGroup="data_jobs_salary" count="0" hidden="1"/>
    <cacheHierarchy uniqueName="[Measures].[__XL_Count data_jobs_skills]" caption="__XL_Count data_jobs_skills" measure="1" displayFolder="" measureGroup="data_jobs_skill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7898928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B72671-E523-449E-BCA3-C05B07598C3C}" name="PivotTable2" cacheId="3" applyNumberFormats="0" applyBorderFormats="0" applyFontFormats="0" applyPatternFormats="0" applyAlignmentFormats="0" applyWidthHeightFormats="1" dataCaption="Values" tag="df3aa78b-47a9-450e-b1b2-fc62bfceaeb8" updatedVersion="8" minRefreshableVersion="3" useAutoFormatting="1" itemPrintTitles="1" createdVersion="8" indent="0" outline="1" outlineData="1" multipleFieldFilters="0" chartFormat="6">
  <location ref="A1:B12" firstHeaderRow="1" firstDataRow="1" firstDataCol="1"/>
  <pivotFields count="2">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3"/>
    </i>
    <i>
      <x v="1"/>
    </i>
    <i>
      <x v="6"/>
    </i>
    <i>
      <x v="7"/>
    </i>
    <i>
      <x v="2"/>
    </i>
    <i>
      <x/>
    </i>
    <i>
      <x v="5"/>
    </i>
    <i>
      <x v="9"/>
    </i>
    <i>
      <x v="4"/>
    </i>
    <i>
      <x v="8"/>
    </i>
    <i t="grand">
      <x/>
    </i>
  </rowItems>
  <colItems count="1">
    <i/>
  </colItems>
  <dataFields count="1">
    <dataField fld="1" subtotal="count" baseField="0" baseItem="0" numFmtId="9"/>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3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4">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399243-3251-4413-ABB5-4AB615D59162}" name="PivotTable5" cacheId="1" applyNumberFormats="0" applyBorderFormats="0" applyFontFormats="0" applyPatternFormats="0" applyAlignmentFormats="0" applyWidthHeightFormats="1" dataCaption="Values" tag="473d71b5-8dcc-4934-a887-074a545fc51b" updatedVersion="8" minRefreshableVersion="3" useAutoFormatting="1" subtotalHiddenItems="1" itemPrintTitles="1" createdVersion="8" indent="0" outline="1" outlineData="1" multipleFieldFilters="0">
  <location ref="A1:C12"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4"/>
    </i>
    <i>
      <x v="3"/>
    </i>
    <i>
      <x v="6"/>
    </i>
    <i>
      <x v="5"/>
    </i>
    <i>
      <x v="9"/>
    </i>
    <i>
      <x v="2"/>
    </i>
    <i>
      <x v="1"/>
    </i>
    <i>
      <x/>
    </i>
    <i t="grand">
      <x/>
    </i>
  </rowItems>
  <colFields count="1">
    <field x="-2"/>
  </colFields>
  <colItems count="2">
    <i>
      <x/>
    </i>
    <i i="1">
      <x v="1"/>
    </i>
  </colItems>
  <dataFields count="2">
    <dataField fld="2" subtotal="count" baseField="0" baseItem="0"/>
    <dataField fld="1" subtotal="count" baseField="0" baseItem="0"/>
  </dataFields>
  <pivotHierarchies count="3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7AEDD3-84D4-42FF-82B5-7F6F894E95A9}" name="PivotTable1" cacheId="0" applyNumberFormats="0" applyBorderFormats="0" applyFontFormats="0" applyPatternFormats="0" applyAlignmentFormats="0" applyWidthHeightFormats="1" dataCaption="Values" tag="a2b3f2ce-786e-4be2-894c-165da2d400b2" updatedVersion="8" minRefreshableVersion="3" useAutoFormatting="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2725061-E63C-418E-94CC-83F58CABCAD5}" name="PivotTable4" cacheId="2" applyNumberFormats="0" applyBorderFormats="0" applyFontFormats="0" applyPatternFormats="0" applyAlignmentFormats="0" applyWidthHeightFormats="1" dataCaption="Values" tag="fb1fef42-a2e5-477a-9011-160d4070021b" updatedVersion="8" minRefreshableVersion="3" useAutoFormatting="1" itemPrintTitles="1" createdVersion="8" indent="0" outline="1" outlineData="1" multipleFieldFilters="0" chartFormat="9">
  <location ref="A1:C12"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7"/>
    </i>
    <i>
      <x/>
    </i>
    <i>
      <x v="3"/>
    </i>
    <i>
      <x v="1"/>
    </i>
    <i>
      <x v="4"/>
    </i>
    <i>
      <x v="8"/>
    </i>
    <i>
      <x v="5"/>
    </i>
    <i>
      <x v="9"/>
    </i>
    <i>
      <x v="6"/>
    </i>
    <i>
      <x v="2"/>
    </i>
    <i t="grand">
      <x/>
    </i>
  </rowItems>
  <colFields count="1">
    <field x="-2"/>
  </colFields>
  <colItems count="2">
    <i>
      <x/>
    </i>
    <i i="1">
      <x v="1"/>
    </i>
  </colItems>
  <dataFields count="2">
    <dataField fld="1" subtotal="count" baseField="0" baseItem="0"/>
    <dataField fld="2" subtotal="count" baseField="0" baseItem="0" numFmtId="9"/>
  </dataFields>
  <formats count="1">
    <format dxfId="0">
      <pivotArea outline="0" collapsedLevelsAreSubtotals="1" fieldPosition="0">
        <references count="1">
          <reference field="4294967294" count="1" selected="0">
            <x v="1"/>
          </reference>
        </references>
      </pivotArea>
    </format>
  </formats>
  <chartFormats count="3">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1"/>
          </reference>
          <reference field="0" count="1" selected="0">
            <x v="8"/>
          </reference>
        </references>
      </pivotArea>
    </chartFormat>
  </chartFormats>
  <pivotHierarchies count="37">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6">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389F33DF-8A73-489B-86A6-A32CE3AF1671}" sourceName="[data_jobs_salary].[job_title_short]">
  <pivotTables>
    <pivotTable tabId="12" name="PivotTable2"/>
    <pivotTable tabId="15" name="PivotTable4"/>
    <pivotTable tabId="13" name="PivotTable5"/>
    <pivotTable tabId="14" name="PivotTable1"/>
  </pivotTables>
  <data>
    <olap pivotCacheId="978989283">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30AF6B13-9C94-46BD-8C5A-9A2CAB5D9D99}" sourceName="[data_jobs_salary].[job_country]">
  <pivotTables>
    <pivotTable tabId="14" name="PivotTable1"/>
    <pivotTable tabId="13" name="PivotTable5"/>
    <pivotTable tabId="15" name="PivotTable4"/>
    <pivotTable tabId="12" name="PivotTable2"/>
  </pivotTables>
  <data>
    <olap pivotCacheId="1272254948">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9C1BF512-3D9C-4418-B657-92E7501BAE75}" cache="Slicer_job_title_short" caption="Job Title" level="1" rowHeight="247650"/>
  <slicer name="job_title_short 2" xr10:uid="{6EE27169-8A88-4CFC-B6FA-54E933A8A2F8}" cache="Slicer_job_title_short" caption="Job Title" level="1" rowHeight="247650"/>
  <slicer name="job_country" xr10:uid="{4CC3EA8D-3CC2-4A28-BFB1-7DA8A1763FB9}" cache="Slicer_job_country1" caption="Country" level="1" rowHeight="247650"/>
  <slicer name="job_country 3" xr10:uid="{23AAFB6E-76D6-483B-8FFF-324AC3B2B6DF}" cache="Slicer_job_country1" caption="Country"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4" xr10:uid="{396A0473-83CF-498A-8198-21E67AE3FDC9}" cache="Slicer_job_country1" caption="Country"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97E1CA98-216E-443C-8F8B-3878228F5AFE}" cache="Slicer_job_country1" caption="Country" startItem="9" level="1"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06E1960F-69DD-4421-BB27-34EE25300E27}" cache="Slicer_job_title_short" caption="Job Title" level="1" rowHeight="247650"/>
  <slicer name="job_country 2" xr10:uid="{8DD3C3D2-0A73-49A8-85A7-21D3A33D6F13}" cache="Slicer_job_country1" caption="Country" startItem="82"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CB7A7-E3E1-4302-85E4-A1C04A14F710}">
  <dimension ref="A1:T12"/>
  <sheetViews>
    <sheetView workbookViewId="0">
      <selection activeCell="H24" sqref="H24"/>
    </sheetView>
  </sheetViews>
  <sheetFormatPr defaultRowHeight="14.4" x14ac:dyDescent="0.3"/>
  <cols>
    <col min="1" max="1" width="12.44140625" bestFit="1" customWidth="1"/>
    <col min="2" max="3" width="13.88671875" bestFit="1" customWidth="1"/>
  </cols>
  <sheetData>
    <row r="1" spans="1:20" x14ac:dyDescent="0.3">
      <c r="A1" s="1" t="s">
        <v>0</v>
      </c>
      <c r="B1" t="s">
        <v>28</v>
      </c>
    </row>
    <row r="2" spans="1:20" x14ac:dyDescent="0.3">
      <c r="A2" s="2" t="s">
        <v>12</v>
      </c>
      <c r="B2" s="5">
        <v>0.11713393731635652</v>
      </c>
    </row>
    <row r="3" spans="1:20" x14ac:dyDescent="0.3">
      <c r="A3" s="2" t="s">
        <v>10</v>
      </c>
      <c r="B3" s="5">
        <v>0.14569049951028404</v>
      </c>
    </row>
    <row r="4" spans="1:20" x14ac:dyDescent="0.3">
      <c r="A4" s="2" t="s">
        <v>7</v>
      </c>
      <c r="B4" s="5">
        <v>0.14709843290891284</v>
      </c>
    </row>
    <row r="5" spans="1:20" x14ac:dyDescent="0.3">
      <c r="A5" s="2" t="s">
        <v>9</v>
      </c>
      <c r="B5" s="5">
        <v>0.16191234084231146</v>
      </c>
    </row>
    <row r="6" spans="1:20" x14ac:dyDescent="0.3">
      <c r="A6" s="2" t="s">
        <v>6</v>
      </c>
      <c r="B6" s="5">
        <v>0.19160137120470128</v>
      </c>
    </row>
    <row r="7" spans="1:20" x14ac:dyDescent="0.3">
      <c r="A7" s="2" t="s">
        <v>11</v>
      </c>
      <c r="B7" s="5">
        <v>0.20947600391772772</v>
      </c>
    </row>
    <row r="8" spans="1:20" x14ac:dyDescent="0.3">
      <c r="A8" s="2" t="s">
        <v>5</v>
      </c>
      <c r="B8" s="5">
        <v>0.21207761998041136</v>
      </c>
    </row>
    <row r="9" spans="1:20" x14ac:dyDescent="0.3">
      <c r="A9" s="2" t="s">
        <v>4</v>
      </c>
      <c r="B9" s="5">
        <v>0.21556684622918706</v>
      </c>
    </row>
    <row r="10" spans="1:20" x14ac:dyDescent="0.3">
      <c r="A10" s="2" t="s">
        <v>3</v>
      </c>
      <c r="B10" s="5">
        <v>0.54141160626836438</v>
      </c>
    </row>
    <row r="11" spans="1:20" x14ac:dyDescent="0.3">
      <c r="A11" s="2" t="s">
        <v>2</v>
      </c>
      <c r="B11" s="5">
        <v>0.56623408423114596</v>
      </c>
    </row>
    <row r="12" spans="1:20" x14ac:dyDescent="0.3">
      <c r="A12" s="2" t="s">
        <v>1</v>
      </c>
      <c r="B12" s="5">
        <v>2.5082027424094027</v>
      </c>
      <c r="T12" t="s">
        <v>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ADCFC-F7A1-4EFF-A16B-A1A2B02347FD}">
  <dimension ref="A1:H16"/>
  <sheetViews>
    <sheetView workbookViewId="0"/>
  </sheetViews>
  <sheetFormatPr defaultRowHeight="14.4" x14ac:dyDescent="0.3"/>
  <cols>
    <col min="1" max="1" width="22.77734375" bestFit="1" customWidth="1"/>
    <col min="2" max="2" width="12.44140625" bestFit="1" customWidth="1"/>
    <col min="3" max="4" width="11.5546875" bestFit="1" customWidth="1"/>
    <col min="6" max="6" width="22.77734375" bestFit="1" customWidth="1"/>
    <col min="7" max="8" width="12" bestFit="1" customWidth="1"/>
  </cols>
  <sheetData>
    <row r="1" spans="1:8" x14ac:dyDescent="0.3">
      <c r="A1" s="1" t="s">
        <v>0</v>
      </c>
      <c r="B1" t="s">
        <v>24</v>
      </c>
      <c r="C1" t="s">
        <v>23</v>
      </c>
    </row>
    <row r="2" spans="1:8" x14ac:dyDescent="0.3">
      <c r="A2" s="2" t="s">
        <v>21</v>
      </c>
      <c r="B2" s="4">
        <v>155000</v>
      </c>
      <c r="C2" s="3">
        <v>5.2608262817322053</v>
      </c>
    </row>
    <row r="3" spans="1:8" x14ac:dyDescent="0.3">
      <c r="A3" s="2" t="s">
        <v>20</v>
      </c>
      <c r="B3" s="4">
        <v>147500</v>
      </c>
      <c r="C3" s="3">
        <v>8.1405163853028792</v>
      </c>
    </row>
    <row r="4" spans="1:8" x14ac:dyDescent="0.3">
      <c r="A4" s="2" t="s">
        <v>17</v>
      </c>
      <c r="B4" s="4">
        <v>127500</v>
      </c>
      <c r="C4" s="3">
        <v>4.9271336080047083</v>
      </c>
    </row>
    <row r="5" spans="1:8" x14ac:dyDescent="0.3">
      <c r="A5" s="2" t="s">
        <v>16</v>
      </c>
      <c r="B5" s="4">
        <v>125000</v>
      </c>
      <c r="C5" s="3">
        <v>6.961963732861566</v>
      </c>
    </row>
    <row r="6" spans="1:8" x14ac:dyDescent="0.3">
      <c r="A6" s="2" t="s">
        <v>19</v>
      </c>
      <c r="B6" s="4">
        <v>111175</v>
      </c>
      <c r="C6" s="3">
        <v>4.3544474393531001</v>
      </c>
      <c r="F6" t="str" cm="1">
        <f t="array" ref="F6:H16">A1:C11</f>
        <v>Row Labels</v>
      </c>
      <c r="G6" t="str">
        <v>Median salary</v>
      </c>
      <c r="H6" t="str">
        <v>skills per job</v>
      </c>
    </row>
    <row r="7" spans="1:8" x14ac:dyDescent="0.3">
      <c r="A7" s="2" t="s">
        <v>18</v>
      </c>
      <c r="B7" s="4">
        <v>107550</v>
      </c>
      <c r="C7" s="3">
        <v>5.2834138486312403</v>
      </c>
      <c r="F7" t="str">
        <v>Senior Data Scientist</v>
      </c>
      <c r="G7">
        <v>155000</v>
      </c>
      <c r="H7">
        <v>5.2608262817322053</v>
      </c>
    </row>
    <row r="8" spans="1:8" x14ac:dyDescent="0.3">
      <c r="A8" s="2" t="s">
        <v>22</v>
      </c>
      <c r="B8" s="4">
        <v>99150</v>
      </c>
      <c r="C8" s="3">
        <v>5.5445026178010473</v>
      </c>
      <c r="F8" t="str">
        <v>Senior Data Engineer</v>
      </c>
      <c r="G8">
        <v>147500</v>
      </c>
      <c r="H8">
        <v>8.1405163853028792</v>
      </c>
    </row>
    <row r="9" spans="1:8" x14ac:dyDescent="0.3">
      <c r="A9" s="2" t="s">
        <v>15</v>
      </c>
      <c r="B9" s="4">
        <v>90000</v>
      </c>
      <c r="C9" s="3">
        <v>3.600978555069748</v>
      </c>
      <c r="F9" t="str">
        <v>Data Scientist</v>
      </c>
      <c r="G9">
        <v>127500</v>
      </c>
      <c r="H9">
        <v>4.9271336080047083</v>
      </c>
    </row>
    <row r="10" spans="1:8" x14ac:dyDescent="0.3">
      <c r="A10" s="2" t="s">
        <v>14</v>
      </c>
      <c r="B10" s="4">
        <v>90000</v>
      </c>
      <c r="C10" s="3">
        <v>4.8023255813953485</v>
      </c>
      <c r="F10" t="str">
        <v>Data Engineer</v>
      </c>
      <c r="G10">
        <v>125000</v>
      </c>
      <c r="H10">
        <v>6.961963732861566</v>
      </c>
    </row>
    <row r="11" spans="1:8" x14ac:dyDescent="0.3">
      <c r="A11" s="2" t="s">
        <v>13</v>
      </c>
      <c r="B11" s="4">
        <v>85000</v>
      </c>
      <c r="C11" s="3">
        <v>3.2997002997002998</v>
      </c>
      <c r="F11" t="str">
        <v>Senior Data Analyst</v>
      </c>
      <c r="G11">
        <v>111175</v>
      </c>
      <c r="H11">
        <v>4.3544474393531001</v>
      </c>
    </row>
    <row r="12" spans="1:8" x14ac:dyDescent="0.3">
      <c r="A12" s="2" t="s">
        <v>1</v>
      </c>
      <c r="B12" s="4">
        <v>115000</v>
      </c>
      <c r="C12" s="3">
        <v>5.1196743388834474</v>
      </c>
      <c r="F12" t="str">
        <v>Machine Learning Engineer</v>
      </c>
      <c r="G12">
        <v>107550</v>
      </c>
      <c r="H12">
        <v>5.2834138486312403</v>
      </c>
    </row>
    <row r="13" spans="1:8" x14ac:dyDescent="0.3">
      <c r="F13" t="str">
        <v>Software Engineer</v>
      </c>
      <c r="G13">
        <v>99150</v>
      </c>
      <c r="H13">
        <v>5.5445026178010473</v>
      </c>
    </row>
    <row r="14" spans="1:8" x14ac:dyDescent="0.3">
      <c r="F14" t="str">
        <v>Data Analyst</v>
      </c>
      <c r="G14">
        <v>90000</v>
      </c>
      <c r="H14">
        <v>3.600978555069748</v>
      </c>
    </row>
    <row r="15" spans="1:8" x14ac:dyDescent="0.3">
      <c r="F15" t="str">
        <v>Cloud Engineer</v>
      </c>
      <c r="G15">
        <v>90000</v>
      </c>
      <c r="H15">
        <v>4.8023255813953485</v>
      </c>
    </row>
    <row r="16" spans="1:8" x14ac:dyDescent="0.3">
      <c r="F16" t="str">
        <v>Business Analyst</v>
      </c>
      <c r="G16">
        <v>85000</v>
      </c>
      <c r="H16">
        <v>3.2997002997002998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1FBBF-66AF-4DF1-A07D-F8DFDBBB50D4}">
  <dimension ref="A1:D12"/>
  <sheetViews>
    <sheetView workbookViewId="0"/>
  </sheetViews>
  <sheetFormatPr defaultRowHeight="14.4" x14ac:dyDescent="0.3"/>
  <cols>
    <col min="1" max="1" width="22.77734375" bestFit="1" customWidth="1"/>
    <col min="2" max="2" width="12.44140625" bestFit="1" customWidth="1"/>
    <col min="3" max="3" width="15.21875" bestFit="1" customWidth="1"/>
    <col min="4" max="4" width="19.33203125" bestFit="1" customWidth="1"/>
    <col min="5" max="5" width="17.44140625" bestFit="1" customWidth="1"/>
  </cols>
  <sheetData>
    <row r="1" spans="1:4" x14ac:dyDescent="0.3">
      <c r="A1" s="1" t="s">
        <v>0</v>
      </c>
      <c r="B1" t="s">
        <v>24</v>
      </c>
      <c r="C1" t="s">
        <v>25</v>
      </c>
      <c r="D1" t="s">
        <v>26</v>
      </c>
    </row>
    <row r="2" spans="1:4" x14ac:dyDescent="0.3">
      <c r="A2" s="2" t="s">
        <v>13</v>
      </c>
      <c r="B2" s="4">
        <v>85000</v>
      </c>
      <c r="C2" s="4">
        <v>90000</v>
      </c>
      <c r="D2" s="4">
        <v>75000</v>
      </c>
    </row>
    <row r="3" spans="1:4" x14ac:dyDescent="0.3">
      <c r="A3" s="2" t="s">
        <v>14</v>
      </c>
      <c r="B3" s="4">
        <v>90000</v>
      </c>
      <c r="C3" s="4">
        <v>115000</v>
      </c>
      <c r="D3" s="4">
        <v>89100</v>
      </c>
    </row>
    <row r="4" spans="1:4" x14ac:dyDescent="0.3">
      <c r="A4" s="2" t="s">
        <v>15</v>
      </c>
      <c r="B4" s="4">
        <v>90000</v>
      </c>
      <c r="C4" s="4">
        <v>90000</v>
      </c>
      <c r="D4" s="4">
        <v>90000</v>
      </c>
    </row>
    <row r="5" spans="1:4" x14ac:dyDescent="0.3">
      <c r="A5" s="2" t="s">
        <v>16</v>
      </c>
      <c r="B5" s="4">
        <v>125000</v>
      </c>
      <c r="C5" s="4">
        <v>125000</v>
      </c>
      <c r="D5" s="4">
        <v>123500</v>
      </c>
    </row>
    <row r="6" spans="1:4" x14ac:dyDescent="0.3">
      <c r="A6" s="2" t="s">
        <v>17</v>
      </c>
      <c r="B6" s="4">
        <v>127500</v>
      </c>
      <c r="C6" s="4">
        <v>130000</v>
      </c>
      <c r="D6" s="4">
        <v>119550</v>
      </c>
    </row>
    <row r="7" spans="1:4" x14ac:dyDescent="0.3">
      <c r="A7" s="2" t="s">
        <v>18</v>
      </c>
      <c r="B7" s="4">
        <v>107550</v>
      </c>
      <c r="C7" s="4">
        <v>150000</v>
      </c>
      <c r="D7" s="4">
        <v>101029</v>
      </c>
    </row>
    <row r="8" spans="1:4" x14ac:dyDescent="0.3">
      <c r="A8" s="2" t="s">
        <v>19</v>
      </c>
      <c r="B8" s="4">
        <v>111175</v>
      </c>
      <c r="C8" s="4">
        <v>110000</v>
      </c>
      <c r="D8" s="4">
        <v>111175</v>
      </c>
    </row>
    <row r="9" spans="1:4" x14ac:dyDescent="0.3">
      <c r="A9" s="2" t="s">
        <v>20</v>
      </c>
      <c r="B9" s="4">
        <v>147500</v>
      </c>
      <c r="C9" s="4">
        <v>150000</v>
      </c>
      <c r="D9" s="4">
        <v>147500</v>
      </c>
    </row>
    <row r="10" spans="1:4" x14ac:dyDescent="0.3">
      <c r="A10" s="2" t="s">
        <v>21</v>
      </c>
      <c r="B10" s="4">
        <v>155000</v>
      </c>
      <c r="C10" s="4">
        <v>155000</v>
      </c>
      <c r="D10" s="4">
        <v>155000</v>
      </c>
    </row>
    <row r="11" spans="1:4" x14ac:dyDescent="0.3">
      <c r="A11" s="2" t="s">
        <v>22</v>
      </c>
      <c r="B11" s="4">
        <v>99150</v>
      </c>
      <c r="C11" s="4">
        <v>125000</v>
      </c>
      <c r="D11" s="4">
        <v>89100</v>
      </c>
    </row>
    <row r="12" spans="1:4" x14ac:dyDescent="0.3">
      <c r="A12" s="2" t="s">
        <v>1</v>
      </c>
      <c r="B12" s="4">
        <v>115000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E8932-9EE9-4692-8000-332580A32C2E}">
  <dimension ref="A1:C12"/>
  <sheetViews>
    <sheetView tabSelected="1" workbookViewId="0">
      <selection activeCell="L17" sqref="L17"/>
    </sheetView>
  </sheetViews>
  <sheetFormatPr defaultRowHeight="14.4" x14ac:dyDescent="0.3"/>
  <cols>
    <col min="1" max="1" width="12.44140625" bestFit="1" customWidth="1"/>
    <col min="2" max="2" width="18.5546875" bestFit="1" customWidth="1"/>
    <col min="3" max="5" width="13.88671875" bestFit="1" customWidth="1"/>
  </cols>
  <sheetData>
    <row r="1" spans="1:3" x14ac:dyDescent="0.3">
      <c r="A1" s="1" t="s">
        <v>0</v>
      </c>
      <c r="B1" t="s">
        <v>27</v>
      </c>
      <c r="C1" t="s">
        <v>28</v>
      </c>
    </row>
    <row r="2" spans="1:3" x14ac:dyDescent="0.3">
      <c r="A2" s="2" t="s">
        <v>9</v>
      </c>
      <c r="B2" s="4">
        <v>140000</v>
      </c>
      <c r="C2" s="5">
        <v>0.16191234084231146</v>
      </c>
    </row>
    <row r="3" spans="1:3" x14ac:dyDescent="0.3">
      <c r="A3" s="2" t="s">
        <v>11</v>
      </c>
      <c r="B3" s="4">
        <v>135000</v>
      </c>
      <c r="C3" s="5">
        <v>0.20947600391772772</v>
      </c>
    </row>
    <row r="4" spans="1:3" x14ac:dyDescent="0.3">
      <c r="A4" s="2" t="s">
        <v>12</v>
      </c>
      <c r="B4" s="4">
        <v>134241</v>
      </c>
      <c r="C4" s="5">
        <v>0.11713393731635652</v>
      </c>
    </row>
    <row r="5" spans="1:3" x14ac:dyDescent="0.3">
      <c r="A5" s="2" t="s">
        <v>10</v>
      </c>
      <c r="B5" s="4">
        <v>125000</v>
      </c>
      <c r="C5" s="5">
        <v>0.14569049951028404</v>
      </c>
    </row>
    <row r="6" spans="1:3" x14ac:dyDescent="0.3">
      <c r="A6" s="2" t="s">
        <v>3</v>
      </c>
      <c r="B6" s="4">
        <v>125000</v>
      </c>
      <c r="C6" s="5">
        <v>0.54141160626836438</v>
      </c>
    </row>
    <row r="7" spans="1:3" x14ac:dyDescent="0.3">
      <c r="A7" s="2" t="s">
        <v>2</v>
      </c>
      <c r="B7" s="4">
        <v>120000</v>
      </c>
      <c r="C7" s="5">
        <v>0.56623408423114596</v>
      </c>
    </row>
    <row r="8" spans="1:3" x14ac:dyDescent="0.3">
      <c r="A8" s="2" t="s">
        <v>5</v>
      </c>
      <c r="B8" s="4">
        <v>119550</v>
      </c>
      <c r="C8" s="5">
        <v>0.21207761998041136</v>
      </c>
    </row>
    <row r="9" spans="1:3" x14ac:dyDescent="0.3">
      <c r="A9" s="2" t="s">
        <v>4</v>
      </c>
      <c r="B9" s="4">
        <v>111175</v>
      </c>
      <c r="C9" s="5">
        <v>0.21556684622918706</v>
      </c>
    </row>
    <row r="10" spans="1:3" x14ac:dyDescent="0.3">
      <c r="A10" s="2" t="s">
        <v>7</v>
      </c>
      <c r="B10" s="4">
        <v>110000</v>
      </c>
      <c r="C10" s="5">
        <v>0.14709843290891284</v>
      </c>
    </row>
    <row r="11" spans="1:3" x14ac:dyDescent="0.3">
      <c r="A11" s="2" t="s">
        <v>6</v>
      </c>
      <c r="B11" s="4">
        <v>92500</v>
      </c>
      <c r="C11" s="5">
        <v>0.19160137120470128</v>
      </c>
    </row>
    <row r="12" spans="1:3" x14ac:dyDescent="0.3">
      <c r="A12" s="2" t="s">
        <v>1</v>
      </c>
      <c r="B12" s="4">
        <v>117500</v>
      </c>
      <c r="C12" s="5">
        <v>2.5082027424094027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4F1FFFCA-1436-485C-A914-084DF6882C25}">
  <ds:schemaRefs/>
</ds:datastoreItem>
</file>

<file path=customXml/itemProps2.xml><?xml version="1.0" encoding="utf-8"?>
<ds:datastoreItem xmlns:ds="http://schemas.openxmlformats.org/officeDocument/2006/customXml" ds:itemID="{5573812B-A9CC-44D9-9E8F-51EDF28AE895}">
  <ds:schemaRefs/>
</ds:datastoreItem>
</file>

<file path=customXml/itemProps3.xml><?xml version="1.0" encoding="utf-8"?>
<ds:datastoreItem xmlns:ds="http://schemas.openxmlformats.org/officeDocument/2006/customXml" ds:itemID="{4934C722-DADE-431C-80BC-A489917CFD42}">
  <ds:schemaRefs/>
</ds:datastoreItem>
</file>

<file path=customXml/itemProps4.xml><?xml version="1.0" encoding="utf-8"?>
<ds:datastoreItem xmlns:ds="http://schemas.openxmlformats.org/officeDocument/2006/customXml" ds:itemID="{A208A770-7F33-4C4D-9639-15A6A4A07CB7}">
  <ds:schemaRefs/>
</ds:datastoreItem>
</file>

<file path=customXml/itemProps5.xml><?xml version="1.0" encoding="utf-8"?>
<ds:datastoreItem xmlns:ds="http://schemas.openxmlformats.org/officeDocument/2006/customXml" ds:itemID="{CE284694-5323-4BA9-9251-688DCB7C2178}">
  <ds:schemaRefs/>
</ds:datastoreItem>
</file>

<file path=customXml/itemProps6.xml><?xml version="1.0" encoding="utf-8"?>
<ds:datastoreItem xmlns:ds="http://schemas.openxmlformats.org/officeDocument/2006/customXml" ds:itemID="{811C91F8-D444-43E1-974F-3E0EBC049976}">
  <ds:schemaRefs/>
</ds:datastoreItem>
</file>

<file path=customXml/itemProps7.xml><?xml version="1.0" encoding="utf-8"?>
<ds:datastoreItem xmlns:ds="http://schemas.openxmlformats.org/officeDocument/2006/customXml" ds:itemID="{E950501D-265D-43BA-93AD-C08E81F8FDAA}">
  <ds:schemaRefs/>
</ds:datastoreItem>
</file>

<file path=customXml/itemProps8.xml><?xml version="1.0" encoding="utf-8"?>
<ds:datastoreItem xmlns:ds="http://schemas.openxmlformats.org/officeDocument/2006/customXml" ds:itemID="{BBCED5E6-AE9B-4DF7-99AF-27D02E8E93AF}">
  <ds:schemaRefs/>
</ds:datastoreItem>
</file>

<file path=customXml/itemProps9.xml><?xml version="1.0" encoding="utf-8"?>
<ds:datastoreItem xmlns:ds="http://schemas.openxmlformats.org/officeDocument/2006/customXml" ds:itemID="{3C328CA2-81E4-448E-B50E-8FC3161CE84A}">
  <ds:schemaRefs>
    <ds:schemaRef ds:uri="http://schemas.microsoft.com/DataMashup"/>
  </ds:schemaRefs>
</ds:datastoreItem>
</file>

<file path=customXml/itemProps10.xml><?xml version="1.0" encoding="utf-8"?>
<ds:datastoreItem xmlns:ds="http://schemas.openxmlformats.org/officeDocument/2006/customXml" ds:itemID="{F4555398-E0A8-44AC-8E4A-84C7D9679B6E}">
  <ds:schemaRefs/>
</ds:datastoreItem>
</file>

<file path=customXml/itemProps11.xml><?xml version="1.0" encoding="utf-8"?>
<ds:datastoreItem xmlns:ds="http://schemas.openxmlformats.org/officeDocument/2006/customXml" ds:itemID="{BBFD2051-EECD-419C-9F3C-C6069FC215DA}">
  <ds:schemaRefs/>
</ds:datastoreItem>
</file>

<file path=customXml/itemProps12.xml><?xml version="1.0" encoding="utf-8"?>
<ds:datastoreItem xmlns:ds="http://schemas.openxmlformats.org/officeDocument/2006/customXml" ds:itemID="{67EB623C-BDA6-46B9-806C-F6085768F31F}">
  <ds:schemaRefs/>
</ds:datastoreItem>
</file>

<file path=customXml/itemProps13.xml><?xml version="1.0" encoding="utf-8"?>
<ds:datastoreItem xmlns:ds="http://schemas.openxmlformats.org/officeDocument/2006/customXml" ds:itemID="{39E89A72-68DA-430E-9EB2-804CD93E54A8}">
  <ds:schemaRefs/>
</ds:datastoreItem>
</file>

<file path=customXml/itemProps14.xml><?xml version="1.0" encoding="utf-8"?>
<ds:datastoreItem xmlns:ds="http://schemas.openxmlformats.org/officeDocument/2006/customXml" ds:itemID="{74A4B6BD-1B59-4B64-A2A8-9A0DA8E27033}">
  <ds:schemaRefs/>
</ds:datastoreItem>
</file>

<file path=customXml/itemProps15.xml><?xml version="1.0" encoding="utf-8"?>
<ds:datastoreItem xmlns:ds="http://schemas.openxmlformats.org/officeDocument/2006/customXml" ds:itemID="{D8F11FBB-9F8D-4261-8FD7-B8FEEC521CEC}">
  <ds:schemaRefs/>
</ds:datastoreItem>
</file>

<file path=customXml/itemProps16.xml><?xml version="1.0" encoding="utf-8"?>
<ds:datastoreItem xmlns:ds="http://schemas.openxmlformats.org/officeDocument/2006/customXml" ds:itemID="{F86082EB-A9CF-43C4-8312-57039B592C1C}">
  <ds:schemaRefs/>
</ds:datastoreItem>
</file>

<file path=customXml/itemProps17.xml><?xml version="1.0" encoding="utf-8"?>
<ds:datastoreItem xmlns:ds="http://schemas.openxmlformats.org/officeDocument/2006/customXml" ds:itemID="{B11C119C-FA90-40BD-BFFE-3932FABE08A3}">
  <ds:schemaRefs/>
</ds:datastoreItem>
</file>

<file path=customXml/itemProps18.xml><?xml version="1.0" encoding="utf-8"?>
<ds:datastoreItem xmlns:ds="http://schemas.openxmlformats.org/officeDocument/2006/customXml" ds:itemID="{6E9EBF5A-3CAD-4A89-BEE2-3F1B5CB64992}">
  <ds:schemaRefs/>
</ds:datastoreItem>
</file>

<file path=customXml/itemProps19.xml><?xml version="1.0" encoding="utf-8"?>
<ds:datastoreItem xmlns:ds="http://schemas.openxmlformats.org/officeDocument/2006/customXml" ds:itemID="{513D03D0-A6F5-48F0-825C-4E2740894790}">
  <ds:schemaRefs/>
</ds:datastoreItem>
</file>

<file path=customXml/itemProps20.xml><?xml version="1.0" encoding="utf-8"?>
<ds:datastoreItem xmlns:ds="http://schemas.openxmlformats.org/officeDocument/2006/customXml" ds:itemID="{88230515-BD79-4EB4-BC98-C930BD91C9DD}">
  <ds:schemaRefs/>
</ds:datastoreItem>
</file>

<file path=customXml/itemProps21.xml><?xml version="1.0" encoding="utf-8"?>
<ds:datastoreItem xmlns:ds="http://schemas.openxmlformats.org/officeDocument/2006/customXml" ds:itemID="{65C6A586-A7E9-4646-842E-31DDABC71A16}">
  <ds:schemaRefs/>
</ds:datastoreItem>
</file>

<file path=customXml/itemProps22.xml><?xml version="1.0" encoding="utf-8"?>
<ds:datastoreItem xmlns:ds="http://schemas.openxmlformats.org/officeDocument/2006/customXml" ds:itemID="{30C56470-1380-40D0-BB81-A6699DB834B6}">
  <ds:schemaRefs/>
</ds:datastoreItem>
</file>

<file path=customXml/itemProps23.xml><?xml version="1.0" encoding="utf-8"?>
<ds:datastoreItem xmlns:ds="http://schemas.openxmlformats.org/officeDocument/2006/customXml" ds:itemID="{ADB54BCE-9647-4D08-9E98-E97677AF398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Skills_job_analysis</vt:lpstr>
      <vt:lpstr>Salary VS Skills</vt:lpstr>
      <vt:lpstr>Salary_Analysis</vt:lpstr>
      <vt:lpstr>Skill_salary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Sai Anu Dheeraj aruva</cp:lastModifiedBy>
  <dcterms:created xsi:type="dcterms:W3CDTF">2024-08-10T22:21:34Z</dcterms:created>
  <dcterms:modified xsi:type="dcterms:W3CDTF">2025-12-14T13:18:03Z</dcterms:modified>
</cp:coreProperties>
</file>