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arvad\Downloads\Excel Project\"/>
    </mc:Choice>
  </mc:AlternateContent>
  <xr:revisionPtr revIDLastSave="0" documentId="13_ncr:1_{52677703-B3F2-4463-9F24-E1E2353063C0}" xr6:coauthVersionLast="47" xr6:coauthVersionMax="47" xr10:uidLastSave="{00000000-0000-0000-0000-000000000000}"/>
  <bookViews>
    <workbookView xWindow="-108" yWindow="-108" windowWidth="23256" windowHeight="12456" activeTab="3" xr2:uid="{6F716FE0-A4DF-418B-900B-3408E44BFC15}"/>
  </bookViews>
  <sheets>
    <sheet name="Skills_job_analysis" sheetId="12" r:id="rId1"/>
    <sheet name="Salary VS Skills" sheetId="13" r:id="rId2"/>
    <sheet name="Salary_Analysis" sheetId="14" r:id="rId3"/>
    <sheet name="Skill_salary analysis" sheetId="15"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ec600ea5-2eeb-4749-a7e7-b3605f83e3c0" name="data_jobs_salary" connection="Query - data_jobs_salary"/>
          <x15:modelTable id="data_jobs_skills_96062eba-455a-4682-b26c-70896599af5a"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13" l="1" a="1"/>
  <c r="F6"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8BA3BB-DCB2-4723-9EC9-019A11FBDA45}" name="Query - data_jobs_salary" description="Connection to the 'data_jobs_salary' query in the workbook." type="100" refreshedVersion="8" minRefreshableVersion="5">
    <extLst>
      <ext xmlns:x15="http://schemas.microsoft.com/office/spreadsheetml/2010/11/main" uri="{DE250136-89BD-433C-8126-D09CA5730AF9}">
        <x15:connection id="65f1856b-b0db-4fd7-adde-9ffc6c6ca53c"/>
      </ext>
    </extLst>
  </connection>
  <connection id="2" xr16:uid="{55038183-8CE8-4837-B7F4-D58BB3740D68}" name="Query - data_jobs_skills" description="Connection to the 'data_jobs_skills' query in the workbook." type="100" refreshedVersion="8" minRefreshableVersion="5">
    <extLst>
      <ext xmlns:x15="http://schemas.microsoft.com/office/spreadsheetml/2010/11/main" uri="{DE250136-89BD-433C-8126-D09CA5730AF9}">
        <x15:connection id="21aafba1-42d2-476b-8bc3-8971f4979b11"/>
      </ext>
    </extLst>
  </connection>
  <connection id="3" xr16:uid="{2B2847BF-A273-4728-A1EE-A80ECD208C3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<sst xmlns="http://schemas.openxmlformats.org/spreadsheetml/2006/main" count="57" uniqueCount="29">
  <si>
    <t>Row Labels</t>
  </si>
  <si>
    <t>Grand Total</t>
  </si>
  <si>
    <t>SQL</t>
  </si>
  <si>
    <t>Python</t>
  </si>
  <si>
    <t>Tableau</t>
  </si>
  <si>
    <t>R</t>
  </si>
  <si>
    <t>Excel</t>
  </si>
  <si>
    <t>SAS</t>
  </si>
  <si>
    <t xml:space="preserve"> </t>
  </si>
  <si>
    <t>Spark</t>
  </si>
  <si>
    <t>Azure</t>
  </si>
  <si>
    <t>AWS</t>
  </si>
  <si>
    <t>Java</t>
  </si>
  <si>
    <t>Business Analyst</t>
  </si>
  <si>
    <t>Cloud Engineer</t>
  </si>
  <si>
    <t>Data Analyst</t>
  </si>
  <si>
    <t>Data Engineer</t>
  </si>
  <si>
    <t>Data Scientist</t>
  </si>
  <si>
    <t>Machine Learning Engineer</t>
  </si>
  <si>
    <t>Senior Data Analyst</t>
  </si>
  <si>
    <t>Senior Data Engineer</t>
  </si>
  <si>
    <t>Senior Data Scientist</t>
  </si>
  <si>
    <t>Software Engineer</t>
  </si>
  <si>
    <t>skills per job</t>
  </si>
  <si>
    <t>Median salary</t>
  </si>
  <si>
    <t>Median salary US</t>
  </si>
  <si>
    <t>Median salary Non-US</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</si>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</sst>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 \-&quot;₹&quot;;&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[Project_2_jobs_Analysis.xlsx]Skills_job_analysis!PivotTable2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What are the top skills of Data nerds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Skills_job_analysis!$B$1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Skills_job_analysis!$A$2:$A$12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Skills_job_analysis!$B$2:$B$12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753F-477A-AF67-D014DB47D351}"/>
            </c:ext>
          </c:extLst>
        </c:ser>
        <c:dLbls>
          <c:showLegendKey val="0"/>
          <c:showVal val="0"/>
          <c:showCatName val="0"/>
          <c:showSerName val="0"/>
          <c:showPercent val="0"/>
          <c:showBubbleSize val="0"/>
        </c:dLbls>
        <c:gapWidth val="115"/>
        <c:overlap val="-20"/>
        <c:axId val="1763497504"/>
        <c:axId val="1763511424"/>
      </c:barChart>
      <c:catAx>
        <c:axId val="17634975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511424"/>
        <c:crosses val="autoZero"/>
        <c:auto val="1"/>
        <c:lblAlgn val="ctr"/>
        <c:lblOffset val="100"/>
        <c:noMultiLvlLbl val="0"/>
      </c:catAx>
      <c:valAx>
        <c:axId val="1763511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49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Skills'!$H$6</c:f>
              <c:strCache>
                <c:ptCount val="1"/>
                <c:pt idx="0">
                  <c:v>skills per job</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0"/>
              <c:layout>
                <c:manualLayout>
                  <c:x val="-8.0555555555555658E-2"/>
                  <c:y val="9.2592592592592504E-2"/>
                </c:manualLayout>
              </c:layout>
              <c:tx>
                <c:rich>
                  <a:bodyPr/>
                  <a:lstStyle/>
                  <a:p>
                    <a:fld id="{E0EF532A-486D-43AD-9813-5191868C46E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39F-419C-9617-00105B64CD3A}"/>
                </c:ext>
              </c:extLst>
            </c:dLbl>
            <c:dLbl>
              <c:idx val="1"/>
              <c:layout>
                <c:manualLayout>
                  <c:x val="-6.3888888888888884E-2"/>
                  <c:y val="9.2592592592592587E-2"/>
                </c:manualLayout>
              </c:layout>
              <c:tx>
                <c:rich>
                  <a:bodyPr/>
                  <a:lstStyle/>
                  <a:p>
                    <a:fld id="{DCFF2861-F58D-46D5-8705-B24E13D1292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39F-419C-9617-00105B64CD3A}"/>
                </c:ext>
              </c:extLst>
            </c:dLbl>
            <c:dLbl>
              <c:idx val="2"/>
              <c:tx>
                <c:rich>
                  <a:bodyPr/>
                  <a:lstStyle/>
                  <a:p>
                    <a:fld id="{7E45B214-A864-4664-86A5-5B09C1447B2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A39F-419C-9617-00105B64CD3A}"/>
                </c:ext>
              </c:extLst>
            </c:dLbl>
            <c:dLbl>
              <c:idx val="3"/>
              <c:tx>
                <c:rich>
                  <a:bodyPr/>
                  <a:lstStyle/>
                  <a:p>
                    <a:fld id="{8E5B6C2A-9BFB-409A-86EA-FB5878A8BA5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A39F-419C-9617-00105B64CD3A}"/>
                </c:ext>
              </c:extLst>
            </c:dLbl>
            <c:dLbl>
              <c:idx val="4"/>
              <c:layout>
                <c:manualLayout>
                  <c:x val="1.3888888888888838E-2"/>
                  <c:y val="9.2592592592592421E-2"/>
                </c:manualLayout>
              </c:layout>
              <c:tx>
                <c:rich>
                  <a:bodyPr/>
                  <a:lstStyle/>
                  <a:p>
                    <a:fld id="{035EDAE3-576C-4C61-969E-45DBD026C78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39F-419C-9617-00105B64CD3A}"/>
                </c:ext>
              </c:extLst>
            </c:dLbl>
            <c:dLbl>
              <c:idx val="5"/>
              <c:layout>
                <c:manualLayout>
                  <c:x val="1.6666666666666666E-2"/>
                  <c:y val="-1.3888888888888888E-2"/>
                </c:manualLayout>
              </c:layout>
              <c:tx>
                <c:rich>
                  <a:bodyPr/>
                  <a:lstStyle/>
                  <a:p>
                    <a:fld id="{75844C6E-E114-4FC3-92CF-79A45E216F3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39F-419C-9617-00105B64CD3A}"/>
                </c:ext>
              </c:extLst>
            </c:dLbl>
            <c:dLbl>
              <c:idx val="6"/>
              <c:layout>
                <c:manualLayout>
                  <c:x val="-0.1111111111111111"/>
                  <c:y val="-9.2592592592592587E-2"/>
                </c:manualLayout>
              </c:layout>
              <c:tx>
                <c:rich>
                  <a:bodyPr/>
                  <a:lstStyle/>
                  <a:p>
                    <a:fld id="{55C3D256-C237-4A70-B816-AB385A643B2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39F-419C-9617-00105B64CD3A}"/>
                </c:ext>
              </c:extLst>
            </c:dLbl>
            <c:dLbl>
              <c:idx val="7"/>
              <c:layout>
                <c:manualLayout>
                  <c:x val="5.5555555555555558E-3"/>
                  <c:y val="-5.5555555555555552E-2"/>
                </c:manualLayout>
              </c:layout>
              <c:tx>
                <c:rich>
                  <a:bodyPr/>
                  <a:lstStyle/>
                  <a:p>
                    <a:fld id="{B8B84860-DF28-44A7-AA60-AB1C4D91B7A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39F-419C-9617-00105B64CD3A}"/>
                </c:ext>
              </c:extLst>
            </c:dLbl>
            <c:dLbl>
              <c:idx val="8"/>
              <c:layout>
                <c:manualLayout>
                  <c:x val="-9.9735830931796346E-2"/>
                  <c:y val="-7.6085460397141869E-2"/>
                </c:manualLayout>
              </c:layout>
              <c:tx>
                <c:rich>
                  <a:bodyPr/>
                  <a:lstStyle/>
                  <a:p>
                    <a:fld id="{CDDB2FD1-7DD1-4B4D-A5AF-1FA6F5EDC6C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39F-419C-9617-00105B64CD3A}"/>
                </c:ext>
              </c:extLst>
            </c:dLbl>
            <c:dLbl>
              <c:idx val="9"/>
              <c:layout>
                <c:manualLayout>
                  <c:x val="1.1111111111111112E-2"/>
                  <c:y val="-1.6975112544026657E-16"/>
                </c:manualLayout>
              </c:layout>
              <c:tx>
                <c:rich>
                  <a:bodyPr/>
                  <a:lstStyle/>
                  <a:p>
                    <a:fld id="{16E77795-A8A5-4528-B375-4DC9C1580E7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39F-419C-9617-00105B64CD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xVal>
            <c:numRef>
              <c:f>'Salary VS Skills'!$G$7:$G$16</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Skills'!$H$7:$H$16</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Skills'!$F$7:$F$16</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A39F-419C-9617-00105B64CD3A}"/>
            </c:ext>
          </c:extLst>
        </c:ser>
        <c:dLbls>
          <c:showLegendKey val="0"/>
          <c:showVal val="0"/>
          <c:showCatName val="0"/>
          <c:showSerName val="0"/>
          <c:showPercent val="0"/>
          <c:showBubbleSize val="0"/>
        </c:dLbls>
        <c:axId val="156520127"/>
        <c:axId val="156520607"/>
      </c:scatterChart>
      <c:valAx>
        <c:axId val="156520127"/>
        <c:scaling>
          <c:orientation val="minMax"/>
          <c:min val="80000"/>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Meidan Salary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quot;$&quot;#,##0,\K"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520607"/>
        <c:crosses val="autoZero"/>
        <c:crossBetween val="midCat"/>
      </c:valAx>
      <c:valAx>
        <c:axId val="156520607"/>
        <c:scaling>
          <c:orientation val="minMax"/>
          <c:min val="3"/>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skills per job</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520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[Project_2_jobs_Analysis.xlsx]Skill_salary analysis!PivotTable4</c:name>
    <c:fmtId val="0"/>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noFill/>
            <a:round/>
          </a:ln>
          <a:effectLst>
            <a:outerShdw blurRad="57150" dist="19050" dir="5400000" algn="ctr" rotWithShape="0">
              <a:srgbClr val="000000">
                <a:alpha val="63000"/>
              </a:srgbClr>
            </a:outerShdw>
          </a:effectLst>
        </c:spPr>
        <c:marker>
          <c:symbol val="diamond"/>
          <c:size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noFill/>
            <a:round/>
          </a:ln>
          <a:effectLst>
            <a:outerShdw blurRad="57150" dist="19050" dir="5400000" algn="ctr" rotWithShape="0">
              <a:srgbClr val="000000">
                <a:alpha val="63000"/>
              </a:srgbClr>
            </a:outerShdw>
          </a:effectLst>
        </c:spPr>
        <c:marker>
          <c:symbol val="diamond"/>
          <c:size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502759718594498"/>
          <c:y val="0.22618043571839441"/>
          <c:w val="0.74340657268140886"/>
          <c:h val="0.67456886043647435"/>
        </c:manualLayout>
      </c:layout>
      <c:barChart>
        <c:barDir val="col"/>
        <c:grouping val="clustered"/>
        <c:varyColors val="0"/>
        <c:ser>
          <c:idx val="0"/>
          <c:order val="0"/>
          <c:tx>
            <c:strRef>
              <c:f>'Skill_salary analysis'!$B$9</c:f>
              <c:strCache>
                <c:ptCount val="1"/>
                <c:pt idx="0">
                  <c:v>Median Salary -Skills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'Skill_salary analysis'!$A$10:$A$20</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 analysis'!$B$10:$B$20</c:f>
              <c:numCache>
                <c:formatCode>"₹"\ #,##0;#,##0\ \-"₹";"₹"\ #,##0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B0BD-4FDA-BA97-C4E332D04EBA}"/>
            </c:ext>
          </c:extLst>
        </c:ser>
        <c:dLbls>
          <c:showLegendKey val="0"/>
          <c:showVal val="0"/>
          <c:showCatName val="0"/>
          <c:showSerName val="0"/>
          <c:showPercent val="0"/>
          <c:showBubbleSize val="0"/>
        </c:dLbls>
        <c:gapWidth val="219"/>
        <c:axId val="47781968"/>
        <c:axId val="47773328"/>
      </c:barChart>
      <c:lineChart>
        <c:grouping val="standard"/>
        <c:varyColors val="0"/>
        <c:ser>
          <c:idx val="1"/>
          <c:order val="1"/>
          <c:tx>
            <c:strRef>
              <c:f>'Skill_salary analysis'!$C$9</c:f>
              <c:strCache>
                <c:ptCount val="1"/>
                <c:pt idx="0">
                  <c:v>Skill Likelihood</c:v>
                </c:pt>
              </c:strCache>
            </c:strRef>
          </c:tx>
          <c:spPr>
            <a:ln w="34925" cap="rnd">
              <a:noFill/>
              <a:round/>
            </a:ln>
            <a:effectLst>
              <a:outerShdw blurRad="57150" dist="19050" dir="5400000" algn="ctr" rotWithShape="0">
                <a:srgbClr val="000000">
                  <a:alpha val="63000"/>
                </a:srgbClr>
              </a:outerShdw>
            </a:effectLst>
          </c:spPr>
          <c:marker>
            <c:symbol val="diamond"/>
            <c:size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'Skill_salary analysis'!$A$10:$A$20</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 analysis'!$C$10:$C$20</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B0BD-4FDA-BA97-C4E332D04EBA}"/>
            </c:ext>
          </c:extLst>
        </c:ser>
        <c:dLbls>
          <c:showLegendKey val="0"/>
          <c:showVal val="0"/>
          <c:showCatName val="0"/>
          <c:showSerName val="0"/>
          <c:showPercent val="0"/>
          <c:showBubbleSize val="0"/>
        </c:dLbls>
        <c:marker val="1"/>
        <c:smooth val="0"/>
        <c:axId val="984081712"/>
        <c:axId val="47832368"/>
      </c:lineChart>
      <c:catAx>
        <c:axId val="47781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what's</a:t>
                </a:r>
                <a:r>
                  <a:rPr lang="en-IN" baseline="0"/>
                  <a:t> the of top 10 skills?</a:t>
                </a:r>
                <a:endParaRPr lang="en-IN"/>
              </a:p>
            </c:rich>
          </c:tx>
          <c:layout>
            <c:manualLayout>
              <c:xMode val="edge"/>
              <c:yMode val="edge"/>
              <c:x val="0.4714949826186981"/>
              <c:y val="2.5656263213832613E-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773328"/>
        <c:crosses val="autoZero"/>
        <c:auto val="1"/>
        <c:lblAlgn val="ctr"/>
        <c:lblOffset val="100"/>
        <c:noMultiLvlLbl val="0"/>
      </c:catAx>
      <c:valAx>
        <c:axId val="477733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Median</a:t>
                </a:r>
                <a:r>
                  <a:rPr lang="en-IN" baseline="0"/>
                  <a:t> salary</a:t>
                </a:r>
                <a:endParaRPr lang="en-IN"/>
              </a:p>
            </c:rich>
          </c:tx>
          <c:layout>
            <c:manualLayout>
              <c:xMode val="edge"/>
              <c:yMode val="edge"/>
              <c:x val="2.7033167464236462E-2"/>
              <c:y val="0.4569336670361778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781968"/>
        <c:crosses val="autoZero"/>
        <c:crossBetween val="between"/>
      </c:valAx>
      <c:valAx>
        <c:axId val="4783236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a:t>
                </a:r>
                <a:r>
                  <a:rPr lang="en-IN" baseline="0"/>
                  <a:t> llikelihood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081712"/>
        <c:crosses val="max"/>
        <c:crossBetween val="between"/>
      </c:valAx>
      <c:catAx>
        <c:axId val="984081712"/>
        <c:scaling>
          <c:orientation val="minMax"/>
        </c:scaling>
        <c:delete val="1"/>
        <c:axPos val="b"/>
        <c:numFmt formatCode="General" sourceLinked="1"/>
        <c:majorTickMark val="out"/>
        <c:minorTickMark val="none"/>
        <c:tickLblPos val="nextTo"/>
        <c:crossAx val="47832368"/>
        <c:crosses val="autoZero"/>
        <c:auto val="1"/>
        <c:lblAlgn val="ctr"/>
        <c:lblOffset val="100"/>
        <c:noMultiLvlLbl val="0"/>
      </c:catAx>
      <c:spPr>
        <a:noFill/>
        <a:ln>
          <a:noFill/>
        </a:ln>
        <a:effectLst/>
      </c:spPr>
    </c:plotArea>
    <c:legend>
      <c:legendPos val="r"/>
      <c:layout>
        <c:manualLayout>
          <c:xMode val="edge"/>
          <c:yMode val="edge"/>
          <c:x val="0.72698492778223078"/>
          <c:y val="9.9512741848161602E-3"/>
          <c:w val="0.18092632488735519"/>
          <c:h val="0.1632812589282653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152400</xdr:colOff>
      <xdr:row>1</xdr:row>
      <xdr:rowOff>140970</xdr:rowOff>
    </xdr:from>
    <xdr:to>
      <xdr:col>11</xdr:col>
      <xdr:colOff>457200</xdr:colOff>
      <xdr:row>16</xdr:row>
      <xdr:rowOff>140970</xdr:rowOff>
    </xdr:to>
    <xdr:graphicFrame macro="">
      <xdr:nvGraphicFramePr>
        <xdr:cNvPr id="2" name="Chart 1">
          <a:extLst>
            <a:ext uri="{FF2B5EF4-FFF2-40B4-BE49-F238E27FC236}">
              <a16:creationId xmlns:a16="http://schemas.microsoft.com/office/drawing/2014/main" id="{B18AB707-B3C2-6380-9539-EB510DF33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30480</xdr:colOff>
      <xdr:row>2</xdr:row>
      <xdr:rowOff>167640</xdr:rowOff>
    </xdr:from>
    <xdr:to>
      <xdr:col>16</xdr:col>
      <xdr:colOff>30480</xdr:colOff>
      <xdr:row>17</xdr:row>
      <xdr:rowOff>5715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E745F93D-0874-82FE-98BB-063BC050286C}"/>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884920" y="533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2</xdr:row>
      <xdr:rowOff>160020</xdr:rowOff>
    </xdr:from>
    <xdr:to>
      <xdr:col>19</xdr:col>
      <xdr:colOff>114300</xdr:colOff>
      <xdr:row>16</xdr:row>
      <xdr:rowOff>180975</xdr:rowOff>
    </xdr:to>
    <mc:AlternateContent xmlns:mc="http://schemas.openxmlformats.org/markup-compatibility/2006" xmlns:a14="http://schemas.microsoft.com/office/drawing/2010/main">
      <mc:Choice Requires="a14">
        <xdr:graphicFrame macro="">
          <xdr:nvGraphicFramePr>
            <xdr:cNvPr id="5" name="job_country">
              <a:extLst>
                <a:ext uri="{FF2B5EF4-FFF2-40B4-BE49-F238E27FC236}">
                  <a16:creationId xmlns:a16="http://schemas.microsoft.com/office/drawing/2014/main" id="{E58A5E68-378D-DDBB-126F-AFE9454BB7E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416540" y="525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xdr:colOff>
      <xdr:row>2</xdr:row>
      <xdr:rowOff>144780</xdr:rowOff>
    </xdr:from>
    <xdr:to>
      <xdr:col>16</xdr:col>
      <xdr:colOff>30480</xdr:colOff>
      <xdr:row>16</xdr:row>
      <xdr:rowOff>165735</xdr:rowOff>
    </xdr:to>
    <mc:AlternateContent xmlns:mc="http://schemas.openxmlformats.org/markup-compatibility/2006" xmlns:a14="http://schemas.microsoft.com/office/drawing/2010/main">
      <mc:Choice Requires="a14">
        <xdr:graphicFrame macro="">
          <xdr:nvGraphicFramePr>
            <xdr:cNvPr id="7" name="job_title_short 2">
              <a:extLst>
                <a:ext uri="{FF2B5EF4-FFF2-40B4-BE49-F238E27FC236}">
                  <a16:creationId xmlns:a16="http://schemas.microsoft.com/office/drawing/2014/main" id="{278D4223-2E29-BA3A-852E-4E1EC3361CB0}"/>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8884920" y="510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2</xdr:row>
      <xdr:rowOff>137160</xdr:rowOff>
    </xdr:from>
    <xdr:to>
      <xdr:col>19</xdr:col>
      <xdr:colOff>114300</xdr:colOff>
      <xdr:row>16</xdr:row>
      <xdr:rowOff>158115</xdr:rowOff>
    </xdr:to>
    <mc:AlternateContent xmlns:mc="http://schemas.openxmlformats.org/markup-compatibility/2006" xmlns:a14="http://schemas.microsoft.com/office/drawing/2010/main">
      <mc:Choice Requires="a14">
        <xdr:graphicFrame macro="">
          <xdr:nvGraphicFramePr>
            <xdr:cNvPr id="8" name="job_country 3">
              <a:extLst>
                <a:ext uri="{FF2B5EF4-FFF2-40B4-BE49-F238E27FC236}">
                  <a16:creationId xmlns:a16="http://schemas.microsoft.com/office/drawing/2014/main" id="{F77C0304-DA85-B82C-9C65-B5D4B70D051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0797540" y="502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0</xdr:row>
      <xdr:rowOff>152400</xdr:rowOff>
    </xdr:from>
    <xdr:to>
      <xdr:col>9</xdr:col>
      <xdr:colOff>388620</xdr:colOff>
      <xdr:row>17</xdr:row>
      <xdr:rowOff>7620</xdr:rowOff>
    </xdr:to>
    <xdr:graphicFrame macro="">
      <xdr:nvGraphicFramePr>
        <xdr:cNvPr id="3" name="Chart 2">
          <a:extLst>
            <a:ext uri="{FF2B5EF4-FFF2-40B4-BE49-F238E27FC236}">
              <a16:creationId xmlns:a16="http://schemas.microsoft.com/office/drawing/2014/main" id="{3085A528-478E-3C0B-0D62-756DD7AEC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510540</xdr:colOff>
      <xdr:row>1</xdr:row>
      <xdr:rowOff>160020</xdr:rowOff>
    </xdr:from>
    <xdr:to>
      <xdr:col>13</xdr:col>
      <xdr:colOff>510540</xdr:colOff>
      <xdr:row>15</xdr:row>
      <xdr:rowOff>180975</xdr:rowOff>
    </xdr:to>
    <mc:AlternateContent xmlns:mc="http://schemas.openxmlformats.org/markup-compatibility/2006" xmlns:a14="http://schemas.microsoft.com/office/drawing/2010/main">
      <mc:Choice Requires="a14">
        <xdr:graphicFrame macro="">
          <xdr:nvGraphicFramePr>
            <xdr:cNvPr id="4" name="job_country 4">
              <a:extLst>
                <a:ext uri="{FF2B5EF4-FFF2-40B4-BE49-F238E27FC236}">
                  <a16:creationId xmlns:a16="http://schemas.microsoft.com/office/drawing/2014/main" id="{4FF28B1B-3909-4DD5-B565-C55FBE77ADF9}"/>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9547860" y="342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350520</xdr:colOff>
      <xdr:row>4</xdr:row>
      <xdr:rowOff>15240</xdr:rowOff>
    </xdr:from>
    <xdr:to>
      <xdr:col>8</xdr:col>
      <xdr:colOff>350520</xdr:colOff>
      <xdr:row>18</xdr:row>
      <xdr:rowOff>36195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03597A75-642E-FD9B-B9A4-97AA787EF032}"/>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316980" y="746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358140</xdr:colOff>
      <xdr:row>8</xdr:row>
      <xdr:rowOff>30480</xdr:rowOff>
    </xdr:from>
    <xdr:to>
      <xdr:col>15</xdr:col>
      <xdr:colOff>358140</xdr:colOff>
      <xdr:row>22</xdr:row>
      <xdr:rowOff>51435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B314B4D1-93EB-44C5-9D7B-F0EF242162D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608820" y="1493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518160</xdr:colOff>
      <xdr:row>8</xdr:row>
      <xdr:rowOff>68580</xdr:rowOff>
    </xdr:from>
    <xdr:to>
      <xdr:col>18</xdr:col>
      <xdr:colOff>518160</xdr:colOff>
      <xdr:row>22</xdr:row>
      <xdr:rowOff>89535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34FEE05D-230F-42B2-863F-941410F8A27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597640" y="1531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7</xdr:row>
      <xdr:rowOff>156210</xdr:rowOff>
    </xdr:from>
    <xdr:to>
      <xdr:col>12</xdr:col>
      <xdr:colOff>175260</xdr:colOff>
      <xdr:row>22</xdr:row>
      <xdr:rowOff>38100</xdr:rowOff>
    </xdr:to>
    <xdr:graphicFrame macro="">
      <xdr:nvGraphicFramePr>
        <xdr:cNvPr id="5" name="Chart 4">
          <a:extLst>
            <a:ext uri="{FF2B5EF4-FFF2-40B4-BE49-F238E27FC236}">
              <a16:creationId xmlns:a16="http://schemas.microsoft.com/office/drawing/2014/main" id="{A3F8EEF4-C428-79CC-C75A-B65CC4795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Anu Dheeraj Aruva" refreshedDate="46005.767937384262" createdVersion="8" refreshedVersion="8" minRefreshableVersion="3" recordCount="0" supportSubquery="1" supportAdvancedDrill="1" xr:uid="{E9E7E480-BB1D-4242-B70A-9647806BE48D}">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Measures].[Median salary US]" caption="Median salary US" numFmtId="0" hierarchy="30" level="32767"/>
    <cacheField name="[Measures].[Median salary Non-US]" caption="Median salary Non-US" numFmtId="0" hierarchy="31"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Anu Dheeraj Aruva" refreshedDate="46005.767937962963" createdVersion="8" refreshedVersion="8" minRefreshableVersion="3" recordCount="0" supportSubquery="1" supportAdvancedDrill="1" xr:uid="{FDBA835A-92C8-41F0-82DE-94ED28CEBD32}">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Anu Dheeraj Aruva" refreshedDate="46005.767938541663" createdVersion="8" refreshedVersion="8" minRefreshableVersion="3" recordCount="0" supportSubquery="1" supportAdvancedDrill="1" xr:uid="{E5926213-1148-47BD-9168-B720E7644E6D}">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Skills]" caption="Median Salary -Skills" numFmtId="0" hierarchy="32" level="32767"/>
    <cacheField name="[Measures].[Skill Likelihood]" caption="Skill Likelihood" numFmtId="0" hierarchy="33"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Anu Dheeraj Aruva" refreshedDate="46005.771506597222" createdVersion="8" refreshedVersion="8" minRefreshableVersion="3" recordCount="0" supportSubquery="1" supportAdvancedDrill="1" xr:uid="{A2DFEE99-EC06-4E15-B66B-6F150F07D166}">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3"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Anu Dheeraj Aruva" refreshedDate="46005.752921180552" createdVersion="3" refreshedVersion="8" minRefreshableVersion="3" recordCount="0" supportSubquery="1" supportAdvancedDrill="1" xr:uid="{68206CC1-066B-49E7-BC7A-3D709AA6DA5C}">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225494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Anu Dheeraj Aruva" refreshedDate="46005.75292673611" createdVersion="3" refreshedVersion="8" minRefreshableVersion="3" recordCount="0" supportSubquery="1" supportAdvancedDrill="1" xr:uid="{0C0F4A8B-F925-4809-96BE-1602568E4A5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89892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B72671-E523-449E-BCA3-C05B07598C3C}" name="PivotTable2" cacheId="3" applyNumberFormats="0" applyBorderFormats="0" applyFontFormats="0" applyPatternFormats="0" applyAlignmentFormats="0" applyWidthHeightFormats="1" dataCaption="Values" tag="df3aa78b-47a9-450e-b1b2-fc62bfceaeb8" updatedVersion="8" minRefreshableVersion="3" useAutoFormatting="1" itemPrintTitles="1" createdVersion="8" indent="0" outline="1" outlineData="1" multipleFieldFilters="0" chartFormat="6">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399243-3251-4413-ABB5-4AB615D59162}" name="PivotTable5" cacheId="1" applyNumberFormats="0" applyBorderFormats="0" applyFontFormats="0" applyPatternFormats="0" applyAlignmentFormats="0" applyWidthHeightFormats="1" dataCaption="Values" tag="473d71b5-8dcc-4934-a887-074a545fc51b"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7AEDD3-84D4-42FF-82B5-7F6F894E95A9}" name="PivotTable1" cacheId="0" applyNumberFormats="0" applyBorderFormats="0" applyFontFormats="0" applyPatternFormats="0" applyAlignmentFormats="0" applyWidthHeightFormats="1" dataCaption="Values" tag="a2b3f2ce-786e-4be2-894c-165da2d400b2" updatedVersion="8" minRefreshableVersion="3" useAutoFormatting="1" itemPrintTitles="1" createdVersion="8" indent="0" outline="1" outlineData="1" multipleFieldFilters="0">
  <location ref="B5:E16"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25061-E63C-418E-94CC-83F58CABCAD5}" name="PivotTable4" cacheId="2" applyNumberFormats="0" applyBorderFormats="0" applyFontFormats="0" applyPatternFormats="0" applyAlignmentFormats="0" applyWidthHeightFormats="1" dataCaption="Values" tag="fb1fef42-a2e5-477a-9011-160d4070021b" updatedVersion="8" minRefreshableVersion="3" useAutoFormatting="1" itemPrintTitles="1" createdVersion="8" indent="0" outline="1" outlineData="1" multipleFieldFilters="0" chartFormat="9">
  <location ref="A9:C20"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0" count="1" selected="0">
            <x v="8"/>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389F33DF-8A73-489B-86A6-A32CE3AF1671}" sourceName="[data_jobs_salary].[job_title_short]">
  <pivotTables>
    <pivotTable tabId="12" name="PivotTable2"/>
    <pivotTable tabId="15" name="PivotTable4"/>
    <pivotTable tabId="13" name="PivotTable5"/>
    <pivotTable tabId="14" name="PivotTable1"/>
  </pivotTables>
  <data>
    <olap pivotCacheId="97898928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0AF6B13-9C94-46BD-8C5A-9A2CAB5D9D99}" sourceName="[data_jobs_salary].[job_country]">
  <pivotTables>
    <pivotTable tabId="14" name="PivotTable1"/>
    <pivotTable tabId="13" name="PivotTable5"/>
    <pivotTable tabId="15" name="PivotTable4"/>
    <pivotTable tabId="12" name="PivotTable2"/>
  </pivotTables>
  <data>
    <olap pivotCacheId="127225494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9C1BF512-3D9C-4418-B657-92E7501BAE75}" cache="Slicer_job_title_short" caption="Job Title" level="1" rowHeight="247650"/>
  <slicer name="job_title_short 2" xr10:uid="{6EE27169-8A88-4CFC-B6FA-54E933A8A2F8}" cache="Slicer_job_title_short" caption="Job Title" level="1" rowHeight="247650"/>
  <slicer name="job_country" xr10:uid="{4CC3EA8D-3CC2-4A28-BFB1-7DA8A1763FB9}" cache="Slicer_job_country1" caption="Country" level="1" rowHeight="247650"/>
  <slicer name="job_country 3" xr10:uid="{23AAFB6E-76D6-483B-8FFF-324AC3B2B6DF}" cache="Slicer_job_country1" caption="Count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396A0473-83CF-498A-8198-21E67AE3FDC9}" cache="Slicer_job_country1" caption="Count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7E1CA98-216E-443C-8F8B-3878228F5AFE}" cache="Slicer_job_country1" caption="Country" startItem="9"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06E1960F-69DD-4421-BB27-34EE25300E27}" cache="Slicer_job_title_short" caption="Job Title" level="1" rowHeight="247650"/>
  <slicer name="job_country 2" xr10:uid="{8DD3C3D2-0A73-49A8-85A7-21D3A33D6F13}" cache="Slicer_job_country1" caption="Country" startItem="82"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B7A7-E3E1-4302-85E4-A1C04A14F710}">
  <dimension ref="A1:T12"/>
  <sheetViews>
    <sheetView workbookViewId="0">
      <selection activeCell="H24" sqref="H24"/>
    </sheetView>
  </sheetViews>
  <sheetFormatPr defaultRowHeight="14.4" x14ac:dyDescent="0.3"/>
  <cols>
    <col min="1" max="1" width="12.44140625" bestFit="1" customWidth="1"/>
    <col min="2" max="3" width="13.88671875" bestFit="1" customWidth="1"/>
  </cols>
  <sheetData>
    <row r="1" spans="1:20" x14ac:dyDescent="0.3">
      <c r="A1" s="1" t="s">
        <v>0</v>
      </c>
      <c r="B1" t="s">
        <v>28</v>
      </c>
    </row>
    <row r="2" spans="1:20" x14ac:dyDescent="0.3">
      <c r="A2" s="2" t="s">
        <v>12</v>
      </c>
      <c r="B2" s="5">
        <v>0.11713393731635652</v>
      </c>
    </row>
    <row r="3" spans="1:20" x14ac:dyDescent="0.3">
      <c r="A3" s="2" t="s">
        <v>10</v>
      </c>
      <c r="B3" s="5">
        <v>0.14569049951028404</v>
      </c>
    </row>
    <row r="4" spans="1:20" x14ac:dyDescent="0.3">
      <c r="A4" s="2" t="s">
        <v>7</v>
      </c>
      <c r="B4" s="5">
        <v>0.14709843290891284</v>
      </c>
    </row>
    <row r="5" spans="1:20" x14ac:dyDescent="0.3">
      <c r="A5" s="2" t="s">
        <v>9</v>
      </c>
      <c r="B5" s="5">
        <v>0.16191234084231146</v>
      </c>
    </row>
    <row r="6" spans="1:20" x14ac:dyDescent="0.3">
      <c r="A6" s="2" t="s">
        <v>6</v>
      </c>
      <c r="B6" s="5">
        <v>0.19160137120470128</v>
      </c>
    </row>
    <row r="7" spans="1:20" x14ac:dyDescent="0.3">
      <c r="A7" s="2" t="s">
        <v>11</v>
      </c>
      <c r="B7" s="5">
        <v>0.20947600391772772</v>
      </c>
    </row>
    <row r="8" spans="1:20" x14ac:dyDescent="0.3">
      <c r="A8" s="2" t="s">
        <v>5</v>
      </c>
      <c r="B8" s="5">
        <v>0.21207761998041136</v>
      </c>
    </row>
    <row r="9" spans="1:20" x14ac:dyDescent="0.3">
      <c r="A9" s="2" t="s">
        <v>4</v>
      </c>
      <c r="B9" s="5">
        <v>0.21556684622918706</v>
      </c>
    </row>
    <row r="10" spans="1:20" x14ac:dyDescent="0.3">
      <c r="A10" s="2" t="s">
        <v>3</v>
      </c>
      <c r="B10" s="5">
        <v>0.54141160626836438</v>
      </c>
    </row>
    <row r="11" spans="1:20" x14ac:dyDescent="0.3">
      <c r="A11" s="2" t="s">
        <v>2</v>
      </c>
      <c r="B11" s="5">
        <v>0.56623408423114596</v>
      </c>
    </row>
    <row r="12" spans="1:20" x14ac:dyDescent="0.3">
      <c r="A12" s="2" t="s">
        <v>1</v>
      </c>
      <c r="B12" s="5">
        <v>2.5082027424094027</v>
      </c>
      <c r="T12" t="s">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DCFC-F7A1-4EFF-A16B-A1A2B02347FD}">
  <dimension ref="A1:H16"/>
  <sheetViews>
    <sheetView workbookViewId="0"/>
  </sheetViews>
  <sheetFormatPr defaultRowHeight="14.4" x14ac:dyDescent="0.3"/>
  <cols>
    <col min="1" max="1" width="22.77734375" bestFit="1" customWidth="1"/>
    <col min="2" max="2" width="12.44140625" bestFit="1" customWidth="1"/>
    <col min="3" max="4" width="11.5546875" bestFit="1" customWidth="1"/>
    <col min="6" max="6" width="22.77734375" bestFit="1" customWidth="1"/>
    <col min="7" max="8" width="12" bestFit="1" customWidth="1"/>
  </cols>
  <sheetData>
    <row r="1" spans="1:8" x14ac:dyDescent="0.3">
      <c r="A1" s="1" t="s">
        <v>0</v>
      </c>
      <c r="B1" t="s">
        <v>24</v>
      </c>
      <c r="C1" t="s">
        <v>23</v>
      </c>
    </row>
    <row r="2" spans="1:8" x14ac:dyDescent="0.3">
      <c r="A2" s="2" t="s">
        <v>21</v>
      </c>
      <c r="B2" s="4">
        <v>155000</v>
      </c>
      <c r="C2" s="3">
        <v>5.2608262817322053</v>
      </c>
    </row>
    <row r="3" spans="1:8" x14ac:dyDescent="0.3">
      <c r="A3" s="2" t="s">
        <v>20</v>
      </c>
      <c r="B3" s="4">
        <v>147500</v>
      </c>
      <c r="C3" s="3">
        <v>8.1405163853028792</v>
      </c>
    </row>
    <row r="4" spans="1:8" x14ac:dyDescent="0.3">
      <c r="A4" s="2" t="s">
        <v>17</v>
      </c>
      <c r="B4" s="4">
        <v>127500</v>
      </c>
      <c r="C4" s="3">
        <v>4.9271336080047083</v>
      </c>
    </row>
    <row r="5" spans="1:8" x14ac:dyDescent="0.3">
      <c r="A5" s="2" t="s">
        <v>16</v>
      </c>
      <c r="B5" s="4">
        <v>125000</v>
      </c>
      <c r="C5" s="3">
        <v>6.961963732861566</v>
      </c>
    </row>
    <row r="6" spans="1:8" x14ac:dyDescent="0.3">
      <c r="A6" s="2" t="s">
        <v>19</v>
      </c>
      <c r="B6" s="4">
        <v>111175</v>
      </c>
      <c r="C6" s="3">
        <v>4.3544474393531001</v>
      </c>
      <c r="F6" t="str" cm="1">
        <f t="array" ref="F6:H16">A1:C11</f>
        <v>Row Labels</v>
      </c>
      <c r="G6" t="str">
        <v>Median salary</v>
      </c>
      <c r="H6" t="str">
        <v>skills per job</v>
      </c>
    </row>
    <row r="7" spans="1:8" x14ac:dyDescent="0.3">
      <c r="A7" s="2" t="s">
        <v>18</v>
      </c>
      <c r="B7" s="4">
        <v>107550</v>
      </c>
      <c r="C7" s="3">
        <v>5.2834138486312403</v>
      </c>
      <c r="F7" t="str">
        <v>Senior Data Scientist</v>
      </c>
      <c r="G7">
        <v>155000</v>
      </c>
      <c r="H7">
        <v>5.2608262817322053</v>
      </c>
    </row>
    <row r="8" spans="1:8" x14ac:dyDescent="0.3">
      <c r="A8" s="2" t="s">
        <v>22</v>
      </c>
      <c r="B8" s="4">
        <v>99150</v>
      </c>
      <c r="C8" s="3">
        <v>5.5445026178010473</v>
      </c>
      <c r="F8" t="str">
        <v>Senior Data Engineer</v>
      </c>
      <c r="G8">
        <v>147500</v>
      </c>
      <c r="H8">
        <v>8.1405163853028792</v>
      </c>
    </row>
    <row r="9" spans="1:8" x14ac:dyDescent="0.3">
      <c r="A9" s="2" t="s">
        <v>15</v>
      </c>
      <c r="B9" s="4">
        <v>90000</v>
      </c>
      <c r="C9" s="3">
        <v>3.600978555069748</v>
      </c>
      <c r="F9" t="str">
        <v>Data Scientist</v>
      </c>
      <c r="G9">
        <v>127500</v>
      </c>
      <c r="H9">
        <v>4.9271336080047083</v>
      </c>
    </row>
    <row r="10" spans="1:8" x14ac:dyDescent="0.3">
      <c r="A10" s="2" t="s">
        <v>14</v>
      </c>
      <c r="B10" s="4">
        <v>90000</v>
      </c>
      <c r="C10" s="3">
        <v>4.8023255813953485</v>
      </c>
      <c r="F10" t="str">
        <v>Data Engineer</v>
      </c>
      <c r="G10">
        <v>125000</v>
      </c>
      <c r="H10">
        <v>6.961963732861566</v>
      </c>
    </row>
    <row r="11" spans="1:8" x14ac:dyDescent="0.3">
      <c r="A11" s="2" t="s">
        <v>13</v>
      </c>
      <c r="B11" s="4">
        <v>85000</v>
      </c>
      <c r="C11" s="3">
        <v>3.2997002997002998</v>
      </c>
      <c r="F11" t="str">
        <v>Senior Data Analyst</v>
      </c>
      <c r="G11">
        <v>111175</v>
      </c>
      <c r="H11">
        <v>4.3544474393531001</v>
      </c>
    </row>
    <row r="12" spans="1:8" x14ac:dyDescent="0.3">
      <c r="A12" s="2" t="s">
        <v>1</v>
      </c>
      <c r="B12" s="4">
        <v>115000</v>
      </c>
      <c r="C12" s="3">
        <v>5.1196743388834474</v>
      </c>
      <c r="F12" t="str">
        <v>Machine Learning Engineer</v>
      </c>
      <c r="G12">
        <v>107550</v>
      </c>
      <c r="H12">
        <v>5.2834138486312403</v>
      </c>
    </row>
    <row r="13" spans="1:8" x14ac:dyDescent="0.3">
      <c r="F13" t="str">
        <v>Software Engineer</v>
      </c>
      <c r="G13">
        <v>99150</v>
      </c>
      <c r="H13">
        <v>5.5445026178010473</v>
      </c>
    </row>
    <row r="14" spans="1:8" x14ac:dyDescent="0.3">
      <c r="F14" t="str">
        <v>Data Analyst</v>
      </c>
      <c r="G14">
        <v>90000</v>
      </c>
      <c r="H14">
        <v>3.600978555069748</v>
      </c>
    </row>
    <row r="15" spans="1:8" x14ac:dyDescent="0.3">
      <c r="F15" t="str">
        <v>Cloud Engineer</v>
      </c>
      <c r="G15">
        <v>90000</v>
      </c>
      <c r="H15">
        <v>4.8023255813953485</v>
      </c>
    </row>
    <row r="16" spans="1:8" x14ac:dyDescent="0.3">
      <c r="F16" t="str">
        <v>Business Analyst</v>
      </c>
      <c r="G16">
        <v>85000</v>
      </c>
      <c r="H16">
        <v>3.2997002997002998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1FBBF-66AF-4DF1-A07D-F8DFDBBB50D4}">
  <dimension ref="B5:E16"/>
  <sheetViews>
    <sheetView workbookViewId="0">
      <selection activeCell="E2" sqref="E2"/>
    </sheetView>
  </sheetViews>
  <sheetFormatPr defaultRowHeight="14.4" x14ac:dyDescent="0.3"/>
  <cols>
    <col min="1" max="1" width="10.33203125" customWidth="1"/>
    <col min="2" max="2" width="22.77734375" bestFit="1" customWidth="1"/>
    <col min="3" max="3" width="15.21875" bestFit="1" customWidth="1"/>
    <col min="4" max="5" width="19.33203125" bestFit="1" customWidth="1"/>
  </cols>
  <sheetData>
    <row r="5" spans="2:5" x14ac:dyDescent="0.3">
      <c r="B5" s="1" t="s">
        <v>0</v>
      </c>
      <c r="C5" t="s">
        <v>24</v>
      </c>
      <c r="D5" t="s">
        <v>25</v>
      </c>
      <c r="E5" t="s">
        <v>26</v>
      </c>
    </row>
    <row r="6" spans="2:5" x14ac:dyDescent="0.3">
      <c r="B6" s="2" t="s">
        <v>13</v>
      </c>
      <c r="C6" s="4">
        <v>85000</v>
      </c>
      <c r="D6" s="4">
        <v>90000</v>
      </c>
      <c r="E6" s="4">
        <v>75000</v>
      </c>
    </row>
    <row r="7" spans="2:5" x14ac:dyDescent="0.3">
      <c r="B7" s="2" t="s">
        <v>14</v>
      </c>
      <c r="C7" s="4">
        <v>90000</v>
      </c>
      <c r="D7" s="4">
        <v>115000</v>
      </c>
      <c r="E7" s="4">
        <v>89100</v>
      </c>
    </row>
    <row r="8" spans="2:5" x14ac:dyDescent="0.3">
      <c r="B8" s="2" t="s">
        <v>15</v>
      </c>
      <c r="C8" s="4">
        <v>90000</v>
      </c>
      <c r="D8" s="4">
        <v>90000</v>
      </c>
      <c r="E8" s="4">
        <v>90000</v>
      </c>
    </row>
    <row r="9" spans="2:5" x14ac:dyDescent="0.3">
      <c r="B9" s="2" t="s">
        <v>16</v>
      </c>
      <c r="C9" s="4">
        <v>125000</v>
      </c>
      <c r="D9" s="4">
        <v>125000</v>
      </c>
      <c r="E9" s="4">
        <v>123500</v>
      </c>
    </row>
    <row r="10" spans="2:5" x14ac:dyDescent="0.3">
      <c r="B10" s="2" t="s">
        <v>17</v>
      </c>
      <c r="C10" s="4">
        <v>127500</v>
      </c>
      <c r="D10" s="4">
        <v>130000</v>
      </c>
      <c r="E10" s="4">
        <v>119550</v>
      </c>
    </row>
    <row r="11" spans="2:5" x14ac:dyDescent="0.3">
      <c r="B11" s="2" t="s">
        <v>18</v>
      </c>
      <c r="C11" s="4">
        <v>107550</v>
      </c>
      <c r="D11" s="4">
        <v>150000</v>
      </c>
      <c r="E11" s="4">
        <v>101029</v>
      </c>
    </row>
    <row r="12" spans="2:5" x14ac:dyDescent="0.3">
      <c r="B12" s="2" t="s">
        <v>19</v>
      </c>
      <c r="C12" s="4">
        <v>111175</v>
      </c>
      <c r="D12" s="4">
        <v>110000</v>
      </c>
      <c r="E12" s="4">
        <v>111175</v>
      </c>
    </row>
    <row r="13" spans="2:5" x14ac:dyDescent="0.3">
      <c r="B13" s="2" t="s">
        <v>20</v>
      </c>
      <c r="C13" s="4">
        <v>147500</v>
      </c>
      <c r="D13" s="4">
        <v>150000</v>
      </c>
      <c r="E13" s="4">
        <v>147500</v>
      </c>
    </row>
    <row r="14" spans="2:5" x14ac:dyDescent="0.3">
      <c r="B14" s="2" t="s">
        <v>21</v>
      </c>
      <c r="C14" s="4">
        <v>155000</v>
      </c>
      <c r="D14" s="4">
        <v>155000</v>
      </c>
      <c r="E14" s="4">
        <v>155000</v>
      </c>
    </row>
    <row r="15" spans="2:5" x14ac:dyDescent="0.3">
      <c r="B15" s="2" t="s">
        <v>22</v>
      </c>
      <c r="C15" s="4">
        <v>99150</v>
      </c>
      <c r="D15" s="4">
        <v>125000</v>
      </c>
      <c r="E15" s="4">
        <v>89100</v>
      </c>
    </row>
    <row r="16" spans="2:5" x14ac:dyDescent="0.3">
      <c r="B16" s="2" t="s">
        <v>1</v>
      </c>
      <c r="C16" s="4">
        <v>115000</v>
      </c>
      <c r="D16" s="4">
        <v>118940</v>
      </c>
      <c r="E16"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E8932-9EE9-4692-8000-332580A32C2E}">
  <dimension ref="A9:C20"/>
  <sheetViews>
    <sheetView tabSelected="1" workbookViewId="0">
      <selection activeCell="G4" sqref="G4"/>
    </sheetView>
  </sheetViews>
  <sheetFormatPr defaultRowHeight="14.4" x14ac:dyDescent="0.3"/>
  <cols>
    <col min="1" max="1" width="12.44140625" bestFit="1" customWidth="1"/>
    <col min="2" max="2" width="18.5546875" bestFit="1" customWidth="1"/>
    <col min="3" max="5" width="13.88671875" bestFit="1" customWidth="1"/>
  </cols>
  <sheetData>
    <row r="9" spans="1:3" x14ac:dyDescent="0.3">
      <c r="A9" s="1" t="s">
        <v>0</v>
      </c>
      <c r="B9" t="s">
        <v>27</v>
      </c>
      <c r="C9" t="s">
        <v>28</v>
      </c>
    </row>
    <row r="10" spans="1:3" x14ac:dyDescent="0.3">
      <c r="A10" s="2" t="s">
        <v>9</v>
      </c>
      <c r="B10" s="4">
        <v>140000</v>
      </c>
      <c r="C10" s="5">
        <v>0.16191234084231146</v>
      </c>
    </row>
    <row r="11" spans="1:3" x14ac:dyDescent="0.3">
      <c r="A11" s="2" t="s">
        <v>11</v>
      </c>
      <c r="B11" s="4">
        <v>135000</v>
      </c>
      <c r="C11" s="5">
        <v>0.20947600391772772</v>
      </c>
    </row>
    <row r="12" spans="1:3" x14ac:dyDescent="0.3">
      <c r="A12" s="2" t="s">
        <v>12</v>
      </c>
      <c r="B12" s="4">
        <v>134241</v>
      </c>
      <c r="C12" s="5">
        <v>0.11713393731635652</v>
      </c>
    </row>
    <row r="13" spans="1:3" x14ac:dyDescent="0.3">
      <c r="A13" s="2" t="s">
        <v>10</v>
      </c>
      <c r="B13" s="4">
        <v>125000</v>
      </c>
      <c r="C13" s="5">
        <v>0.14569049951028404</v>
      </c>
    </row>
    <row r="14" spans="1:3" x14ac:dyDescent="0.3">
      <c r="A14" s="2" t="s">
        <v>3</v>
      </c>
      <c r="B14" s="4">
        <v>125000</v>
      </c>
      <c r="C14" s="5">
        <v>0.54141160626836438</v>
      </c>
    </row>
    <row r="15" spans="1:3" x14ac:dyDescent="0.3">
      <c r="A15" s="2" t="s">
        <v>2</v>
      </c>
      <c r="B15" s="4">
        <v>120000</v>
      </c>
      <c r="C15" s="5">
        <v>0.56623408423114596</v>
      </c>
    </row>
    <row r="16" spans="1:3" x14ac:dyDescent="0.3">
      <c r="A16" s="2" t="s">
        <v>5</v>
      </c>
      <c r="B16" s="4">
        <v>119550</v>
      </c>
      <c r="C16" s="5">
        <v>0.21207761998041136</v>
      </c>
    </row>
    <row r="17" spans="1:3" x14ac:dyDescent="0.3">
      <c r="A17" s="2" t="s">
        <v>4</v>
      </c>
      <c r="B17" s="4">
        <v>111175</v>
      </c>
      <c r="C17" s="5">
        <v>0.21556684622918706</v>
      </c>
    </row>
    <row r="18" spans="1:3" x14ac:dyDescent="0.3">
      <c r="A18" s="2" t="s">
        <v>7</v>
      </c>
      <c r="B18" s="4">
        <v>110000</v>
      </c>
      <c r="C18" s="5">
        <v>0.14709843290891284</v>
      </c>
    </row>
    <row r="19" spans="1:3" x14ac:dyDescent="0.3">
      <c r="A19" s="2" t="s">
        <v>6</v>
      </c>
      <c r="B19" s="4">
        <v>92500</v>
      </c>
      <c r="C19" s="5">
        <v>0.19160137120470128</v>
      </c>
    </row>
    <row r="20" spans="1:3" x14ac:dyDescent="0.3">
      <c r="A20" s="2" t="s">
        <v>1</v>
      </c>
      <c r="B20" s="4">
        <v>117500</v>
      </c>
      <c r="C20"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8F11FBB-9F8D-4261-8FD7-B8FEEC521CEC}">
  <ds:schemaRefs/>
</ds:datastoreItem>
</file>

<file path=customXml/itemProps2.xml><?xml version="1.0" encoding="utf-8"?>
<ds:datastoreItem xmlns:ds="http://schemas.openxmlformats.org/officeDocument/2006/customXml" ds:itemID="{ADB54BCE-9647-4D08-9E98-E97677AF3982}">
  <ds:schemaRefs/>
</ds:datastoreItem>
</file>

<file path=customXml/itemProps3.xml><?xml version="1.0" encoding="utf-8"?>
<ds:datastoreItem xmlns:ds="http://schemas.openxmlformats.org/officeDocument/2006/customXml" ds:itemID="{4F1FFFCA-1436-485C-A914-084DF6882C25}">
  <ds:schemaRefs/>
</ds:datastoreItem>
</file>

<file path=customXml/itemProps4.xml><?xml version="1.0" encoding="utf-8"?>
<ds:datastoreItem xmlns:ds="http://schemas.openxmlformats.org/officeDocument/2006/customXml" ds:itemID="{F4555398-E0A8-44AC-8E4A-84C7D9679B6E}">
  <ds:schemaRefs/>
</ds:datastoreItem>
</file>

<file path=customXml/itemProps5.xml><?xml version="1.0" encoding="utf-8"?>
<ds:datastoreItem xmlns:ds="http://schemas.openxmlformats.org/officeDocument/2006/customXml" ds:itemID="{30C56470-1380-40D0-BB81-A6699DB834B6}">
  <ds:schemaRefs/>
</ds:datastoreItem>
</file>

<file path=customXml/itemProps6.xml><?xml version="1.0" encoding="utf-8"?>
<ds:datastoreItem xmlns:ds="http://schemas.openxmlformats.org/officeDocument/2006/customXml" ds:itemID="{CE284694-5323-4BA9-9251-688DCB7C2178}">
  <ds:schemaRefs/>
</ds:datastoreItem>
</file>

<file path=customXml/itemProps7.xml><?xml version="1.0" encoding="utf-8"?>
<ds:datastoreItem xmlns:ds="http://schemas.openxmlformats.org/officeDocument/2006/customXml" ds:itemID="{39E89A72-68DA-430E-9EB2-804CD93E54A8}">
  <ds:schemaRefs/>
</ds:datastoreItem>
</file>

<file path=customXml/itemProps8.xml><?xml version="1.0" encoding="utf-8"?>
<ds:datastoreItem xmlns:ds="http://schemas.openxmlformats.org/officeDocument/2006/customXml" ds:itemID="{6E9EBF5A-3CAD-4A89-BEE2-3F1B5CB64992}">
  <ds:schemaRefs/>
</ds:datastoreItem>
</file>

<file path=customXml/itemProps9.xml><?xml version="1.0" encoding="utf-8"?>
<ds:datastoreItem xmlns:ds="http://schemas.openxmlformats.org/officeDocument/2006/customXml" ds:itemID="{65C6A586-A7E9-4646-842E-31DDABC71A16}">
  <ds:schemaRefs/>
</ds:datastoreItem>
</file>

<file path=customXml/itemProps10.xml><?xml version="1.0" encoding="utf-8"?>
<ds:datastoreItem xmlns:ds="http://schemas.openxmlformats.org/officeDocument/2006/customXml" ds:itemID="{A208A770-7F33-4C4D-9639-15A6A4A07CB7}">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B11C119C-FA90-40BD-BFFE-3932FABE08A3}">
  <ds:schemaRefs/>
</ds:datastoreItem>
</file>

<file path=customXml/itemProps13.xml><?xml version="1.0" encoding="utf-8"?>
<ds:datastoreItem xmlns:ds="http://schemas.openxmlformats.org/officeDocument/2006/customXml" ds:itemID="{67EB623C-BDA6-46B9-806C-F6085768F31F}">
  <ds:schemaRefs/>
</ds:datastoreItem>
</file>

<file path=customXml/itemProps14.xml><?xml version="1.0" encoding="utf-8"?>
<ds:datastoreItem xmlns:ds="http://schemas.openxmlformats.org/officeDocument/2006/customXml" ds:itemID="{4934C722-DADE-431C-80BC-A489917CFD42}">
  <ds:schemaRefs/>
</ds:datastoreItem>
</file>

<file path=customXml/itemProps15.xml><?xml version="1.0" encoding="utf-8"?>
<ds:datastoreItem xmlns:ds="http://schemas.openxmlformats.org/officeDocument/2006/customXml" ds:itemID="{BBCED5E6-AE9B-4DF7-99AF-27D02E8E93AF}">
  <ds:schemaRefs/>
</ds:datastoreItem>
</file>

<file path=customXml/itemProps16.xml><?xml version="1.0" encoding="utf-8"?>
<ds:datastoreItem xmlns:ds="http://schemas.openxmlformats.org/officeDocument/2006/customXml" ds:itemID="{BBFD2051-EECD-419C-9F3C-C6069FC215DA}">
  <ds:schemaRefs/>
</ds:datastoreItem>
</file>

<file path=customXml/itemProps17.xml><?xml version="1.0" encoding="utf-8"?>
<ds:datastoreItem xmlns:ds="http://schemas.openxmlformats.org/officeDocument/2006/customXml" ds:itemID="{F86082EB-A9CF-43C4-8312-57039B592C1C}">
  <ds:schemaRefs/>
</ds:datastoreItem>
</file>

<file path=customXml/itemProps18.xml><?xml version="1.0" encoding="utf-8"?>
<ds:datastoreItem xmlns:ds="http://schemas.openxmlformats.org/officeDocument/2006/customXml" ds:itemID="{811C91F8-D444-43E1-974F-3E0EBC049976}">
  <ds:schemaRefs/>
</ds:datastoreItem>
</file>

<file path=customXml/itemProps19.xml><?xml version="1.0" encoding="utf-8"?>
<ds:datastoreItem xmlns:ds="http://schemas.openxmlformats.org/officeDocument/2006/customXml" ds:itemID="{74A4B6BD-1B59-4B64-A2A8-9A0DA8E27033}">
  <ds:schemaRefs/>
</ds:datastoreItem>
</file>

<file path=customXml/itemProps20.xml><?xml version="1.0" encoding="utf-8"?>
<ds:datastoreItem xmlns:ds="http://schemas.openxmlformats.org/officeDocument/2006/customXml" ds:itemID="{513D03D0-A6F5-48F0-825C-4E2740894790}">
  <ds:schemaRefs/>
</ds:datastoreItem>
</file>

<file path=customXml/itemProps21.xml><?xml version="1.0" encoding="utf-8"?>
<ds:datastoreItem xmlns:ds="http://schemas.openxmlformats.org/officeDocument/2006/customXml" ds:itemID="{E950501D-265D-43BA-93AD-C08E81F8FDAA}">
  <ds:schemaRefs/>
</ds:datastoreItem>
</file>

<file path=customXml/itemProps22.xml><?xml version="1.0" encoding="utf-8"?>
<ds:datastoreItem xmlns:ds="http://schemas.openxmlformats.org/officeDocument/2006/customXml" ds:itemID="{88230515-BD79-4EB4-BC98-C930BD91C9DD}">
  <ds:schemaRefs/>
</ds:datastoreItem>
</file>

<file path=customXml/itemProps23.xml><?xml version="1.0" encoding="utf-8"?>
<ds:datastoreItem xmlns:ds="http://schemas.openxmlformats.org/officeDocument/2006/customXml" ds:itemID="{5573812B-A9CC-44D9-9E8F-51EDF28AE8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Skills_job_analysis</vt:lpstr>
      <vt:lpstr>Salary VS Skills</vt:lpstr>
      <vt:lpstr>Salary_Analysis</vt:lpstr>
      <vt:lpstr>Skill_salary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Sai Anu Dheeraj aruva</cp:lastModifiedBy>
  <dcterms:created xsi:type="dcterms:W3CDTF">2024-08-10T22:21:34Z</dcterms:created>
  <dcterms:modified xsi:type="dcterms:W3CDTF">2025-12-14T13:45:52Z</dcterms:modified>
</cp:coreProperties>
</file>