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pwsts-my.sharepoint.com/personal/admin_tpwsts_onmicrosoft_com/Documents/WSTS/2-WSTS-Statistic-Reports/Blue Book/Blue Book 2025/BB 05 2025/BB-05-25-final/"/>
    </mc:Choice>
  </mc:AlternateContent>
  <xr:revisionPtr revIDLastSave="19" documentId="13_ncr:1_{95B6A9BD-11A5-4993-BD56-443C8CBE0F5B}" xr6:coauthVersionLast="47" xr6:coauthVersionMax="47" xr10:uidLastSave="{EF6215B9-95F2-4B88-9000-1F8C159B9311}"/>
  <bookViews>
    <workbookView xWindow="30612" yWindow="-108" windowWidth="30936" windowHeight="16776" xr2:uid="{00000000-000D-0000-FFFF-FFFF00000000}"/>
  </bookViews>
  <sheets>
    <sheet name="Monthly Data" sheetId="1" r:id="rId1"/>
    <sheet name="3MMA" sheetId="2" r:id="rId2"/>
  </sheets>
  <definedNames>
    <definedName name="_xlnm.Print_Area" localSheetId="0">'Monthly Data'!$A$1:$N$132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4" i="2" l="1"/>
  <c r="L244" i="2"/>
  <c r="K244" i="2"/>
  <c r="J244" i="2"/>
  <c r="I244" i="2"/>
  <c r="H244" i="2"/>
  <c r="G244" i="2"/>
  <c r="F244" i="2"/>
  <c r="E244" i="2"/>
  <c r="D244" i="2"/>
  <c r="C244" i="2"/>
  <c r="B244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R244" i="1" l="1"/>
  <c r="Q244" i="1"/>
  <c r="P244" i="1"/>
  <c r="O244" i="1"/>
  <c r="R243" i="1"/>
  <c r="Q243" i="1"/>
  <c r="P243" i="1"/>
  <c r="O243" i="1"/>
  <c r="N243" i="1"/>
  <c r="R242" i="1"/>
  <c r="Q242" i="1"/>
  <c r="P242" i="1"/>
  <c r="O242" i="1"/>
  <c r="N242" i="1"/>
  <c r="R241" i="1"/>
  <c r="Q241" i="1"/>
  <c r="P241" i="1"/>
  <c r="O241" i="1"/>
  <c r="N241" i="1"/>
  <c r="R240" i="1"/>
  <c r="Q240" i="1"/>
  <c r="P240" i="1"/>
  <c r="O240" i="1"/>
  <c r="N240" i="1"/>
  <c r="R238" i="1"/>
  <c r="M238" i="2"/>
  <c r="L238" i="2"/>
  <c r="J238" i="2"/>
  <c r="I238" i="2"/>
  <c r="H238" i="2"/>
  <c r="G238" i="2"/>
  <c r="F238" i="2"/>
  <c r="E238" i="2"/>
  <c r="D238" i="2"/>
  <c r="C238" i="2"/>
  <c r="B238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Q238" i="1"/>
  <c r="P238" i="1"/>
  <c r="O238" i="1"/>
  <c r="R237" i="1"/>
  <c r="Q237" i="1"/>
  <c r="P237" i="1"/>
  <c r="O237" i="1"/>
  <c r="N237" i="1"/>
  <c r="R236" i="1"/>
  <c r="Q236" i="1"/>
  <c r="P236" i="1"/>
  <c r="O236" i="1"/>
  <c r="N236" i="1"/>
  <c r="R235" i="1"/>
  <c r="Q235" i="1"/>
  <c r="P235" i="1"/>
  <c r="O235" i="1"/>
  <c r="N235" i="1"/>
  <c r="R234" i="1"/>
  <c r="Q234" i="1"/>
  <c r="P234" i="1"/>
  <c r="O234" i="1"/>
  <c r="N234" i="1"/>
  <c r="N244" i="1" l="1"/>
  <c r="K238" i="2"/>
  <c r="N238" i="1"/>
  <c r="P229" i="1"/>
  <c r="F230" i="2"/>
  <c r="G230" i="2"/>
  <c r="G231" i="2"/>
  <c r="F232" i="2"/>
  <c r="G228" i="2"/>
  <c r="O228" i="1"/>
  <c r="D230" i="2"/>
  <c r="E229" i="2"/>
  <c r="B229" i="2"/>
  <c r="C230" i="2"/>
  <c r="M232" i="2"/>
  <c r="L232" i="2"/>
  <c r="K232" i="2"/>
  <c r="J232" i="2"/>
  <c r="I232" i="2"/>
  <c r="H232" i="2"/>
  <c r="G232" i="2"/>
  <c r="M231" i="2"/>
  <c r="L231" i="2"/>
  <c r="K231" i="2"/>
  <c r="J231" i="2"/>
  <c r="I231" i="2"/>
  <c r="H231" i="2"/>
  <c r="B231" i="2"/>
  <c r="M230" i="2"/>
  <c r="L230" i="2"/>
  <c r="K230" i="2"/>
  <c r="J230" i="2"/>
  <c r="I230" i="2"/>
  <c r="H230" i="2"/>
  <c r="E230" i="2"/>
  <c r="M229" i="2"/>
  <c r="L229" i="2"/>
  <c r="K229" i="2"/>
  <c r="J229" i="2"/>
  <c r="I229" i="2"/>
  <c r="H229" i="2"/>
  <c r="G229" i="2"/>
  <c r="F229" i="2"/>
  <c r="D229" i="2"/>
  <c r="C229" i="2"/>
  <c r="M228" i="2"/>
  <c r="L228" i="2"/>
  <c r="K228" i="2"/>
  <c r="J228" i="2"/>
  <c r="I228" i="2"/>
  <c r="H228" i="2"/>
  <c r="D228" i="2"/>
  <c r="C228" i="2"/>
  <c r="R232" i="1"/>
  <c r="Q232" i="1"/>
  <c r="R231" i="1"/>
  <c r="Q231" i="1"/>
  <c r="R230" i="1"/>
  <c r="Q230" i="1"/>
  <c r="P230" i="1"/>
  <c r="O230" i="1"/>
  <c r="R229" i="1"/>
  <c r="Q229" i="1"/>
  <c r="O229" i="1"/>
  <c r="R228" i="1"/>
  <c r="Q228" i="1"/>
  <c r="L226" i="2"/>
  <c r="J226" i="1"/>
  <c r="I226" i="1"/>
  <c r="H226" i="1"/>
  <c r="G226" i="1"/>
  <c r="P226" i="1" s="1"/>
  <c r="F226" i="1"/>
  <c r="F226" i="2" s="1"/>
  <c r="E226" i="1"/>
  <c r="D226" i="1"/>
  <c r="C226" i="1"/>
  <c r="B226" i="1"/>
  <c r="L225" i="2"/>
  <c r="L222" i="2"/>
  <c r="Q223" i="1"/>
  <c r="I224" i="2"/>
  <c r="J222" i="2"/>
  <c r="M224" i="2"/>
  <c r="L224" i="2"/>
  <c r="K224" i="2"/>
  <c r="J224" i="2"/>
  <c r="G224" i="2"/>
  <c r="F224" i="2"/>
  <c r="E224" i="2"/>
  <c r="D224" i="2"/>
  <c r="C224" i="2"/>
  <c r="B224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M222" i="2"/>
  <c r="K222" i="2"/>
  <c r="G222" i="2"/>
  <c r="F222" i="2"/>
  <c r="E222" i="2"/>
  <c r="D222" i="2"/>
  <c r="C222" i="2"/>
  <c r="B222" i="2"/>
  <c r="R224" i="1"/>
  <c r="P224" i="1"/>
  <c r="O224" i="1"/>
  <c r="N224" i="1"/>
  <c r="R223" i="1"/>
  <c r="P223" i="1"/>
  <c r="O223" i="1"/>
  <c r="N223" i="1"/>
  <c r="R222" i="1"/>
  <c r="P222" i="1"/>
  <c r="O222" i="1"/>
  <c r="M219" i="2"/>
  <c r="L219" i="2"/>
  <c r="K219" i="2"/>
  <c r="J219" i="2"/>
  <c r="I219" i="2"/>
  <c r="H219" i="2"/>
  <c r="G219" i="2"/>
  <c r="F219" i="2"/>
  <c r="E219" i="2"/>
  <c r="D219" i="2"/>
  <c r="C219" i="2"/>
  <c r="B219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M220" i="1"/>
  <c r="L220" i="1"/>
  <c r="L220" i="2"/>
  <c r="K220" i="1"/>
  <c r="K220" i="2"/>
  <c r="J220" i="1"/>
  <c r="I220" i="1"/>
  <c r="H220" i="1"/>
  <c r="G220" i="1"/>
  <c r="G220" i="2"/>
  <c r="F220" i="1"/>
  <c r="E220" i="1"/>
  <c r="D220" i="1"/>
  <c r="F220" i="2"/>
  <c r="C220" i="1"/>
  <c r="B220" i="1"/>
  <c r="R219" i="1"/>
  <c r="Q219" i="1"/>
  <c r="P219" i="1"/>
  <c r="O219" i="1"/>
  <c r="N219" i="1"/>
  <c r="N220" i="1"/>
  <c r="R218" i="1"/>
  <c r="Q218" i="1"/>
  <c r="P218" i="1"/>
  <c r="O218" i="1"/>
  <c r="N218" i="1"/>
  <c r="R217" i="1"/>
  <c r="Q217" i="1"/>
  <c r="P217" i="1"/>
  <c r="O217" i="1"/>
  <c r="N217" i="1"/>
  <c r="R216" i="1"/>
  <c r="Q216" i="1"/>
  <c r="P216" i="1"/>
  <c r="O216" i="1"/>
  <c r="N216" i="1"/>
  <c r="M213" i="2"/>
  <c r="L213" i="2"/>
  <c r="K213" i="2"/>
  <c r="J213" i="2"/>
  <c r="I213" i="2"/>
  <c r="H213" i="2"/>
  <c r="G213" i="2"/>
  <c r="F213" i="2"/>
  <c r="E213" i="2"/>
  <c r="D213" i="2"/>
  <c r="C213" i="2"/>
  <c r="B213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M214" i="1"/>
  <c r="R214" i="1"/>
  <c r="L214" i="1"/>
  <c r="L214" i="2"/>
  <c r="K214" i="1"/>
  <c r="J214" i="1"/>
  <c r="I214" i="1"/>
  <c r="H214" i="1"/>
  <c r="Q214" i="1"/>
  <c r="G214" i="1"/>
  <c r="F214" i="1"/>
  <c r="H214" i="2"/>
  <c r="E214" i="1"/>
  <c r="G214" i="2"/>
  <c r="D214" i="1"/>
  <c r="O214" i="1"/>
  <c r="C214" i="1"/>
  <c r="B214" i="1"/>
  <c r="R213" i="1"/>
  <c r="Q213" i="1"/>
  <c r="P213" i="1"/>
  <c r="O213" i="1"/>
  <c r="N213" i="1"/>
  <c r="R212" i="1"/>
  <c r="Q212" i="1"/>
  <c r="P212" i="1"/>
  <c r="O212" i="1"/>
  <c r="N212" i="1"/>
  <c r="R211" i="1"/>
  <c r="Q211" i="1"/>
  <c r="P211" i="1"/>
  <c r="O211" i="1"/>
  <c r="N211" i="1"/>
  <c r="R210" i="1"/>
  <c r="Q210" i="1"/>
  <c r="P210" i="1"/>
  <c r="O210" i="1"/>
  <c r="N210" i="1"/>
  <c r="Q207" i="1"/>
  <c r="Q206" i="1"/>
  <c r="Q205" i="1"/>
  <c r="M208" i="1"/>
  <c r="L208" i="1"/>
  <c r="K208" i="1"/>
  <c r="J208" i="1"/>
  <c r="J208" i="2"/>
  <c r="I208" i="1"/>
  <c r="I208" i="2"/>
  <c r="H208" i="1"/>
  <c r="G208" i="1"/>
  <c r="F208" i="1"/>
  <c r="E208" i="1"/>
  <c r="G208" i="2"/>
  <c r="D208" i="1"/>
  <c r="C208" i="1"/>
  <c r="B208" i="1"/>
  <c r="D208" i="2"/>
  <c r="R207" i="1"/>
  <c r="P207" i="1"/>
  <c r="O207" i="1"/>
  <c r="N207" i="1"/>
  <c r="R206" i="1"/>
  <c r="P206" i="1"/>
  <c r="O206" i="1"/>
  <c r="N206" i="1"/>
  <c r="R205" i="1"/>
  <c r="P205" i="1"/>
  <c r="O205" i="1"/>
  <c r="N205" i="1"/>
  <c r="R204" i="1"/>
  <c r="Q204" i="1"/>
  <c r="P204" i="1"/>
  <c r="O204" i="1"/>
  <c r="N204" i="1"/>
  <c r="N208" i="1"/>
  <c r="M207" i="2"/>
  <c r="L207" i="2"/>
  <c r="K207" i="2"/>
  <c r="J207" i="2"/>
  <c r="I207" i="2"/>
  <c r="H207" i="2"/>
  <c r="G207" i="2"/>
  <c r="F207" i="2"/>
  <c r="E207" i="2"/>
  <c r="D207" i="2"/>
  <c r="C207" i="2"/>
  <c r="B207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M202" i="1"/>
  <c r="L202" i="1"/>
  <c r="M202" i="2"/>
  <c r="K202" i="1"/>
  <c r="R202" i="1"/>
  <c r="J202" i="1"/>
  <c r="I202" i="1"/>
  <c r="H202" i="1"/>
  <c r="G202" i="1"/>
  <c r="F202" i="1"/>
  <c r="F202" i="2"/>
  <c r="E202" i="1"/>
  <c r="D202" i="1"/>
  <c r="C202" i="1"/>
  <c r="B202" i="1"/>
  <c r="R201" i="1"/>
  <c r="Q201" i="1"/>
  <c r="P201" i="1"/>
  <c r="O201" i="1"/>
  <c r="N201" i="1"/>
  <c r="R200" i="1"/>
  <c r="Q200" i="1"/>
  <c r="P200" i="1"/>
  <c r="O200" i="1"/>
  <c r="N200" i="1"/>
  <c r="R199" i="1"/>
  <c r="Q199" i="1"/>
  <c r="P199" i="1"/>
  <c r="O199" i="1"/>
  <c r="N199" i="1"/>
  <c r="R198" i="1"/>
  <c r="Q198" i="1"/>
  <c r="P198" i="1"/>
  <c r="O198" i="1"/>
  <c r="N198" i="1"/>
  <c r="N202" i="1"/>
  <c r="M195" i="2"/>
  <c r="L195" i="2"/>
  <c r="K195" i="2"/>
  <c r="J195" i="2"/>
  <c r="I195" i="2"/>
  <c r="H195" i="2"/>
  <c r="G195" i="2"/>
  <c r="F195" i="2"/>
  <c r="E195" i="2"/>
  <c r="D195" i="2"/>
  <c r="C195" i="2"/>
  <c r="B195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M196" i="1"/>
  <c r="L196" i="1"/>
  <c r="M196" i="2"/>
  <c r="K196" i="1"/>
  <c r="J196" i="1"/>
  <c r="J196" i="2"/>
  <c r="I196" i="1"/>
  <c r="H196" i="1"/>
  <c r="G196" i="1"/>
  <c r="F196" i="1"/>
  <c r="E196" i="1"/>
  <c r="D196" i="1"/>
  <c r="C196" i="1"/>
  <c r="B196" i="1"/>
  <c r="O196" i="1"/>
  <c r="R195" i="1"/>
  <c r="Q195" i="1"/>
  <c r="P195" i="1"/>
  <c r="O195" i="1"/>
  <c r="N195" i="1"/>
  <c r="R194" i="1"/>
  <c r="Q194" i="1"/>
  <c r="P194" i="1"/>
  <c r="O194" i="1"/>
  <c r="N194" i="1"/>
  <c r="R193" i="1"/>
  <c r="Q193" i="1"/>
  <c r="P193" i="1"/>
  <c r="O193" i="1"/>
  <c r="N193" i="1"/>
  <c r="R192" i="1"/>
  <c r="Q192" i="1"/>
  <c r="P192" i="1"/>
  <c r="O192" i="1"/>
  <c r="N192" i="1"/>
  <c r="N187" i="1"/>
  <c r="N188" i="1"/>
  <c r="N189" i="1"/>
  <c r="N186" i="1"/>
  <c r="N190" i="1"/>
  <c r="O189" i="1"/>
  <c r="P187" i="1"/>
  <c r="Q187" i="1"/>
  <c r="P188" i="1"/>
  <c r="Q188" i="1"/>
  <c r="P189" i="1"/>
  <c r="Q189" i="1"/>
  <c r="M189" i="2"/>
  <c r="L189" i="2"/>
  <c r="K189" i="2"/>
  <c r="J189" i="2"/>
  <c r="I189" i="2"/>
  <c r="H189" i="2"/>
  <c r="G189" i="2"/>
  <c r="F189" i="2"/>
  <c r="E189" i="2"/>
  <c r="D189" i="2"/>
  <c r="C189" i="2"/>
  <c r="B189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M183" i="2"/>
  <c r="L183" i="2"/>
  <c r="K183" i="2"/>
  <c r="K181" i="2"/>
  <c r="M190" i="1"/>
  <c r="M190" i="2"/>
  <c r="L190" i="1"/>
  <c r="L190" i="2"/>
  <c r="K190" i="1"/>
  <c r="J190" i="1"/>
  <c r="I190" i="1"/>
  <c r="H190" i="1"/>
  <c r="H190" i="2"/>
  <c r="G190" i="1"/>
  <c r="F190" i="1"/>
  <c r="E190" i="1"/>
  <c r="D190" i="1"/>
  <c r="C190" i="1"/>
  <c r="B190" i="1"/>
  <c r="R189" i="1"/>
  <c r="R188" i="1"/>
  <c r="O188" i="1"/>
  <c r="R187" i="1"/>
  <c r="O187" i="1"/>
  <c r="R186" i="1"/>
  <c r="Q186" i="1"/>
  <c r="P186" i="1"/>
  <c r="O186" i="1"/>
  <c r="R183" i="1"/>
  <c r="N183" i="1"/>
  <c r="N180" i="1"/>
  <c r="O180" i="1"/>
  <c r="P180" i="1"/>
  <c r="Q180" i="1"/>
  <c r="R180" i="1"/>
  <c r="N181" i="1"/>
  <c r="O181" i="1"/>
  <c r="P181" i="1"/>
  <c r="Q181" i="1"/>
  <c r="R181" i="1"/>
  <c r="N182" i="1"/>
  <c r="O182" i="1"/>
  <c r="P182" i="1"/>
  <c r="Q182" i="1"/>
  <c r="R182" i="1"/>
  <c r="O183" i="1"/>
  <c r="P183" i="1"/>
  <c r="Q183" i="1"/>
  <c r="B184" i="1"/>
  <c r="C184" i="1"/>
  <c r="O184" i="1"/>
  <c r="D184" i="1"/>
  <c r="E184" i="1"/>
  <c r="G184" i="2"/>
  <c r="F184" i="1"/>
  <c r="F184" i="2"/>
  <c r="G184" i="1"/>
  <c r="H184" i="1"/>
  <c r="I184" i="1"/>
  <c r="J184" i="2"/>
  <c r="J184" i="1"/>
  <c r="K184" i="1"/>
  <c r="L184" i="1"/>
  <c r="M184" i="1"/>
  <c r="M184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B181" i="2"/>
  <c r="C181" i="2"/>
  <c r="D181" i="2"/>
  <c r="E181" i="2"/>
  <c r="F181" i="2"/>
  <c r="G181" i="2"/>
  <c r="H181" i="2"/>
  <c r="I181" i="2"/>
  <c r="J181" i="2"/>
  <c r="L181" i="2"/>
  <c r="M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B183" i="2"/>
  <c r="C183" i="2"/>
  <c r="D183" i="2"/>
  <c r="E183" i="2"/>
  <c r="F183" i="2"/>
  <c r="G183" i="2"/>
  <c r="H183" i="2"/>
  <c r="I183" i="2"/>
  <c r="J183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N75" i="1"/>
  <c r="O75" i="1"/>
  <c r="P75" i="1"/>
  <c r="Q75" i="1"/>
  <c r="R75" i="1"/>
  <c r="N76" i="1"/>
  <c r="O76" i="1"/>
  <c r="P76" i="1"/>
  <c r="Q76" i="1"/>
  <c r="R76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90" i="1"/>
  <c r="O90" i="1"/>
  <c r="P90" i="1"/>
  <c r="Q90" i="1"/>
  <c r="R90" i="1"/>
  <c r="N91" i="1"/>
  <c r="O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N94" i="1"/>
  <c r="O94" i="1"/>
  <c r="P94" i="1"/>
  <c r="Q94" i="1"/>
  <c r="R94" i="1"/>
  <c r="N96" i="1"/>
  <c r="O96" i="1"/>
  <c r="P96" i="1"/>
  <c r="Q96" i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O112" i="1"/>
  <c r="P112" i="1"/>
  <c r="Q112" i="1"/>
  <c r="R112" i="1"/>
  <c r="N114" i="1"/>
  <c r="O114" i="1"/>
  <c r="P114" i="1"/>
  <c r="Q114" i="1"/>
  <c r="R114" i="1"/>
  <c r="N115" i="1"/>
  <c r="O115" i="1"/>
  <c r="P115" i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20" i="1"/>
  <c r="O120" i="1"/>
  <c r="P120" i="1"/>
  <c r="Q120" i="1"/>
  <c r="R120" i="1"/>
  <c r="N121" i="1"/>
  <c r="O121" i="1"/>
  <c r="P121" i="1"/>
  <c r="Q121" i="1"/>
  <c r="R121" i="1"/>
  <c r="N122" i="1"/>
  <c r="O122" i="1"/>
  <c r="P122" i="1"/>
  <c r="Q122" i="1"/>
  <c r="R122" i="1"/>
  <c r="N123" i="1"/>
  <c r="O123" i="1"/>
  <c r="P123" i="1"/>
  <c r="Q123" i="1"/>
  <c r="R123" i="1"/>
  <c r="N124" i="1"/>
  <c r="O124" i="1"/>
  <c r="P124" i="1"/>
  <c r="Q124" i="1"/>
  <c r="R124" i="1"/>
  <c r="N126" i="1"/>
  <c r="O126" i="1"/>
  <c r="P126" i="1"/>
  <c r="Q126" i="1"/>
  <c r="R126" i="1"/>
  <c r="N127" i="1"/>
  <c r="O127" i="1"/>
  <c r="P127" i="1"/>
  <c r="Q127" i="1"/>
  <c r="R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2" i="1"/>
  <c r="O132" i="1"/>
  <c r="P132" i="1"/>
  <c r="Q132" i="1"/>
  <c r="R132" i="1"/>
  <c r="N133" i="1"/>
  <c r="O133" i="1"/>
  <c r="P133" i="1"/>
  <c r="Q133" i="1"/>
  <c r="R133" i="1"/>
  <c r="N134" i="1"/>
  <c r="O134" i="1"/>
  <c r="P134" i="1"/>
  <c r="Q134" i="1"/>
  <c r="R134" i="1"/>
  <c r="N135" i="1"/>
  <c r="O135" i="1"/>
  <c r="P135" i="1"/>
  <c r="Q135" i="1"/>
  <c r="R135" i="1"/>
  <c r="N136" i="1"/>
  <c r="O136" i="1"/>
  <c r="P136" i="1"/>
  <c r="Q136" i="1"/>
  <c r="R136" i="1"/>
  <c r="N138" i="1"/>
  <c r="O138" i="1"/>
  <c r="P138" i="1"/>
  <c r="Q138" i="1"/>
  <c r="R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B142" i="1"/>
  <c r="C142" i="1"/>
  <c r="O142" i="1"/>
  <c r="D142" i="1"/>
  <c r="E142" i="1"/>
  <c r="E142" i="2"/>
  <c r="F142" i="1"/>
  <c r="G142" i="2"/>
  <c r="G142" i="1"/>
  <c r="H142" i="1"/>
  <c r="H142" i="2"/>
  <c r="I142" i="1"/>
  <c r="I142" i="2"/>
  <c r="J142" i="1"/>
  <c r="K142" i="1"/>
  <c r="L142" i="1"/>
  <c r="B148" i="2"/>
  <c r="M142" i="1"/>
  <c r="N144" i="1"/>
  <c r="O144" i="1"/>
  <c r="P144" i="1"/>
  <c r="Q144" i="1"/>
  <c r="R144" i="1"/>
  <c r="N145" i="1"/>
  <c r="O145" i="1"/>
  <c r="P145" i="1"/>
  <c r="Q145" i="1"/>
  <c r="R145" i="1"/>
  <c r="N146" i="1"/>
  <c r="O146" i="1"/>
  <c r="P146" i="1"/>
  <c r="Q146" i="1"/>
  <c r="R146" i="1"/>
  <c r="N147" i="1"/>
  <c r="O147" i="1"/>
  <c r="P147" i="1"/>
  <c r="Q147" i="1"/>
  <c r="R147" i="1"/>
  <c r="B148" i="1"/>
  <c r="C148" i="1"/>
  <c r="D148" i="2"/>
  <c r="O148" i="1"/>
  <c r="D148" i="1"/>
  <c r="E148" i="1"/>
  <c r="F148" i="1"/>
  <c r="H148" i="2"/>
  <c r="G148" i="1"/>
  <c r="H148" i="1"/>
  <c r="I148" i="1"/>
  <c r="I148" i="2"/>
  <c r="J148" i="1"/>
  <c r="K148" i="1"/>
  <c r="L148" i="1"/>
  <c r="M148" i="1"/>
  <c r="M148" i="2"/>
  <c r="N150" i="1"/>
  <c r="O150" i="1"/>
  <c r="P150" i="1"/>
  <c r="Q150" i="1"/>
  <c r="R150" i="1"/>
  <c r="N151" i="1"/>
  <c r="O151" i="1"/>
  <c r="P151" i="1"/>
  <c r="Q151" i="1"/>
  <c r="R151" i="1"/>
  <c r="N152" i="1"/>
  <c r="N154" i="1"/>
  <c r="O152" i="1"/>
  <c r="P152" i="1"/>
  <c r="Q152" i="1"/>
  <c r="R152" i="1"/>
  <c r="N153" i="1"/>
  <c r="O153" i="1"/>
  <c r="P153" i="1"/>
  <c r="Q153" i="1"/>
  <c r="R153" i="1"/>
  <c r="B154" i="1"/>
  <c r="C154" i="1"/>
  <c r="O154" i="1"/>
  <c r="D154" i="1"/>
  <c r="E154" i="1"/>
  <c r="G154" i="2"/>
  <c r="F154" i="1"/>
  <c r="G154" i="1"/>
  <c r="H154" i="1"/>
  <c r="I154" i="1"/>
  <c r="K154" i="2"/>
  <c r="J154" i="1"/>
  <c r="K154" i="1"/>
  <c r="L154" i="1"/>
  <c r="R154" i="1"/>
  <c r="M154" i="1"/>
  <c r="N156" i="1"/>
  <c r="O156" i="1"/>
  <c r="P156" i="1"/>
  <c r="Q156" i="1"/>
  <c r="R156" i="1"/>
  <c r="N157" i="1"/>
  <c r="O157" i="1"/>
  <c r="P157" i="1"/>
  <c r="Q157" i="1"/>
  <c r="R157" i="1"/>
  <c r="N158" i="1"/>
  <c r="N160" i="1"/>
  <c r="O158" i="1"/>
  <c r="P158" i="1"/>
  <c r="Q158" i="1"/>
  <c r="R158" i="1"/>
  <c r="N159" i="1"/>
  <c r="O159" i="1"/>
  <c r="P159" i="1"/>
  <c r="Q159" i="1"/>
  <c r="R159" i="1"/>
  <c r="B160" i="1"/>
  <c r="C160" i="1"/>
  <c r="D160" i="1"/>
  <c r="D160" i="2"/>
  <c r="E160" i="1"/>
  <c r="F160" i="1"/>
  <c r="G160" i="1"/>
  <c r="H160" i="1"/>
  <c r="Q160" i="1"/>
  <c r="I160" i="1"/>
  <c r="J160" i="1"/>
  <c r="K160" i="1"/>
  <c r="K160" i="2"/>
  <c r="L160" i="1"/>
  <c r="M160" i="1"/>
  <c r="M160" i="2"/>
  <c r="N162" i="1"/>
  <c r="O162" i="1"/>
  <c r="P162" i="1"/>
  <c r="Q162" i="1"/>
  <c r="R162" i="1"/>
  <c r="N163" i="1"/>
  <c r="O163" i="1"/>
  <c r="P163" i="1"/>
  <c r="Q163" i="1"/>
  <c r="R163" i="1"/>
  <c r="N164" i="1"/>
  <c r="O164" i="1"/>
  <c r="P164" i="1"/>
  <c r="Q164" i="1"/>
  <c r="R164" i="1"/>
  <c r="N165" i="1"/>
  <c r="O165" i="1"/>
  <c r="P165" i="1"/>
  <c r="Q165" i="1"/>
  <c r="R165" i="1"/>
  <c r="B166" i="1"/>
  <c r="B166" i="2"/>
  <c r="C166" i="1"/>
  <c r="D166" i="1"/>
  <c r="D166" i="2"/>
  <c r="E166" i="1"/>
  <c r="E166" i="2"/>
  <c r="F166" i="1"/>
  <c r="G166" i="1"/>
  <c r="H166" i="1"/>
  <c r="I166" i="1"/>
  <c r="J166" i="1"/>
  <c r="K166" i="1"/>
  <c r="R166" i="1"/>
  <c r="K166" i="2"/>
  <c r="L166" i="1"/>
  <c r="M166" i="1"/>
  <c r="N168" i="1"/>
  <c r="O168" i="1"/>
  <c r="P168" i="1"/>
  <c r="Q168" i="1"/>
  <c r="R168" i="1"/>
  <c r="N169" i="1"/>
  <c r="O169" i="1"/>
  <c r="P169" i="1"/>
  <c r="Q169" i="1"/>
  <c r="R169" i="1"/>
  <c r="N170" i="1"/>
  <c r="O170" i="1"/>
  <c r="P170" i="1"/>
  <c r="Q170" i="1"/>
  <c r="R170" i="1"/>
  <c r="N171" i="1"/>
  <c r="O171" i="1"/>
  <c r="P171" i="1"/>
  <c r="Q171" i="1"/>
  <c r="R171" i="1"/>
  <c r="B172" i="1"/>
  <c r="O172" i="1"/>
  <c r="C172" i="1"/>
  <c r="C172" i="2"/>
  <c r="D172" i="1"/>
  <c r="F172" i="2"/>
  <c r="E172" i="1"/>
  <c r="F172" i="1"/>
  <c r="G172" i="1"/>
  <c r="P172" i="1"/>
  <c r="H172" i="1"/>
  <c r="H172" i="2"/>
  <c r="I172" i="1"/>
  <c r="J172" i="1"/>
  <c r="J172" i="2"/>
  <c r="K172" i="1"/>
  <c r="K172" i="2"/>
  <c r="L172" i="1"/>
  <c r="M172" i="1"/>
  <c r="M172" i="2"/>
  <c r="B178" i="2"/>
  <c r="N174" i="1"/>
  <c r="O174" i="1"/>
  <c r="P174" i="1"/>
  <c r="Q174" i="1"/>
  <c r="R174" i="1"/>
  <c r="N175" i="1"/>
  <c r="O175" i="1"/>
  <c r="P175" i="1"/>
  <c r="Q175" i="1"/>
  <c r="R175" i="1"/>
  <c r="N176" i="1"/>
  <c r="O176" i="1"/>
  <c r="P176" i="1"/>
  <c r="Q176" i="1"/>
  <c r="R176" i="1"/>
  <c r="N177" i="1"/>
  <c r="O177" i="1"/>
  <c r="P177" i="1"/>
  <c r="Q177" i="1"/>
  <c r="R177" i="1"/>
  <c r="B178" i="1"/>
  <c r="C178" i="1"/>
  <c r="D178" i="1"/>
  <c r="D178" i="2"/>
  <c r="E178" i="1"/>
  <c r="E178" i="2"/>
  <c r="F178" i="1"/>
  <c r="G178" i="1"/>
  <c r="H178" i="1"/>
  <c r="I178" i="1"/>
  <c r="I178" i="2"/>
  <c r="J178" i="1"/>
  <c r="K178" i="1"/>
  <c r="L178" i="1"/>
  <c r="L178" i="2"/>
  <c r="M178" i="1"/>
  <c r="M178" i="2"/>
  <c r="D184" i="2"/>
  <c r="D190" i="2"/>
  <c r="D196" i="2"/>
  <c r="I196" i="2"/>
  <c r="Q202" i="1"/>
  <c r="C208" i="2"/>
  <c r="C202" i="2"/>
  <c r="J142" i="2"/>
  <c r="K190" i="2"/>
  <c r="L202" i="2"/>
  <c r="L160" i="2"/>
  <c r="H208" i="2"/>
  <c r="B142" i="2"/>
  <c r="Q142" i="1"/>
  <c r="I166" i="2"/>
  <c r="P154" i="1"/>
  <c r="F214" i="2"/>
  <c r="J214" i="2"/>
  <c r="R220" i="1"/>
  <c r="J220" i="2"/>
  <c r="Q220" i="1"/>
  <c r="I220" i="2"/>
  <c r="H220" i="2"/>
  <c r="C190" i="2"/>
  <c r="K178" i="2"/>
  <c r="O178" i="1"/>
  <c r="Q166" i="1"/>
  <c r="C166" i="2"/>
  <c r="K184" i="2"/>
  <c r="N184" i="1"/>
  <c r="J190" i="2"/>
  <c r="K208" i="2"/>
  <c r="B220" i="2"/>
  <c r="B196" i="2"/>
  <c r="N214" i="1"/>
  <c r="D220" i="2"/>
  <c r="I154" i="2"/>
  <c r="C220" i="2"/>
  <c r="P142" i="1"/>
  <c r="C196" i="2"/>
  <c r="R172" i="1"/>
  <c r="N166" i="1"/>
  <c r="E160" i="2"/>
  <c r="B160" i="2"/>
  <c r="F142" i="2"/>
  <c r="K202" i="2"/>
  <c r="I160" i="2"/>
  <c r="Q148" i="1"/>
  <c r="G196" i="2"/>
  <c r="E220" i="2"/>
  <c r="E148" i="2"/>
  <c r="O166" i="1"/>
  <c r="N148" i="1"/>
  <c r="E184" i="2"/>
  <c r="I214" i="2"/>
  <c r="Q154" i="1"/>
  <c r="P220" i="1"/>
  <c r="P184" i="1"/>
  <c r="G172" i="2"/>
  <c r="R160" i="1"/>
  <c r="H160" i="2"/>
  <c r="C148" i="2"/>
  <c r="E214" i="2"/>
  <c r="H178" i="2"/>
  <c r="N178" i="1"/>
  <c r="N172" i="1"/>
  <c r="P166" i="1"/>
  <c r="J160" i="2"/>
  <c r="C160" i="2"/>
  <c r="D154" i="2"/>
  <c r="P148" i="1"/>
  <c r="H184" i="2"/>
  <c r="E190" i="2"/>
  <c r="O202" i="1"/>
  <c r="M208" i="2"/>
  <c r="P214" i="1"/>
  <c r="R142" i="1"/>
  <c r="B190" i="2"/>
  <c r="O220" i="1"/>
  <c r="H202" i="2"/>
  <c r="L208" i="2"/>
  <c r="G178" i="2"/>
  <c r="L172" i="2"/>
  <c r="B172" i="2"/>
  <c r="L154" i="2"/>
  <c r="R148" i="1"/>
  <c r="R190" i="1"/>
  <c r="F196" i="2"/>
  <c r="M214" i="2"/>
  <c r="J154" i="2"/>
  <c r="R184" i="1"/>
  <c r="D172" i="2"/>
  <c r="H154" i="2"/>
  <c r="M166" i="2"/>
  <c r="Q172" i="1"/>
  <c r="H166" i="2"/>
  <c r="J148" i="2"/>
  <c r="N142" i="1"/>
  <c r="F190" i="2"/>
  <c r="N196" i="1"/>
  <c r="P196" i="1"/>
  <c r="Q208" i="1"/>
  <c r="Q178" i="1"/>
  <c r="F160" i="2"/>
  <c r="I184" i="2"/>
  <c r="G190" i="2"/>
  <c r="Q196" i="1"/>
  <c r="M154" i="2"/>
  <c r="G166" i="2"/>
  <c r="L166" i="2"/>
  <c r="K142" i="2"/>
  <c r="E196" i="2"/>
  <c r="Q190" i="1"/>
  <c r="C178" i="2"/>
  <c r="J166" i="2"/>
  <c r="G160" i="2"/>
  <c r="C154" i="2"/>
  <c r="C142" i="2"/>
  <c r="I190" i="2"/>
  <c r="E154" i="2"/>
  <c r="R178" i="1"/>
  <c r="L142" i="2"/>
  <c r="P178" i="1"/>
  <c r="H196" i="2"/>
  <c r="I172" i="2"/>
  <c r="D142" i="2"/>
  <c r="D202" i="2"/>
  <c r="K148" i="2"/>
  <c r="J178" i="2"/>
  <c r="F178" i="2"/>
  <c r="P160" i="1"/>
  <c r="O160" i="1"/>
  <c r="B154" i="2"/>
  <c r="P190" i="1"/>
  <c r="K196" i="2"/>
  <c r="G202" i="2"/>
  <c r="P208" i="1"/>
  <c r="C184" i="2"/>
  <c r="Q184" i="1"/>
  <c r="E202" i="2"/>
  <c r="E208" i="2"/>
  <c r="M220" i="2"/>
  <c r="I202" i="2"/>
  <c r="E172" i="2"/>
  <c r="B184" i="2"/>
  <c r="F208" i="2"/>
  <c r="J202" i="2"/>
  <c r="F166" i="2"/>
  <c r="O190" i="1"/>
  <c r="L184" i="2"/>
  <c r="B202" i="2"/>
  <c r="M142" i="2"/>
  <c r="K214" i="2"/>
  <c r="B208" i="2"/>
  <c r="C214" i="2"/>
  <c r="G148" i="2"/>
  <c r="F148" i="2"/>
  <c r="R196" i="1"/>
  <c r="F154" i="2"/>
  <c r="O208" i="1"/>
  <c r="P202" i="1"/>
  <c r="L196" i="2"/>
  <c r="R208" i="1"/>
  <c r="B214" i="2"/>
  <c r="D214" i="2"/>
  <c r="L148" i="2"/>
  <c r="N229" i="1" l="1"/>
  <c r="F231" i="2"/>
  <c r="E231" i="2"/>
  <c r="P228" i="1"/>
  <c r="F228" i="2"/>
  <c r="E228" i="2"/>
  <c r="P231" i="1"/>
  <c r="P232" i="1"/>
  <c r="E232" i="2"/>
  <c r="N230" i="1"/>
  <c r="B228" i="2"/>
  <c r="N228" i="1"/>
  <c r="D231" i="2"/>
  <c r="N231" i="1"/>
  <c r="O231" i="1"/>
  <c r="D232" i="2"/>
  <c r="C231" i="2"/>
  <c r="B230" i="2"/>
  <c r="C232" i="2"/>
  <c r="O232" i="1"/>
  <c r="B232" i="2"/>
  <c r="R226" i="1"/>
  <c r="M225" i="2"/>
  <c r="M226" i="2"/>
  <c r="N222" i="1"/>
  <c r="R225" i="1"/>
  <c r="K225" i="2"/>
  <c r="K226" i="2"/>
  <c r="Q222" i="1"/>
  <c r="G225" i="2"/>
  <c r="Q224" i="1"/>
  <c r="H224" i="2"/>
  <c r="I222" i="2"/>
  <c r="H222" i="2"/>
  <c r="J225" i="2"/>
  <c r="Q225" i="1"/>
  <c r="H225" i="2"/>
  <c r="G226" i="2"/>
  <c r="E226" i="2"/>
  <c r="F225" i="2"/>
  <c r="D225" i="2"/>
  <c r="E225" i="2"/>
  <c r="I225" i="2"/>
  <c r="P225" i="1"/>
  <c r="O225" i="1"/>
  <c r="N225" i="1"/>
  <c r="B226" i="2"/>
  <c r="B225" i="2"/>
  <c r="C225" i="2"/>
  <c r="O226" i="1"/>
  <c r="D226" i="2"/>
  <c r="C226" i="2"/>
  <c r="N232" i="1" l="1"/>
  <c r="N226" i="1"/>
  <c r="J226" i="2"/>
  <c r="H226" i="2"/>
  <c r="I226" i="2"/>
  <c r="Q226" i="1"/>
</calcChain>
</file>

<file path=xl/sharedStrings.xml><?xml version="1.0" encoding="utf-8"?>
<sst xmlns="http://schemas.openxmlformats.org/spreadsheetml/2006/main" count="438" uniqueCount="28">
  <si>
    <t>Worldwide</t>
  </si>
  <si>
    <t>Americas</t>
  </si>
  <si>
    <t>Europe</t>
  </si>
  <si>
    <t>Japan</t>
  </si>
  <si>
    <t>Asia Pacific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</si>
  <si>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</si>
  <si>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</si>
  <si>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</si>
  <si>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</si>
  <si>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</si>
  <si>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</si>
  <si>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</si>
  <si>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</si>
  <si>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</si>
  <si>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</si>
  <si>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</si>
  <si>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</si>
  <si>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Q1</t>
  </si>
  <si>
    <t>Q2</t>
  </si>
  <si>
    <t>Q3</t>
  </si>
  <si>
    <t>Q4</t>
  </si>
  <si>
    <t>Total Year</t>
  </si>
  <si>
    <t>3 Months Moving Averages</t>
  </si>
  <si>
    <t>All numbers are in 1000 US$.</t>
  </si>
  <si>
    <t>All numbers are in 1000 US$</t>
  </si>
  <si>
    <t>1986 to Date</t>
  </si>
  <si>
    <t>36 Years WSTS Blue Book Data</t>
  </si>
  <si>
    <t>© 2025 By WSTS, Inc.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</si>
</sst>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 Narrow"/>
      <family val="2"/>
    </font>
    <font>
      <sz val="8"/>
      <name val="Century Gothic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indexed="8"/>
      <name val="Arial Narrow"/>
      <family val="2"/>
    </font>
    <font>
      <b/>
      <sz val="10"/>
      <name val="Arial Narrow"/>
      <family val="2"/>
    </font>
    <font>
      <b/>
      <sz val="10"/>
      <color theme="3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5" fillId="2" borderId="1" xfId="0" applyFont="1" applyFill="1" applyBorder="1" applyAlignment="1">
      <alignment horizontal="center"/>
    </xf>
    <xf numFmtId="3" fontId="0" fillId="0" borderId="0" xfId="0" applyNumberFormat="1"/>
    <xf numFmtId="3" fontId="4" fillId="0" borderId="0" xfId="0" applyNumberFormat="1" applyFont="1" applyAlignment="1" applyProtection="1">
      <alignment horizontal="right" vertical="center"/>
      <protection locked="0"/>
    </xf>
    <xf numFmtId="0" fontId="5" fillId="0" borderId="0" xfId="0" applyFont="1"/>
    <xf numFmtId="3" fontId="5" fillId="0" borderId="0" xfId="0" applyNumberFormat="1" applyFont="1"/>
    <xf numFmtId="0" fontId="6" fillId="2" borderId="1" xfId="0" applyFont="1" applyFill="1" applyBorder="1" applyAlignment="1">
      <alignment horizontal="center"/>
    </xf>
    <xf numFmtId="0" fontId="6" fillId="0" borderId="0" xfId="0" applyFont="1"/>
    <xf numFmtId="3" fontId="6" fillId="0" borderId="0" xfId="0" applyNumberFormat="1" applyFont="1"/>
    <xf numFmtId="0" fontId="5" fillId="2" borderId="1" xfId="0" applyFont="1" applyFill="1" applyBorder="1"/>
  </cellXfs>
  <cellStyles count="2">
    <cellStyle name="Normal" xfId="0" builtinId="0"/>
    <cellStyle name="Normal 2" xfId="1" xr:uid="{BDC5686E-BE8A-4354-A574-F80CBEE9F63A}"/>
  </cellStyles>
  <dxfs count="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581025</xdr:colOff>
      <xdr:row>0</xdr:row>
      <xdr:rowOff>66675</xdr:rowOff>
    </xdr:from>
    <xdr:to>
      <xdr:col>17</xdr:col>
      <xdr:colOff>628650</xdr:colOff>
      <xdr:row>2</xdr:row>
      <xdr:rowOff>209550</xdr:rowOff>
    </xdr:to>
    <xdr:pic>
      <xdr:nvPicPr>
        <xdr:cNvPr id="1264" name="Picture 2" descr="wsts_Logo2_RGB.jpg">
          <a:extLst>
            <a:ext uri="{FF2B5EF4-FFF2-40B4-BE49-F238E27FC236}">
              <a16:creationId xmlns:a16="http://schemas.microsoft.com/office/drawing/2014/main" id="{B080C082-6FB3-5AB0-B4C7-E10CF3204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66675"/>
          <a:ext cx="32099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0</xdr:row>
      <xdr:rowOff>76200</xdr:rowOff>
    </xdr:from>
    <xdr:to>
      <xdr:col>12</xdr:col>
      <xdr:colOff>581025</xdr:colOff>
      <xdr:row>2</xdr:row>
      <xdr:rowOff>152400</xdr:rowOff>
    </xdr:to>
    <xdr:pic>
      <xdr:nvPicPr>
        <xdr:cNvPr id="2254" name="Picture 1" descr="wsts_Logo2_RGB.jpg">
          <a:extLst>
            <a:ext uri="{FF2B5EF4-FFF2-40B4-BE49-F238E27FC236}">
              <a16:creationId xmlns:a16="http://schemas.microsoft.com/office/drawing/2014/main" id="{1C778B00-164E-1D2C-5B29-3D03A1849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76200"/>
          <a:ext cx="28098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4"/>
  <sheetViews>
    <sheetView showGridLines="0" showZeros="0" tabSelected="1" zoomScale="115" zoomScaleNormal="115" workbookViewId="0">
      <pane xSplit="1" ySplit="4" topLeftCell="B218" activePane="bottomRight" state="frozen"/>
      <selection activeCell="B244" sqref="B244"/>
      <selection pane="topRight" activeCell="B244" sqref="B244"/>
      <selection pane="bottomLeft" activeCell="B244" sqref="B244"/>
      <selection pane="bottomRight" activeCell="F245" sqref="F245"/>
    </sheetView>
  </sheetViews>
  <sheetFormatPr defaultRowHeight="13.8" x14ac:dyDescent="0.3"/>
  <cols>
    <col min="1" max="1" width="18.75" style="7" customWidth="1"/>
    <col min="2" max="2" width="10.375" customWidth="1"/>
    <col min="3" max="9" width="10.5" bestFit="1" customWidth="1"/>
    <col min="10" max="10" width="11.5" bestFit="1" customWidth="1"/>
    <col min="11" max="11" width="10.5" bestFit="1" customWidth="1"/>
    <col min="12" max="13" width="10.375" customWidth="1"/>
    <col min="14" max="14" width="11.5" style="7" customWidth="1"/>
    <col min="15" max="18" width="11.125" style="10" bestFit="1" customWidth="1"/>
  </cols>
  <sheetData>
    <row r="1" spans="1:18" ht="17.399999999999999" x14ac:dyDescent="0.3">
      <c r="A1" s="1" t="s">
        <v>26</v>
      </c>
      <c r="F1" s="1" t="s">
        <v>25</v>
      </c>
    </row>
    <row r="2" spans="1:18" ht="17.399999999999999" x14ac:dyDescent="0.3">
      <c r="A2" s="3" t="s">
        <v>27</v>
      </c>
      <c r="F2" s="1"/>
    </row>
    <row r="3" spans="1:18" ht="21.75" customHeight="1" x14ac:dyDescent="0.3">
      <c r="A3" t="s">
        <v>23</v>
      </c>
    </row>
    <row r="4" spans="1:18" ht="12.75" customHeight="1" x14ac:dyDescent="0.3">
      <c r="A4" s="12"/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21</v>
      </c>
      <c r="O4" s="9" t="s">
        <v>17</v>
      </c>
      <c r="P4" s="9" t="s">
        <v>18</v>
      </c>
      <c r="Q4" s="9" t="s">
        <v>19</v>
      </c>
      <c r="R4" s="9" t="s">
        <v>20</v>
      </c>
    </row>
    <row r="5" spans="1:18" ht="12.75" customHeight="1" x14ac:dyDescent="0.3">
      <c r="A5" s="7">
        <v>1986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8"/>
      <c r="O5" s="11"/>
      <c r="P5" s="11"/>
      <c r="Q5" s="11"/>
      <c r="R5" s="11"/>
    </row>
    <row r="6" spans="1:18" ht="12.75" customHeight="1" x14ac:dyDescent="0.3">
      <c r="A6" s="7" t="s">
        <v>1</v>
      </c>
      <c r="B6" s="5">
        <v>555850</v>
      </c>
      <c r="C6" s="5">
        <v>633465</v>
      </c>
      <c r="D6" s="5">
        <v>756220</v>
      </c>
      <c r="E6" s="5">
        <v>689470</v>
      </c>
      <c r="F6" s="5">
        <v>718336</v>
      </c>
      <c r="G6" s="5">
        <v>797014</v>
      </c>
      <c r="H6" s="5">
        <v>707784</v>
      </c>
      <c r="I6" s="5">
        <v>697506</v>
      </c>
      <c r="J6" s="5">
        <v>803392</v>
      </c>
      <c r="K6" s="5">
        <v>702111</v>
      </c>
      <c r="L6" s="5">
        <v>673104</v>
      </c>
      <c r="M6" s="5">
        <v>774305</v>
      </c>
      <c r="N6" s="8">
        <f>SUM(B6:M6)</f>
        <v>8508557</v>
      </c>
      <c r="O6" s="11">
        <f>SUM(B6:D6)</f>
        <v>1945535</v>
      </c>
      <c r="P6" s="11">
        <f>SUM(E6:G6)</f>
        <v>2204820</v>
      </c>
      <c r="Q6" s="11">
        <f>SUM(H6:J6)</f>
        <v>2208682</v>
      </c>
      <c r="R6" s="11">
        <f>SUM(K6:M6)</f>
        <v>2149520</v>
      </c>
    </row>
    <row r="7" spans="1:18" ht="12.75" customHeight="1" x14ac:dyDescent="0.3">
      <c r="A7" s="7" t="s">
        <v>2</v>
      </c>
      <c r="B7" s="5">
        <v>346467</v>
      </c>
      <c r="C7" s="5">
        <v>401765</v>
      </c>
      <c r="D7" s="5">
        <v>461912</v>
      </c>
      <c r="E7" s="5">
        <v>436798</v>
      </c>
      <c r="F7" s="5">
        <v>446171</v>
      </c>
      <c r="G7" s="5">
        <v>472555</v>
      </c>
      <c r="H7" s="5">
        <v>439444</v>
      </c>
      <c r="I7" s="5">
        <v>426172</v>
      </c>
      <c r="J7" s="5">
        <v>507467</v>
      </c>
      <c r="K7" s="5">
        <v>493835</v>
      </c>
      <c r="L7" s="5">
        <v>431645</v>
      </c>
      <c r="M7" s="5">
        <v>479532</v>
      </c>
      <c r="N7" s="8">
        <f>SUM(B7:M7)</f>
        <v>5343763</v>
      </c>
      <c r="O7" s="11">
        <f>SUM(B7:D7)</f>
        <v>1210144</v>
      </c>
      <c r="P7" s="11">
        <f>SUM(E7:G7)</f>
        <v>1355524</v>
      </c>
      <c r="Q7" s="11">
        <f>SUM(H7:J7)</f>
        <v>1373083</v>
      </c>
      <c r="R7" s="11">
        <f>SUM(K7:M7)</f>
        <v>1405012</v>
      </c>
    </row>
    <row r="8" spans="1:18" ht="12.75" customHeight="1" x14ac:dyDescent="0.3">
      <c r="A8" s="7" t="s">
        <v>3</v>
      </c>
      <c r="B8" s="5">
        <v>638547</v>
      </c>
      <c r="C8" s="5">
        <v>750366</v>
      </c>
      <c r="D8" s="5">
        <v>840215</v>
      </c>
      <c r="E8" s="5">
        <v>838082</v>
      </c>
      <c r="F8" s="5">
        <v>870515</v>
      </c>
      <c r="G8" s="5">
        <v>922481</v>
      </c>
      <c r="H8" s="5">
        <v>996881</v>
      </c>
      <c r="I8" s="5">
        <v>914476</v>
      </c>
      <c r="J8" s="5">
        <v>971103</v>
      </c>
      <c r="K8" s="5">
        <v>949854</v>
      </c>
      <c r="L8" s="5">
        <v>875638</v>
      </c>
      <c r="M8" s="5">
        <v>882567</v>
      </c>
      <c r="N8" s="8">
        <f>SUM(B8:M8)</f>
        <v>10450725</v>
      </c>
      <c r="O8" s="11">
        <f>SUM(B8:D8)</f>
        <v>2229128</v>
      </c>
      <c r="P8" s="11">
        <f>SUM(E8:G8)</f>
        <v>2631078</v>
      </c>
      <c r="Q8" s="11">
        <f>SUM(H8:J8)</f>
        <v>2882460</v>
      </c>
      <c r="R8" s="11">
        <f>SUM(K8:M8)</f>
        <v>2708059</v>
      </c>
    </row>
    <row r="9" spans="1:18" ht="12.75" customHeight="1" x14ac:dyDescent="0.3">
      <c r="A9" s="7" t="s">
        <v>4</v>
      </c>
      <c r="B9" s="5">
        <v>105050</v>
      </c>
      <c r="C9" s="5">
        <v>115746</v>
      </c>
      <c r="D9" s="5">
        <v>147968</v>
      </c>
      <c r="E9" s="5">
        <v>156420</v>
      </c>
      <c r="F9" s="5">
        <v>167537</v>
      </c>
      <c r="G9" s="5">
        <v>185026</v>
      </c>
      <c r="H9" s="5">
        <v>186067</v>
      </c>
      <c r="I9" s="5">
        <v>187628</v>
      </c>
      <c r="J9" s="5">
        <v>208132</v>
      </c>
      <c r="K9" s="5">
        <v>196243</v>
      </c>
      <c r="L9" s="5">
        <v>191042</v>
      </c>
      <c r="M9" s="5">
        <v>205455</v>
      </c>
      <c r="N9" s="8">
        <f>SUM(B9:M9)</f>
        <v>2052314</v>
      </c>
      <c r="O9" s="11">
        <f>SUM(B9:D9)</f>
        <v>368764</v>
      </c>
      <c r="P9" s="11">
        <f>SUM(E9:G9)</f>
        <v>508983</v>
      </c>
      <c r="Q9" s="11">
        <f>SUM(H9:J9)</f>
        <v>581827</v>
      </c>
      <c r="R9" s="11">
        <f>SUM(K9:M9)</f>
        <v>592740</v>
      </c>
    </row>
    <row r="10" spans="1:18" ht="12.75" customHeight="1" x14ac:dyDescent="0.3">
      <c r="A10" s="7" t="s">
        <v>0</v>
      </c>
      <c r="B10" s="5">
        <v>1645914</v>
      </c>
      <c r="C10" s="5">
        <v>1901342</v>
      </c>
      <c r="D10" s="5">
        <v>2206315</v>
      </c>
      <c r="E10" s="5">
        <v>2120770</v>
      </c>
      <c r="F10" s="5">
        <v>2202559</v>
      </c>
      <c r="G10" s="5">
        <v>2377076</v>
      </c>
      <c r="H10" s="5">
        <v>2330176</v>
      </c>
      <c r="I10" s="5">
        <v>2225782</v>
      </c>
      <c r="J10" s="5">
        <v>2490094</v>
      </c>
      <c r="K10" s="5">
        <v>2342043</v>
      </c>
      <c r="L10" s="5">
        <v>2171429</v>
      </c>
      <c r="M10" s="5">
        <v>2341859</v>
      </c>
      <c r="N10" s="8">
        <f>SUM(B10:M10)</f>
        <v>26355359</v>
      </c>
      <c r="O10" s="11">
        <f>SUM(B10:D10)</f>
        <v>5753571</v>
      </c>
      <c r="P10" s="11">
        <f>SUM(E10:G10)</f>
        <v>6700405</v>
      </c>
      <c r="Q10" s="11">
        <f>SUM(H10:J10)</f>
        <v>7046052</v>
      </c>
      <c r="R10" s="11">
        <f>SUM(K10:M10)</f>
        <v>6855331</v>
      </c>
    </row>
    <row r="11" spans="1:18" ht="12.75" customHeight="1" x14ac:dyDescent="0.3">
      <c r="A11" s="7">
        <v>1987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8"/>
      <c r="O11" s="11"/>
      <c r="P11" s="11"/>
      <c r="Q11" s="11"/>
      <c r="R11" s="11"/>
    </row>
    <row r="12" spans="1:18" ht="12.75" customHeight="1" x14ac:dyDescent="0.3">
      <c r="A12" s="7" t="s">
        <v>1</v>
      </c>
      <c r="B12" s="5">
        <v>662316</v>
      </c>
      <c r="C12" s="5">
        <v>695384</v>
      </c>
      <c r="D12" s="5">
        <v>879953</v>
      </c>
      <c r="E12" s="5">
        <v>783070</v>
      </c>
      <c r="F12" s="5">
        <v>819071</v>
      </c>
      <c r="G12" s="5">
        <v>934011</v>
      </c>
      <c r="H12" s="5">
        <v>851790</v>
      </c>
      <c r="I12" s="5">
        <v>875491</v>
      </c>
      <c r="J12" s="5">
        <v>996212</v>
      </c>
      <c r="K12" s="5">
        <v>896818</v>
      </c>
      <c r="L12" s="5">
        <v>879017</v>
      </c>
      <c r="M12" s="5">
        <v>986071</v>
      </c>
      <c r="N12" s="8">
        <f>SUM(B12:M12)</f>
        <v>10259204</v>
      </c>
      <c r="O12" s="11">
        <f>SUM(B12:D12)</f>
        <v>2237653</v>
      </c>
      <c r="P12" s="11">
        <f>SUM(E12:G12)</f>
        <v>2536152</v>
      </c>
      <c r="Q12" s="11">
        <f>SUM(H12:J12)</f>
        <v>2723493</v>
      </c>
      <c r="R12" s="11">
        <f>SUM(K12:M12)</f>
        <v>2761906</v>
      </c>
    </row>
    <row r="13" spans="1:18" ht="12.75" customHeight="1" x14ac:dyDescent="0.3">
      <c r="A13" s="7" t="s">
        <v>2</v>
      </c>
      <c r="B13" s="5">
        <v>446216</v>
      </c>
      <c r="C13" s="5">
        <v>460982</v>
      </c>
      <c r="D13" s="5">
        <v>551635</v>
      </c>
      <c r="E13" s="5">
        <v>483195</v>
      </c>
      <c r="F13" s="5">
        <v>522679</v>
      </c>
      <c r="G13" s="5">
        <v>542275</v>
      </c>
      <c r="H13" s="5">
        <v>459319</v>
      </c>
      <c r="I13" s="5">
        <v>456098</v>
      </c>
      <c r="J13" s="5">
        <v>587787</v>
      </c>
      <c r="K13" s="5">
        <v>538082</v>
      </c>
      <c r="L13" s="5">
        <v>559245</v>
      </c>
      <c r="M13" s="5">
        <v>580580</v>
      </c>
      <c r="N13" s="8">
        <f>SUM(B13:M13)</f>
        <v>6188093</v>
      </c>
      <c r="O13" s="11">
        <f>SUM(B13:D13)</f>
        <v>1458833</v>
      </c>
      <c r="P13" s="11">
        <f>SUM(E13:G13)</f>
        <v>1548149</v>
      </c>
      <c r="Q13" s="11">
        <f>SUM(H13:J13)</f>
        <v>1503204</v>
      </c>
      <c r="R13" s="11">
        <f>SUM(K13:M13)</f>
        <v>1677907</v>
      </c>
    </row>
    <row r="14" spans="1:18" ht="12.75" customHeight="1" x14ac:dyDescent="0.3">
      <c r="A14" s="7" t="s">
        <v>3</v>
      </c>
      <c r="B14" s="5">
        <v>839651</v>
      </c>
      <c r="C14" s="5">
        <v>885850</v>
      </c>
      <c r="D14" s="5">
        <v>947246</v>
      </c>
      <c r="E14" s="5">
        <v>937335</v>
      </c>
      <c r="F14" s="5">
        <v>980361</v>
      </c>
      <c r="G14" s="5">
        <v>1064083</v>
      </c>
      <c r="H14" s="5">
        <v>1093292</v>
      </c>
      <c r="I14" s="5">
        <v>1000056</v>
      </c>
      <c r="J14" s="5">
        <v>1157494</v>
      </c>
      <c r="K14" s="5">
        <v>1190420</v>
      </c>
      <c r="L14" s="5">
        <v>1271073</v>
      </c>
      <c r="M14" s="5">
        <v>1364929</v>
      </c>
      <c r="N14" s="8">
        <f>SUM(B14:M14)</f>
        <v>12731790</v>
      </c>
      <c r="O14" s="11">
        <f>SUM(B14:D14)</f>
        <v>2672747</v>
      </c>
      <c r="P14" s="11">
        <f>SUM(E14:G14)</f>
        <v>2981779</v>
      </c>
      <c r="Q14" s="11">
        <f>SUM(H14:J14)</f>
        <v>3250842</v>
      </c>
      <c r="R14" s="11">
        <f>SUM(K14:M14)</f>
        <v>3826422</v>
      </c>
    </row>
    <row r="15" spans="1:18" ht="12.75" customHeight="1" x14ac:dyDescent="0.3">
      <c r="A15" s="7" t="s">
        <v>4</v>
      </c>
      <c r="B15" s="5">
        <v>189473</v>
      </c>
      <c r="C15" s="5">
        <v>218174</v>
      </c>
      <c r="D15" s="5">
        <v>258402</v>
      </c>
      <c r="E15" s="5">
        <v>270392</v>
      </c>
      <c r="F15" s="5">
        <v>285919</v>
      </c>
      <c r="G15" s="5">
        <v>307717</v>
      </c>
      <c r="H15" s="5">
        <v>299726</v>
      </c>
      <c r="I15" s="5">
        <v>290902</v>
      </c>
      <c r="J15" s="5">
        <v>300332</v>
      </c>
      <c r="K15" s="5">
        <v>296872</v>
      </c>
      <c r="L15" s="5">
        <v>304696</v>
      </c>
      <c r="M15" s="5">
        <v>328760</v>
      </c>
      <c r="N15" s="8">
        <f>SUM(B15:M15)</f>
        <v>3351365</v>
      </c>
      <c r="O15" s="11">
        <f>SUM(B15:D15)</f>
        <v>666049</v>
      </c>
      <c r="P15" s="11">
        <f>SUM(E15:G15)</f>
        <v>864028</v>
      </c>
      <c r="Q15" s="11">
        <f>SUM(H15:J15)</f>
        <v>890960</v>
      </c>
      <c r="R15" s="11">
        <f>SUM(K15:M15)</f>
        <v>930328</v>
      </c>
    </row>
    <row r="16" spans="1:18" ht="12.75" customHeight="1" x14ac:dyDescent="0.3">
      <c r="A16" s="7" t="s">
        <v>0</v>
      </c>
      <c r="B16" s="5">
        <v>2137656</v>
      </c>
      <c r="C16" s="5">
        <v>2260390</v>
      </c>
      <c r="D16" s="5">
        <v>2637236</v>
      </c>
      <c r="E16" s="5">
        <v>2473992</v>
      </c>
      <c r="F16" s="5">
        <v>2608030</v>
      </c>
      <c r="G16" s="5">
        <v>2848086</v>
      </c>
      <c r="H16" s="5">
        <v>2704127</v>
      </c>
      <c r="I16" s="5">
        <v>2622547</v>
      </c>
      <c r="J16" s="5">
        <v>3041825</v>
      </c>
      <c r="K16" s="5">
        <v>2922192</v>
      </c>
      <c r="L16" s="5">
        <v>3014031</v>
      </c>
      <c r="M16" s="5">
        <v>3260340</v>
      </c>
      <c r="N16" s="8">
        <f>SUM(B16:M16)</f>
        <v>32530452</v>
      </c>
      <c r="O16" s="11">
        <f>SUM(B16:D16)</f>
        <v>7035282</v>
      </c>
      <c r="P16" s="11">
        <f>SUM(E16:G16)</f>
        <v>7930108</v>
      </c>
      <c r="Q16" s="11">
        <f>SUM(H16:J16)</f>
        <v>8368499</v>
      </c>
      <c r="R16" s="11">
        <f>SUM(K16:M16)</f>
        <v>9196563</v>
      </c>
    </row>
    <row r="17" spans="1:18" ht="12.75" customHeight="1" x14ac:dyDescent="0.3">
      <c r="A17" s="7">
        <v>1988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8"/>
      <c r="O17" s="11"/>
      <c r="P17" s="11"/>
      <c r="Q17" s="11"/>
      <c r="R17" s="11"/>
    </row>
    <row r="18" spans="1:18" ht="12.75" customHeight="1" x14ac:dyDescent="0.3">
      <c r="A18" s="7" t="s">
        <v>1</v>
      </c>
      <c r="B18" s="5">
        <v>905615</v>
      </c>
      <c r="C18" s="5">
        <v>960564</v>
      </c>
      <c r="D18" s="5">
        <v>1128942</v>
      </c>
      <c r="E18" s="5">
        <v>1016859</v>
      </c>
      <c r="F18" s="5">
        <v>1081031</v>
      </c>
      <c r="G18" s="5">
        <v>1248108</v>
      </c>
      <c r="H18" s="5">
        <v>1119216</v>
      </c>
      <c r="I18" s="5">
        <v>1162241</v>
      </c>
      <c r="J18" s="5">
        <v>1276955</v>
      </c>
      <c r="K18" s="5">
        <v>1122817</v>
      </c>
      <c r="L18" s="5">
        <v>1162138</v>
      </c>
      <c r="M18" s="5">
        <v>1233554</v>
      </c>
      <c r="N18" s="8">
        <f>SUM(B18:M18)</f>
        <v>13418040</v>
      </c>
      <c r="O18" s="11">
        <f>SUM(B18:D18)</f>
        <v>2995121</v>
      </c>
      <c r="P18" s="11">
        <f>SUM(E18:G18)</f>
        <v>3345998</v>
      </c>
      <c r="Q18" s="11">
        <f>SUM(H18:J18)</f>
        <v>3558412</v>
      </c>
      <c r="R18" s="11">
        <f>SUM(K18:M18)</f>
        <v>3518509</v>
      </c>
    </row>
    <row r="19" spans="1:18" ht="12.75" customHeight="1" x14ac:dyDescent="0.3">
      <c r="A19" s="7" t="s">
        <v>2</v>
      </c>
      <c r="B19" s="5">
        <v>549355</v>
      </c>
      <c r="C19" s="5">
        <v>619132</v>
      </c>
      <c r="D19" s="5">
        <v>755057</v>
      </c>
      <c r="E19" s="5">
        <v>646877</v>
      </c>
      <c r="F19" s="5">
        <v>666687</v>
      </c>
      <c r="G19" s="5">
        <v>766987</v>
      </c>
      <c r="H19" s="5">
        <v>586428</v>
      </c>
      <c r="I19" s="5">
        <v>608248</v>
      </c>
      <c r="J19" s="5">
        <v>751428</v>
      </c>
      <c r="K19" s="5">
        <v>685134</v>
      </c>
      <c r="L19" s="5">
        <v>732369</v>
      </c>
      <c r="M19" s="5">
        <v>736179</v>
      </c>
      <c r="N19" s="8">
        <f>SUM(B19:M19)</f>
        <v>8103881</v>
      </c>
      <c r="O19" s="11">
        <f>SUM(B19:D19)</f>
        <v>1923544</v>
      </c>
      <c r="P19" s="11">
        <f>SUM(E19:G19)</f>
        <v>2080551</v>
      </c>
      <c r="Q19" s="11">
        <f>SUM(H19:J19)</f>
        <v>1946104</v>
      </c>
      <c r="R19" s="11">
        <f>SUM(K19:M19)</f>
        <v>2153682</v>
      </c>
    </row>
    <row r="20" spans="1:18" ht="12.75" customHeight="1" x14ac:dyDescent="0.3">
      <c r="A20" s="7" t="s">
        <v>3</v>
      </c>
      <c r="B20" s="5">
        <v>1287746</v>
      </c>
      <c r="C20" s="5">
        <v>1318583</v>
      </c>
      <c r="D20" s="5">
        <v>1400992</v>
      </c>
      <c r="E20" s="5">
        <v>1443163</v>
      </c>
      <c r="F20" s="5">
        <v>1443800</v>
      </c>
      <c r="G20" s="5">
        <v>1596692</v>
      </c>
      <c r="H20" s="5">
        <v>1534711</v>
      </c>
      <c r="I20" s="5">
        <v>1449729</v>
      </c>
      <c r="J20" s="5">
        <v>1531053</v>
      </c>
      <c r="K20" s="5">
        <v>1656425</v>
      </c>
      <c r="L20" s="5">
        <v>1716893</v>
      </c>
      <c r="M20" s="5">
        <v>1728988</v>
      </c>
      <c r="N20" s="8">
        <f>SUM(B20:M20)</f>
        <v>18108775</v>
      </c>
      <c r="O20" s="11">
        <f>SUM(B20:D20)</f>
        <v>4007321</v>
      </c>
      <c r="P20" s="11">
        <f>SUM(E20:G20)</f>
        <v>4483655</v>
      </c>
      <c r="Q20" s="11">
        <f>SUM(H20:J20)</f>
        <v>4515493</v>
      </c>
      <c r="R20" s="11">
        <f>SUM(K20:M20)</f>
        <v>5102306</v>
      </c>
    </row>
    <row r="21" spans="1:18" ht="12.75" customHeight="1" x14ac:dyDescent="0.3">
      <c r="A21" s="7" t="s">
        <v>4</v>
      </c>
      <c r="B21" s="5">
        <v>333531</v>
      </c>
      <c r="C21" s="5">
        <v>353147</v>
      </c>
      <c r="D21" s="5">
        <v>425174</v>
      </c>
      <c r="E21" s="5">
        <v>413350</v>
      </c>
      <c r="F21" s="5">
        <v>417382</v>
      </c>
      <c r="G21" s="5">
        <v>473157</v>
      </c>
      <c r="H21" s="5">
        <v>449794</v>
      </c>
      <c r="I21" s="5">
        <v>469838</v>
      </c>
      <c r="J21" s="5">
        <v>503026</v>
      </c>
      <c r="K21" s="5">
        <v>491929</v>
      </c>
      <c r="L21" s="5">
        <v>519455</v>
      </c>
      <c r="M21" s="5">
        <v>524330</v>
      </c>
      <c r="N21" s="8">
        <f>SUM(B21:M21)</f>
        <v>5374113</v>
      </c>
      <c r="O21" s="11">
        <f>SUM(B21:D21)</f>
        <v>1111852</v>
      </c>
      <c r="P21" s="11">
        <f>SUM(E21:G21)</f>
        <v>1303889</v>
      </c>
      <c r="Q21" s="11">
        <f>SUM(H21:J21)</f>
        <v>1422658</v>
      </c>
      <c r="R21" s="11">
        <f>SUM(K21:M21)</f>
        <v>1535714</v>
      </c>
    </row>
    <row r="22" spans="1:18" ht="12.75" customHeight="1" x14ac:dyDescent="0.3">
      <c r="A22" s="7" t="s">
        <v>0</v>
      </c>
      <c r="B22" s="5">
        <v>3076247</v>
      </c>
      <c r="C22" s="5">
        <v>3251426</v>
      </c>
      <c r="D22" s="5">
        <v>3710165</v>
      </c>
      <c r="E22" s="5">
        <v>3520249</v>
      </c>
      <c r="F22" s="5">
        <v>3608900</v>
      </c>
      <c r="G22" s="5">
        <v>4084944</v>
      </c>
      <c r="H22" s="5">
        <v>3690149</v>
      </c>
      <c r="I22" s="5">
        <v>3690056</v>
      </c>
      <c r="J22" s="5">
        <v>4062462</v>
      </c>
      <c r="K22" s="5">
        <v>3956305</v>
      </c>
      <c r="L22" s="5">
        <v>4130855</v>
      </c>
      <c r="M22" s="5">
        <v>4223051</v>
      </c>
      <c r="N22" s="8">
        <f>SUM(B22:M22)</f>
        <v>45004809</v>
      </c>
      <c r="O22" s="11">
        <f>SUM(B22:D22)</f>
        <v>10037838</v>
      </c>
      <c r="P22" s="11">
        <f>SUM(E22:G22)</f>
        <v>11214093</v>
      </c>
      <c r="Q22" s="11">
        <f>SUM(H22:J22)</f>
        <v>11442667</v>
      </c>
      <c r="R22" s="11">
        <f>SUM(K22:M22)</f>
        <v>12310211</v>
      </c>
    </row>
    <row r="23" spans="1:18" ht="12.75" customHeight="1" x14ac:dyDescent="0.3">
      <c r="A23" s="7">
        <v>1989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8"/>
      <c r="O23" s="11"/>
      <c r="P23" s="11"/>
      <c r="Q23" s="11"/>
      <c r="R23" s="11"/>
    </row>
    <row r="24" spans="1:18" ht="12.75" customHeight="1" x14ac:dyDescent="0.3">
      <c r="A24" s="7" t="s">
        <v>1</v>
      </c>
      <c r="B24" s="5">
        <v>1111249</v>
      </c>
      <c r="C24" s="5">
        <v>1206446</v>
      </c>
      <c r="D24" s="5">
        <v>1370839</v>
      </c>
      <c r="E24" s="5">
        <v>1245328</v>
      </c>
      <c r="F24" s="5">
        <v>1233652</v>
      </c>
      <c r="G24" s="5">
        <v>1361968</v>
      </c>
      <c r="H24" s="5">
        <v>1153881</v>
      </c>
      <c r="I24" s="5">
        <v>1184987</v>
      </c>
      <c r="J24" s="5">
        <v>1339389</v>
      </c>
      <c r="K24" s="5">
        <v>1187775</v>
      </c>
      <c r="L24" s="5">
        <v>1208219</v>
      </c>
      <c r="M24" s="5">
        <v>1225302</v>
      </c>
      <c r="N24" s="8">
        <f>SUM(B24:M24)</f>
        <v>14829035</v>
      </c>
      <c r="O24" s="11">
        <f>SUM(B24:D24)</f>
        <v>3688534</v>
      </c>
      <c r="P24" s="11">
        <f>SUM(E24:G24)</f>
        <v>3840948</v>
      </c>
      <c r="Q24" s="11">
        <f>SUM(H24:J24)</f>
        <v>3678257</v>
      </c>
      <c r="R24" s="11">
        <f>SUM(K24:M24)</f>
        <v>3621296</v>
      </c>
    </row>
    <row r="25" spans="1:18" ht="12.75" customHeight="1" x14ac:dyDescent="0.3">
      <c r="A25" s="7" t="s">
        <v>2</v>
      </c>
      <c r="B25" s="5">
        <v>711490</v>
      </c>
      <c r="C25" s="5">
        <v>756220</v>
      </c>
      <c r="D25" s="5">
        <v>869481</v>
      </c>
      <c r="E25" s="5">
        <v>770203</v>
      </c>
      <c r="F25" s="5">
        <v>715541</v>
      </c>
      <c r="G25" s="5">
        <v>809640</v>
      </c>
      <c r="H25" s="5">
        <v>640689</v>
      </c>
      <c r="I25" s="5">
        <v>635671</v>
      </c>
      <c r="J25" s="5">
        <v>846311</v>
      </c>
      <c r="K25" s="5">
        <v>733167</v>
      </c>
      <c r="L25" s="5">
        <v>710850</v>
      </c>
      <c r="M25" s="5">
        <v>741299</v>
      </c>
      <c r="N25" s="8">
        <f>SUM(B25:M25)</f>
        <v>8940562</v>
      </c>
      <c r="O25" s="11">
        <f>SUM(B25:D25)</f>
        <v>2337191</v>
      </c>
      <c r="P25" s="11">
        <f>SUM(E25:G25)</f>
        <v>2295384</v>
      </c>
      <c r="Q25" s="11">
        <f>SUM(H25:J25)</f>
        <v>2122671</v>
      </c>
      <c r="R25" s="11">
        <f>SUM(K25:M25)</f>
        <v>2185316</v>
      </c>
    </row>
    <row r="26" spans="1:18" ht="12.75" customHeight="1" x14ac:dyDescent="0.3">
      <c r="A26" s="7" t="s">
        <v>3</v>
      </c>
      <c r="B26" s="5">
        <v>1551335</v>
      </c>
      <c r="C26" s="5">
        <v>1594165</v>
      </c>
      <c r="D26" s="5">
        <v>1641383</v>
      </c>
      <c r="E26" s="5">
        <v>1654175</v>
      </c>
      <c r="F26" s="5">
        <v>1561323</v>
      </c>
      <c r="G26" s="5">
        <v>1624493</v>
      </c>
      <c r="H26" s="5">
        <v>1632158</v>
      </c>
      <c r="I26" s="5">
        <v>1538493</v>
      </c>
      <c r="J26" s="5">
        <v>1581367</v>
      </c>
      <c r="K26" s="5">
        <v>1630395</v>
      </c>
      <c r="L26" s="5">
        <v>1573962</v>
      </c>
      <c r="M26" s="5">
        <v>1562514</v>
      </c>
      <c r="N26" s="8">
        <f>SUM(B26:M26)</f>
        <v>19145763</v>
      </c>
      <c r="O26" s="11">
        <f>SUM(B26:D26)</f>
        <v>4786883</v>
      </c>
      <c r="P26" s="11">
        <f>SUM(E26:G26)</f>
        <v>4839991</v>
      </c>
      <c r="Q26" s="11">
        <f>SUM(H26:J26)</f>
        <v>4752018</v>
      </c>
      <c r="R26" s="11">
        <f>SUM(K26:M26)</f>
        <v>4766871</v>
      </c>
    </row>
    <row r="27" spans="1:18" ht="12.75" customHeight="1" x14ac:dyDescent="0.3">
      <c r="A27" s="7" t="s">
        <v>4</v>
      </c>
      <c r="B27" s="5">
        <v>452290</v>
      </c>
      <c r="C27" s="5">
        <v>448872</v>
      </c>
      <c r="D27" s="5">
        <v>534755</v>
      </c>
      <c r="E27" s="5">
        <v>483634</v>
      </c>
      <c r="F27" s="5">
        <v>487818</v>
      </c>
      <c r="G27" s="5">
        <v>537878</v>
      </c>
      <c r="H27" s="5">
        <v>468980</v>
      </c>
      <c r="I27" s="5">
        <v>465634</v>
      </c>
      <c r="J27" s="5">
        <v>516908</v>
      </c>
      <c r="K27" s="5">
        <v>467975</v>
      </c>
      <c r="L27" s="5">
        <v>471064</v>
      </c>
      <c r="M27" s="5">
        <v>511758</v>
      </c>
      <c r="N27" s="8">
        <f>SUM(B27:M27)</f>
        <v>5847566</v>
      </c>
      <c r="O27" s="11">
        <f>SUM(B27:D27)</f>
        <v>1435917</v>
      </c>
      <c r="P27" s="11">
        <f>SUM(E27:G27)</f>
        <v>1509330</v>
      </c>
      <c r="Q27" s="11">
        <f>SUM(H27:J27)</f>
        <v>1451522</v>
      </c>
      <c r="R27" s="11">
        <f>SUM(K27:M27)</f>
        <v>1450797</v>
      </c>
    </row>
    <row r="28" spans="1:18" ht="12.75" customHeight="1" x14ac:dyDescent="0.3">
      <c r="A28" s="7" t="s">
        <v>0</v>
      </c>
      <c r="B28" s="5">
        <v>3826364</v>
      </c>
      <c r="C28" s="5">
        <v>4005703</v>
      </c>
      <c r="D28" s="5">
        <v>4416458</v>
      </c>
      <c r="E28" s="5">
        <v>4153340</v>
      </c>
      <c r="F28" s="5">
        <v>3998334</v>
      </c>
      <c r="G28" s="5">
        <v>4333979</v>
      </c>
      <c r="H28" s="5">
        <v>3895708</v>
      </c>
      <c r="I28" s="5">
        <v>3824785</v>
      </c>
      <c r="J28" s="5">
        <v>4283975</v>
      </c>
      <c r="K28" s="5">
        <v>4019312</v>
      </c>
      <c r="L28" s="5">
        <v>3964095</v>
      </c>
      <c r="M28" s="5">
        <v>4040873</v>
      </c>
      <c r="N28" s="8">
        <f>SUM(B28:M28)</f>
        <v>48762926</v>
      </c>
      <c r="O28" s="11">
        <f>SUM(B28:D28)</f>
        <v>12248525</v>
      </c>
      <c r="P28" s="11">
        <f>SUM(E28:G28)</f>
        <v>12485653</v>
      </c>
      <c r="Q28" s="11">
        <f>SUM(H28:J28)</f>
        <v>12004468</v>
      </c>
      <c r="R28" s="11">
        <f>SUM(K28:M28)</f>
        <v>12024280</v>
      </c>
    </row>
    <row r="29" spans="1:18" ht="12.75" customHeight="1" x14ac:dyDescent="0.3">
      <c r="A29" s="7">
        <v>1990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8"/>
      <c r="O29" s="11"/>
      <c r="P29" s="11"/>
      <c r="Q29" s="11"/>
      <c r="R29" s="11"/>
    </row>
    <row r="30" spans="1:18" ht="12.75" customHeight="1" x14ac:dyDescent="0.3">
      <c r="A30" s="7" t="s">
        <v>1</v>
      </c>
      <c r="B30" s="5">
        <v>1055827</v>
      </c>
      <c r="C30" s="5">
        <v>1107641</v>
      </c>
      <c r="D30" s="5">
        <v>1326514</v>
      </c>
      <c r="E30" s="5">
        <v>1145964</v>
      </c>
      <c r="F30" s="5">
        <v>1193839</v>
      </c>
      <c r="G30" s="5">
        <v>1317676</v>
      </c>
      <c r="H30" s="5">
        <v>1130835</v>
      </c>
      <c r="I30" s="5">
        <v>1229168</v>
      </c>
      <c r="J30" s="5">
        <v>1335936</v>
      </c>
      <c r="K30" s="5">
        <v>1206712</v>
      </c>
      <c r="L30" s="5">
        <v>1182091</v>
      </c>
      <c r="M30" s="5">
        <v>1213234</v>
      </c>
      <c r="N30" s="8">
        <f>SUM(B30:M30)</f>
        <v>14445437</v>
      </c>
      <c r="O30" s="11">
        <f>SUM(B30:D30)</f>
        <v>3489982</v>
      </c>
      <c r="P30" s="11">
        <f>SUM(E30:G30)</f>
        <v>3657479</v>
      </c>
      <c r="Q30" s="11">
        <f>SUM(H30:J30)</f>
        <v>3695939</v>
      </c>
      <c r="R30" s="11">
        <f>SUM(K30:M30)</f>
        <v>3602037</v>
      </c>
    </row>
    <row r="31" spans="1:18" ht="12.75" customHeight="1" x14ac:dyDescent="0.3">
      <c r="A31" s="7" t="s">
        <v>2</v>
      </c>
      <c r="B31" s="5">
        <v>700723</v>
      </c>
      <c r="C31" s="5">
        <v>743146</v>
      </c>
      <c r="D31" s="5">
        <v>900981</v>
      </c>
      <c r="E31" s="5">
        <v>744998</v>
      </c>
      <c r="F31" s="5">
        <v>772192</v>
      </c>
      <c r="G31" s="5">
        <v>891609</v>
      </c>
      <c r="H31" s="5">
        <v>738098</v>
      </c>
      <c r="I31" s="5">
        <v>727183</v>
      </c>
      <c r="J31" s="5">
        <v>912755</v>
      </c>
      <c r="K31" s="5">
        <v>819633</v>
      </c>
      <c r="L31" s="5">
        <v>808928</v>
      </c>
      <c r="M31" s="5">
        <v>838388</v>
      </c>
      <c r="N31" s="8">
        <f>SUM(B31:M31)</f>
        <v>9598634</v>
      </c>
      <c r="O31" s="11">
        <f>SUM(B31:D31)</f>
        <v>2344850</v>
      </c>
      <c r="P31" s="11">
        <f>SUM(E31:G31)</f>
        <v>2408799</v>
      </c>
      <c r="Q31" s="11">
        <f>SUM(H31:J31)</f>
        <v>2378036</v>
      </c>
      <c r="R31" s="11">
        <f>SUM(K31:M31)</f>
        <v>2466949</v>
      </c>
    </row>
    <row r="32" spans="1:18" ht="12.75" customHeight="1" x14ac:dyDescent="0.3">
      <c r="A32" s="7" t="s">
        <v>3</v>
      </c>
      <c r="B32" s="5">
        <v>1421004</v>
      </c>
      <c r="C32" s="5">
        <v>1448870</v>
      </c>
      <c r="D32" s="5">
        <v>1472713</v>
      </c>
      <c r="E32" s="5">
        <v>1401811</v>
      </c>
      <c r="F32" s="5">
        <v>1456389</v>
      </c>
      <c r="G32" s="5">
        <v>1617484</v>
      </c>
      <c r="H32" s="5">
        <v>1684396</v>
      </c>
      <c r="I32" s="5">
        <v>1585911</v>
      </c>
      <c r="J32" s="5">
        <v>1825002</v>
      </c>
      <c r="K32" s="5">
        <v>1909542</v>
      </c>
      <c r="L32" s="5">
        <v>1924936</v>
      </c>
      <c r="M32" s="5">
        <v>1815059</v>
      </c>
      <c r="N32" s="8">
        <f>SUM(B32:M32)</f>
        <v>19563117</v>
      </c>
      <c r="O32" s="11">
        <f>SUM(B32:D32)</f>
        <v>4342587</v>
      </c>
      <c r="P32" s="11">
        <f>SUM(E32:G32)</f>
        <v>4475684</v>
      </c>
      <c r="Q32" s="11">
        <f>SUM(H32:J32)</f>
        <v>5095309</v>
      </c>
      <c r="R32" s="11">
        <f>SUM(K32:M32)</f>
        <v>5649537</v>
      </c>
    </row>
    <row r="33" spans="1:18" ht="12.75" customHeight="1" x14ac:dyDescent="0.3">
      <c r="A33" s="7" t="s">
        <v>4</v>
      </c>
      <c r="B33" s="5">
        <v>424172</v>
      </c>
      <c r="C33" s="5">
        <v>482574</v>
      </c>
      <c r="D33" s="5">
        <v>570160</v>
      </c>
      <c r="E33" s="5">
        <v>523270</v>
      </c>
      <c r="F33" s="5">
        <v>564258</v>
      </c>
      <c r="G33" s="5">
        <v>616154</v>
      </c>
      <c r="H33" s="5">
        <v>582145</v>
      </c>
      <c r="I33" s="5">
        <v>609515</v>
      </c>
      <c r="J33" s="5">
        <v>669269</v>
      </c>
      <c r="K33" s="5">
        <v>628863</v>
      </c>
      <c r="L33" s="5">
        <v>605038</v>
      </c>
      <c r="M33" s="5">
        <v>636326</v>
      </c>
      <c r="N33" s="8">
        <f>SUM(B33:M33)</f>
        <v>6911744</v>
      </c>
      <c r="O33" s="11">
        <f>SUM(B33:D33)</f>
        <v>1476906</v>
      </c>
      <c r="P33" s="11">
        <f>SUM(E33:G33)</f>
        <v>1703682</v>
      </c>
      <c r="Q33" s="11">
        <f>SUM(H33:J33)</f>
        <v>1860929</v>
      </c>
      <c r="R33" s="11">
        <f>SUM(K33:M33)</f>
        <v>1870227</v>
      </c>
    </row>
    <row r="34" spans="1:18" ht="12.75" customHeight="1" x14ac:dyDescent="0.3">
      <c r="A34" s="7" t="s">
        <v>0</v>
      </c>
      <c r="B34" s="5">
        <v>3601726</v>
      </c>
      <c r="C34" s="5">
        <v>3782231</v>
      </c>
      <c r="D34" s="5">
        <v>4270368</v>
      </c>
      <c r="E34" s="5">
        <v>3816043</v>
      </c>
      <c r="F34" s="5">
        <v>3986678</v>
      </c>
      <c r="G34" s="5">
        <v>4442923</v>
      </c>
      <c r="H34" s="5">
        <v>4135474</v>
      </c>
      <c r="I34" s="5">
        <v>4151777</v>
      </c>
      <c r="J34" s="5">
        <v>4742962</v>
      </c>
      <c r="K34" s="5">
        <v>4564750</v>
      </c>
      <c r="L34" s="5">
        <v>4520993</v>
      </c>
      <c r="M34" s="5">
        <v>4503007</v>
      </c>
      <c r="N34" s="8">
        <f>SUM(B34:M34)</f>
        <v>50518932</v>
      </c>
      <c r="O34" s="11">
        <f>SUM(B34:D34)</f>
        <v>11654325</v>
      </c>
      <c r="P34" s="11">
        <f>SUM(E34:G34)</f>
        <v>12245644</v>
      </c>
      <c r="Q34" s="11">
        <f>SUM(H34:J34)</f>
        <v>13030213</v>
      </c>
      <c r="R34" s="11">
        <f>SUM(K34:M34)</f>
        <v>13588750</v>
      </c>
    </row>
    <row r="35" spans="1:18" ht="12.75" customHeight="1" x14ac:dyDescent="0.3">
      <c r="A35" s="7">
        <v>1991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8"/>
      <c r="O35" s="11"/>
      <c r="P35" s="11"/>
      <c r="Q35" s="11"/>
      <c r="R35" s="11"/>
    </row>
    <row r="36" spans="1:18" ht="12.75" customHeight="1" x14ac:dyDescent="0.3">
      <c r="A36" s="7" t="s">
        <v>1</v>
      </c>
      <c r="B36" s="5">
        <v>1143298</v>
      </c>
      <c r="C36" s="5">
        <v>1217353</v>
      </c>
      <c r="D36" s="5">
        <v>1426972</v>
      </c>
      <c r="E36" s="5">
        <v>1208734</v>
      </c>
      <c r="F36" s="5">
        <v>1232198</v>
      </c>
      <c r="G36" s="5">
        <v>1390279</v>
      </c>
      <c r="H36" s="5">
        <v>1151781</v>
      </c>
      <c r="I36" s="5">
        <v>1229369</v>
      </c>
      <c r="J36" s="5">
        <v>1480484</v>
      </c>
      <c r="K36" s="5">
        <v>1210419</v>
      </c>
      <c r="L36" s="5">
        <v>1291194</v>
      </c>
      <c r="M36" s="5">
        <v>1394192</v>
      </c>
      <c r="N36" s="8">
        <f>SUM(B36:M36)</f>
        <v>15376273</v>
      </c>
      <c r="O36" s="11">
        <f>SUM(B36:D36)</f>
        <v>3787623</v>
      </c>
      <c r="P36" s="11">
        <f>SUM(E36:G36)</f>
        <v>3831211</v>
      </c>
      <c r="Q36" s="11">
        <f>SUM(H36:J36)</f>
        <v>3861634</v>
      </c>
      <c r="R36" s="11">
        <f>SUM(K36:M36)</f>
        <v>3895805</v>
      </c>
    </row>
    <row r="37" spans="1:18" ht="12.75" customHeight="1" x14ac:dyDescent="0.3">
      <c r="A37" s="7" t="s">
        <v>2</v>
      </c>
      <c r="B37" s="5">
        <v>807995</v>
      </c>
      <c r="C37" s="5">
        <v>874934</v>
      </c>
      <c r="D37" s="5">
        <v>997469</v>
      </c>
      <c r="E37" s="5">
        <v>806641</v>
      </c>
      <c r="F37" s="5">
        <v>816393</v>
      </c>
      <c r="G37" s="5">
        <v>952982</v>
      </c>
      <c r="H37" s="5">
        <v>699730</v>
      </c>
      <c r="I37" s="5">
        <v>725496</v>
      </c>
      <c r="J37" s="5">
        <v>977120</v>
      </c>
      <c r="K37" s="5">
        <v>802799</v>
      </c>
      <c r="L37" s="5">
        <v>828180</v>
      </c>
      <c r="M37" s="5">
        <v>825121</v>
      </c>
      <c r="N37" s="8">
        <f>SUM(B37:M37)</f>
        <v>10114860</v>
      </c>
      <c r="O37" s="11">
        <f>SUM(B37:D37)</f>
        <v>2680398</v>
      </c>
      <c r="P37" s="11">
        <f>SUM(E37:G37)</f>
        <v>2576016</v>
      </c>
      <c r="Q37" s="11">
        <f>SUM(H37:J37)</f>
        <v>2402346</v>
      </c>
      <c r="R37" s="11">
        <f>SUM(K37:M37)</f>
        <v>2456100</v>
      </c>
    </row>
    <row r="38" spans="1:18" ht="12.75" customHeight="1" x14ac:dyDescent="0.3">
      <c r="A38" s="7" t="s">
        <v>3</v>
      </c>
      <c r="B38" s="5">
        <v>1612391</v>
      </c>
      <c r="C38" s="5">
        <v>1745898</v>
      </c>
      <c r="D38" s="5">
        <v>1787181</v>
      </c>
      <c r="E38" s="5">
        <v>1680403</v>
      </c>
      <c r="F38" s="5">
        <v>1697557</v>
      </c>
      <c r="G38" s="5">
        <v>1804178</v>
      </c>
      <c r="H38" s="5">
        <v>1812379</v>
      </c>
      <c r="I38" s="5">
        <v>1673650</v>
      </c>
      <c r="J38" s="5">
        <v>1854049</v>
      </c>
      <c r="K38" s="5">
        <v>1782817</v>
      </c>
      <c r="L38" s="5">
        <v>1758915</v>
      </c>
      <c r="M38" s="5">
        <v>1725581</v>
      </c>
      <c r="N38" s="8">
        <f>SUM(B38:M38)</f>
        <v>20934999</v>
      </c>
      <c r="O38" s="11">
        <f>SUM(B38:D38)</f>
        <v>5145470</v>
      </c>
      <c r="P38" s="11">
        <f>SUM(E38:G38)</f>
        <v>5182138</v>
      </c>
      <c r="Q38" s="11">
        <f>SUM(H38:J38)</f>
        <v>5340078</v>
      </c>
      <c r="R38" s="11">
        <f>SUM(K38:M38)</f>
        <v>5267313</v>
      </c>
    </row>
    <row r="39" spans="1:18" ht="12.75" customHeight="1" x14ac:dyDescent="0.3">
      <c r="A39" s="7" t="s">
        <v>4</v>
      </c>
      <c r="B39" s="5">
        <v>567864</v>
      </c>
      <c r="C39" s="5">
        <v>601440</v>
      </c>
      <c r="D39" s="5">
        <v>689775</v>
      </c>
      <c r="E39" s="5">
        <v>619630</v>
      </c>
      <c r="F39" s="5">
        <v>659335</v>
      </c>
      <c r="G39" s="5">
        <v>761638</v>
      </c>
      <c r="H39" s="5">
        <v>668927</v>
      </c>
      <c r="I39" s="5">
        <v>669731</v>
      </c>
      <c r="J39" s="5">
        <v>773053</v>
      </c>
      <c r="K39" s="5">
        <v>697074</v>
      </c>
      <c r="L39" s="5">
        <v>713730</v>
      </c>
      <c r="M39" s="5">
        <v>759125</v>
      </c>
      <c r="N39" s="8">
        <f>SUM(B39:M39)</f>
        <v>8181322</v>
      </c>
      <c r="O39" s="11">
        <f>SUM(B39:D39)</f>
        <v>1859079</v>
      </c>
      <c r="P39" s="11">
        <f>SUM(E39:G39)</f>
        <v>2040603</v>
      </c>
      <c r="Q39" s="11">
        <f>SUM(H39:J39)</f>
        <v>2111711</v>
      </c>
      <c r="R39" s="11">
        <f>SUM(K39:M39)</f>
        <v>2169929</v>
      </c>
    </row>
    <row r="40" spans="1:18" ht="12.75" customHeight="1" x14ac:dyDescent="0.3">
      <c r="A40" s="7" t="s">
        <v>0</v>
      </c>
      <c r="B40" s="5">
        <v>4131548</v>
      </c>
      <c r="C40" s="5">
        <v>4439625</v>
      </c>
      <c r="D40" s="5">
        <v>4901397</v>
      </c>
      <c r="E40" s="5">
        <v>4315408</v>
      </c>
      <c r="F40" s="5">
        <v>4405483</v>
      </c>
      <c r="G40" s="5">
        <v>4909077</v>
      </c>
      <c r="H40" s="5">
        <v>4332817</v>
      </c>
      <c r="I40" s="5">
        <v>4298246</v>
      </c>
      <c r="J40" s="5">
        <v>5084706</v>
      </c>
      <c r="K40" s="5">
        <v>4493109</v>
      </c>
      <c r="L40" s="5">
        <v>4592019</v>
      </c>
      <c r="M40" s="5">
        <v>4704019</v>
      </c>
      <c r="N40" s="8">
        <f>SUM(B40:M40)</f>
        <v>54607454</v>
      </c>
      <c r="O40" s="11">
        <f>SUM(B40:D40)</f>
        <v>13472570</v>
      </c>
      <c r="P40" s="11">
        <f>SUM(E40:G40)</f>
        <v>13629968</v>
      </c>
      <c r="Q40" s="11">
        <f>SUM(H40:J40)</f>
        <v>13715769</v>
      </c>
      <c r="R40" s="11">
        <f>SUM(K40:M40)</f>
        <v>13789147</v>
      </c>
    </row>
    <row r="41" spans="1:18" ht="12.75" customHeight="1" x14ac:dyDescent="0.3">
      <c r="A41" s="7">
        <v>1992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8"/>
      <c r="O41" s="11"/>
      <c r="P41" s="11"/>
      <c r="Q41" s="11"/>
      <c r="R41" s="11"/>
    </row>
    <row r="42" spans="1:18" ht="12.75" customHeight="1" x14ac:dyDescent="0.3">
      <c r="A42" s="7" t="s">
        <v>1</v>
      </c>
      <c r="B42" s="5">
        <v>1283004</v>
      </c>
      <c r="C42" s="5">
        <v>1305160</v>
      </c>
      <c r="D42" s="5">
        <v>1606288</v>
      </c>
      <c r="E42" s="5">
        <v>1377033</v>
      </c>
      <c r="F42" s="5">
        <v>1386386</v>
      </c>
      <c r="G42" s="5">
        <v>1627983</v>
      </c>
      <c r="H42" s="5">
        <v>1417599</v>
      </c>
      <c r="I42" s="5">
        <v>1490870</v>
      </c>
      <c r="J42" s="5">
        <v>1811903</v>
      </c>
      <c r="K42" s="5">
        <v>1560184</v>
      </c>
      <c r="L42" s="5">
        <v>1657251</v>
      </c>
      <c r="M42" s="5">
        <v>1887095</v>
      </c>
      <c r="N42" s="8">
        <f>SUM(B42:M42)</f>
        <v>18410756</v>
      </c>
      <c r="O42" s="11">
        <f>SUM(B42:D42)</f>
        <v>4194452</v>
      </c>
      <c r="P42" s="11">
        <f>SUM(E42:G42)</f>
        <v>4391402</v>
      </c>
      <c r="Q42" s="11">
        <f>SUM(H42:J42)</f>
        <v>4720372</v>
      </c>
      <c r="R42" s="11">
        <f>SUM(K42:M42)</f>
        <v>5104530</v>
      </c>
    </row>
    <row r="43" spans="1:18" ht="12.75" customHeight="1" x14ac:dyDescent="0.3">
      <c r="A43" s="7" t="s">
        <v>2</v>
      </c>
      <c r="B43" s="5">
        <v>865778</v>
      </c>
      <c r="C43" s="5">
        <v>865850</v>
      </c>
      <c r="D43" s="5">
        <v>1007745</v>
      </c>
      <c r="E43" s="5">
        <v>848457</v>
      </c>
      <c r="F43" s="5">
        <v>867857</v>
      </c>
      <c r="G43" s="5">
        <v>1025466</v>
      </c>
      <c r="H43" s="5">
        <v>834451</v>
      </c>
      <c r="I43" s="5">
        <v>883351</v>
      </c>
      <c r="J43" s="5">
        <v>1188526</v>
      </c>
      <c r="K43" s="5">
        <v>1006966</v>
      </c>
      <c r="L43" s="5">
        <v>1020525</v>
      </c>
      <c r="M43" s="5">
        <v>1055456</v>
      </c>
      <c r="N43" s="8">
        <f>SUM(B43:M43)</f>
        <v>11470428</v>
      </c>
      <c r="O43" s="11">
        <f>SUM(B43:D43)</f>
        <v>2739373</v>
      </c>
      <c r="P43" s="11">
        <f>SUM(E43:G43)</f>
        <v>2741780</v>
      </c>
      <c r="Q43" s="11">
        <f>SUM(H43:J43)</f>
        <v>2906328</v>
      </c>
      <c r="R43" s="11">
        <f>SUM(K43:M43)</f>
        <v>3082947</v>
      </c>
    </row>
    <row r="44" spans="1:18" ht="12.75" customHeight="1" x14ac:dyDescent="0.3">
      <c r="A44" s="7" t="s">
        <v>3</v>
      </c>
      <c r="B44" s="5">
        <v>1546622</v>
      </c>
      <c r="C44" s="5">
        <v>1510697</v>
      </c>
      <c r="D44" s="5">
        <v>1516198</v>
      </c>
      <c r="E44" s="5">
        <v>1439648</v>
      </c>
      <c r="F44" s="5">
        <v>1462557</v>
      </c>
      <c r="G44" s="5">
        <v>1689422</v>
      </c>
      <c r="H44" s="5">
        <v>1781775</v>
      </c>
      <c r="I44" s="5">
        <v>1596386</v>
      </c>
      <c r="J44" s="5">
        <v>1840636</v>
      </c>
      <c r="K44" s="5">
        <v>1754525</v>
      </c>
      <c r="L44" s="5">
        <v>1658238</v>
      </c>
      <c r="M44" s="5">
        <v>1599414</v>
      </c>
      <c r="N44" s="8">
        <f>SUM(B44:M44)</f>
        <v>19396118</v>
      </c>
      <c r="O44" s="11">
        <f>SUM(B44:D44)</f>
        <v>4573517</v>
      </c>
      <c r="P44" s="11">
        <f>SUM(E44:G44)</f>
        <v>4591627</v>
      </c>
      <c r="Q44" s="11">
        <f>SUM(H44:J44)</f>
        <v>5218797</v>
      </c>
      <c r="R44" s="11">
        <f>SUM(K44:M44)</f>
        <v>5012177</v>
      </c>
    </row>
    <row r="45" spans="1:18" ht="12.75" customHeight="1" x14ac:dyDescent="0.3">
      <c r="A45" s="7" t="s">
        <v>4</v>
      </c>
      <c r="B45" s="5">
        <v>720399</v>
      </c>
      <c r="C45" s="5">
        <v>735101</v>
      </c>
      <c r="D45" s="5">
        <v>848402</v>
      </c>
      <c r="E45" s="5">
        <v>769133</v>
      </c>
      <c r="F45" s="5">
        <v>846552</v>
      </c>
      <c r="G45" s="5">
        <v>964585</v>
      </c>
      <c r="H45" s="5">
        <v>844812</v>
      </c>
      <c r="I45" s="5">
        <v>868982</v>
      </c>
      <c r="J45" s="5">
        <v>1018271</v>
      </c>
      <c r="K45" s="5">
        <v>912614</v>
      </c>
      <c r="L45" s="5">
        <v>993549</v>
      </c>
      <c r="M45" s="5">
        <v>1065256</v>
      </c>
      <c r="N45" s="8">
        <f>SUM(B45:M45)</f>
        <v>10587656</v>
      </c>
      <c r="O45" s="11">
        <f>SUM(B45:D45)</f>
        <v>2303902</v>
      </c>
      <c r="P45" s="11">
        <f>SUM(E45:G45)</f>
        <v>2580270</v>
      </c>
      <c r="Q45" s="11">
        <f>SUM(H45:J45)</f>
        <v>2732065</v>
      </c>
      <c r="R45" s="11">
        <f>SUM(K45:M45)</f>
        <v>2971419</v>
      </c>
    </row>
    <row r="46" spans="1:18" ht="12.75" customHeight="1" x14ac:dyDescent="0.3">
      <c r="A46" s="7" t="s">
        <v>0</v>
      </c>
      <c r="B46" s="5">
        <v>4415803</v>
      </c>
      <c r="C46" s="5">
        <v>4416808</v>
      </c>
      <c r="D46" s="5">
        <v>4978633</v>
      </c>
      <c r="E46" s="5">
        <v>4434271</v>
      </c>
      <c r="F46" s="5">
        <v>4563352</v>
      </c>
      <c r="G46" s="5">
        <v>5307456</v>
      </c>
      <c r="H46" s="5">
        <v>4878637</v>
      </c>
      <c r="I46" s="5">
        <v>4839589</v>
      </c>
      <c r="J46" s="5">
        <v>5859336</v>
      </c>
      <c r="K46" s="5">
        <v>5234289</v>
      </c>
      <c r="L46" s="5">
        <v>5329563</v>
      </c>
      <c r="M46" s="5">
        <v>5607221</v>
      </c>
      <c r="N46" s="8">
        <f>SUM(B46:M46)</f>
        <v>59864958</v>
      </c>
      <c r="O46" s="11">
        <f>SUM(B46:D46)</f>
        <v>13811244</v>
      </c>
      <c r="P46" s="11">
        <f>SUM(E46:G46)</f>
        <v>14305079</v>
      </c>
      <c r="Q46" s="11">
        <f>SUM(H46:J46)</f>
        <v>15577562</v>
      </c>
      <c r="R46" s="11">
        <f>SUM(K46:M46)</f>
        <v>16171073</v>
      </c>
    </row>
    <row r="47" spans="1:18" ht="12.75" customHeight="1" x14ac:dyDescent="0.3">
      <c r="A47" s="7">
        <v>1993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8"/>
      <c r="O47" s="11"/>
      <c r="P47" s="11"/>
      <c r="Q47" s="11"/>
      <c r="R47" s="11"/>
    </row>
    <row r="48" spans="1:18" ht="12.75" customHeight="1" x14ac:dyDescent="0.3">
      <c r="A48" s="7" t="s">
        <v>1</v>
      </c>
      <c r="B48" s="5">
        <v>1576795</v>
      </c>
      <c r="C48" s="5">
        <v>1783951</v>
      </c>
      <c r="D48" s="5">
        <v>2201464</v>
      </c>
      <c r="E48" s="5">
        <v>1815346</v>
      </c>
      <c r="F48" s="5">
        <v>1898999</v>
      </c>
      <c r="G48" s="5">
        <v>2379808</v>
      </c>
      <c r="H48" s="5">
        <v>1854456</v>
      </c>
      <c r="I48" s="5">
        <v>2039793</v>
      </c>
      <c r="J48" s="5">
        <v>2539367</v>
      </c>
      <c r="K48" s="5">
        <v>2015423</v>
      </c>
      <c r="L48" s="5">
        <v>2136193</v>
      </c>
      <c r="M48" s="5">
        <v>2502413</v>
      </c>
      <c r="N48" s="8">
        <f>SUM(B48:M48)</f>
        <v>24744008</v>
      </c>
      <c r="O48" s="11">
        <f>SUM(B48:D48)</f>
        <v>5562210</v>
      </c>
      <c r="P48" s="11">
        <f>SUM(E48:G48)</f>
        <v>6094153</v>
      </c>
      <c r="Q48" s="11">
        <f>SUM(H48:J48)</f>
        <v>6433616</v>
      </c>
      <c r="R48" s="11">
        <f>SUM(K48:M48)</f>
        <v>6654029</v>
      </c>
    </row>
    <row r="49" spans="1:18" ht="12.75" customHeight="1" x14ac:dyDescent="0.3">
      <c r="A49" s="7" t="s">
        <v>2</v>
      </c>
      <c r="B49" s="5">
        <v>936794</v>
      </c>
      <c r="C49" s="5">
        <v>1048188</v>
      </c>
      <c r="D49" s="5">
        <v>1317355</v>
      </c>
      <c r="E49" s="5">
        <v>1105437</v>
      </c>
      <c r="F49" s="5">
        <v>1174687</v>
      </c>
      <c r="G49" s="5">
        <v>1351115</v>
      </c>
      <c r="H49" s="5">
        <v>1085722</v>
      </c>
      <c r="I49" s="5">
        <v>1110055</v>
      </c>
      <c r="J49" s="5">
        <v>1480152</v>
      </c>
      <c r="K49" s="5">
        <v>1276641</v>
      </c>
      <c r="L49" s="5">
        <v>1339624</v>
      </c>
      <c r="M49" s="5">
        <v>1373228</v>
      </c>
      <c r="N49" s="8">
        <f>SUM(B49:M49)</f>
        <v>14598998</v>
      </c>
      <c r="O49" s="11">
        <f>SUM(B49:D49)</f>
        <v>3302337</v>
      </c>
      <c r="P49" s="11">
        <f>SUM(E49:G49)</f>
        <v>3631239</v>
      </c>
      <c r="Q49" s="11">
        <f>SUM(H49:J49)</f>
        <v>3675929</v>
      </c>
      <c r="R49" s="11">
        <f>SUM(K49:M49)</f>
        <v>3989493</v>
      </c>
    </row>
    <row r="50" spans="1:18" ht="12.75" customHeight="1" x14ac:dyDescent="0.3">
      <c r="A50" s="7" t="s">
        <v>3</v>
      </c>
      <c r="B50" s="5">
        <v>1473117</v>
      </c>
      <c r="C50" s="5">
        <v>1582069</v>
      </c>
      <c r="D50" s="5">
        <v>1759146</v>
      </c>
      <c r="E50" s="5">
        <v>1810633</v>
      </c>
      <c r="F50" s="5">
        <v>1848633</v>
      </c>
      <c r="G50" s="5">
        <v>2187141</v>
      </c>
      <c r="H50" s="5">
        <v>2217725</v>
      </c>
      <c r="I50" s="5">
        <v>2104810</v>
      </c>
      <c r="J50" s="5">
        <v>2353363</v>
      </c>
      <c r="K50" s="5">
        <v>2175919</v>
      </c>
      <c r="L50" s="5">
        <v>2178841</v>
      </c>
      <c r="M50" s="5">
        <v>2106991</v>
      </c>
      <c r="N50" s="8">
        <f>SUM(B50:M50)</f>
        <v>23798388</v>
      </c>
      <c r="O50" s="11">
        <f>SUM(B50:D50)</f>
        <v>4814332</v>
      </c>
      <c r="P50" s="11">
        <f>SUM(E50:G50)</f>
        <v>5846407</v>
      </c>
      <c r="Q50" s="11">
        <f>SUM(H50:J50)</f>
        <v>6675898</v>
      </c>
      <c r="R50" s="11">
        <f>SUM(K50:M50)</f>
        <v>6461751</v>
      </c>
    </row>
    <row r="51" spans="1:18" ht="12.75" customHeight="1" x14ac:dyDescent="0.3">
      <c r="A51" s="7" t="s">
        <v>4</v>
      </c>
      <c r="B51" s="5">
        <v>855980</v>
      </c>
      <c r="C51" s="5">
        <v>1010749</v>
      </c>
      <c r="D51" s="5">
        <v>1167016</v>
      </c>
      <c r="E51" s="5">
        <v>1094295</v>
      </c>
      <c r="F51" s="5">
        <v>1116039</v>
      </c>
      <c r="G51" s="5">
        <v>1259364</v>
      </c>
      <c r="H51" s="5">
        <v>1207058</v>
      </c>
      <c r="I51" s="5">
        <v>1266067</v>
      </c>
      <c r="J51" s="5">
        <v>1409681</v>
      </c>
      <c r="K51" s="5">
        <v>1205876</v>
      </c>
      <c r="L51" s="5">
        <v>1261237</v>
      </c>
      <c r="M51" s="5">
        <v>1314929</v>
      </c>
      <c r="N51" s="8">
        <f>SUM(B51:M51)</f>
        <v>14168291</v>
      </c>
      <c r="O51" s="11">
        <f>SUM(B51:D51)</f>
        <v>3033745</v>
      </c>
      <c r="P51" s="11">
        <f>SUM(E51:G51)</f>
        <v>3469698</v>
      </c>
      <c r="Q51" s="11">
        <f>SUM(H51:J51)</f>
        <v>3882806</v>
      </c>
      <c r="R51" s="11">
        <f>SUM(K51:M51)</f>
        <v>3782042</v>
      </c>
    </row>
    <row r="52" spans="1:18" ht="12.75" customHeight="1" x14ac:dyDescent="0.3">
      <c r="A52" s="7" t="s">
        <v>0</v>
      </c>
      <c r="B52" s="5">
        <v>4842686</v>
      </c>
      <c r="C52" s="5">
        <v>5424957</v>
      </c>
      <c r="D52" s="5">
        <v>6444981</v>
      </c>
      <c r="E52" s="5">
        <v>5825711</v>
      </c>
      <c r="F52" s="5">
        <v>6038358</v>
      </c>
      <c r="G52" s="5">
        <v>7177428</v>
      </c>
      <c r="H52" s="5">
        <v>6364959</v>
      </c>
      <c r="I52" s="5">
        <v>6520724</v>
      </c>
      <c r="J52" s="5">
        <v>7782563</v>
      </c>
      <c r="K52" s="5">
        <v>6673859</v>
      </c>
      <c r="L52" s="5">
        <v>6915895</v>
      </c>
      <c r="M52" s="5">
        <v>7297560</v>
      </c>
      <c r="N52" s="8">
        <f>SUM(B52:M52)</f>
        <v>77309681</v>
      </c>
      <c r="O52" s="11">
        <f>SUM(B52:D52)</f>
        <v>16712624</v>
      </c>
      <c r="P52" s="11">
        <f>SUM(E52:G52)</f>
        <v>19041497</v>
      </c>
      <c r="Q52" s="11">
        <f>SUM(H52:J52)</f>
        <v>20668246</v>
      </c>
      <c r="R52" s="11">
        <f>SUM(K52:M52)</f>
        <v>20887314</v>
      </c>
    </row>
    <row r="53" spans="1:18" ht="12.75" customHeight="1" x14ac:dyDescent="0.3">
      <c r="A53" s="7">
        <v>1994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8"/>
      <c r="O53" s="11"/>
      <c r="P53" s="11"/>
      <c r="Q53" s="11"/>
      <c r="R53" s="11"/>
    </row>
    <row r="54" spans="1:18" ht="12.75" customHeight="1" x14ac:dyDescent="0.3">
      <c r="A54" s="7" t="s">
        <v>1</v>
      </c>
      <c r="B54" s="5">
        <v>2195094</v>
      </c>
      <c r="C54" s="5">
        <v>2336042</v>
      </c>
      <c r="D54" s="5">
        <v>2775581</v>
      </c>
      <c r="E54" s="5">
        <v>2508645</v>
      </c>
      <c r="F54" s="5">
        <v>2514867</v>
      </c>
      <c r="G54" s="5">
        <v>3051443</v>
      </c>
      <c r="H54" s="5">
        <v>2462960</v>
      </c>
      <c r="I54" s="5">
        <v>2825889</v>
      </c>
      <c r="J54" s="5">
        <v>3425229</v>
      </c>
      <c r="K54" s="5">
        <v>2986537</v>
      </c>
      <c r="L54" s="5">
        <v>2962800</v>
      </c>
      <c r="M54" s="5">
        <v>3516499</v>
      </c>
      <c r="N54" s="8">
        <f>SUM(B54:M54)</f>
        <v>33561586</v>
      </c>
      <c r="O54" s="11">
        <f>SUM(B54:D54)</f>
        <v>7306717</v>
      </c>
      <c r="P54" s="11">
        <f>SUM(E54:G54)</f>
        <v>8074955</v>
      </c>
      <c r="Q54" s="11">
        <f>SUM(H54:J54)</f>
        <v>8714078</v>
      </c>
      <c r="R54" s="11">
        <f>SUM(K54:M54)</f>
        <v>9465836</v>
      </c>
    </row>
    <row r="55" spans="1:18" ht="12.75" customHeight="1" x14ac:dyDescent="0.3">
      <c r="A55" s="7" t="s">
        <v>2</v>
      </c>
      <c r="B55" s="5">
        <v>1291004</v>
      </c>
      <c r="C55" s="5">
        <v>1357721</v>
      </c>
      <c r="D55" s="5">
        <v>1589355</v>
      </c>
      <c r="E55" s="5">
        <v>1462097</v>
      </c>
      <c r="F55" s="5">
        <v>1478946</v>
      </c>
      <c r="G55" s="5">
        <v>1807893</v>
      </c>
      <c r="H55" s="5">
        <v>1398823</v>
      </c>
      <c r="I55" s="5">
        <v>1509781</v>
      </c>
      <c r="J55" s="5">
        <v>2025441</v>
      </c>
      <c r="K55" s="5">
        <v>1870808</v>
      </c>
      <c r="L55" s="5">
        <v>1939709</v>
      </c>
      <c r="M55" s="5">
        <v>2004707</v>
      </c>
      <c r="N55" s="8">
        <f>SUM(B55:M55)</f>
        <v>19736285</v>
      </c>
      <c r="O55" s="11">
        <f>SUM(B55:D55)</f>
        <v>4238080</v>
      </c>
      <c r="P55" s="11">
        <f>SUM(E55:G55)</f>
        <v>4748936</v>
      </c>
      <c r="Q55" s="11">
        <f>SUM(H55:J55)</f>
        <v>4934045</v>
      </c>
      <c r="R55" s="11">
        <f>SUM(K55:M55)</f>
        <v>5815224</v>
      </c>
    </row>
    <row r="56" spans="1:18" ht="12.75" customHeight="1" x14ac:dyDescent="0.3">
      <c r="A56" s="7" t="s">
        <v>3</v>
      </c>
      <c r="B56" s="5">
        <v>1898178</v>
      </c>
      <c r="C56" s="5">
        <v>2033128</v>
      </c>
      <c r="D56" s="5">
        <v>2308591</v>
      </c>
      <c r="E56" s="5">
        <v>2255227</v>
      </c>
      <c r="F56" s="5">
        <v>2268816</v>
      </c>
      <c r="G56" s="5">
        <v>2565505</v>
      </c>
      <c r="H56" s="5">
        <v>2631936</v>
      </c>
      <c r="I56" s="5">
        <v>2468047</v>
      </c>
      <c r="J56" s="5">
        <v>2768472</v>
      </c>
      <c r="K56" s="5">
        <v>2742697</v>
      </c>
      <c r="L56" s="5">
        <v>2806029</v>
      </c>
      <c r="M56" s="5">
        <v>2659723</v>
      </c>
      <c r="N56" s="8">
        <f>SUM(B56:M56)</f>
        <v>29406349</v>
      </c>
      <c r="O56" s="11">
        <f>SUM(B56:D56)</f>
        <v>6239897</v>
      </c>
      <c r="P56" s="11">
        <f>SUM(E56:G56)</f>
        <v>7089548</v>
      </c>
      <c r="Q56" s="11">
        <f>SUM(H56:J56)</f>
        <v>7868455</v>
      </c>
      <c r="R56" s="11">
        <f>SUM(K56:M56)</f>
        <v>8208449</v>
      </c>
    </row>
    <row r="57" spans="1:18" ht="12.75" customHeight="1" x14ac:dyDescent="0.3">
      <c r="A57" s="7" t="s">
        <v>4</v>
      </c>
      <c r="B57" s="5">
        <v>1282828</v>
      </c>
      <c r="C57" s="5">
        <v>1262962</v>
      </c>
      <c r="D57" s="5">
        <v>1543314</v>
      </c>
      <c r="E57" s="5">
        <v>1460412</v>
      </c>
      <c r="F57" s="5">
        <v>1515274</v>
      </c>
      <c r="G57" s="5">
        <v>1733660</v>
      </c>
      <c r="H57" s="5">
        <v>1537993</v>
      </c>
      <c r="I57" s="5">
        <v>1645354</v>
      </c>
      <c r="J57" s="5">
        <v>1857564</v>
      </c>
      <c r="K57" s="5">
        <v>1672517</v>
      </c>
      <c r="L57" s="5">
        <v>1752811</v>
      </c>
      <c r="M57" s="5">
        <v>1909684</v>
      </c>
      <c r="N57" s="8">
        <f>SUM(B57:M57)</f>
        <v>19174373</v>
      </c>
      <c r="O57" s="11">
        <f>SUM(B57:D57)</f>
        <v>4089104</v>
      </c>
      <c r="P57" s="11">
        <f>SUM(E57:G57)</f>
        <v>4709346</v>
      </c>
      <c r="Q57" s="11">
        <f>SUM(H57:J57)</f>
        <v>5040911</v>
      </c>
      <c r="R57" s="11">
        <f>SUM(K57:M57)</f>
        <v>5335012</v>
      </c>
    </row>
    <row r="58" spans="1:18" ht="12.75" customHeight="1" x14ac:dyDescent="0.3">
      <c r="A58" s="7" t="s">
        <v>0</v>
      </c>
      <c r="B58" s="5">
        <v>6667104</v>
      </c>
      <c r="C58" s="5">
        <v>6989853</v>
      </c>
      <c r="D58" s="5">
        <v>8216841</v>
      </c>
      <c r="E58" s="5">
        <v>7686381</v>
      </c>
      <c r="F58" s="5">
        <v>7777903</v>
      </c>
      <c r="G58" s="5">
        <v>9158501</v>
      </c>
      <c r="H58" s="5">
        <v>8031712</v>
      </c>
      <c r="I58" s="5">
        <v>8449071</v>
      </c>
      <c r="J58" s="5">
        <v>10076706</v>
      </c>
      <c r="K58" s="5">
        <v>9272559</v>
      </c>
      <c r="L58" s="5">
        <v>9461349</v>
      </c>
      <c r="M58" s="5">
        <v>10090613</v>
      </c>
      <c r="N58" s="8">
        <f>SUM(B58:M58)</f>
        <v>101878593</v>
      </c>
      <c r="O58" s="11">
        <f>SUM(B58:D58)</f>
        <v>21873798</v>
      </c>
      <c r="P58" s="11">
        <f>SUM(E58:G58)</f>
        <v>24622785</v>
      </c>
      <c r="Q58" s="11">
        <f>SUM(H58:J58)</f>
        <v>26557489</v>
      </c>
      <c r="R58" s="11">
        <f>SUM(K58:M58)</f>
        <v>28824521</v>
      </c>
    </row>
    <row r="59" spans="1:18" ht="12.75" customHeight="1" x14ac:dyDescent="0.3">
      <c r="A59" s="7">
        <v>1995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8"/>
      <c r="O59" s="11"/>
      <c r="P59" s="11"/>
      <c r="Q59" s="11"/>
      <c r="R59" s="11"/>
    </row>
    <row r="60" spans="1:18" ht="12.75" customHeight="1" x14ac:dyDescent="0.3">
      <c r="A60" s="7" t="s">
        <v>1</v>
      </c>
      <c r="B60" s="5">
        <v>2975184</v>
      </c>
      <c r="C60" s="5">
        <v>3198121</v>
      </c>
      <c r="D60" s="5">
        <v>3994742</v>
      </c>
      <c r="E60" s="5">
        <v>3346810</v>
      </c>
      <c r="F60" s="5">
        <v>3451050</v>
      </c>
      <c r="G60" s="5">
        <v>4355697</v>
      </c>
      <c r="H60" s="5">
        <v>3398858</v>
      </c>
      <c r="I60" s="5">
        <v>3965714</v>
      </c>
      <c r="J60" s="5">
        <v>4852650</v>
      </c>
      <c r="K60" s="5">
        <v>4114971</v>
      </c>
      <c r="L60" s="5">
        <v>4386548</v>
      </c>
      <c r="M60" s="5">
        <v>4958117</v>
      </c>
      <c r="N60" s="8">
        <f>SUM(B60:M60)</f>
        <v>46998462</v>
      </c>
      <c r="O60" s="11">
        <f>SUM(B60:D60)</f>
        <v>10168047</v>
      </c>
      <c r="P60" s="11">
        <f>SUM(E60:G60)</f>
        <v>11153557</v>
      </c>
      <c r="Q60" s="11">
        <f>SUM(H60:J60)</f>
        <v>12217222</v>
      </c>
      <c r="R60" s="11">
        <f>SUM(K60:M60)</f>
        <v>13459636</v>
      </c>
    </row>
    <row r="61" spans="1:18" ht="12.75" customHeight="1" x14ac:dyDescent="0.3">
      <c r="A61" s="7" t="s">
        <v>2</v>
      </c>
      <c r="B61" s="5">
        <v>1887830</v>
      </c>
      <c r="C61" s="5">
        <v>2006521</v>
      </c>
      <c r="D61" s="5">
        <v>2485883</v>
      </c>
      <c r="E61" s="5">
        <v>2139874</v>
      </c>
      <c r="F61" s="5">
        <v>2190945</v>
      </c>
      <c r="G61" s="5">
        <v>2613929</v>
      </c>
      <c r="H61" s="5">
        <v>2064455</v>
      </c>
      <c r="I61" s="5">
        <v>2229756</v>
      </c>
      <c r="J61" s="5">
        <v>2851230</v>
      </c>
      <c r="K61" s="5">
        <v>2492094</v>
      </c>
      <c r="L61" s="5">
        <v>2644315</v>
      </c>
      <c r="M61" s="5">
        <v>2591838</v>
      </c>
      <c r="N61" s="8">
        <f>SUM(B61:M61)</f>
        <v>28198670</v>
      </c>
      <c r="O61" s="11">
        <f>SUM(B61:D61)</f>
        <v>6380234</v>
      </c>
      <c r="P61" s="11">
        <f>SUM(E61:G61)</f>
        <v>6944748</v>
      </c>
      <c r="Q61" s="11">
        <f>SUM(H61:J61)</f>
        <v>7145441</v>
      </c>
      <c r="R61" s="11">
        <f>SUM(K61:M61)</f>
        <v>7728247</v>
      </c>
    </row>
    <row r="62" spans="1:18" ht="12.75" customHeight="1" x14ac:dyDescent="0.3">
      <c r="A62" s="7" t="s">
        <v>3</v>
      </c>
      <c r="B62" s="5">
        <v>2518007</v>
      </c>
      <c r="C62" s="5">
        <v>2763394</v>
      </c>
      <c r="D62" s="5">
        <v>3166605</v>
      </c>
      <c r="E62" s="5">
        <v>3381908</v>
      </c>
      <c r="F62" s="5">
        <v>3323489</v>
      </c>
      <c r="G62" s="5">
        <v>3811247</v>
      </c>
      <c r="H62" s="5">
        <v>3592339</v>
      </c>
      <c r="I62" s="5">
        <v>3273628</v>
      </c>
      <c r="J62" s="5">
        <v>3422927</v>
      </c>
      <c r="K62" s="5">
        <v>3378168</v>
      </c>
      <c r="L62" s="5">
        <v>3432276</v>
      </c>
      <c r="M62" s="5">
        <v>3602689</v>
      </c>
      <c r="N62" s="8">
        <f>SUM(B62:M62)</f>
        <v>39666677</v>
      </c>
      <c r="O62" s="11">
        <f>SUM(B62:D62)</f>
        <v>8448006</v>
      </c>
      <c r="P62" s="11">
        <f>SUM(E62:G62)</f>
        <v>10516644</v>
      </c>
      <c r="Q62" s="11">
        <f>SUM(H62:J62)</f>
        <v>10288894</v>
      </c>
      <c r="R62" s="11">
        <f>SUM(K62:M62)</f>
        <v>10413133</v>
      </c>
    </row>
    <row r="63" spans="1:18" ht="12.75" customHeight="1" x14ac:dyDescent="0.3">
      <c r="A63" s="7" t="s">
        <v>4</v>
      </c>
      <c r="B63" s="5">
        <v>1842393</v>
      </c>
      <c r="C63" s="5">
        <v>2043788</v>
      </c>
      <c r="D63" s="5">
        <v>2469688</v>
      </c>
      <c r="E63" s="5">
        <v>2285955</v>
      </c>
      <c r="F63" s="5">
        <v>2408738</v>
      </c>
      <c r="G63" s="5">
        <v>2821276</v>
      </c>
      <c r="H63" s="5">
        <v>2432135</v>
      </c>
      <c r="I63" s="5">
        <v>2572269</v>
      </c>
      <c r="J63" s="5">
        <v>2749308</v>
      </c>
      <c r="K63" s="5">
        <v>2570824</v>
      </c>
      <c r="L63" s="5">
        <v>2669079</v>
      </c>
      <c r="M63" s="5">
        <v>2674418</v>
      </c>
      <c r="N63" s="8">
        <f>SUM(B63:M63)</f>
        <v>29539871</v>
      </c>
      <c r="O63" s="11">
        <f>SUM(B63:D63)</f>
        <v>6355869</v>
      </c>
      <c r="P63" s="11">
        <f>SUM(E63:G63)</f>
        <v>7515969</v>
      </c>
      <c r="Q63" s="11">
        <f>SUM(H63:J63)</f>
        <v>7753712</v>
      </c>
      <c r="R63" s="11">
        <f>SUM(K63:M63)</f>
        <v>7914321</v>
      </c>
    </row>
    <row r="64" spans="1:18" ht="12.75" customHeight="1" x14ac:dyDescent="0.3">
      <c r="A64" s="7" t="s">
        <v>0</v>
      </c>
      <c r="B64" s="5">
        <v>9223414</v>
      </c>
      <c r="C64" s="5">
        <v>10011824</v>
      </c>
      <c r="D64" s="5">
        <v>12116918</v>
      </c>
      <c r="E64" s="5">
        <v>11154547</v>
      </c>
      <c r="F64" s="5">
        <v>11374222</v>
      </c>
      <c r="G64" s="5">
        <v>13602149</v>
      </c>
      <c r="H64" s="5">
        <v>11487787</v>
      </c>
      <c r="I64" s="5">
        <v>12041368</v>
      </c>
      <c r="J64" s="5">
        <v>13876115</v>
      </c>
      <c r="K64" s="5">
        <v>12556058</v>
      </c>
      <c r="L64" s="5">
        <v>13132217</v>
      </c>
      <c r="M64" s="5">
        <v>13827062</v>
      </c>
      <c r="N64" s="8">
        <f>SUM(B64:M64)</f>
        <v>144403681</v>
      </c>
      <c r="O64" s="11">
        <f>SUM(B64:D64)</f>
        <v>31352156</v>
      </c>
      <c r="P64" s="11">
        <f>SUM(E64:G64)</f>
        <v>36130918</v>
      </c>
      <c r="Q64" s="11">
        <f>SUM(H64:J64)</f>
        <v>37405270</v>
      </c>
      <c r="R64" s="11">
        <f>SUM(K64:M64)</f>
        <v>39515337</v>
      </c>
    </row>
    <row r="65" spans="1:18" ht="12.75" customHeight="1" x14ac:dyDescent="0.3">
      <c r="A65" s="7">
        <v>1996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8"/>
      <c r="O65" s="11"/>
      <c r="P65" s="11"/>
      <c r="Q65" s="11"/>
      <c r="R65" s="11"/>
    </row>
    <row r="66" spans="1:18" ht="12.75" customHeight="1" x14ac:dyDescent="0.3">
      <c r="A66" s="7" t="s">
        <v>1</v>
      </c>
      <c r="B66" s="5">
        <v>3675343</v>
      </c>
      <c r="C66" s="5">
        <v>3944980</v>
      </c>
      <c r="D66" s="5">
        <v>4567057</v>
      </c>
      <c r="E66" s="5">
        <v>3205334</v>
      </c>
      <c r="F66" s="5">
        <v>3248067</v>
      </c>
      <c r="G66" s="5">
        <v>3625373</v>
      </c>
      <c r="H66" s="5">
        <v>2787850</v>
      </c>
      <c r="I66" s="5">
        <v>3126662</v>
      </c>
      <c r="J66" s="5">
        <v>3909092</v>
      </c>
      <c r="K66" s="5">
        <v>3314033</v>
      </c>
      <c r="L66" s="5">
        <v>3398109</v>
      </c>
      <c r="M66" s="5">
        <v>3877116</v>
      </c>
      <c r="N66" s="8">
        <f>SUM(B66:M66)</f>
        <v>42679016</v>
      </c>
      <c r="O66" s="11">
        <f>SUM(B66:D66)</f>
        <v>12187380</v>
      </c>
      <c r="P66" s="11">
        <f>SUM(E66:G66)</f>
        <v>10078774</v>
      </c>
      <c r="Q66" s="11">
        <f>SUM(H66:J66)</f>
        <v>9823604</v>
      </c>
      <c r="R66" s="11">
        <f>SUM(K66:M66)</f>
        <v>10589258</v>
      </c>
    </row>
    <row r="67" spans="1:18" ht="12.75" customHeight="1" x14ac:dyDescent="0.3">
      <c r="A67" s="7" t="s">
        <v>2</v>
      </c>
      <c r="B67" s="5">
        <v>2452042</v>
      </c>
      <c r="C67" s="5">
        <v>2545294</v>
      </c>
      <c r="D67" s="5">
        <v>2824629</v>
      </c>
      <c r="E67" s="5">
        <v>2207867</v>
      </c>
      <c r="F67" s="5">
        <v>2073280</v>
      </c>
      <c r="G67" s="5">
        <v>2310978</v>
      </c>
      <c r="H67" s="5">
        <v>1746097</v>
      </c>
      <c r="I67" s="5">
        <v>1832233</v>
      </c>
      <c r="J67" s="5">
        <v>2571859</v>
      </c>
      <c r="K67" s="5">
        <v>2296102</v>
      </c>
      <c r="L67" s="5">
        <v>2265380</v>
      </c>
      <c r="M67" s="5">
        <v>2436228</v>
      </c>
      <c r="N67" s="8">
        <f>SUM(B67:M67)</f>
        <v>27561989</v>
      </c>
      <c r="O67" s="11">
        <f>SUM(B67:D67)</f>
        <v>7821965</v>
      </c>
      <c r="P67" s="11">
        <f>SUM(E67:G67)</f>
        <v>6592125</v>
      </c>
      <c r="Q67" s="11">
        <f>SUM(H67:J67)</f>
        <v>6150189</v>
      </c>
      <c r="R67" s="11">
        <f>SUM(K67:M67)</f>
        <v>6997710</v>
      </c>
    </row>
    <row r="68" spans="1:18" ht="12.75" customHeight="1" x14ac:dyDescent="0.3">
      <c r="A68" s="7" t="s">
        <v>3</v>
      </c>
      <c r="B68" s="5">
        <v>2866624</v>
      </c>
      <c r="C68" s="5">
        <v>3000074</v>
      </c>
      <c r="D68" s="5">
        <v>3203510</v>
      </c>
      <c r="E68" s="5">
        <v>2718915</v>
      </c>
      <c r="F68" s="5">
        <v>2730779</v>
      </c>
      <c r="G68" s="5">
        <v>2954049</v>
      </c>
      <c r="H68" s="5">
        <v>2714929</v>
      </c>
      <c r="I68" s="5">
        <v>2592154</v>
      </c>
      <c r="J68" s="5">
        <v>3028488</v>
      </c>
      <c r="K68" s="5">
        <v>2680685</v>
      </c>
      <c r="L68" s="5">
        <v>2848916</v>
      </c>
      <c r="M68" s="5">
        <v>2836114</v>
      </c>
      <c r="N68" s="8">
        <f>SUM(B68:M68)</f>
        <v>34175237</v>
      </c>
      <c r="O68" s="11">
        <f>SUM(B68:D68)</f>
        <v>9070208</v>
      </c>
      <c r="P68" s="11">
        <f>SUM(E68:G68)</f>
        <v>8403743</v>
      </c>
      <c r="Q68" s="11">
        <f>SUM(H68:J68)</f>
        <v>8335571</v>
      </c>
      <c r="R68" s="11">
        <f>SUM(K68:M68)</f>
        <v>8365715</v>
      </c>
    </row>
    <row r="69" spans="1:18" ht="12.75" customHeight="1" x14ac:dyDescent="0.3">
      <c r="A69" s="7" t="s">
        <v>4</v>
      </c>
      <c r="B69" s="5">
        <v>2412289</v>
      </c>
      <c r="C69" s="5">
        <v>2204552</v>
      </c>
      <c r="D69" s="5">
        <v>2623579</v>
      </c>
      <c r="E69" s="5">
        <v>2190414</v>
      </c>
      <c r="F69" s="5">
        <v>2101610</v>
      </c>
      <c r="G69" s="5">
        <v>2440959</v>
      </c>
      <c r="H69" s="5">
        <v>2002191</v>
      </c>
      <c r="I69" s="5">
        <v>2079751</v>
      </c>
      <c r="J69" s="5">
        <v>2478693</v>
      </c>
      <c r="K69" s="5">
        <v>2197499</v>
      </c>
      <c r="L69" s="5">
        <v>2292074</v>
      </c>
      <c r="M69" s="5">
        <v>2526581</v>
      </c>
      <c r="N69" s="8">
        <f>SUM(B69:M69)</f>
        <v>27550192</v>
      </c>
      <c r="O69" s="11">
        <f>SUM(B69:D69)</f>
        <v>7240420</v>
      </c>
      <c r="P69" s="11">
        <f>SUM(E69:G69)</f>
        <v>6732983</v>
      </c>
      <c r="Q69" s="11">
        <f>SUM(H69:J69)</f>
        <v>6560635</v>
      </c>
      <c r="R69" s="11">
        <f>SUM(K69:M69)</f>
        <v>7016154</v>
      </c>
    </row>
    <row r="70" spans="1:18" ht="12.75" customHeight="1" x14ac:dyDescent="0.3">
      <c r="A70" s="7" t="s">
        <v>0</v>
      </c>
      <c r="B70" s="5">
        <v>11406298</v>
      </c>
      <c r="C70" s="5">
        <v>11694900</v>
      </c>
      <c r="D70" s="5">
        <v>13218775</v>
      </c>
      <c r="E70" s="5">
        <v>10322530</v>
      </c>
      <c r="F70" s="5">
        <v>10153736</v>
      </c>
      <c r="G70" s="5">
        <v>11331358</v>
      </c>
      <c r="H70" s="5">
        <v>9251067</v>
      </c>
      <c r="I70" s="5">
        <v>9630800</v>
      </c>
      <c r="J70" s="5">
        <v>11988132</v>
      </c>
      <c r="K70" s="5">
        <v>10488318</v>
      </c>
      <c r="L70" s="5">
        <v>10804479</v>
      </c>
      <c r="M70" s="5">
        <v>11676039</v>
      </c>
      <c r="N70" s="8">
        <f>SUM(B70:M70)</f>
        <v>131966432</v>
      </c>
      <c r="O70" s="11">
        <f>SUM(B70:D70)</f>
        <v>36319973</v>
      </c>
      <c r="P70" s="11">
        <f>SUM(E70:G70)</f>
        <v>31807624</v>
      </c>
      <c r="Q70" s="11">
        <f>SUM(H70:J70)</f>
        <v>30869999</v>
      </c>
      <c r="R70" s="11">
        <f>SUM(K70:M70)</f>
        <v>32968836</v>
      </c>
    </row>
    <row r="71" spans="1:18" ht="12.75" customHeight="1" x14ac:dyDescent="0.3">
      <c r="A71" s="7">
        <v>1997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8"/>
      <c r="O71" s="11"/>
      <c r="P71" s="11"/>
      <c r="Q71" s="11"/>
      <c r="R71" s="11"/>
    </row>
    <row r="72" spans="1:18" ht="12.75" customHeight="1" x14ac:dyDescent="0.3">
      <c r="A72" s="7" t="s">
        <v>1</v>
      </c>
      <c r="B72" s="5">
        <v>3030591</v>
      </c>
      <c r="C72" s="5">
        <v>3363775</v>
      </c>
      <c r="D72" s="5">
        <v>4647195</v>
      </c>
      <c r="E72" s="5">
        <v>3371540</v>
      </c>
      <c r="F72" s="5">
        <v>3732943</v>
      </c>
      <c r="G72" s="5">
        <v>4462311</v>
      </c>
      <c r="H72" s="5">
        <v>3380788</v>
      </c>
      <c r="I72" s="5">
        <v>3765124</v>
      </c>
      <c r="J72" s="5">
        <v>4686234</v>
      </c>
      <c r="K72" s="5">
        <v>3479007</v>
      </c>
      <c r="L72" s="5">
        <v>3760475</v>
      </c>
      <c r="M72" s="5">
        <v>4170911</v>
      </c>
      <c r="N72" s="8">
        <f>SUM(B72:M72)</f>
        <v>45850894</v>
      </c>
      <c r="O72" s="11">
        <f>SUM(B72:D72)</f>
        <v>11041561</v>
      </c>
      <c r="P72" s="11">
        <f>SUM(E72:G72)</f>
        <v>11566794</v>
      </c>
      <c r="Q72" s="11">
        <f>SUM(H72:J72)</f>
        <v>11832146</v>
      </c>
      <c r="R72" s="11">
        <f>SUM(K72:M72)</f>
        <v>11410393</v>
      </c>
    </row>
    <row r="73" spans="1:18" ht="12.75" customHeight="1" x14ac:dyDescent="0.3">
      <c r="A73" s="7" t="s">
        <v>2</v>
      </c>
      <c r="B73" s="5">
        <v>2119212</v>
      </c>
      <c r="C73" s="5">
        <v>2213728</v>
      </c>
      <c r="D73" s="5">
        <v>2791913</v>
      </c>
      <c r="E73" s="5">
        <v>2179595</v>
      </c>
      <c r="F73" s="5">
        <v>2174539</v>
      </c>
      <c r="G73" s="5">
        <v>2755834</v>
      </c>
      <c r="H73" s="5">
        <v>2000471</v>
      </c>
      <c r="I73" s="5">
        <v>2095908</v>
      </c>
      <c r="J73" s="5">
        <v>3052165</v>
      </c>
      <c r="K73" s="5">
        <v>2461922</v>
      </c>
      <c r="L73" s="5">
        <v>2554419</v>
      </c>
      <c r="M73" s="5">
        <v>2689093</v>
      </c>
      <c r="N73" s="8">
        <f>SUM(B73:M73)</f>
        <v>29088799</v>
      </c>
      <c r="O73" s="11">
        <f>SUM(B73:D73)</f>
        <v>7124853</v>
      </c>
      <c r="P73" s="11">
        <f>SUM(E73:G73)</f>
        <v>7109968</v>
      </c>
      <c r="Q73" s="11">
        <f>SUM(H73:J73)</f>
        <v>7148544</v>
      </c>
      <c r="R73" s="11">
        <f>SUM(K73:M73)</f>
        <v>7705434</v>
      </c>
    </row>
    <row r="74" spans="1:18" ht="12.75" customHeight="1" x14ac:dyDescent="0.3">
      <c r="A74" s="7" t="s">
        <v>3</v>
      </c>
      <c r="B74" s="5">
        <v>2409249</v>
      </c>
      <c r="C74" s="5">
        <v>2493755</v>
      </c>
      <c r="D74" s="5">
        <v>2858376</v>
      </c>
      <c r="E74" s="5">
        <v>2322244</v>
      </c>
      <c r="F74" s="5">
        <v>2713631</v>
      </c>
      <c r="G74" s="5">
        <v>3251312</v>
      </c>
      <c r="H74" s="5">
        <v>2849744</v>
      </c>
      <c r="I74" s="5">
        <v>2595026</v>
      </c>
      <c r="J74" s="5">
        <v>3001634</v>
      </c>
      <c r="K74" s="5">
        <v>2636161</v>
      </c>
      <c r="L74" s="5">
        <v>2509186</v>
      </c>
      <c r="M74" s="5">
        <v>2439064</v>
      </c>
      <c r="N74" s="8">
        <f>SUM(B74:M74)</f>
        <v>32079382</v>
      </c>
      <c r="O74" s="11">
        <f>SUM(B74:D74)</f>
        <v>7761380</v>
      </c>
      <c r="P74" s="11">
        <f>SUM(E74:G74)</f>
        <v>8287187</v>
      </c>
      <c r="Q74" s="11">
        <f>SUM(H74:J74)</f>
        <v>8446404</v>
      </c>
      <c r="R74" s="11">
        <f>SUM(K74:M74)</f>
        <v>7584411</v>
      </c>
    </row>
    <row r="75" spans="1:18" ht="12.75" customHeight="1" x14ac:dyDescent="0.3">
      <c r="A75" s="7" t="s">
        <v>4</v>
      </c>
      <c r="B75" s="5">
        <v>1952130</v>
      </c>
      <c r="C75" s="5">
        <v>2038418</v>
      </c>
      <c r="D75" s="5">
        <v>2984934</v>
      </c>
      <c r="E75" s="5">
        <v>2165731</v>
      </c>
      <c r="F75" s="5">
        <v>2432448</v>
      </c>
      <c r="G75" s="5">
        <v>2797763</v>
      </c>
      <c r="H75" s="5">
        <v>2397599</v>
      </c>
      <c r="I75" s="5">
        <v>2566652</v>
      </c>
      <c r="J75" s="5">
        <v>3097224</v>
      </c>
      <c r="K75" s="5">
        <v>2533531</v>
      </c>
      <c r="L75" s="5">
        <v>2569883</v>
      </c>
      <c r="M75" s="5">
        <v>2647733</v>
      </c>
      <c r="N75" s="8">
        <f>SUM(B75:M75)</f>
        <v>30184046</v>
      </c>
      <c r="O75" s="11">
        <f>SUM(B75:D75)</f>
        <v>6975482</v>
      </c>
      <c r="P75" s="11">
        <f>SUM(E75:G75)</f>
        <v>7395942</v>
      </c>
      <c r="Q75" s="11">
        <f>SUM(H75:J75)</f>
        <v>8061475</v>
      </c>
      <c r="R75" s="11">
        <f>SUM(K75:M75)</f>
        <v>7751147</v>
      </c>
    </row>
    <row r="76" spans="1:18" ht="12.75" customHeight="1" x14ac:dyDescent="0.3">
      <c r="A76" s="7" t="s">
        <v>0</v>
      </c>
      <c r="B76" s="5">
        <v>9511182</v>
      </c>
      <c r="C76" s="5">
        <v>10109676</v>
      </c>
      <c r="D76" s="5">
        <v>13282418</v>
      </c>
      <c r="E76" s="5">
        <v>10039110</v>
      </c>
      <c r="F76" s="5">
        <v>11053561</v>
      </c>
      <c r="G76" s="5">
        <v>13267220</v>
      </c>
      <c r="H76" s="5">
        <v>10628604</v>
      </c>
      <c r="I76" s="5">
        <v>11022709</v>
      </c>
      <c r="J76" s="5">
        <v>13837257</v>
      </c>
      <c r="K76" s="5">
        <v>11110621</v>
      </c>
      <c r="L76" s="5">
        <v>11393962</v>
      </c>
      <c r="M76" s="5">
        <v>11946800</v>
      </c>
      <c r="N76" s="8">
        <f>SUM(B76:M76)</f>
        <v>137203120</v>
      </c>
      <c r="O76" s="11">
        <f>SUM(B76:D76)</f>
        <v>32903276</v>
      </c>
      <c r="P76" s="11">
        <f>SUM(E76:G76)</f>
        <v>34359891</v>
      </c>
      <c r="Q76" s="11">
        <f>SUM(H76:J76)</f>
        <v>35488570</v>
      </c>
      <c r="R76" s="11">
        <f>SUM(K76:M76)</f>
        <v>34451383</v>
      </c>
    </row>
    <row r="77" spans="1:18" ht="12.75" customHeight="1" x14ac:dyDescent="0.3">
      <c r="A77" s="7">
        <v>1998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8"/>
      <c r="O77" s="11"/>
      <c r="P77" s="11"/>
      <c r="Q77" s="11"/>
      <c r="R77" s="11"/>
    </row>
    <row r="78" spans="1:18" ht="12.75" customHeight="1" x14ac:dyDescent="0.3">
      <c r="A78" s="7" t="s">
        <v>1</v>
      </c>
      <c r="B78" s="5">
        <v>3133805</v>
      </c>
      <c r="C78" s="5">
        <v>3335998</v>
      </c>
      <c r="D78" s="5">
        <v>3853748</v>
      </c>
      <c r="E78" s="5">
        <v>3021827</v>
      </c>
      <c r="F78" s="5">
        <v>2949506</v>
      </c>
      <c r="G78" s="5">
        <v>3818223</v>
      </c>
      <c r="H78" s="5">
        <v>2877577</v>
      </c>
      <c r="I78" s="5">
        <v>3271366</v>
      </c>
      <c r="J78" s="5">
        <v>4210405</v>
      </c>
      <c r="K78" s="5">
        <v>3398594</v>
      </c>
      <c r="L78" s="5">
        <v>3478136</v>
      </c>
      <c r="M78" s="5">
        <v>4082741</v>
      </c>
      <c r="N78" s="8">
        <f>SUM(B78:M78)</f>
        <v>41431926</v>
      </c>
      <c r="O78" s="11">
        <f>SUM(B78:D78)</f>
        <v>10323551</v>
      </c>
      <c r="P78" s="11">
        <f>SUM(E78:G78)</f>
        <v>9789556</v>
      </c>
      <c r="Q78" s="11">
        <f>SUM(H78:J78)</f>
        <v>10359348</v>
      </c>
      <c r="R78" s="11">
        <f>SUM(K78:M78)</f>
        <v>10959471</v>
      </c>
    </row>
    <row r="79" spans="1:18" ht="12.75" customHeight="1" x14ac:dyDescent="0.3">
      <c r="A79" s="7" t="s">
        <v>2</v>
      </c>
      <c r="B79" s="5">
        <v>2296305</v>
      </c>
      <c r="C79" s="5">
        <v>2315488</v>
      </c>
      <c r="D79" s="5">
        <v>2728293</v>
      </c>
      <c r="E79" s="5">
        <v>2202143</v>
      </c>
      <c r="F79" s="5">
        <v>2081210</v>
      </c>
      <c r="G79" s="5">
        <v>2585314</v>
      </c>
      <c r="H79" s="5">
        <v>1984717</v>
      </c>
      <c r="I79" s="5">
        <v>2122412</v>
      </c>
      <c r="J79" s="5">
        <v>2998842</v>
      </c>
      <c r="K79" s="5">
        <v>2621688</v>
      </c>
      <c r="L79" s="5">
        <v>2684199</v>
      </c>
      <c r="M79" s="5">
        <v>2785653</v>
      </c>
      <c r="N79" s="8">
        <f>SUM(B79:M79)</f>
        <v>29406264</v>
      </c>
      <c r="O79" s="11">
        <f>SUM(B79:D79)</f>
        <v>7340086</v>
      </c>
      <c r="P79" s="11">
        <f>SUM(E79:G79)</f>
        <v>6868667</v>
      </c>
      <c r="Q79" s="11">
        <f>SUM(H79:J79)</f>
        <v>7105971</v>
      </c>
      <c r="R79" s="11">
        <f>SUM(K79:M79)</f>
        <v>8091540</v>
      </c>
    </row>
    <row r="80" spans="1:18" ht="12.75" customHeight="1" x14ac:dyDescent="0.3">
      <c r="A80" s="7" t="s">
        <v>3</v>
      </c>
      <c r="B80" s="5">
        <v>2107819</v>
      </c>
      <c r="C80" s="5">
        <v>2175518</v>
      </c>
      <c r="D80" s="5">
        <v>2429828</v>
      </c>
      <c r="E80" s="5">
        <v>2000880</v>
      </c>
      <c r="F80" s="5">
        <v>1960964</v>
      </c>
      <c r="G80" s="5">
        <v>2200326</v>
      </c>
      <c r="H80" s="5">
        <v>1998234</v>
      </c>
      <c r="I80" s="5">
        <v>1824718</v>
      </c>
      <c r="J80" s="5">
        <v>2271433</v>
      </c>
      <c r="K80" s="5">
        <v>2346921</v>
      </c>
      <c r="L80" s="5">
        <v>2274550</v>
      </c>
      <c r="M80" s="5">
        <v>2329826</v>
      </c>
      <c r="N80" s="8">
        <f>SUM(B80:M80)</f>
        <v>25921017</v>
      </c>
      <c r="O80" s="11">
        <f>SUM(B80:D80)</f>
        <v>6713165</v>
      </c>
      <c r="P80" s="11">
        <f>SUM(E80:G80)</f>
        <v>6162170</v>
      </c>
      <c r="Q80" s="11">
        <f>SUM(H80:J80)</f>
        <v>6094385</v>
      </c>
      <c r="R80" s="11">
        <f>SUM(K80:M80)</f>
        <v>6951297</v>
      </c>
    </row>
    <row r="81" spans="1:18" ht="12.75" customHeight="1" x14ac:dyDescent="0.3">
      <c r="A81" s="7" t="s">
        <v>4</v>
      </c>
      <c r="B81" s="5">
        <v>2019984</v>
      </c>
      <c r="C81" s="5">
        <v>2272918</v>
      </c>
      <c r="D81" s="5">
        <v>2698388</v>
      </c>
      <c r="E81" s="5">
        <v>2314450</v>
      </c>
      <c r="F81" s="5">
        <v>2037949</v>
      </c>
      <c r="G81" s="5">
        <v>2431241</v>
      </c>
      <c r="H81" s="5">
        <v>2109965</v>
      </c>
      <c r="I81" s="5">
        <v>2241523</v>
      </c>
      <c r="J81" s="5">
        <v>2790774</v>
      </c>
      <c r="K81" s="5">
        <v>2507198</v>
      </c>
      <c r="L81" s="5">
        <v>2605070</v>
      </c>
      <c r="M81" s="5">
        <v>2823332</v>
      </c>
      <c r="N81" s="8">
        <f>SUM(B81:M81)</f>
        <v>28852792</v>
      </c>
      <c r="O81" s="11">
        <f>SUM(B81:D81)</f>
        <v>6991290</v>
      </c>
      <c r="P81" s="11">
        <f>SUM(E81:G81)</f>
        <v>6783640</v>
      </c>
      <c r="Q81" s="11">
        <f>SUM(H81:J81)</f>
        <v>7142262</v>
      </c>
      <c r="R81" s="11">
        <f>SUM(K81:M81)</f>
        <v>7935600</v>
      </c>
    </row>
    <row r="82" spans="1:18" ht="12.75" customHeight="1" x14ac:dyDescent="0.3">
      <c r="A82" s="7" t="s">
        <v>0</v>
      </c>
      <c r="B82" s="5">
        <v>9557913</v>
      </c>
      <c r="C82" s="5">
        <v>10099922</v>
      </c>
      <c r="D82" s="5">
        <v>11710257</v>
      </c>
      <c r="E82" s="5">
        <v>9539300</v>
      </c>
      <c r="F82" s="5">
        <v>9029629</v>
      </c>
      <c r="G82" s="5">
        <v>11035104</v>
      </c>
      <c r="H82" s="5">
        <v>8970493</v>
      </c>
      <c r="I82" s="5">
        <v>9460019</v>
      </c>
      <c r="J82" s="5">
        <v>12271454</v>
      </c>
      <c r="K82" s="5">
        <v>10874401</v>
      </c>
      <c r="L82" s="5">
        <v>11041955</v>
      </c>
      <c r="M82" s="5">
        <v>12021552</v>
      </c>
      <c r="N82" s="8">
        <f>SUM(B82:M82)</f>
        <v>125611999</v>
      </c>
      <c r="O82" s="11">
        <f>SUM(B82:D82)</f>
        <v>31368092</v>
      </c>
      <c r="P82" s="11">
        <f>SUM(E82:G82)</f>
        <v>29604033</v>
      </c>
      <c r="Q82" s="11">
        <f>SUM(H82:J82)</f>
        <v>30701966</v>
      </c>
      <c r="R82" s="11">
        <f>SUM(K82:M82)</f>
        <v>33937908</v>
      </c>
    </row>
    <row r="83" spans="1:18" ht="12.75" customHeight="1" x14ac:dyDescent="0.3">
      <c r="A83" s="7">
        <v>1999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8"/>
      <c r="O83" s="11"/>
      <c r="P83" s="11"/>
      <c r="Q83" s="11"/>
      <c r="R83" s="11"/>
    </row>
    <row r="84" spans="1:18" ht="12.75" customHeight="1" x14ac:dyDescent="0.3">
      <c r="A84" s="7" t="s">
        <v>1</v>
      </c>
      <c r="B84" s="5">
        <v>3219522</v>
      </c>
      <c r="C84" s="5">
        <v>3373861</v>
      </c>
      <c r="D84" s="5">
        <v>4259443</v>
      </c>
      <c r="E84" s="5">
        <v>3281477</v>
      </c>
      <c r="F84" s="5">
        <v>3435805</v>
      </c>
      <c r="G84" s="5">
        <v>4278314</v>
      </c>
      <c r="H84" s="5">
        <v>3617796</v>
      </c>
      <c r="I84" s="5">
        <v>3817852</v>
      </c>
      <c r="J84" s="5">
        <v>4637938</v>
      </c>
      <c r="K84" s="5">
        <v>4086671</v>
      </c>
      <c r="L84" s="5">
        <v>4200511</v>
      </c>
      <c r="M84" s="5">
        <v>5268690</v>
      </c>
      <c r="N84" s="8">
        <f>SUM(B84:M84)</f>
        <v>47477880</v>
      </c>
      <c r="O84" s="11">
        <f>SUM(B84:D84)</f>
        <v>10852826</v>
      </c>
      <c r="P84" s="11">
        <f>SUM(E84:G84)</f>
        <v>10995596</v>
      </c>
      <c r="Q84" s="11">
        <f>SUM(H84:J84)</f>
        <v>12073586</v>
      </c>
      <c r="R84" s="11">
        <f>SUM(K84:M84)</f>
        <v>13555872</v>
      </c>
    </row>
    <row r="85" spans="1:18" ht="12.75" customHeight="1" x14ac:dyDescent="0.3">
      <c r="A85" s="7" t="s">
        <v>2</v>
      </c>
      <c r="B85" s="5">
        <v>2294293</v>
      </c>
      <c r="C85" s="5">
        <v>2412757</v>
      </c>
      <c r="D85" s="5">
        <v>2890815</v>
      </c>
      <c r="E85" s="5">
        <v>2149507</v>
      </c>
      <c r="F85" s="5">
        <v>2206092</v>
      </c>
      <c r="G85" s="5">
        <v>2623049</v>
      </c>
      <c r="H85" s="5">
        <v>2233808</v>
      </c>
      <c r="I85" s="5">
        <v>2467182</v>
      </c>
      <c r="J85" s="5">
        <v>3276095</v>
      </c>
      <c r="K85" s="5">
        <v>2791699</v>
      </c>
      <c r="L85" s="5">
        <v>3133424</v>
      </c>
      <c r="M85" s="5">
        <v>3402553</v>
      </c>
      <c r="N85" s="8">
        <f>SUM(B85:M85)</f>
        <v>31881274</v>
      </c>
      <c r="O85" s="11">
        <f>SUM(B85:D85)</f>
        <v>7597865</v>
      </c>
      <c r="P85" s="11">
        <f>SUM(E85:G85)</f>
        <v>6978648</v>
      </c>
      <c r="Q85" s="11">
        <f>SUM(H85:J85)</f>
        <v>7977085</v>
      </c>
      <c r="R85" s="11">
        <f>SUM(K85:M85)</f>
        <v>9327676</v>
      </c>
    </row>
    <row r="86" spans="1:18" ht="12.75" customHeight="1" x14ac:dyDescent="0.3">
      <c r="A86" s="7" t="s">
        <v>3</v>
      </c>
      <c r="B86" s="5">
        <v>2280451</v>
      </c>
      <c r="C86" s="5">
        <v>2304261</v>
      </c>
      <c r="D86" s="5">
        <v>2677624</v>
      </c>
      <c r="E86" s="5">
        <v>2306819</v>
      </c>
      <c r="F86" s="5">
        <v>2371840</v>
      </c>
      <c r="G86" s="5">
        <v>2700963</v>
      </c>
      <c r="H86" s="5">
        <v>2610182</v>
      </c>
      <c r="I86" s="5">
        <v>2607673</v>
      </c>
      <c r="J86" s="5">
        <v>3149993</v>
      </c>
      <c r="K86" s="5">
        <v>3114181</v>
      </c>
      <c r="L86" s="5">
        <v>3300784</v>
      </c>
      <c r="M86" s="5">
        <v>3410326</v>
      </c>
      <c r="N86" s="8">
        <f>SUM(B86:M86)</f>
        <v>32835097</v>
      </c>
      <c r="O86" s="11">
        <f>SUM(B86:D86)</f>
        <v>7262336</v>
      </c>
      <c r="P86" s="11">
        <f>SUM(E86:G86)</f>
        <v>7379622</v>
      </c>
      <c r="Q86" s="11">
        <f>SUM(H86:J86)</f>
        <v>8367848</v>
      </c>
      <c r="R86" s="11">
        <f>SUM(K86:M86)</f>
        <v>9825291</v>
      </c>
    </row>
    <row r="87" spans="1:18" ht="12.75" customHeight="1" x14ac:dyDescent="0.3">
      <c r="A87" s="7" t="s">
        <v>4</v>
      </c>
      <c r="B87" s="5">
        <v>2476532</v>
      </c>
      <c r="C87" s="5">
        <v>2363997</v>
      </c>
      <c r="D87" s="5">
        <v>2989220</v>
      </c>
      <c r="E87" s="5">
        <v>2628275</v>
      </c>
      <c r="F87" s="5">
        <v>2716116</v>
      </c>
      <c r="G87" s="5">
        <v>3007709</v>
      </c>
      <c r="H87" s="5">
        <v>2780811</v>
      </c>
      <c r="I87" s="5">
        <v>2989192</v>
      </c>
      <c r="J87" s="5">
        <v>3827276</v>
      </c>
      <c r="K87" s="5">
        <v>3397875</v>
      </c>
      <c r="L87" s="5">
        <v>3791692</v>
      </c>
      <c r="M87" s="5">
        <v>4215605</v>
      </c>
      <c r="N87" s="8">
        <f>SUM(B87:M87)</f>
        <v>37184300</v>
      </c>
      <c r="O87" s="11">
        <f>SUM(B87:D87)</f>
        <v>7829749</v>
      </c>
      <c r="P87" s="11">
        <f>SUM(E87:G87)</f>
        <v>8352100</v>
      </c>
      <c r="Q87" s="11">
        <f>SUM(H87:J87)</f>
        <v>9597279</v>
      </c>
      <c r="R87" s="11">
        <f>SUM(K87:M87)</f>
        <v>11405172</v>
      </c>
    </row>
    <row r="88" spans="1:18" ht="12.75" customHeight="1" x14ac:dyDescent="0.3">
      <c r="A88" s="7" t="s">
        <v>0</v>
      </c>
      <c r="B88" s="5">
        <v>10270798</v>
      </c>
      <c r="C88" s="5">
        <v>10454876</v>
      </c>
      <c r="D88" s="5">
        <v>12817102</v>
      </c>
      <c r="E88" s="5">
        <v>10366078</v>
      </c>
      <c r="F88" s="5">
        <v>10729853</v>
      </c>
      <c r="G88" s="5">
        <v>12610035</v>
      </c>
      <c r="H88" s="5">
        <v>11242597</v>
      </c>
      <c r="I88" s="5">
        <v>11881899</v>
      </c>
      <c r="J88" s="5">
        <v>14891302</v>
      </c>
      <c r="K88" s="5">
        <v>13390426</v>
      </c>
      <c r="L88" s="5">
        <v>14426411</v>
      </c>
      <c r="M88" s="5">
        <v>16297174</v>
      </c>
      <c r="N88" s="8">
        <f>SUM(B88:M88)</f>
        <v>149378551</v>
      </c>
      <c r="O88" s="11">
        <f>SUM(B88:D88)</f>
        <v>33542776</v>
      </c>
      <c r="P88" s="11">
        <f>SUM(E88:G88)</f>
        <v>33705966</v>
      </c>
      <c r="Q88" s="11">
        <f>SUM(H88:J88)</f>
        <v>38015798</v>
      </c>
      <c r="R88" s="11">
        <f>SUM(K88:M88)</f>
        <v>44114011</v>
      </c>
    </row>
    <row r="89" spans="1:18" ht="12.75" customHeight="1" x14ac:dyDescent="0.3">
      <c r="A89" s="7">
        <v>2000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8"/>
      <c r="O89" s="11"/>
      <c r="P89" s="11"/>
      <c r="Q89" s="11"/>
      <c r="R89" s="11"/>
    </row>
    <row r="90" spans="1:18" ht="12.75" customHeight="1" x14ac:dyDescent="0.3">
      <c r="A90" s="7" t="s">
        <v>1</v>
      </c>
      <c r="B90" s="5">
        <v>4132023</v>
      </c>
      <c r="C90" s="5">
        <v>4070165</v>
      </c>
      <c r="D90" s="5">
        <v>5594723</v>
      </c>
      <c r="E90" s="5">
        <v>4257407</v>
      </c>
      <c r="F90" s="5">
        <v>4915747</v>
      </c>
      <c r="G90" s="5">
        <v>6756937</v>
      </c>
      <c r="H90" s="5">
        <v>4947587</v>
      </c>
      <c r="I90" s="5">
        <v>5821267</v>
      </c>
      <c r="J90" s="5">
        <v>6923671</v>
      </c>
      <c r="K90" s="5">
        <v>4948717</v>
      </c>
      <c r="L90" s="5">
        <v>4936959</v>
      </c>
      <c r="M90" s="5">
        <v>6766156</v>
      </c>
      <c r="N90" s="8">
        <f>SUM(B90:M90)</f>
        <v>64071359</v>
      </c>
      <c r="O90" s="11">
        <f>SUM(B90:D90)</f>
        <v>13796911</v>
      </c>
      <c r="P90" s="11">
        <f>SUM(E90:G90)</f>
        <v>15930091</v>
      </c>
      <c r="Q90" s="11">
        <f>SUM(H90:J90)</f>
        <v>17692525</v>
      </c>
      <c r="R90" s="11">
        <f>SUM(K90:M90)</f>
        <v>16651832</v>
      </c>
    </row>
    <row r="91" spans="1:18" ht="12.75" customHeight="1" x14ac:dyDescent="0.3">
      <c r="A91" s="7" t="s">
        <v>2</v>
      </c>
      <c r="B91" s="5">
        <v>2949840</v>
      </c>
      <c r="C91" s="5">
        <v>3083193</v>
      </c>
      <c r="D91" s="5">
        <v>3858674</v>
      </c>
      <c r="E91" s="5">
        <v>3060428</v>
      </c>
      <c r="F91" s="5">
        <v>3275103</v>
      </c>
      <c r="G91" s="5">
        <v>4040056</v>
      </c>
      <c r="H91" s="5">
        <v>3007787</v>
      </c>
      <c r="I91" s="5">
        <v>3613962</v>
      </c>
      <c r="J91" s="5">
        <v>4244418</v>
      </c>
      <c r="K91" s="5">
        <v>3525230</v>
      </c>
      <c r="L91" s="5">
        <v>3634755</v>
      </c>
      <c r="M91" s="5">
        <v>4015491</v>
      </c>
      <c r="N91" s="8">
        <f>SUM(B91:M91)</f>
        <v>42308937</v>
      </c>
      <c r="O91" s="11">
        <f>SUM(B91:D91)</f>
        <v>9891707</v>
      </c>
      <c r="P91" s="11">
        <f>SUM(E91:G91)</f>
        <v>10375587</v>
      </c>
      <c r="Q91" s="11">
        <f>SUM(H91:J91)</f>
        <v>10866167</v>
      </c>
      <c r="R91" s="11">
        <f>SUM(K91:M91)</f>
        <v>11175476</v>
      </c>
    </row>
    <row r="92" spans="1:18" ht="12.75" customHeight="1" x14ac:dyDescent="0.3">
      <c r="A92" s="7" t="s">
        <v>3</v>
      </c>
      <c r="B92" s="5">
        <v>3158416</v>
      </c>
      <c r="C92" s="5">
        <v>3246422</v>
      </c>
      <c r="D92" s="5">
        <v>3655218</v>
      </c>
      <c r="E92" s="5">
        <v>3381266</v>
      </c>
      <c r="F92" s="5">
        <v>3552574</v>
      </c>
      <c r="G92" s="5">
        <v>4199465</v>
      </c>
      <c r="H92" s="5">
        <v>3913499</v>
      </c>
      <c r="I92" s="5">
        <v>4035747</v>
      </c>
      <c r="J92" s="5">
        <v>4690269</v>
      </c>
      <c r="K92" s="5">
        <v>4334285</v>
      </c>
      <c r="L92" s="5">
        <v>4256402</v>
      </c>
      <c r="M92" s="5">
        <v>4325783</v>
      </c>
      <c r="N92" s="8">
        <f>SUM(B92:M92)</f>
        <v>46749346</v>
      </c>
      <c r="O92" s="11">
        <f>SUM(B92:D92)</f>
        <v>10060056</v>
      </c>
      <c r="P92" s="11">
        <f>SUM(E92:G92)</f>
        <v>11133305</v>
      </c>
      <c r="Q92" s="11">
        <f>SUM(H92:J92)</f>
        <v>12639515</v>
      </c>
      <c r="R92" s="11">
        <f>SUM(K92:M92)</f>
        <v>12916470</v>
      </c>
    </row>
    <row r="93" spans="1:18" ht="12.75" customHeight="1" x14ac:dyDescent="0.3">
      <c r="A93" s="7" t="s">
        <v>4</v>
      </c>
      <c r="B93" s="5">
        <v>3550964</v>
      </c>
      <c r="C93" s="5">
        <v>3441499</v>
      </c>
      <c r="D93" s="5">
        <v>4468914</v>
      </c>
      <c r="E93" s="5">
        <v>3735897</v>
      </c>
      <c r="F93" s="5">
        <v>3953033</v>
      </c>
      <c r="G93" s="5">
        <v>5093919</v>
      </c>
      <c r="H93" s="5">
        <v>4221957</v>
      </c>
      <c r="I93" s="5">
        <v>4594272</v>
      </c>
      <c r="J93" s="5">
        <v>5291625</v>
      </c>
      <c r="K93" s="5">
        <v>3924623</v>
      </c>
      <c r="L93" s="5">
        <v>4111899</v>
      </c>
      <c r="M93" s="5">
        <v>4875379</v>
      </c>
      <c r="N93" s="8">
        <f>SUM(B93:M93)</f>
        <v>51263981</v>
      </c>
      <c r="O93" s="11">
        <f>SUM(B93:D93)</f>
        <v>11461377</v>
      </c>
      <c r="P93" s="11">
        <f>SUM(E93:G93)</f>
        <v>12782849</v>
      </c>
      <c r="Q93" s="11">
        <f>SUM(H93:J93)</f>
        <v>14107854</v>
      </c>
      <c r="R93" s="11">
        <f>SUM(K93:M93)</f>
        <v>12911901</v>
      </c>
    </row>
    <row r="94" spans="1:18" ht="12.75" customHeight="1" x14ac:dyDescent="0.3">
      <c r="A94" s="7" t="s">
        <v>0</v>
      </c>
      <c r="B94" s="5">
        <v>13791243</v>
      </c>
      <c r="C94" s="5">
        <v>13841279</v>
      </c>
      <c r="D94" s="5">
        <v>17577529</v>
      </c>
      <c r="E94" s="5">
        <v>14434998</v>
      </c>
      <c r="F94" s="5">
        <v>15696457</v>
      </c>
      <c r="G94" s="5">
        <v>20090377</v>
      </c>
      <c r="H94" s="5">
        <v>16090830</v>
      </c>
      <c r="I94" s="5">
        <v>18065248</v>
      </c>
      <c r="J94" s="5">
        <v>21149983</v>
      </c>
      <c r="K94" s="5">
        <v>16732855</v>
      </c>
      <c r="L94" s="5">
        <v>16940015</v>
      </c>
      <c r="M94" s="5">
        <v>19982809</v>
      </c>
      <c r="N94" s="8">
        <f>SUM(B94:M94)</f>
        <v>204393623</v>
      </c>
      <c r="O94" s="11">
        <f>SUM(B94:D94)</f>
        <v>45210051</v>
      </c>
      <c r="P94" s="11">
        <f>SUM(E94:G94)</f>
        <v>50221832</v>
      </c>
      <c r="Q94" s="11">
        <f>SUM(H94:J94)</f>
        <v>55306061</v>
      </c>
      <c r="R94" s="11">
        <f>SUM(K94:M94)</f>
        <v>53655679</v>
      </c>
    </row>
    <row r="95" spans="1:18" ht="12.75" customHeight="1" x14ac:dyDescent="0.3">
      <c r="A95" s="7">
        <v>2001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8"/>
      <c r="O95" s="11"/>
      <c r="P95" s="11"/>
      <c r="Q95" s="11"/>
      <c r="R95" s="11"/>
    </row>
    <row r="96" spans="1:18" ht="12.75" customHeight="1" x14ac:dyDescent="0.3">
      <c r="A96" s="7" t="s">
        <v>1</v>
      </c>
      <c r="B96" s="5">
        <v>3664548</v>
      </c>
      <c r="C96" s="5">
        <v>3811278</v>
      </c>
      <c r="D96" s="5">
        <v>4865580</v>
      </c>
      <c r="E96" s="5">
        <v>2615034</v>
      </c>
      <c r="F96" s="5">
        <v>2575637</v>
      </c>
      <c r="G96" s="5">
        <v>3514163</v>
      </c>
      <c r="H96" s="5">
        <v>1978417</v>
      </c>
      <c r="I96" s="5">
        <v>2308767</v>
      </c>
      <c r="J96" s="5">
        <v>3028710</v>
      </c>
      <c r="K96" s="5">
        <v>2207125</v>
      </c>
      <c r="L96" s="5">
        <v>2268857</v>
      </c>
      <c r="M96" s="5">
        <v>2940332</v>
      </c>
      <c r="N96" s="8">
        <f>SUM(B96:M96)</f>
        <v>35778448</v>
      </c>
      <c r="O96" s="11">
        <f>SUM(B96:D96)</f>
        <v>12341406</v>
      </c>
      <c r="P96" s="11">
        <f>SUM(E96:G96)</f>
        <v>8704834</v>
      </c>
      <c r="Q96" s="11">
        <f>SUM(H96:J96)</f>
        <v>7315894</v>
      </c>
      <c r="R96" s="11">
        <f>SUM(K96:M96)</f>
        <v>7416314</v>
      </c>
    </row>
    <row r="97" spans="1:18" ht="12.75" customHeight="1" x14ac:dyDescent="0.3">
      <c r="A97" s="7" t="s">
        <v>2</v>
      </c>
      <c r="B97" s="5">
        <v>3052845</v>
      </c>
      <c r="C97" s="5">
        <v>2965906</v>
      </c>
      <c r="D97" s="5">
        <v>3819818</v>
      </c>
      <c r="E97" s="5">
        <v>2439495</v>
      </c>
      <c r="F97" s="5">
        <v>2196459</v>
      </c>
      <c r="G97" s="5">
        <v>2870184</v>
      </c>
      <c r="H97" s="5">
        <v>1692238</v>
      </c>
      <c r="I97" s="5">
        <v>1768516</v>
      </c>
      <c r="J97" s="5">
        <v>2822728</v>
      </c>
      <c r="K97" s="5">
        <v>2014167</v>
      </c>
      <c r="L97" s="5">
        <v>2119288</v>
      </c>
      <c r="M97" s="5">
        <v>2454622</v>
      </c>
      <c r="N97" s="8">
        <f>SUM(B97:M97)</f>
        <v>30216266</v>
      </c>
      <c r="O97" s="11">
        <f>SUM(B97:D97)</f>
        <v>9838569</v>
      </c>
      <c r="P97" s="11">
        <f>SUM(E97:G97)</f>
        <v>7506138</v>
      </c>
      <c r="Q97" s="11">
        <f>SUM(H97:J97)</f>
        <v>6283482</v>
      </c>
      <c r="R97" s="11">
        <f>SUM(K97:M97)</f>
        <v>6588077</v>
      </c>
    </row>
    <row r="98" spans="1:18" ht="12.75" customHeight="1" x14ac:dyDescent="0.3">
      <c r="A98" s="7" t="s">
        <v>3</v>
      </c>
      <c r="B98" s="5">
        <v>3532288</v>
      </c>
      <c r="C98" s="5">
        <v>3442623</v>
      </c>
      <c r="D98" s="5">
        <v>3807985</v>
      </c>
      <c r="E98" s="5">
        <v>2825404</v>
      </c>
      <c r="F98" s="5">
        <v>2783229</v>
      </c>
      <c r="G98" s="5">
        <v>3143546</v>
      </c>
      <c r="H98" s="5">
        <v>2388567</v>
      </c>
      <c r="I98" s="5">
        <v>2183770</v>
      </c>
      <c r="J98" s="5">
        <v>2662147</v>
      </c>
      <c r="K98" s="5">
        <v>2199451</v>
      </c>
      <c r="L98" s="5">
        <v>2111129</v>
      </c>
      <c r="M98" s="5">
        <v>2067676</v>
      </c>
      <c r="N98" s="8">
        <f>SUM(B98:M98)</f>
        <v>33147815</v>
      </c>
      <c r="O98" s="11">
        <f>SUM(B98:D98)</f>
        <v>10782896</v>
      </c>
      <c r="P98" s="11">
        <f>SUM(E98:G98)</f>
        <v>8752179</v>
      </c>
      <c r="Q98" s="11">
        <f>SUM(H98:J98)</f>
        <v>7234484</v>
      </c>
      <c r="R98" s="11">
        <f>SUM(K98:M98)</f>
        <v>6378256</v>
      </c>
    </row>
    <row r="99" spans="1:18" ht="12.75" customHeight="1" x14ac:dyDescent="0.3">
      <c r="A99" s="7" t="s">
        <v>4</v>
      </c>
      <c r="B99" s="5">
        <v>2715752</v>
      </c>
      <c r="C99" s="5">
        <v>3280120</v>
      </c>
      <c r="D99" s="5">
        <v>4278414</v>
      </c>
      <c r="E99" s="5">
        <v>3061114</v>
      </c>
      <c r="F99" s="5">
        <v>2855898</v>
      </c>
      <c r="G99" s="5">
        <v>3743768</v>
      </c>
      <c r="H99" s="5">
        <v>2711531</v>
      </c>
      <c r="I99" s="5">
        <v>3031622</v>
      </c>
      <c r="J99" s="5">
        <v>3986521</v>
      </c>
      <c r="K99" s="5">
        <v>3103773</v>
      </c>
      <c r="L99" s="5">
        <v>3288306</v>
      </c>
      <c r="M99" s="5">
        <v>3763262</v>
      </c>
      <c r="N99" s="8">
        <f>SUM(B99:M99)</f>
        <v>39820081</v>
      </c>
      <c r="O99" s="11">
        <f>SUM(B99:D99)</f>
        <v>10274286</v>
      </c>
      <c r="P99" s="11">
        <f>SUM(E99:G99)</f>
        <v>9660780</v>
      </c>
      <c r="Q99" s="11">
        <f>SUM(H99:J99)</f>
        <v>9729674</v>
      </c>
      <c r="R99" s="11">
        <f>SUM(K99:M99)</f>
        <v>10155341</v>
      </c>
    </row>
    <row r="100" spans="1:18" ht="12.75" customHeight="1" x14ac:dyDescent="0.3">
      <c r="A100" s="7" t="s">
        <v>0</v>
      </c>
      <c r="B100" s="5">
        <v>12965433</v>
      </c>
      <c r="C100" s="5">
        <v>13499927</v>
      </c>
      <c r="D100" s="5">
        <v>16771797</v>
      </c>
      <c r="E100" s="5">
        <v>10941047</v>
      </c>
      <c r="F100" s="5">
        <v>10411223</v>
      </c>
      <c r="G100" s="5">
        <v>13271661</v>
      </c>
      <c r="H100" s="5">
        <v>8770753</v>
      </c>
      <c r="I100" s="5">
        <v>9292675</v>
      </c>
      <c r="J100" s="5">
        <v>12500106</v>
      </c>
      <c r="K100" s="5">
        <v>9524516</v>
      </c>
      <c r="L100" s="5">
        <v>9787580</v>
      </c>
      <c r="M100" s="5">
        <v>11225892</v>
      </c>
      <c r="N100" s="8">
        <f>SUM(B100:M100)</f>
        <v>138962610</v>
      </c>
      <c r="O100" s="11">
        <f>SUM(B100:D100)</f>
        <v>43237157</v>
      </c>
      <c r="P100" s="11">
        <f>SUM(E100:G100)</f>
        <v>34623931</v>
      </c>
      <c r="Q100" s="11">
        <f>SUM(H100:J100)</f>
        <v>30563534</v>
      </c>
      <c r="R100" s="11">
        <f>SUM(K100:M100)</f>
        <v>30537988</v>
      </c>
    </row>
    <row r="101" spans="1:18" ht="12.75" customHeight="1" x14ac:dyDescent="0.3">
      <c r="A101" s="7">
        <v>2002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8"/>
      <c r="O101" s="11"/>
      <c r="P101" s="11"/>
      <c r="Q101" s="11"/>
      <c r="R101" s="11"/>
    </row>
    <row r="102" spans="1:18" ht="12.75" customHeight="1" x14ac:dyDescent="0.3">
      <c r="A102" s="7" t="s">
        <v>1</v>
      </c>
      <c r="B102" s="5">
        <v>2204457</v>
      </c>
      <c r="C102" s="5">
        <v>2419266</v>
      </c>
      <c r="D102" s="5">
        <v>3209539</v>
      </c>
      <c r="E102" s="5">
        <v>2217146</v>
      </c>
      <c r="F102" s="5">
        <v>2519930</v>
      </c>
      <c r="G102" s="5">
        <v>3017547</v>
      </c>
      <c r="H102" s="5">
        <v>2255203</v>
      </c>
      <c r="I102" s="5">
        <v>2467481</v>
      </c>
      <c r="J102" s="5">
        <v>3176114</v>
      </c>
      <c r="K102" s="5">
        <v>2295235</v>
      </c>
      <c r="L102" s="5">
        <v>2608932</v>
      </c>
      <c r="M102" s="5">
        <v>2884627</v>
      </c>
      <c r="N102" s="8">
        <f>SUM(B102:M102)</f>
        <v>31275477</v>
      </c>
      <c r="O102" s="11">
        <f>SUM(B102:D102)</f>
        <v>7833262</v>
      </c>
      <c r="P102" s="11">
        <f>SUM(E102:G102)</f>
        <v>7754623</v>
      </c>
      <c r="Q102" s="11">
        <f>SUM(H102:J102)</f>
        <v>7898798</v>
      </c>
      <c r="R102" s="11">
        <f>SUM(K102:M102)</f>
        <v>7788794</v>
      </c>
    </row>
    <row r="103" spans="1:18" ht="12.75" customHeight="1" x14ac:dyDescent="0.3">
      <c r="A103" s="7" t="s">
        <v>2</v>
      </c>
      <c r="B103" s="5">
        <v>1806390</v>
      </c>
      <c r="C103" s="5">
        <v>2030798</v>
      </c>
      <c r="D103" s="5">
        <v>2932907</v>
      </c>
      <c r="E103" s="5">
        <v>1882454</v>
      </c>
      <c r="F103" s="5">
        <v>1899398</v>
      </c>
      <c r="G103" s="5">
        <v>2657578</v>
      </c>
      <c r="H103" s="5">
        <v>1906951</v>
      </c>
      <c r="I103" s="5">
        <v>2077459</v>
      </c>
      <c r="J103" s="5">
        <v>2964911</v>
      </c>
      <c r="K103" s="5">
        <v>2335639</v>
      </c>
      <c r="L103" s="5">
        <v>2525318</v>
      </c>
      <c r="M103" s="5">
        <v>2768676</v>
      </c>
      <c r="N103" s="8">
        <f>SUM(B103:M103)</f>
        <v>27788479</v>
      </c>
      <c r="O103" s="11">
        <f>SUM(B103:D103)</f>
        <v>6770095</v>
      </c>
      <c r="P103" s="11">
        <f>SUM(E103:G103)</f>
        <v>6439430</v>
      </c>
      <c r="Q103" s="11">
        <f>SUM(H103:J103)</f>
        <v>6949321</v>
      </c>
      <c r="R103" s="11">
        <f>SUM(K103:M103)</f>
        <v>7629633</v>
      </c>
    </row>
    <row r="104" spans="1:18" ht="12.75" customHeight="1" x14ac:dyDescent="0.3">
      <c r="A104" s="7" t="s">
        <v>3</v>
      </c>
      <c r="B104" s="5">
        <v>1883626</v>
      </c>
      <c r="C104" s="5">
        <v>2057970</v>
      </c>
      <c r="D104" s="5">
        <v>2385984</v>
      </c>
      <c r="E104" s="5">
        <v>2159778</v>
      </c>
      <c r="F104" s="5">
        <v>2434705</v>
      </c>
      <c r="G104" s="5">
        <v>2762239</v>
      </c>
      <c r="H104" s="5">
        <v>2784579</v>
      </c>
      <c r="I104" s="5">
        <v>2716235</v>
      </c>
      <c r="J104" s="5">
        <v>2984052</v>
      </c>
      <c r="K104" s="5">
        <v>2854822</v>
      </c>
      <c r="L104" s="5">
        <v>2703274</v>
      </c>
      <c r="M104" s="5">
        <v>2766384</v>
      </c>
      <c r="N104" s="8">
        <f>SUM(B104:M104)</f>
        <v>30493648</v>
      </c>
      <c r="O104" s="11">
        <f>SUM(B104:D104)</f>
        <v>6327580</v>
      </c>
      <c r="P104" s="11">
        <f>SUM(E104:G104)</f>
        <v>7356722</v>
      </c>
      <c r="Q104" s="11">
        <f>SUM(H104:J104)</f>
        <v>8484866</v>
      </c>
      <c r="R104" s="11">
        <f>SUM(K104:M104)</f>
        <v>8324480</v>
      </c>
    </row>
    <row r="105" spans="1:18" ht="12.75" customHeight="1" x14ac:dyDescent="0.3">
      <c r="A105" s="7" t="s">
        <v>4</v>
      </c>
      <c r="B105" s="5">
        <v>3146515</v>
      </c>
      <c r="C105" s="5">
        <v>3309197</v>
      </c>
      <c r="D105" s="5">
        <v>4812701</v>
      </c>
      <c r="E105" s="5">
        <v>3787661</v>
      </c>
      <c r="F105" s="5">
        <v>3883881</v>
      </c>
      <c r="G105" s="5">
        <v>4838755</v>
      </c>
      <c r="H105" s="5">
        <v>4065451</v>
      </c>
      <c r="I105" s="5">
        <v>4228547</v>
      </c>
      <c r="J105" s="5">
        <v>5241478</v>
      </c>
      <c r="K105" s="5">
        <v>4195297</v>
      </c>
      <c r="L105" s="5">
        <v>4598607</v>
      </c>
      <c r="M105" s="5">
        <v>5047626</v>
      </c>
      <c r="N105" s="8">
        <f>SUM(B105:M105)</f>
        <v>51155716</v>
      </c>
      <c r="O105" s="11">
        <f>SUM(B105:D105)</f>
        <v>11268413</v>
      </c>
      <c r="P105" s="11">
        <f>SUM(E105:G105)</f>
        <v>12510297</v>
      </c>
      <c r="Q105" s="11">
        <f>SUM(H105:J105)</f>
        <v>13535476</v>
      </c>
      <c r="R105" s="11">
        <f>SUM(K105:M105)</f>
        <v>13841530</v>
      </c>
    </row>
    <row r="106" spans="1:18" ht="12.75" customHeight="1" x14ac:dyDescent="0.3">
      <c r="A106" s="7" t="s">
        <v>0</v>
      </c>
      <c r="B106" s="5">
        <v>9040988</v>
      </c>
      <c r="C106" s="5">
        <v>9817231</v>
      </c>
      <c r="D106" s="5">
        <v>13341131</v>
      </c>
      <c r="E106" s="5">
        <v>10047039</v>
      </c>
      <c r="F106" s="5">
        <v>10737914</v>
      </c>
      <c r="G106" s="5">
        <v>13276119</v>
      </c>
      <c r="H106" s="5">
        <v>11012184</v>
      </c>
      <c r="I106" s="5">
        <v>11489722</v>
      </c>
      <c r="J106" s="5">
        <v>14366555</v>
      </c>
      <c r="K106" s="5">
        <v>11680993</v>
      </c>
      <c r="L106" s="5">
        <v>12436131</v>
      </c>
      <c r="M106" s="5">
        <v>13467313</v>
      </c>
      <c r="N106" s="8">
        <f>SUM(B106:M106)</f>
        <v>140713320</v>
      </c>
      <c r="O106" s="11">
        <f>SUM(B106:D106)</f>
        <v>32199350</v>
      </c>
      <c r="P106" s="11">
        <f>SUM(E106:G106)</f>
        <v>34061072</v>
      </c>
      <c r="Q106" s="11">
        <f>SUM(H106:J106)</f>
        <v>36868461</v>
      </c>
      <c r="R106" s="11">
        <f>SUM(K106:M106)</f>
        <v>37584437</v>
      </c>
    </row>
    <row r="107" spans="1:18" ht="12.75" customHeight="1" x14ac:dyDescent="0.3">
      <c r="A107" s="7">
        <v>2003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8"/>
      <c r="O107" s="11"/>
      <c r="P107" s="11"/>
      <c r="Q107" s="11"/>
      <c r="R107" s="11"/>
    </row>
    <row r="108" spans="1:18" ht="12.75" customHeight="1" x14ac:dyDescent="0.3">
      <c r="A108" s="7" t="s">
        <v>1</v>
      </c>
      <c r="B108" s="5">
        <v>2180055</v>
      </c>
      <c r="C108" s="5">
        <v>2257864</v>
      </c>
      <c r="D108" s="5">
        <v>2938663</v>
      </c>
      <c r="E108" s="5">
        <v>2142606</v>
      </c>
      <c r="F108" s="5">
        <v>2501006</v>
      </c>
      <c r="G108" s="5">
        <v>2959157</v>
      </c>
      <c r="H108" s="5">
        <v>2203971</v>
      </c>
      <c r="I108" s="5">
        <v>2667699</v>
      </c>
      <c r="J108" s="5">
        <v>3382249</v>
      </c>
      <c r="K108" s="5">
        <v>2760664</v>
      </c>
      <c r="L108" s="5">
        <v>3022401</v>
      </c>
      <c r="M108" s="5">
        <v>3314347</v>
      </c>
      <c r="N108" s="8">
        <f>SUM(B108:M108)</f>
        <v>32330682</v>
      </c>
      <c r="O108" s="11">
        <f>SUM(B108:D108)</f>
        <v>7376582</v>
      </c>
      <c r="P108" s="11">
        <f>SUM(E108:G108)</f>
        <v>7602769</v>
      </c>
      <c r="Q108" s="11">
        <f>SUM(H108:J108)</f>
        <v>8253919</v>
      </c>
      <c r="R108" s="11">
        <f>SUM(K108:M108)</f>
        <v>9097412</v>
      </c>
    </row>
    <row r="109" spans="1:18" ht="12.75" customHeight="1" x14ac:dyDescent="0.3">
      <c r="A109" s="7" t="s">
        <v>2</v>
      </c>
      <c r="B109" s="5">
        <v>2119735</v>
      </c>
      <c r="C109" s="5">
        <v>2468121</v>
      </c>
      <c r="D109" s="5">
        <v>2996398</v>
      </c>
      <c r="E109" s="5">
        <v>2164981</v>
      </c>
      <c r="F109" s="5">
        <v>2237604</v>
      </c>
      <c r="G109" s="5">
        <v>2869079</v>
      </c>
      <c r="H109" s="5">
        <v>2327962</v>
      </c>
      <c r="I109" s="5">
        <v>2434715</v>
      </c>
      <c r="J109" s="5">
        <v>3375876</v>
      </c>
      <c r="K109" s="5">
        <v>3074324</v>
      </c>
      <c r="L109" s="5">
        <v>2993422</v>
      </c>
      <c r="M109" s="5">
        <v>3247809</v>
      </c>
      <c r="N109" s="8">
        <f>SUM(B109:M109)</f>
        <v>32310026</v>
      </c>
      <c r="O109" s="11">
        <f>SUM(B109:D109)</f>
        <v>7584254</v>
      </c>
      <c r="P109" s="11">
        <f>SUM(E109:G109)</f>
        <v>7271664</v>
      </c>
      <c r="Q109" s="11">
        <f>SUM(H109:J109)</f>
        <v>8138553</v>
      </c>
      <c r="R109" s="11">
        <f>SUM(K109:M109)</f>
        <v>9315555</v>
      </c>
    </row>
    <row r="110" spans="1:18" ht="12.75" customHeight="1" x14ac:dyDescent="0.3">
      <c r="A110" s="7" t="s">
        <v>3</v>
      </c>
      <c r="B110" s="5">
        <v>2709136</v>
      </c>
      <c r="C110" s="5">
        <v>2684795</v>
      </c>
      <c r="D110" s="5">
        <v>3244796</v>
      </c>
      <c r="E110" s="5">
        <v>2699072</v>
      </c>
      <c r="F110" s="5">
        <v>2999836</v>
      </c>
      <c r="G110" s="5">
        <v>3374873</v>
      </c>
      <c r="H110" s="5">
        <v>3123182</v>
      </c>
      <c r="I110" s="5">
        <v>3138268</v>
      </c>
      <c r="J110" s="5">
        <v>3822295</v>
      </c>
      <c r="K110" s="5">
        <v>3714630</v>
      </c>
      <c r="L110" s="5">
        <v>3621463</v>
      </c>
      <c r="M110" s="5">
        <v>3809850</v>
      </c>
      <c r="N110" s="8">
        <f>SUM(B110:M110)</f>
        <v>38942196</v>
      </c>
      <c r="O110" s="11">
        <f>SUM(B110:D110)</f>
        <v>8638727</v>
      </c>
      <c r="P110" s="11">
        <f>SUM(E110:G110)</f>
        <v>9073781</v>
      </c>
      <c r="Q110" s="11">
        <f>SUM(H110:J110)</f>
        <v>10083745</v>
      </c>
      <c r="R110" s="11">
        <f>SUM(K110:M110)</f>
        <v>11145943</v>
      </c>
    </row>
    <row r="111" spans="1:18" ht="12.75" customHeight="1" x14ac:dyDescent="0.3">
      <c r="A111" s="7" t="s">
        <v>4</v>
      </c>
      <c r="B111" s="5">
        <v>3931682</v>
      </c>
      <c r="C111" s="5">
        <v>3928697</v>
      </c>
      <c r="D111" s="5">
        <v>5436984</v>
      </c>
      <c r="E111" s="5">
        <v>4236839</v>
      </c>
      <c r="F111" s="5">
        <v>4351842</v>
      </c>
      <c r="G111" s="5">
        <v>5554289</v>
      </c>
      <c r="H111" s="5">
        <v>4657393</v>
      </c>
      <c r="I111" s="5">
        <v>5381795</v>
      </c>
      <c r="J111" s="5">
        <v>6822043</v>
      </c>
      <c r="K111" s="5">
        <v>5710950</v>
      </c>
      <c r="L111" s="5">
        <v>6050194</v>
      </c>
      <c r="M111" s="5">
        <v>6779910</v>
      </c>
      <c r="N111" s="8">
        <f>SUM(B111:M111)</f>
        <v>62842618</v>
      </c>
      <c r="O111" s="11">
        <f>SUM(B111:D111)</f>
        <v>13297363</v>
      </c>
      <c r="P111" s="11">
        <f>SUM(E111:G111)</f>
        <v>14142970</v>
      </c>
      <c r="Q111" s="11">
        <f>SUM(H111:J111)</f>
        <v>16861231</v>
      </c>
      <c r="R111" s="11">
        <f>SUM(K111:M111)</f>
        <v>18541054</v>
      </c>
    </row>
    <row r="112" spans="1:18" ht="12.75" customHeight="1" x14ac:dyDescent="0.3">
      <c r="A112" s="7" t="s">
        <v>0</v>
      </c>
      <c r="B112" s="5">
        <v>10940608</v>
      </c>
      <c r="C112" s="5">
        <v>11339477</v>
      </c>
      <c r="D112" s="5">
        <v>14616841</v>
      </c>
      <c r="E112" s="5">
        <v>11243498</v>
      </c>
      <c r="F112" s="5">
        <v>12090288</v>
      </c>
      <c r="G112" s="5">
        <v>14757398</v>
      </c>
      <c r="H112" s="5">
        <v>12312508</v>
      </c>
      <c r="I112" s="5">
        <v>13622477</v>
      </c>
      <c r="J112" s="5">
        <v>17402463</v>
      </c>
      <c r="K112" s="5">
        <v>15260568</v>
      </c>
      <c r="L112" s="5">
        <v>15687480</v>
      </c>
      <c r="M112" s="5">
        <v>17151916</v>
      </c>
      <c r="N112" s="8">
        <f>SUM(B112:M112)</f>
        <v>166425522</v>
      </c>
      <c r="O112" s="11">
        <f>SUM(B112:D112)</f>
        <v>36896926</v>
      </c>
      <c r="P112" s="11">
        <f>SUM(E112:G112)</f>
        <v>38091184</v>
      </c>
      <c r="Q112" s="11">
        <f>SUM(H112:J112)</f>
        <v>43337448</v>
      </c>
      <c r="R112" s="11">
        <f>SUM(K112:M112)</f>
        <v>48099964</v>
      </c>
    </row>
    <row r="113" spans="1:18" ht="12.75" customHeight="1" x14ac:dyDescent="0.3">
      <c r="A113" s="7">
        <v>2004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8"/>
      <c r="O113" s="11"/>
      <c r="P113" s="11"/>
      <c r="Q113" s="11"/>
      <c r="R113" s="11"/>
    </row>
    <row r="114" spans="1:18" ht="12.75" customHeight="1" x14ac:dyDescent="0.3">
      <c r="A114" s="7" t="s">
        <v>1</v>
      </c>
      <c r="B114" s="5">
        <v>2467532</v>
      </c>
      <c r="C114" s="5">
        <v>3012035</v>
      </c>
      <c r="D114" s="5">
        <v>3748837</v>
      </c>
      <c r="E114" s="5">
        <v>2813374</v>
      </c>
      <c r="F114" s="5">
        <v>3030899</v>
      </c>
      <c r="G114" s="5">
        <v>4019400</v>
      </c>
      <c r="H114" s="5">
        <v>2834985</v>
      </c>
      <c r="I114" s="5">
        <v>3398409</v>
      </c>
      <c r="J114" s="5">
        <v>4028203</v>
      </c>
      <c r="K114" s="5">
        <v>3093517</v>
      </c>
      <c r="L114" s="5">
        <v>3228716</v>
      </c>
      <c r="M114" s="5">
        <v>3388643</v>
      </c>
      <c r="N114" s="8">
        <f>SUM(B114:M114)</f>
        <v>39064550</v>
      </c>
      <c r="O114" s="11">
        <f>SUM(B114:D114)</f>
        <v>9228404</v>
      </c>
      <c r="P114" s="11">
        <f>SUM(E114:G114)</f>
        <v>9863673</v>
      </c>
      <c r="Q114" s="11">
        <f>SUM(H114:J114)</f>
        <v>10261597</v>
      </c>
      <c r="R114" s="11">
        <f>SUM(K114:M114)</f>
        <v>9710876</v>
      </c>
    </row>
    <row r="115" spans="1:18" ht="12.75" customHeight="1" x14ac:dyDescent="0.3">
      <c r="A115" s="7" t="s">
        <v>2</v>
      </c>
      <c r="B115" s="5">
        <v>2583657</v>
      </c>
      <c r="C115" s="5">
        <v>3053706</v>
      </c>
      <c r="D115" s="5">
        <v>3795667</v>
      </c>
      <c r="E115" s="5">
        <v>2822133</v>
      </c>
      <c r="F115" s="5">
        <v>2941374</v>
      </c>
      <c r="G115" s="5">
        <v>3605878</v>
      </c>
      <c r="H115" s="5">
        <v>2942475</v>
      </c>
      <c r="I115" s="5">
        <v>3105213</v>
      </c>
      <c r="J115" s="5">
        <v>3997679</v>
      </c>
      <c r="K115" s="5">
        <v>3268991</v>
      </c>
      <c r="L115" s="5">
        <v>3541750</v>
      </c>
      <c r="M115" s="5">
        <v>3765607</v>
      </c>
      <c r="N115" s="8">
        <f>SUM(B115:M115)</f>
        <v>39424130</v>
      </c>
      <c r="O115" s="11">
        <f>SUM(B115:D115)</f>
        <v>9433030</v>
      </c>
      <c r="P115" s="11">
        <f>SUM(E115:G115)</f>
        <v>9369385</v>
      </c>
      <c r="Q115" s="11">
        <f>SUM(H115:J115)</f>
        <v>10045367</v>
      </c>
      <c r="R115" s="11">
        <f>SUM(K115:M115)</f>
        <v>10576348</v>
      </c>
    </row>
    <row r="116" spans="1:18" ht="12.75" customHeight="1" x14ac:dyDescent="0.3">
      <c r="A116" s="7" t="s">
        <v>3</v>
      </c>
      <c r="B116" s="5">
        <v>3413020</v>
      </c>
      <c r="C116" s="5">
        <v>3443989</v>
      </c>
      <c r="D116" s="5">
        <v>3962665</v>
      </c>
      <c r="E116" s="5">
        <v>3603145</v>
      </c>
      <c r="F116" s="5">
        <v>3599954</v>
      </c>
      <c r="G116" s="5">
        <v>4301863</v>
      </c>
      <c r="H116" s="5">
        <v>3844112</v>
      </c>
      <c r="I116" s="5">
        <v>3781467</v>
      </c>
      <c r="J116" s="5">
        <v>4234865</v>
      </c>
      <c r="K116" s="5">
        <v>3694039</v>
      </c>
      <c r="L116" s="5">
        <v>3902994</v>
      </c>
      <c r="M116" s="5">
        <v>3974597</v>
      </c>
      <c r="N116" s="8">
        <f>SUM(B116:M116)</f>
        <v>45756710</v>
      </c>
      <c r="O116" s="11">
        <f>SUM(B116:D116)</f>
        <v>10819674</v>
      </c>
      <c r="P116" s="11">
        <f>SUM(E116:G116)</f>
        <v>11504962</v>
      </c>
      <c r="Q116" s="11">
        <f>SUM(H116:J116)</f>
        <v>11860444</v>
      </c>
      <c r="R116" s="11">
        <f>SUM(K116:M116)</f>
        <v>11571630</v>
      </c>
    </row>
    <row r="117" spans="1:18" ht="12.75" customHeight="1" x14ac:dyDescent="0.3">
      <c r="A117" s="7" t="s">
        <v>4</v>
      </c>
      <c r="B117" s="5">
        <v>5361597</v>
      </c>
      <c r="C117" s="5">
        <v>6287404</v>
      </c>
      <c r="D117" s="5">
        <v>7730699</v>
      </c>
      <c r="E117" s="5">
        <v>6689747</v>
      </c>
      <c r="F117" s="5">
        <v>7275021</v>
      </c>
      <c r="G117" s="5">
        <v>8806293</v>
      </c>
      <c r="H117" s="5">
        <v>6856932</v>
      </c>
      <c r="I117" s="5">
        <v>7349988</v>
      </c>
      <c r="J117" s="5">
        <v>9179552</v>
      </c>
      <c r="K117" s="5">
        <v>7212937</v>
      </c>
      <c r="L117" s="5">
        <v>7721612</v>
      </c>
      <c r="M117" s="5">
        <v>8309664</v>
      </c>
      <c r="N117" s="8">
        <f>SUM(B117:M117)</f>
        <v>88781446</v>
      </c>
      <c r="O117" s="11">
        <f>SUM(B117:D117)</f>
        <v>19379700</v>
      </c>
      <c r="P117" s="11">
        <f>SUM(E117:G117)</f>
        <v>22771061</v>
      </c>
      <c r="Q117" s="11">
        <f>SUM(H117:J117)</f>
        <v>23386472</v>
      </c>
      <c r="R117" s="11">
        <f>SUM(K117:M117)</f>
        <v>23244213</v>
      </c>
    </row>
    <row r="118" spans="1:18" ht="12.75" customHeight="1" x14ac:dyDescent="0.3">
      <c r="A118" s="7" t="s">
        <v>0</v>
      </c>
      <c r="B118" s="5">
        <v>13825806</v>
      </c>
      <c r="C118" s="5">
        <v>15797134</v>
      </c>
      <c r="D118" s="5">
        <v>19237868</v>
      </c>
      <c r="E118" s="5">
        <v>15928399</v>
      </c>
      <c r="F118" s="5">
        <v>16847248</v>
      </c>
      <c r="G118" s="5">
        <v>20733434</v>
      </c>
      <c r="H118" s="5">
        <v>16478504</v>
      </c>
      <c r="I118" s="5">
        <v>17635077</v>
      </c>
      <c r="J118" s="5">
        <v>21440299</v>
      </c>
      <c r="K118" s="5">
        <v>17269484</v>
      </c>
      <c r="L118" s="5">
        <v>18395072</v>
      </c>
      <c r="M118" s="5">
        <v>19438511</v>
      </c>
      <c r="N118" s="8">
        <f>SUM(B118:M118)</f>
        <v>213026836</v>
      </c>
      <c r="O118" s="11">
        <f>SUM(B118:D118)</f>
        <v>48860808</v>
      </c>
      <c r="P118" s="11">
        <f>SUM(E118:G118)</f>
        <v>53509081</v>
      </c>
      <c r="Q118" s="11">
        <f>SUM(H118:J118)</f>
        <v>55553880</v>
      </c>
      <c r="R118" s="11">
        <f>SUM(K118:M118)</f>
        <v>55103067</v>
      </c>
    </row>
    <row r="119" spans="1:18" ht="12.75" customHeight="1" x14ac:dyDescent="0.3">
      <c r="A119" s="7">
        <v>2005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8"/>
      <c r="O119" s="11"/>
      <c r="P119" s="11"/>
      <c r="Q119" s="11"/>
      <c r="R119" s="11"/>
    </row>
    <row r="120" spans="1:18" ht="12.75" customHeight="1" x14ac:dyDescent="0.3">
      <c r="A120" s="7" t="s">
        <v>1</v>
      </c>
      <c r="B120" s="5">
        <v>2981900</v>
      </c>
      <c r="C120" s="5">
        <v>3056434</v>
      </c>
      <c r="D120" s="5">
        <v>3702744</v>
      </c>
      <c r="E120" s="5">
        <v>2915431</v>
      </c>
      <c r="F120" s="5">
        <v>3007818</v>
      </c>
      <c r="G120" s="5">
        <v>3599324</v>
      </c>
      <c r="H120" s="5">
        <v>2795789</v>
      </c>
      <c r="I120" s="5">
        <v>3330615</v>
      </c>
      <c r="J120" s="5">
        <v>4216786</v>
      </c>
      <c r="K120" s="5">
        <v>3237951</v>
      </c>
      <c r="L120" s="5">
        <v>3724965</v>
      </c>
      <c r="M120" s="5">
        <v>4165834</v>
      </c>
      <c r="N120" s="8">
        <f>SUM(B120:M120)</f>
        <v>40735591</v>
      </c>
      <c r="O120" s="11">
        <f>SUM(B120:D120)</f>
        <v>9741078</v>
      </c>
      <c r="P120" s="11">
        <f>SUM(E120:G120)</f>
        <v>9522573</v>
      </c>
      <c r="Q120" s="11">
        <f>SUM(H120:J120)</f>
        <v>10343190</v>
      </c>
      <c r="R120" s="11">
        <f>SUM(K120:M120)</f>
        <v>11128750</v>
      </c>
    </row>
    <row r="121" spans="1:18" ht="12.75" customHeight="1" x14ac:dyDescent="0.3">
      <c r="A121" s="7" t="s">
        <v>2</v>
      </c>
      <c r="B121" s="5">
        <v>3113776</v>
      </c>
      <c r="C121" s="5">
        <v>3258018</v>
      </c>
      <c r="D121" s="5">
        <v>3752362</v>
      </c>
      <c r="E121" s="5">
        <v>2950200</v>
      </c>
      <c r="F121" s="5">
        <v>2877625</v>
      </c>
      <c r="G121" s="5">
        <v>3504530</v>
      </c>
      <c r="H121" s="5">
        <v>2758605</v>
      </c>
      <c r="I121" s="5">
        <v>2970676</v>
      </c>
      <c r="J121" s="5">
        <v>4139002</v>
      </c>
      <c r="K121" s="5">
        <v>3152284</v>
      </c>
      <c r="L121" s="5">
        <v>3302125</v>
      </c>
      <c r="M121" s="5">
        <v>3495940</v>
      </c>
      <c r="N121" s="8">
        <f>SUM(B121:M121)</f>
        <v>39275143</v>
      </c>
      <c r="O121" s="11">
        <f>SUM(B121:D121)</f>
        <v>10124156</v>
      </c>
      <c r="P121" s="11">
        <f>SUM(E121:G121)</f>
        <v>9332355</v>
      </c>
      <c r="Q121" s="11">
        <f>SUM(H121:J121)</f>
        <v>9868283</v>
      </c>
      <c r="R121" s="11">
        <f>SUM(K121:M121)</f>
        <v>9950349</v>
      </c>
    </row>
    <row r="122" spans="1:18" ht="12.75" customHeight="1" x14ac:dyDescent="0.3">
      <c r="A122" s="7" t="s">
        <v>3</v>
      </c>
      <c r="B122" s="5">
        <v>3720700</v>
      </c>
      <c r="C122" s="5">
        <v>3675568</v>
      </c>
      <c r="D122" s="5">
        <v>4093966</v>
      </c>
      <c r="E122" s="5">
        <v>3318904</v>
      </c>
      <c r="F122" s="5">
        <v>3439285</v>
      </c>
      <c r="G122" s="5">
        <v>3871861</v>
      </c>
      <c r="H122" s="5">
        <v>3392737</v>
      </c>
      <c r="I122" s="5">
        <v>3534294</v>
      </c>
      <c r="J122" s="5">
        <v>4175231</v>
      </c>
      <c r="K122" s="5">
        <v>3482735</v>
      </c>
      <c r="L122" s="5">
        <v>3639867</v>
      </c>
      <c r="M122" s="5">
        <v>3736913</v>
      </c>
      <c r="N122" s="8">
        <f>SUM(B122:M122)</f>
        <v>44082061</v>
      </c>
      <c r="O122" s="11">
        <f>SUM(B122:D122)</f>
        <v>11490234</v>
      </c>
      <c r="P122" s="11">
        <f>SUM(E122:G122)</f>
        <v>10630050</v>
      </c>
      <c r="Q122" s="11">
        <f>SUM(H122:J122)</f>
        <v>11102262</v>
      </c>
      <c r="R122" s="11">
        <f>SUM(K122:M122)</f>
        <v>10859515</v>
      </c>
    </row>
    <row r="123" spans="1:18" ht="12.75" customHeight="1" x14ac:dyDescent="0.3">
      <c r="A123" s="7" t="s">
        <v>4</v>
      </c>
      <c r="B123" s="5">
        <v>7489572</v>
      </c>
      <c r="C123" s="5">
        <v>7232398</v>
      </c>
      <c r="D123" s="5">
        <v>9000741</v>
      </c>
      <c r="E123" s="5">
        <v>7437040</v>
      </c>
      <c r="F123" s="5">
        <v>7657779</v>
      </c>
      <c r="G123" s="5">
        <v>9295174</v>
      </c>
      <c r="H123" s="5">
        <v>7859520</v>
      </c>
      <c r="I123" s="5">
        <v>8850313</v>
      </c>
      <c r="J123" s="5">
        <v>10648215</v>
      </c>
      <c r="K123" s="5">
        <v>8435154</v>
      </c>
      <c r="L123" s="5">
        <v>9065932</v>
      </c>
      <c r="M123" s="5">
        <v>10419504</v>
      </c>
      <c r="N123" s="8">
        <f>SUM(B123:M123)</f>
        <v>103391342</v>
      </c>
      <c r="O123" s="11">
        <f>SUM(B123:D123)</f>
        <v>23722711</v>
      </c>
      <c r="P123" s="11">
        <f>SUM(E123:G123)</f>
        <v>24389993</v>
      </c>
      <c r="Q123" s="11">
        <f>SUM(H123:J123)</f>
        <v>27358048</v>
      </c>
      <c r="R123" s="11">
        <f>SUM(K123:M123)</f>
        <v>27920590</v>
      </c>
    </row>
    <row r="124" spans="1:18" ht="12.75" customHeight="1" x14ac:dyDescent="0.3">
      <c r="A124" s="7" t="s">
        <v>0</v>
      </c>
      <c r="B124" s="5">
        <v>17305948</v>
      </c>
      <c r="C124" s="5">
        <v>17222418</v>
      </c>
      <c r="D124" s="5">
        <v>20549813</v>
      </c>
      <c r="E124" s="5">
        <v>16621575</v>
      </c>
      <c r="F124" s="5">
        <v>16982507</v>
      </c>
      <c r="G124" s="5">
        <v>20270889</v>
      </c>
      <c r="H124" s="5">
        <v>16806651</v>
      </c>
      <c r="I124" s="5">
        <v>18685898</v>
      </c>
      <c r="J124" s="5">
        <v>23179234</v>
      </c>
      <c r="K124" s="5">
        <v>18308124</v>
      </c>
      <c r="L124" s="5">
        <v>19732889</v>
      </c>
      <c r="M124" s="5">
        <v>21818191</v>
      </c>
      <c r="N124" s="8">
        <f>SUM(B124:M124)</f>
        <v>227484137</v>
      </c>
      <c r="O124" s="11">
        <f>SUM(B124:D124)</f>
        <v>55078179</v>
      </c>
      <c r="P124" s="11">
        <f>SUM(E124:G124)</f>
        <v>53874971</v>
      </c>
      <c r="Q124" s="11">
        <f>SUM(H124:J124)</f>
        <v>58671783</v>
      </c>
      <c r="R124" s="11">
        <f>SUM(K124:M124)</f>
        <v>59859204</v>
      </c>
    </row>
    <row r="125" spans="1:18" ht="12.75" customHeight="1" x14ac:dyDescent="0.3">
      <c r="A125" s="7">
        <v>2006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8"/>
      <c r="O125" s="11"/>
      <c r="P125" s="11"/>
      <c r="Q125" s="11"/>
      <c r="R125" s="11"/>
    </row>
    <row r="126" spans="1:18" ht="12.75" customHeight="1" x14ac:dyDescent="0.3">
      <c r="A126" s="7" t="s">
        <v>1</v>
      </c>
      <c r="B126" s="5">
        <v>3238899</v>
      </c>
      <c r="C126" s="5">
        <v>3749786</v>
      </c>
      <c r="D126" s="5">
        <v>4212716</v>
      </c>
      <c r="E126" s="5">
        <v>2827869</v>
      </c>
      <c r="F126" s="5">
        <v>3533626</v>
      </c>
      <c r="G126" s="5">
        <v>4266343</v>
      </c>
      <c r="H126" s="5">
        <v>3295264</v>
      </c>
      <c r="I126" s="5">
        <v>3913696</v>
      </c>
      <c r="J126" s="5">
        <v>4469062</v>
      </c>
      <c r="K126" s="5">
        <v>3589107</v>
      </c>
      <c r="L126" s="5">
        <v>3850752</v>
      </c>
      <c r="M126" s="5">
        <v>3964785</v>
      </c>
      <c r="N126" s="8">
        <f>SUM(B126:M126)</f>
        <v>44911905</v>
      </c>
      <c r="O126" s="11">
        <f>SUM(B126:D126)</f>
        <v>11201401</v>
      </c>
      <c r="P126" s="11">
        <f>SUM(E126:G126)</f>
        <v>10627838</v>
      </c>
      <c r="Q126" s="11">
        <f>SUM(H126:J126)</f>
        <v>11678022</v>
      </c>
      <c r="R126" s="11">
        <f>SUM(K126:M126)</f>
        <v>11404644</v>
      </c>
    </row>
    <row r="127" spans="1:18" ht="12.75" customHeight="1" x14ac:dyDescent="0.3">
      <c r="A127" s="7" t="s">
        <v>2</v>
      </c>
      <c r="B127" s="5">
        <v>2760051</v>
      </c>
      <c r="C127" s="5">
        <v>3072567</v>
      </c>
      <c r="D127" s="5">
        <v>3877369</v>
      </c>
      <c r="E127" s="5">
        <v>2744920</v>
      </c>
      <c r="F127" s="5">
        <v>3028939</v>
      </c>
      <c r="G127" s="5">
        <v>3693588</v>
      </c>
      <c r="H127" s="5">
        <v>2794976</v>
      </c>
      <c r="I127" s="5">
        <v>3135332</v>
      </c>
      <c r="J127" s="5">
        <v>4305545</v>
      </c>
      <c r="K127" s="5">
        <v>3188311</v>
      </c>
      <c r="L127" s="5">
        <v>3557426</v>
      </c>
      <c r="M127" s="5">
        <v>3745301</v>
      </c>
      <c r="N127" s="8">
        <f>SUM(B127:M127)</f>
        <v>39904325</v>
      </c>
      <c r="O127" s="11">
        <f>SUM(B127:D127)</f>
        <v>9709987</v>
      </c>
      <c r="P127" s="11">
        <f>SUM(E127:G127)</f>
        <v>9467447</v>
      </c>
      <c r="Q127" s="11">
        <f>SUM(H127:J127)</f>
        <v>10235853</v>
      </c>
      <c r="R127" s="11">
        <f>SUM(K127:M127)</f>
        <v>10491038</v>
      </c>
    </row>
    <row r="128" spans="1:18" ht="12.75" customHeight="1" x14ac:dyDescent="0.3">
      <c r="A128" s="7" t="s">
        <v>3</v>
      </c>
      <c r="B128" s="5">
        <v>3589231</v>
      </c>
      <c r="C128" s="5">
        <v>3611379</v>
      </c>
      <c r="D128" s="5">
        <v>4173269</v>
      </c>
      <c r="E128" s="5">
        <v>3469510</v>
      </c>
      <c r="F128" s="5">
        <v>3710371</v>
      </c>
      <c r="G128" s="5">
        <v>4160418</v>
      </c>
      <c r="H128" s="5">
        <v>3710054</v>
      </c>
      <c r="I128" s="5">
        <v>3887125</v>
      </c>
      <c r="J128" s="5">
        <v>4475370</v>
      </c>
      <c r="K128" s="5">
        <v>3934976</v>
      </c>
      <c r="L128" s="5">
        <v>3886403</v>
      </c>
      <c r="M128" s="5">
        <v>3810115</v>
      </c>
      <c r="N128" s="8">
        <f>SUM(B128:M128)</f>
        <v>46418221</v>
      </c>
      <c r="O128" s="11">
        <f>SUM(B128:D128)</f>
        <v>11373879</v>
      </c>
      <c r="P128" s="11">
        <f>SUM(E128:G128)</f>
        <v>11340299</v>
      </c>
      <c r="Q128" s="11">
        <f>SUM(H128:J128)</f>
        <v>12072549</v>
      </c>
      <c r="R128" s="11">
        <f>SUM(K128:M128)</f>
        <v>11631494</v>
      </c>
    </row>
    <row r="129" spans="1:18" ht="12.75" customHeight="1" x14ac:dyDescent="0.3">
      <c r="A129" s="7" t="s">
        <v>4</v>
      </c>
      <c r="B129" s="5">
        <v>7829065</v>
      </c>
      <c r="C129" s="5">
        <v>8157558</v>
      </c>
      <c r="D129" s="5">
        <v>10832046</v>
      </c>
      <c r="E129" s="5">
        <v>8068809</v>
      </c>
      <c r="F129" s="5">
        <v>8953939</v>
      </c>
      <c r="G129" s="5">
        <v>10884068</v>
      </c>
      <c r="H129" s="5">
        <v>8415451</v>
      </c>
      <c r="I129" s="5">
        <v>9384896</v>
      </c>
      <c r="J129" s="5">
        <v>12248218</v>
      </c>
      <c r="K129" s="5">
        <v>9376916</v>
      </c>
      <c r="L129" s="5">
        <v>10754375</v>
      </c>
      <c r="M129" s="5">
        <v>11576401</v>
      </c>
      <c r="N129" s="8">
        <f>SUM(B129:M129)</f>
        <v>116481742</v>
      </c>
      <c r="O129" s="11">
        <f>SUM(B129:D129)</f>
        <v>26818669</v>
      </c>
      <c r="P129" s="11">
        <f>SUM(E129:G129)</f>
        <v>27906816</v>
      </c>
      <c r="Q129" s="11">
        <f>SUM(H129:J129)</f>
        <v>30048565</v>
      </c>
      <c r="R129" s="11">
        <f>SUM(K129:M129)</f>
        <v>31707692</v>
      </c>
    </row>
    <row r="130" spans="1:18" ht="12.75" customHeight="1" x14ac:dyDescent="0.3">
      <c r="A130" s="7" t="s">
        <v>0</v>
      </c>
      <c r="B130" s="5">
        <v>17417246</v>
      </c>
      <c r="C130" s="5">
        <v>18591290</v>
      </c>
      <c r="D130" s="5">
        <v>23095400</v>
      </c>
      <c r="E130" s="5">
        <v>17111108</v>
      </c>
      <c r="F130" s="5">
        <v>19226875</v>
      </c>
      <c r="G130" s="5">
        <v>23004417</v>
      </c>
      <c r="H130" s="5">
        <v>18215745</v>
      </c>
      <c r="I130" s="5">
        <v>20321049</v>
      </c>
      <c r="J130" s="5">
        <v>25498195</v>
      </c>
      <c r="K130" s="5">
        <v>20089310</v>
      </c>
      <c r="L130" s="5">
        <v>22048956</v>
      </c>
      <c r="M130" s="5">
        <v>23096602</v>
      </c>
      <c r="N130" s="8">
        <f>SUM(B130:M130)</f>
        <v>247716193</v>
      </c>
      <c r="O130" s="11">
        <f>SUM(B130:D130)</f>
        <v>59103936</v>
      </c>
      <c r="P130" s="11">
        <f>SUM(E130:G130)</f>
        <v>59342400</v>
      </c>
      <c r="Q130" s="11">
        <f>SUM(H130:J130)</f>
        <v>64034989</v>
      </c>
      <c r="R130" s="11">
        <f>SUM(K130:M130)</f>
        <v>65234868</v>
      </c>
    </row>
    <row r="131" spans="1:18" x14ac:dyDescent="0.3">
      <c r="A131" s="7">
        <v>2007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8"/>
      <c r="O131" s="11"/>
      <c r="P131" s="11"/>
      <c r="Q131" s="11"/>
      <c r="R131" s="11"/>
    </row>
    <row r="132" spans="1:18" x14ac:dyDescent="0.3">
      <c r="A132" s="7" t="s">
        <v>1</v>
      </c>
      <c r="B132" s="5">
        <v>3306741</v>
      </c>
      <c r="C132" s="5">
        <v>2968395</v>
      </c>
      <c r="D132" s="5">
        <v>3750347</v>
      </c>
      <c r="E132" s="5">
        <v>3064006</v>
      </c>
      <c r="F132" s="5">
        <v>3216766</v>
      </c>
      <c r="G132" s="5">
        <v>3648920</v>
      </c>
      <c r="H132" s="5">
        <v>3572380</v>
      </c>
      <c r="I132" s="5">
        <v>3528971</v>
      </c>
      <c r="J132" s="5">
        <v>4315234</v>
      </c>
      <c r="K132" s="5">
        <v>3731363</v>
      </c>
      <c r="L132" s="5">
        <v>3429061</v>
      </c>
      <c r="M132" s="5">
        <v>3804099</v>
      </c>
      <c r="N132" s="8">
        <f>SUM(B132:M132)</f>
        <v>42336283</v>
      </c>
      <c r="O132" s="11">
        <f>SUM(B132:D132)</f>
        <v>10025483</v>
      </c>
      <c r="P132" s="11">
        <f>SUM(E132:G132)</f>
        <v>9929692</v>
      </c>
      <c r="Q132" s="11">
        <f>SUM(H132:J132)</f>
        <v>11416585</v>
      </c>
      <c r="R132" s="11">
        <f>SUM(K132:M132)</f>
        <v>10964523</v>
      </c>
    </row>
    <row r="133" spans="1:18" x14ac:dyDescent="0.3">
      <c r="A133" s="7" t="s">
        <v>2</v>
      </c>
      <c r="B133" s="5">
        <v>3154813</v>
      </c>
      <c r="C133" s="5">
        <v>3121053</v>
      </c>
      <c r="D133" s="5">
        <v>3887879</v>
      </c>
      <c r="E133" s="5">
        <v>2872733</v>
      </c>
      <c r="F133" s="5">
        <v>3034951</v>
      </c>
      <c r="G133" s="5">
        <v>3710211</v>
      </c>
      <c r="H133" s="5">
        <v>3106570</v>
      </c>
      <c r="I133" s="5">
        <v>3313138</v>
      </c>
      <c r="J133" s="5">
        <v>4169343</v>
      </c>
      <c r="K133" s="5">
        <v>3347538</v>
      </c>
      <c r="L133" s="5">
        <v>3526770</v>
      </c>
      <c r="M133" s="5">
        <v>3726531</v>
      </c>
      <c r="N133" s="8">
        <f>SUM(B133:M133)</f>
        <v>40971530</v>
      </c>
      <c r="O133" s="11">
        <f>SUM(B133:D133)</f>
        <v>10163745</v>
      </c>
      <c r="P133" s="11">
        <f>SUM(E133:G133)</f>
        <v>9617895</v>
      </c>
      <c r="Q133" s="11">
        <f>SUM(H133:J133)</f>
        <v>10589051</v>
      </c>
      <c r="R133" s="11">
        <f>SUM(K133:M133)</f>
        <v>10600839</v>
      </c>
    </row>
    <row r="134" spans="1:18" x14ac:dyDescent="0.3">
      <c r="A134" s="7" t="s">
        <v>3</v>
      </c>
      <c r="B134" s="5">
        <v>3690640</v>
      </c>
      <c r="C134" s="5">
        <v>3551242</v>
      </c>
      <c r="D134" s="5">
        <v>4380541</v>
      </c>
      <c r="E134" s="5">
        <v>3634430</v>
      </c>
      <c r="F134" s="5">
        <v>3732739</v>
      </c>
      <c r="G134" s="5">
        <v>4157847</v>
      </c>
      <c r="H134" s="5">
        <v>3997890</v>
      </c>
      <c r="I134" s="5">
        <v>4147168</v>
      </c>
      <c r="J134" s="5">
        <v>4630400</v>
      </c>
      <c r="K134" s="5">
        <v>4316276</v>
      </c>
      <c r="L134" s="5">
        <v>4210933</v>
      </c>
      <c r="M134" s="5">
        <v>4395197</v>
      </c>
      <c r="N134" s="8">
        <f>SUM(B134:M134)</f>
        <v>48845303</v>
      </c>
      <c r="O134" s="11">
        <f>SUM(B134:D134)</f>
        <v>11622423</v>
      </c>
      <c r="P134" s="11">
        <f>SUM(E134:G134)</f>
        <v>11525016</v>
      </c>
      <c r="Q134" s="11">
        <f>SUM(H134:J134)</f>
        <v>12775458</v>
      </c>
      <c r="R134" s="11">
        <f>SUM(K134:M134)</f>
        <v>12922406</v>
      </c>
    </row>
    <row r="135" spans="1:18" x14ac:dyDescent="0.3">
      <c r="A135" s="7" t="s">
        <v>4</v>
      </c>
      <c r="B135" s="5">
        <v>9139154</v>
      </c>
      <c r="C135" s="5">
        <v>8391316</v>
      </c>
      <c r="D135" s="5">
        <v>11743325</v>
      </c>
      <c r="E135" s="5">
        <v>8805648</v>
      </c>
      <c r="F135" s="5">
        <v>8810187</v>
      </c>
      <c r="G135" s="5">
        <v>11216491</v>
      </c>
      <c r="H135" s="5">
        <v>9604650</v>
      </c>
      <c r="I135" s="5">
        <v>10593623</v>
      </c>
      <c r="J135" s="5">
        <v>12832026</v>
      </c>
      <c r="K135" s="5">
        <v>10150963</v>
      </c>
      <c r="L135" s="5">
        <v>10704182</v>
      </c>
      <c r="M135" s="5">
        <v>11500657</v>
      </c>
      <c r="N135" s="8">
        <f>SUM(B135:M135)</f>
        <v>123492222</v>
      </c>
      <c r="O135" s="11">
        <f>SUM(B135:D135)</f>
        <v>29273795</v>
      </c>
      <c r="P135" s="11">
        <f>SUM(E135:G135)</f>
        <v>28832326</v>
      </c>
      <c r="Q135" s="11">
        <f>SUM(H135:J135)</f>
        <v>33030299</v>
      </c>
      <c r="R135" s="11">
        <f>SUM(K135:M135)</f>
        <v>32355802</v>
      </c>
    </row>
    <row r="136" spans="1:18" x14ac:dyDescent="0.3">
      <c r="A136" s="7" t="s">
        <v>0</v>
      </c>
      <c r="B136" s="5">
        <v>19291348</v>
      </c>
      <c r="C136" s="5">
        <v>18032006</v>
      </c>
      <c r="D136" s="5">
        <v>23762092</v>
      </c>
      <c r="E136" s="5">
        <v>18376817</v>
      </c>
      <c r="F136" s="5">
        <v>18794643</v>
      </c>
      <c r="G136" s="5">
        <v>22733469</v>
      </c>
      <c r="H136" s="5">
        <v>20281490</v>
      </c>
      <c r="I136" s="5">
        <v>21582900</v>
      </c>
      <c r="J136" s="5">
        <v>25947003</v>
      </c>
      <c r="K136" s="5">
        <v>21546140</v>
      </c>
      <c r="L136" s="5">
        <v>21870946</v>
      </c>
      <c r="M136" s="5">
        <v>23426484</v>
      </c>
      <c r="N136" s="8">
        <f>SUM(B136:M136)</f>
        <v>255645338</v>
      </c>
      <c r="O136" s="11">
        <f>SUM(B136:D136)</f>
        <v>61085446</v>
      </c>
      <c r="P136" s="11">
        <f>SUM(E136:G136)</f>
        <v>59904929</v>
      </c>
      <c r="Q136" s="11">
        <f>SUM(H136:J136)</f>
        <v>67811393</v>
      </c>
      <c r="R136" s="11">
        <f>SUM(K136:M136)</f>
        <v>66843570</v>
      </c>
    </row>
    <row r="137" spans="1:18" x14ac:dyDescent="0.3">
      <c r="A137" s="7">
        <v>2008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8"/>
      <c r="O137" s="11"/>
      <c r="P137" s="11"/>
      <c r="Q137" s="11"/>
      <c r="R137" s="11"/>
    </row>
    <row r="138" spans="1:18" x14ac:dyDescent="0.3">
      <c r="A138" s="7" t="s">
        <v>1</v>
      </c>
      <c r="B138" s="5">
        <v>3100604</v>
      </c>
      <c r="C138" s="5">
        <v>2877532</v>
      </c>
      <c r="D138" s="5">
        <v>3984607</v>
      </c>
      <c r="E138" s="5">
        <v>3076190</v>
      </c>
      <c r="F138" s="5">
        <v>3070677</v>
      </c>
      <c r="G138" s="5">
        <v>4060136</v>
      </c>
      <c r="H138" s="5">
        <v>2910958</v>
      </c>
      <c r="I138" s="5">
        <v>2990409</v>
      </c>
      <c r="J138" s="5">
        <v>3719854</v>
      </c>
      <c r="K138" s="5">
        <v>2908989</v>
      </c>
      <c r="L138" s="5">
        <v>2609885</v>
      </c>
      <c r="M138" s="5">
        <v>2570700</v>
      </c>
      <c r="N138" s="8">
        <f>IF(M138=0,"",SUM(B138:M138))</f>
        <v>37880541</v>
      </c>
      <c r="O138" s="11">
        <f>SUM(B138:D138)</f>
        <v>9962743</v>
      </c>
      <c r="P138" s="11">
        <f>SUM(E138:G138)</f>
        <v>10207003</v>
      </c>
      <c r="Q138" s="11">
        <f>SUM(H138:J138)</f>
        <v>9621221</v>
      </c>
      <c r="R138" s="11">
        <f>SUM(K138:M138)</f>
        <v>8089574</v>
      </c>
    </row>
    <row r="139" spans="1:18" x14ac:dyDescent="0.3">
      <c r="A139" s="7" t="s">
        <v>2</v>
      </c>
      <c r="B139" s="5">
        <v>3063307</v>
      </c>
      <c r="C139" s="5">
        <v>3132229</v>
      </c>
      <c r="D139" s="5">
        <v>3863534</v>
      </c>
      <c r="E139" s="5">
        <v>3012964</v>
      </c>
      <c r="F139" s="5">
        <v>3105750</v>
      </c>
      <c r="G139" s="5">
        <v>3987974</v>
      </c>
      <c r="H139" s="5">
        <v>3086103</v>
      </c>
      <c r="I139" s="5">
        <v>3266770</v>
      </c>
      <c r="J139" s="5">
        <v>4080230</v>
      </c>
      <c r="K139" s="5">
        <v>2912918</v>
      </c>
      <c r="L139" s="5">
        <v>2516643</v>
      </c>
      <c r="M139" s="5">
        <v>2221065</v>
      </c>
      <c r="N139" s="8">
        <f>IF(M139=0,"",SUM(B139:M139))</f>
        <v>38249487</v>
      </c>
      <c r="O139" s="11">
        <f>SUM(B139:D139)</f>
        <v>10059070</v>
      </c>
      <c r="P139" s="11">
        <f>SUM(E139:G139)</f>
        <v>10106688</v>
      </c>
      <c r="Q139" s="11">
        <f>SUM(H139:J139)</f>
        <v>10433103</v>
      </c>
      <c r="R139" s="11">
        <f>SUM(K139:M139)</f>
        <v>7650626</v>
      </c>
    </row>
    <row r="140" spans="1:18" x14ac:dyDescent="0.3">
      <c r="A140" s="7" t="s">
        <v>3</v>
      </c>
      <c r="B140" s="5">
        <v>3690441</v>
      </c>
      <c r="C140" s="5">
        <v>3822103</v>
      </c>
      <c r="D140" s="5">
        <v>5152161</v>
      </c>
      <c r="E140" s="5">
        <v>3760884</v>
      </c>
      <c r="F140" s="5">
        <v>3804104</v>
      </c>
      <c r="G140" s="5">
        <v>4281998</v>
      </c>
      <c r="H140" s="5">
        <v>4230796</v>
      </c>
      <c r="I140" s="5">
        <v>4145240</v>
      </c>
      <c r="J140" s="5">
        <v>4397158</v>
      </c>
      <c r="K140" s="5">
        <v>4144357</v>
      </c>
      <c r="L140" s="5">
        <v>3615144</v>
      </c>
      <c r="M140" s="5">
        <v>3453664</v>
      </c>
      <c r="N140" s="8">
        <f>IF(M140=0,"",SUM(B140:M140))</f>
        <v>48498050</v>
      </c>
      <c r="O140" s="11">
        <f>SUM(B140:D140)</f>
        <v>12664705</v>
      </c>
      <c r="P140" s="11">
        <f>SUM(E140:G140)</f>
        <v>11846986</v>
      </c>
      <c r="Q140" s="11">
        <f>SUM(H140:J140)</f>
        <v>12773194</v>
      </c>
      <c r="R140" s="11">
        <f>SUM(K140:M140)</f>
        <v>11213165</v>
      </c>
    </row>
    <row r="141" spans="1:18" x14ac:dyDescent="0.3">
      <c r="A141" s="7" t="s">
        <v>4</v>
      </c>
      <c r="B141" s="5">
        <v>9256369</v>
      </c>
      <c r="C141" s="5">
        <v>8667192</v>
      </c>
      <c r="D141" s="5">
        <v>12196335</v>
      </c>
      <c r="E141" s="5">
        <v>9081676</v>
      </c>
      <c r="F141" s="5">
        <v>10269700</v>
      </c>
      <c r="G141" s="5">
        <v>13189908</v>
      </c>
      <c r="H141" s="5">
        <v>10557193</v>
      </c>
      <c r="I141" s="5">
        <v>11425022</v>
      </c>
      <c r="J141" s="5">
        <v>14066556</v>
      </c>
      <c r="K141" s="5">
        <v>9413586</v>
      </c>
      <c r="L141" s="5">
        <v>8217419</v>
      </c>
      <c r="M141" s="5">
        <v>7633778</v>
      </c>
      <c r="N141" s="8">
        <f>IF(M141=0,"",SUM(B141:M141))</f>
        <v>123974734</v>
      </c>
      <c r="O141" s="11">
        <f>SUM(B141:D141)</f>
        <v>30119896</v>
      </c>
      <c r="P141" s="11">
        <f>SUM(E141:G141)</f>
        <v>32541284</v>
      </c>
      <c r="Q141" s="11">
        <f>SUM(H141:J141)</f>
        <v>36048771</v>
      </c>
      <c r="R141" s="11">
        <f>SUM(K141:M141)</f>
        <v>25264783</v>
      </c>
    </row>
    <row r="142" spans="1:18" x14ac:dyDescent="0.3">
      <c r="A142" s="7" t="s">
        <v>0</v>
      </c>
      <c r="B142" s="5">
        <f>SUM(B138:B141)</f>
        <v>19110721</v>
      </c>
      <c r="C142" s="5">
        <f>SUM(C138:C141)</f>
        <v>18499056</v>
      </c>
      <c r="D142" s="5">
        <f t="shared" ref="D142:N142" si="0">SUM(D138:D141)</f>
        <v>25196637</v>
      </c>
      <c r="E142" s="5">
        <f t="shared" si="0"/>
        <v>18931714</v>
      </c>
      <c r="F142" s="5">
        <f t="shared" si="0"/>
        <v>20250231</v>
      </c>
      <c r="G142" s="5">
        <f t="shared" si="0"/>
        <v>25520016</v>
      </c>
      <c r="H142" s="5">
        <f t="shared" si="0"/>
        <v>20785050</v>
      </c>
      <c r="I142" s="5">
        <f t="shared" si="0"/>
        <v>21827441</v>
      </c>
      <c r="J142" s="5">
        <f t="shared" si="0"/>
        <v>26263798</v>
      </c>
      <c r="K142" s="5">
        <f t="shared" si="0"/>
        <v>19379850</v>
      </c>
      <c r="L142" s="5">
        <f t="shared" si="0"/>
        <v>16959091</v>
      </c>
      <c r="M142" s="5">
        <f t="shared" si="0"/>
        <v>15879207</v>
      </c>
      <c r="N142" s="8">
        <f t="shared" si="0"/>
        <v>248602812</v>
      </c>
      <c r="O142" s="11">
        <f>SUM(B142:D142)</f>
        <v>62806414</v>
      </c>
      <c r="P142" s="11">
        <f>SUM(E142:G142)</f>
        <v>64701961</v>
      </c>
      <c r="Q142" s="11">
        <f>SUM(H142:J142)</f>
        <v>68876289</v>
      </c>
      <c r="R142" s="11">
        <f>SUM(K142:M142)</f>
        <v>52218148</v>
      </c>
    </row>
    <row r="143" spans="1:18" x14ac:dyDescent="0.3">
      <c r="A143" s="7">
        <v>2009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8"/>
      <c r="O143" s="11"/>
      <c r="P143" s="11"/>
      <c r="Q143" s="11"/>
      <c r="R143" s="11"/>
    </row>
    <row r="144" spans="1:18" x14ac:dyDescent="0.3">
      <c r="A144" s="7" t="s">
        <v>1</v>
      </c>
      <c r="B144" s="5">
        <v>2427384</v>
      </c>
      <c r="C144" s="6">
        <v>2331771</v>
      </c>
      <c r="D144" s="5">
        <v>2966882</v>
      </c>
      <c r="E144" s="5">
        <v>2646156</v>
      </c>
      <c r="F144" s="5">
        <v>2757266</v>
      </c>
      <c r="G144" s="5">
        <v>3431831</v>
      </c>
      <c r="H144" s="5">
        <v>3137376</v>
      </c>
      <c r="I144" s="5">
        <v>3301314</v>
      </c>
      <c r="J144" s="5">
        <v>4019742</v>
      </c>
      <c r="K144" s="5">
        <v>3714890</v>
      </c>
      <c r="L144" s="5">
        <v>3924271</v>
      </c>
      <c r="M144" s="5">
        <v>3860935</v>
      </c>
      <c r="N144" s="8">
        <f>IF(M144=0,"",SUM(B144:M144))</f>
        <v>38519818</v>
      </c>
      <c r="O144" s="11">
        <f>SUM(B144:D144)</f>
        <v>7726037</v>
      </c>
      <c r="P144" s="11">
        <f>SUM(E144:G144)</f>
        <v>8835253</v>
      </c>
      <c r="Q144" s="11">
        <f>SUM(H144:J144)</f>
        <v>10458432</v>
      </c>
      <c r="R144" s="11">
        <f>SUM(K144:M144)</f>
        <v>11500096</v>
      </c>
    </row>
    <row r="145" spans="1:18" x14ac:dyDescent="0.3">
      <c r="A145" s="7" t="s">
        <v>2</v>
      </c>
      <c r="B145" s="5">
        <v>2058728</v>
      </c>
      <c r="C145" s="6">
        <v>2043423</v>
      </c>
      <c r="D145" s="5">
        <v>2415081</v>
      </c>
      <c r="E145" s="5">
        <v>2048610</v>
      </c>
      <c r="F145" s="5">
        <v>2115748</v>
      </c>
      <c r="G145" s="5">
        <v>2494004</v>
      </c>
      <c r="H145" s="5">
        <v>2382320</v>
      </c>
      <c r="I145" s="5">
        <v>2364238</v>
      </c>
      <c r="J145" s="5">
        <v>3111201</v>
      </c>
      <c r="K145" s="5">
        <v>2950902</v>
      </c>
      <c r="L145" s="5">
        <v>2997667</v>
      </c>
      <c r="M145" s="5">
        <v>2883181</v>
      </c>
      <c r="N145" s="8">
        <f>IF(M145=0,"",SUM(B145:M145))</f>
        <v>29865103</v>
      </c>
      <c r="O145" s="11">
        <f>SUM(B145:D145)</f>
        <v>6517232</v>
      </c>
      <c r="P145" s="11">
        <f>SUM(E145:G145)</f>
        <v>6658362</v>
      </c>
      <c r="Q145" s="11">
        <f>SUM(H145:J145)</f>
        <v>7857759</v>
      </c>
      <c r="R145" s="11">
        <f>SUM(K145:M145)</f>
        <v>8831750</v>
      </c>
    </row>
    <row r="146" spans="1:18" x14ac:dyDescent="0.3">
      <c r="A146" s="7" t="s">
        <v>3</v>
      </c>
      <c r="B146" s="5">
        <v>2610058</v>
      </c>
      <c r="C146" s="6">
        <v>2269423</v>
      </c>
      <c r="D146" s="5">
        <v>2659884</v>
      </c>
      <c r="E146" s="5">
        <v>2766939</v>
      </c>
      <c r="F146" s="5">
        <v>2863005</v>
      </c>
      <c r="G146" s="5">
        <v>3382533</v>
      </c>
      <c r="H146" s="5">
        <v>3470460</v>
      </c>
      <c r="I146" s="5">
        <v>3267101</v>
      </c>
      <c r="J146" s="5">
        <v>4171677</v>
      </c>
      <c r="K146" s="5">
        <v>3807165</v>
      </c>
      <c r="L146" s="5">
        <v>3551632</v>
      </c>
      <c r="M146" s="5">
        <v>3480139</v>
      </c>
      <c r="N146" s="8">
        <f>IF(M146=0,"",SUM(B146:M146))</f>
        <v>38300016</v>
      </c>
      <c r="O146" s="11">
        <f>SUM(B146:D146)</f>
        <v>7539365</v>
      </c>
      <c r="P146" s="11">
        <f>SUM(E146:G146)</f>
        <v>9012477</v>
      </c>
      <c r="Q146" s="11">
        <f>SUM(H146:J146)</f>
        <v>10909238</v>
      </c>
      <c r="R146" s="11">
        <f>SUM(K146:M146)</f>
        <v>10838936</v>
      </c>
    </row>
    <row r="147" spans="1:18" x14ac:dyDescent="0.3">
      <c r="A147" s="7" t="s">
        <v>4</v>
      </c>
      <c r="B147" s="5">
        <v>5918868</v>
      </c>
      <c r="C147" s="6">
        <v>6797439</v>
      </c>
      <c r="D147" s="5">
        <v>9198839</v>
      </c>
      <c r="E147" s="5">
        <v>8891834</v>
      </c>
      <c r="F147" s="5">
        <v>8773281</v>
      </c>
      <c r="G147" s="5">
        <v>10277822</v>
      </c>
      <c r="H147" s="5">
        <v>10184808</v>
      </c>
      <c r="I147" s="5">
        <v>10449917</v>
      </c>
      <c r="J147" s="5">
        <v>13021470</v>
      </c>
      <c r="K147" s="5">
        <v>11707929</v>
      </c>
      <c r="L147" s="5">
        <v>11153337</v>
      </c>
      <c r="M147" s="5">
        <v>13252885</v>
      </c>
      <c r="N147" s="8">
        <f>IF(M147=0,"",SUM(B147:M147))</f>
        <v>119628429</v>
      </c>
      <c r="O147" s="11">
        <f>SUM(B147:D147)</f>
        <v>21915146</v>
      </c>
      <c r="P147" s="11">
        <f>SUM(E147:G147)</f>
        <v>27942937</v>
      </c>
      <c r="Q147" s="11">
        <f>SUM(H147:J147)</f>
        <v>33656195</v>
      </c>
      <c r="R147" s="11">
        <f>SUM(K147:M147)</f>
        <v>36114151</v>
      </c>
    </row>
    <row r="148" spans="1:18" x14ac:dyDescent="0.3">
      <c r="A148" s="7" t="s">
        <v>0</v>
      </c>
      <c r="B148" s="5">
        <f t="shared" ref="B148:N148" si="1">SUM(B144:B147)</f>
        <v>13015038</v>
      </c>
      <c r="C148" s="5">
        <f t="shared" si="1"/>
        <v>13442056</v>
      </c>
      <c r="D148" s="5">
        <f t="shared" si="1"/>
        <v>17240686</v>
      </c>
      <c r="E148" s="5">
        <f t="shared" si="1"/>
        <v>16353539</v>
      </c>
      <c r="F148" s="5">
        <f t="shared" si="1"/>
        <v>16509300</v>
      </c>
      <c r="G148" s="5">
        <f t="shared" si="1"/>
        <v>19586190</v>
      </c>
      <c r="H148" s="5">
        <f t="shared" si="1"/>
        <v>19174964</v>
      </c>
      <c r="I148" s="5">
        <f t="shared" si="1"/>
        <v>19382570</v>
      </c>
      <c r="J148" s="5">
        <f t="shared" si="1"/>
        <v>24324090</v>
      </c>
      <c r="K148" s="5">
        <f t="shared" si="1"/>
        <v>22180886</v>
      </c>
      <c r="L148" s="5">
        <f t="shared" si="1"/>
        <v>21626907</v>
      </c>
      <c r="M148" s="5">
        <f t="shared" si="1"/>
        <v>23477140</v>
      </c>
      <c r="N148" s="8">
        <f t="shared" si="1"/>
        <v>226313366</v>
      </c>
      <c r="O148" s="11">
        <f>SUM(B148:D148)</f>
        <v>43697780</v>
      </c>
      <c r="P148" s="11">
        <f>SUM(E148:G148)</f>
        <v>52449029</v>
      </c>
      <c r="Q148" s="11">
        <f>SUM(H148:J148)</f>
        <v>62881624</v>
      </c>
      <c r="R148" s="11">
        <f>SUM(K148:M148)</f>
        <v>67284933</v>
      </c>
    </row>
    <row r="149" spans="1:18" x14ac:dyDescent="0.3">
      <c r="A149" s="7">
        <v>2010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8"/>
      <c r="O149" s="11"/>
      <c r="P149" s="11"/>
      <c r="Q149" s="11"/>
      <c r="R149" s="11"/>
    </row>
    <row r="150" spans="1:18" x14ac:dyDescent="0.3">
      <c r="A150" s="7" t="s">
        <v>1</v>
      </c>
      <c r="B150" s="5">
        <v>3551756</v>
      </c>
      <c r="C150" s="6">
        <v>3677112</v>
      </c>
      <c r="D150" s="5">
        <v>4671398</v>
      </c>
      <c r="E150" s="5">
        <v>3983738</v>
      </c>
      <c r="F150" s="5">
        <v>4482195</v>
      </c>
      <c r="G150" s="5">
        <v>5224489</v>
      </c>
      <c r="H150" s="5">
        <v>4482542</v>
      </c>
      <c r="I150" s="5">
        <v>4749066</v>
      </c>
      <c r="J150" s="5">
        <v>5135133</v>
      </c>
      <c r="K150" s="5">
        <v>4485400</v>
      </c>
      <c r="L150" s="5">
        <v>4494515</v>
      </c>
      <c r="M150" s="5">
        <v>4738005</v>
      </c>
      <c r="N150" s="8">
        <f>IF(M150=0,"",SUM(B150:M150))</f>
        <v>53675349</v>
      </c>
      <c r="O150" s="11">
        <f>SUM(B150:D150)</f>
        <v>11900266</v>
      </c>
      <c r="P150" s="11">
        <f>SUM(E150:G150)</f>
        <v>13690422</v>
      </c>
      <c r="Q150" s="11">
        <f>SUM(H150:J150)</f>
        <v>14366741</v>
      </c>
      <c r="R150" s="11">
        <f>SUM(K150:M150)</f>
        <v>13717920</v>
      </c>
    </row>
    <row r="151" spans="1:18" x14ac:dyDescent="0.3">
      <c r="A151" s="7" t="s">
        <v>2</v>
      </c>
      <c r="B151" s="5">
        <v>2903466</v>
      </c>
      <c r="C151" s="6">
        <v>2827244</v>
      </c>
      <c r="D151" s="5">
        <v>3468082</v>
      </c>
      <c r="E151" s="5">
        <v>2921673</v>
      </c>
      <c r="F151" s="5">
        <v>2983503</v>
      </c>
      <c r="G151" s="5">
        <v>3346649</v>
      </c>
      <c r="H151" s="5">
        <v>3000910</v>
      </c>
      <c r="I151" s="5">
        <v>3009367</v>
      </c>
      <c r="J151" s="5">
        <v>3688415</v>
      </c>
      <c r="K151" s="5">
        <v>3322437</v>
      </c>
      <c r="L151" s="5">
        <v>3245440</v>
      </c>
      <c r="M151" s="5">
        <v>3336607</v>
      </c>
      <c r="N151" s="8">
        <f>IF(M151=0,"",SUM(B151:M151))</f>
        <v>38053793</v>
      </c>
      <c r="O151" s="11">
        <f>SUM(B151:D151)</f>
        <v>9198792</v>
      </c>
      <c r="P151" s="11">
        <f>SUM(E151:G151)</f>
        <v>9251825</v>
      </c>
      <c r="Q151" s="11">
        <f>SUM(H151:J151)</f>
        <v>9698692</v>
      </c>
      <c r="R151" s="11">
        <f>SUM(K151:M151)</f>
        <v>9904484</v>
      </c>
    </row>
    <row r="152" spans="1:18" x14ac:dyDescent="0.3">
      <c r="A152" s="7" t="s">
        <v>3</v>
      </c>
      <c r="B152" s="5">
        <v>3445584</v>
      </c>
      <c r="C152" s="6">
        <v>3466880</v>
      </c>
      <c r="D152" s="5">
        <v>3938402</v>
      </c>
      <c r="E152" s="5">
        <v>3622303</v>
      </c>
      <c r="F152" s="5">
        <v>3567561</v>
      </c>
      <c r="G152" s="5">
        <v>4056266</v>
      </c>
      <c r="H152" s="5">
        <v>3974414</v>
      </c>
      <c r="I152" s="5">
        <v>4054234</v>
      </c>
      <c r="J152" s="5">
        <v>4534197</v>
      </c>
      <c r="K152" s="5">
        <v>4010288</v>
      </c>
      <c r="L152" s="5">
        <v>3932415</v>
      </c>
      <c r="M152" s="5">
        <v>3958218</v>
      </c>
      <c r="N152" s="8">
        <f>IF(M152=0,"",SUM(B152:M152))</f>
        <v>46560762</v>
      </c>
      <c r="O152" s="11">
        <f>SUM(B152:D152)</f>
        <v>10850866</v>
      </c>
      <c r="P152" s="11">
        <f>SUM(E152:G152)</f>
        <v>11246130</v>
      </c>
      <c r="Q152" s="11">
        <f>SUM(H152:J152)</f>
        <v>12562845</v>
      </c>
      <c r="R152" s="11">
        <f>SUM(K152:M152)</f>
        <v>11900921</v>
      </c>
    </row>
    <row r="153" spans="1:18" x14ac:dyDescent="0.3">
      <c r="A153" s="7" t="s">
        <v>4</v>
      </c>
      <c r="B153" s="5">
        <v>12171535</v>
      </c>
      <c r="C153" s="6">
        <v>11035895</v>
      </c>
      <c r="D153" s="5">
        <v>14640439</v>
      </c>
      <c r="E153" s="5">
        <v>12955575</v>
      </c>
      <c r="F153" s="5">
        <v>12869510</v>
      </c>
      <c r="G153" s="5">
        <v>14414553</v>
      </c>
      <c r="H153" s="5">
        <v>12971586</v>
      </c>
      <c r="I153" s="5">
        <v>13508303</v>
      </c>
      <c r="J153" s="5">
        <v>15519120</v>
      </c>
      <c r="K153" s="5">
        <v>12585120</v>
      </c>
      <c r="L153" s="5">
        <v>12829391</v>
      </c>
      <c r="M153" s="5">
        <v>14524184</v>
      </c>
      <c r="N153" s="8">
        <f>IF(M153=0,"",SUM(B153:M153))</f>
        <v>160025211</v>
      </c>
      <c r="O153" s="11">
        <f>SUM(B153:D153)</f>
        <v>37847869</v>
      </c>
      <c r="P153" s="11">
        <f>SUM(E153:G153)</f>
        <v>40239638</v>
      </c>
      <c r="Q153" s="11">
        <f>SUM(H153:J153)</f>
        <v>41999009</v>
      </c>
      <c r="R153" s="11">
        <f>SUM(K153:M153)</f>
        <v>39938695</v>
      </c>
    </row>
    <row r="154" spans="1:18" x14ac:dyDescent="0.3">
      <c r="A154" s="7" t="s">
        <v>0</v>
      </c>
      <c r="B154" s="5">
        <f t="shared" ref="B154:N154" si="2">SUM(B150:B153)</f>
        <v>22072341</v>
      </c>
      <c r="C154" s="5">
        <f t="shared" si="2"/>
        <v>21007131</v>
      </c>
      <c r="D154" s="5">
        <f t="shared" si="2"/>
        <v>26718321</v>
      </c>
      <c r="E154" s="5">
        <f t="shared" si="2"/>
        <v>23483289</v>
      </c>
      <c r="F154" s="5">
        <f t="shared" si="2"/>
        <v>23902769</v>
      </c>
      <c r="G154" s="5">
        <f t="shared" si="2"/>
        <v>27041957</v>
      </c>
      <c r="H154" s="5">
        <f t="shared" si="2"/>
        <v>24429452</v>
      </c>
      <c r="I154" s="5">
        <f t="shared" si="2"/>
        <v>25320970</v>
      </c>
      <c r="J154" s="5">
        <f t="shared" si="2"/>
        <v>28876865</v>
      </c>
      <c r="K154" s="5">
        <f t="shared" si="2"/>
        <v>24403245</v>
      </c>
      <c r="L154" s="5">
        <f t="shared" si="2"/>
        <v>24501761</v>
      </c>
      <c r="M154" s="5">
        <f t="shared" si="2"/>
        <v>26557014</v>
      </c>
      <c r="N154" s="8">
        <f t="shared" si="2"/>
        <v>298315115</v>
      </c>
      <c r="O154" s="11">
        <f>SUM(B154:D154)</f>
        <v>69797793</v>
      </c>
      <c r="P154" s="11">
        <f>SUM(E154:G154)</f>
        <v>74428015</v>
      </c>
      <c r="Q154" s="11">
        <f>SUM(H154:J154)</f>
        <v>78627287</v>
      </c>
      <c r="R154" s="11">
        <f>SUM(K154:M154)</f>
        <v>75462020</v>
      </c>
    </row>
    <row r="155" spans="1:18" x14ac:dyDescent="0.3">
      <c r="A155" s="7">
        <v>2011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8"/>
      <c r="O155" s="11"/>
      <c r="P155" s="11"/>
      <c r="Q155" s="11"/>
      <c r="R155" s="11"/>
    </row>
    <row r="156" spans="1:18" x14ac:dyDescent="0.3">
      <c r="A156" s="7" t="s">
        <v>1</v>
      </c>
      <c r="B156" s="5">
        <v>4836916</v>
      </c>
      <c r="C156" s="6">
        <v>4262842</v>
      </c>
      <c r="D156" s="5">
        <v>5083462</v>
      </c>
      <c r="E156" s="5">
        <v>4398007</v>
      </c>
      <c r="F156" s="5">
        <v>4403388</v>
      </c>
      <c r="G156" s="5">
        <v>5300690</v>
      </c>
      <c r="H156" s="5">
        <v>4201157</v>
      </c>
      <c r="I156" s="5">
        <v>4235088</v>
      </c>
      <c r="J156" s="5">
        <v>5391839</v>
      </c>
      <c r="K156" s="5">
        <v>4377263</v>
      </c>
      <c r="L156" s="5">
        <v>3986315</v>
      </c>
      <c r="M156" s="5">
        <v>4720447</v>
      </c>
      <c r="N156" s="8">
        <f>IF(M156=0,"",SUM(B156:M156))</f>
        <v>55197414</v>
      </c>
      <c r="O156" s="11">
        <f>SUM(B156:D156)</f>
        <v>14183220</v>
      </c>
      <c r="P156" s="11">
        <f>SUM(E156:G156)</f>
        <v>14102085</v>
      </c>
      <c r="Q156" s="11">
        <f>SUM(H156:J156)</f>
        <v>13828084</v>
      </c>
      <c r="R156" s="11">
        <f>SUM(K156:M156)</f>
        <v>13084025</v>
      </c>
    </row>
    <row r="157" spans="1:18" x14ac:dyDescent="0.3">
      <c r="A157" s="7" t="s">
        <v>2</v>
      </c>
      <c r="B157" s="5">
        <v>3312201</v>
      </c>
      <c r="C157" s="6">
        <v>3089922</v>
      </c>
      <c r="D157" s="5">
        <v>3624106</v>
      </c>
      <c r="E157" s="5">
        <v>3173005</v>
      </c>
      <c r="F157" s="5">
        <v>3070730</v>
      </c>
      <c r="G157" s="5">
        <v>3385153</v>
      </c>
      <c r="H157" s="5">
        <v>2938273</v>
      </c>
      <c r="I157" s="5">
        <v>2881078</v>
      </c>
      <c r="J157" s="5">
        <v>3580930</v>
      </c>
      <c r="K157" s="5">
        <v>2783543</v>
      </c>
      <c r="L157" s="5">
        <v>2714566</v>
      </c>
      <c r="M157" s="5">
        <v>2837628</v>
      </c>
      <c r="N157" s="8">
        <f>IF(M157=0,"",SUM(B157:M157))</f>
        <v>37391135</v>
      </c>
      <c r="O157" s="11">
        <f>SUM(B157:D157)</f>
        <v>10026229</v>
      </c>
      <c r="P157" s="11">
        <f>SUM(E157:G157)</f>
        <v>9628888</v>
      </c>
      <c r="Q157" s="11">
        <f>SUM(H157:J157)</f>
        <v>9400281</v>
      </c>
      <c r="R157" s="11">
        <f>SUM(K157:M157)</f>
        <v>8335737</v>
      </c>
    </row>
    <row r="158" spans="1:18" x14ac:dyDescent="0.3">
      <c r="A158" s="7" t="s">
        <v>3</v>
      </c>
      <c r="B158" s="5">
        <v>3502052</v>
      </c>
      <c r="C158" s="6">
        <v>3336209</v>
      </c>
      <c r="D158" s="5">
        <v>3987004</v>
      </c>
      <c r="E158" s="5">
        <v>2924444</v>
      </c>
      <c r="F158" s="5">
        <v>3107417</v>
      </c>
      <c r="G158" s="5">
        <v>3880361</v>
      </c>
      <c r="H158" s="5">
        <v>3414402</v>
      </c>
      <c r="I158" s="5">
        <v>3639282</v>
      </c>
      <c r="J158" s="5">
        <v>4337420</v>
      </c>
      <c r="K158" s="5">
        <v>3670125</v>
      </c>
      <c r="L158" s="5">
        <v>3446524</v>
      </c>
      <c r="M158" s="5">
        <v>3657350</v>
      </c>
      <c r="N158" s="8">
        <f>IF(M158=0,"",SUM(B158:M158))</f>
        <v>42902590</v>
      </c>
      <c r="O158" s="11">
        <f>SUM(B158:D158)</f>
        <v>10825265</v>
      </c>
      <c r="P158" s="11">
        <f>SUM(E158:G158)</f>
        <v>9912222</v>
      </c>
      <c r="Q158" s="11">
        <f>SUM(H158:J158)</f>
        <v>11391104</v>
      </c>
      <c r="R158" s="11">
        <f>SUM(K158:M158)</f>
        <v>10773999</v>
      </c>
    </row>
    <row r="159" spans="1:18" x14ac:dyDescent="0.3">
      <c r="A159" s="7" t="s">
        <v>4</v>
      </c>
      <c r="B159" s="5">
        <v>13521958</v>
      </c>
      <c r="C159" s="6">
        <v>11612881</v>
      </c>
      <c r="D159" s="5">
        <v>15765605</v>
      </c>
      <c r="E159" s="5">
        <v>13094683</v>
      </c>
      <c r="F159" s="5">
        <v>13092604</v>
      </c>
      <c r="G159" s="5">
        <v>14828599</v>
      </c>
      <c r="H159" s="5">
        <v>12961345</v>
      </c>
      <c r="I159" s="5">
        <v>13647523</v>
      </c>
      <c r="J159" s="5">
        <v>16201166</v>
      </c>
      <c r="K159" s="5">
        <v>12670308</v>
      </c>
      <c r="L159" s="5">
        <v>12497128</v>
      </c>
      <c r="M159" s="5">
        <v>14136399</v>
      </c>
      <c r="N159" s="8">
        <f>IF(M159=0,"",SUM(B159:M159))</f>
        <v>164030199</v>
      </c>
      <c r="O159" s="11">
        <f>SUM(B159:D159)</f>
        <v>40900444</v>
      </c>
      <c r="P159" s="11">
        <f>SUM(E159:G159)</f>
        <v>41015886</v>
      </c>
      <c r="Q159" s="11">
        <f>SUM(H159:J159)</f>
        <v>42810034</v>
      </c>
      <c r="R159" s="11">
        <f>SUM(K159:M159)</f>
        <v>39303835</v>
      </c>
    </row>
    <row r="160" spans="1:18" x14ac:dyDescent="0.3">
      <c r="A160" s="7" t="s">
        <v>0</v>
      </c>
      <c r="B160" s="5">
        <f t="shared" ref="B160:N160" si="3">SUM(B156:B159)</f>
        <v>25173127</v>
      </c>
      <c r="C160" s="5">
        <f t="shared" si="3"/>
        <v>22301854</v>
      </c>
      <c r="D160" s="5">
        <f t="shared" si="3"/>
        <v>28460177</v>
      </c>
      <c r="E160" s="5">
        <f t="shared" si="3"/>
        <v>23590139</v>
      </c>
      <c r="F160" s="5">
        <f t="shared" si="3"/>
        <v>23674139</v>
      </c>
      <c r="G160" s="5">
        <f t="shared" si="3"/>
        <v>27394803</v>
      </c>
      <c r="H160" s="5">
        <f t="shared" si="3"/>
        <v>23515177</v>
      </c>
      <c r="I160" s="5">
        <f t="shared" si="3"/>
        <v>24402971</v>
      </c>
      <c r="J160" s="5">
        <f t="shared" si="3"/>
        <v>29511355</v>
      </c>
      <c r="K160" s="5">
        <f t="shared" si="3"/>
        <v>23501239</v>
      </c>
      <c r="L160" s="5">
        <f t="shared" si="3"/>
        <v>22644533</v>
      </c>
      <c r="M160" s="5">
        <f t="shared" si="3"/>
        <v>25351824</v>
      </c>
      <c r="N160" s="8">
        <f t="shared" si="3"/>
        <v>299521338</v>
      </c>
      <c r="O160" s="11">
        <f>SUM(B160:D160)</f>
        <v>75935158</v>
      </c>
      <c r="P160" s="11">
        <f>SUM(E160:G160)</f>
        <v>74659081</v>
      </c>
      <c r="Q160" s="11">
        <f>SUM(H160:J160)</f>
        <v>77429503</v>
      </c>
      <c r="R160" s="11">
        <f>SUM(K160:M160)</f>
        <v>71497596</v>
      </c>
    </row>
    <row r="161" spans="1:18" x14ac:dyDescent="0.3">
      <c r="A161" s="7">
        <v>2012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8"/>
      <c r="O161" s="11"/>
      <c r="P161" s="11"/>
      <c r="Q161" s="11"/>
      <c r="R161" s="11"/>
    </row>
    <row r="162" spans="1:18" x14ac:dyDescent="0.3">
      <c r="A162" s="7" t="s">
        <v>1</v>
      </c>
      <c r="B162" s="5">
        <v>4251913</v>
      </c>
      <c r="C162" s="6">
        <v>4253697</v>
      </c>
      <c r="D162" s="5">
        <v>4852072</v>
      </c>
      <c r="E162" s="5">
        <v>4565408</v>
      </c>
      <c r="F162" s="5">
        <v>3995239</v>
      </c>
      <c r="G162" s="5">
        <v>4355960</v>
      </c>
      <c r="H162" s="5">
        <v>4042116</v>
      </c>
      <c r="I162" s="5">
        <v>4125300</v>
      </c>
      <c r="J162" s="5">
        <v>5082619</v>
      </c>
      <c r="K162" s="5">
        <v>5117070</v>
      </c>
      <c r="L162" s="5">
        <v>4856400</v>
      </c>
      <c r="M162" s="5">
        <v>4861009</v>
      </c>
      <c r="N162" s="8">
        <f>IF(M162=0,"",SUM(B162:M162))</f>
        <v>54358803</v>
      </c>
      <c r="O162" s="11">
        <f>SUM(B162:D162)</f>
        <v>13357682</v>
      </c>
      <c r="P162" s="11">
        <f>SUM(E162:G162)</f>
        <v>12916607</v>
      </c>
      <c r="Q162" s="11">
        <f>SUM(H162:J162)</f>
        <v>13250035</v>
      </c>
      <c r="R162" s="11">
        <f>SUM(K162:M162)</f>
        <v>14834479</v>
      </c>
    </row>
    <row r="163" spans="1:18" x14ac:dyDescent="0.3">
      <c r="A163" s="7" t="s">
        <v>2</v>
      </c>
      <c r="B163" s="5">
        <v>2759232</v>
      </c>
      <c r="C163" s="6">
        <v>2572282</v>
      </c>
      <c r="D163" s="5">
        <v>3145198</v>
      </c>
      <c r="E163" s="5">
        <v>2736920</v>
      </c>
      <c r="F163" s="5">
        <v>2631170</v>
      </c>
      <c r="G163" s="5">
        <v>3083382</v>
      </c>
      <c r="H163" s="5">
        <v>2742960</v>
      </c>
      <c r="I163" s="5">
        <v>2474009</v>
      </c>
      <c r="J163" s="5">
        <v>3142371</v>
      </c>
      <c r="K163" s="5">
        <v>2760286</v>
      </c>
      <c r="L163" s="5">
        <v>2508294</v>
      </c>
      <c r="M163" s="5">
        <v>2606909</v>
      </c>
      <c r="N163" s="8">
        <f>IF(M163=0,"",SUM(B163:M163))</f>
        <v>33163013</v>
      </c>
      <c r="O163" s="11">
        <f>SUM(B163:D163)</f>
        <v>8476712</v>
      </c>
      <c r="P163" s="11">
        <f>SUM(E163:G163)</f>
        <v>8451472</v>
      </c>
      <c r="Q163" s="11">
        <f>SUM(H163:J163)</f>
        <v>8359340</v>
      </c>
      <c r="R163" s="11">
        <f>SUM(K163:M163)</f>
        <v>7875489</v>
      </c>
    </row>
    <row r="164" spans="1:18" x14ac:dyDescent="0.3">
      <c r="A164" s="7" t="s">
        <v>3</v>
      </c>
      <c r="B164" s="5">
        <v>3209526</v>
      </c>
      <c r="C164" s="6">
        <v>3269158</v>
      </c>
      <c r="D164" s="5">
        <v>3779082</v>
      </c>
      <c r="E164" s="5">
        <v>3081824</v>
      </c>
      <c r="F164" s="5">
        <v>3228228</v>
      </c>
      <c r="G164" s="5">
        <v>3984100</v>
      </c>
      <c r="H164" s="5">
        <v>3602545</v>
      </c>
      <c r="I164" s="5">
        <v>3332507</v>
      </c>
      <c r="J164" s="5">
        <v>4000959</v>
      </c>
      <c r="K164" s="5">
        <v>3261881</v>
      </c>
      <c r="L164" s="5">
        <v>2971609</v>
      </c>
      <c r="M164" s="5">
        <v>3334297</v>
      </c>
      <c r="N164" s="8">
        <f>IF(M164=0,"",SUM(B164:M164))</f>
        <v>41055716</v>
      </c>
      <c r="O164" s="11">
        <f>SUM(B164:D164)</f>
        <v>10257766</v>
      </c>
      <c r="P164" s="11">
        <f>SUM(E164:G164)</f>
        <v>10294152</v>
      </c>
      <c r="Q164" s="11">
        <f>SUM(H164:J164)</f>
        <v>10936011</v>
      </c>
      <c r="R164" s="11">
        <f>SUM(K164:M164)</f>
        <v>9567787</v>
      </c>
    </row>
    <row r="165" spans="1:18" x14ac:dyDescent="0.3">
      <c r="A165" s="7" t="s">
        <v>4</v>
      </c>
      <c r="B165" s="5">
        <v>11261449</v>
      </c>
      <c r="C165" s="6">
        <v>11848252</v>
      </c>
      <c r="D165" s="5">
        <v>14631027</v>
      </c>
      <c r="E165" s="5">
        <v>13446794</v>
      </c>
      <c r="F165" s="5">
        <v>13098689</v>
      </c>
      <c r="G165" s="5">
        <v>14885837</v>
      </c>
      <c r="H165" s="5">
        <v>13221948</v>
      </c>
      <c r="I165" s="5">
        <v>13107343</v>
      </c>
      <c r="J165" s="5">
        <v>15555596</v>
      </c>
      <c r="K165" s="5">
        <v>13751063</v>
      </c>
      <c r="L165" s="5">
        <v>13525470</v>
      </c>
      <c r="M165" s="5">
        <v>14651116</v>
      </c>
      <c r="N165" s="8">
        <f>IF(M165=0,"",SUM(B165:M165))</f>
        <v>162984584</v>
      </c>
      <c r="O165" s="11">
        <f>SUM(B165:D165)</f>
        <v>37740728</v>
      </c>
      <c r="P165" s="11">
        <f>SUM(E165:G165)</f>
        <v>41431320</v>
      </c>
      <c r="Q165" s="11">
        <f>SUM(H165:J165)</f>
        <v>41884887</v>
      </c>
      <c r="R165" s="11">
        <f>SUM(K165:M165)</f>
        <v>41927649</v>
      </c>
    </row>
    <row r="166" spans="1:18" x14ac:dyDescent="0.3">
      <c r="A166" s="7" t="s">
        <v>0</v>
      </c>
      <c r="B166" s="5">
        <f t="shared" ref="B166:N166" si="4">SUM(B162:B165)</f>
        <v>21482120</v>
      </c>
      <c r="C166" s="5">
        <f t="shared" si="4"/>
        <v>21943389</v>
      </c>
      <c r="D166" s="5">
        <f t="shared" si="4"/>
        <v>26407379</v>
      </c>
      <c r="E166" s="5">
        <f t="shared" si="4"/>
        <v>23830946</v>
      </c>
      <c r="F166" s="5">
        <f t="shared" si="4"/>
        <v>22953326</v>
      </c>
      <c r="G166" s="5">
        <f t="shared" si="4"/>
        <v>26309279</v>
      </c>
      <c r="H166" s="5">
        <f t="shared" si="4"/>
        <v>23609569</v>
      </c>
      <c r="I166" s="5">
        <f t="shared" si="4"/>
        <v>23039159</v>
      </c>
      <c r="J166" s="5">
        <f t="shared" si="4"/>
        <v>27781545</v>
      </c>
      <c r="K166" s="5">
        <f t="shared" si="4"/>
        <v>24890300</v>
      </c>
      <c r="L166" s="5">
        <f t="shared" si="4"/>
        <v>23861773</v>
      </c>
      <c r="M166" s="5">
        <f t="shared" si="4"/>
        <v>25453331</v>
      </c>
      <c r="N166" s="8">
        <f t="shared" si="4"/>
        <v>291562116</v>
      </c>
      <c r="O166" s="11">
        <f>SUM(B166:D166)</f>
        <v>69832888</v>
      </c>
      <c r="P166" s="11">
        <f>SUM(E166:G166)</f>
        <v>73093551</v>
      </c>
      <c r="Q166" s="11">
        <f>SUM(H166:J166)</f>
        <v>74430273</v>
      </c>
      <c r="R166" s="11">
        <f>SUM(K166:M166)</f>
        <v>74205404</v>
      </c>
    </row>
    <row r="167" spans="1:18" x14ac:dyDescent="0.3">
      <c r="A167" s="7">
        <v>2013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8"/>
      <c r="O167" s="11"/>
      <c r="P167" s="11"/>
      <c r="Q167" s="11"/>
      <c r="R167" s="11"/>
    </row>
    <row r="168" spans="1:18" x14ac:dyDescent="0.3">
      <c r="A168" s="7" t="s">
        <v>1</v>
      </c>
      <c r="B168" s="5">
        <v>4588684</v>
      </c>
      <c r="C168" s="6">
        <v>3964858</v>
      </c>
      <c r="D168" s="5">
        <v>4605110</v>
      </c>
      <c r="E168" s="5">
        <v>4504559</v>
      </c>
      <c r="F168" s="5">
        <v>4695936</v>
      </c>
      <c r="G168" s="5">
        <v>5088799</v>
      </c>
      <c r="H168" s="5">
        <v>5276950</v>
      </c>
      <c r="I168" s="5">
        <v>5203487</v>
      </c>
      <c r="J168" s="5">
        <v>6168151</v>
      </c>
      <c r="K168" s="5">
        <v>5769260</v>
      </c>
      <c r="L168" s="5">
        <v>5686117</v>
      </c>
      <c r="M168" s="5">
        <v>5943590</v>
      </c>
      <c r="N168" s="8">
        <f>IF(M168=0,"",SUM(B168:M168))</f>
        <v>61495501</v>
      </c>
      <c r="O168" s="11">
        <f>SUM(B168:D168)</f>
        <v>13158652</v>
      </c>
      <c r="P168" s="11">
        <f>SUM(E168:G168)</f>
        <v>14289294</v>
      </c>
      <c r="Q168" s="11">
        <f>SUM(H168:J168)</f>
        <v>16648588</v>
      </c>
      <c r="R168" s="11">
        <f>SUM(K168:M168)</f>
        <v>17398967</v>
      </c>
    </row>
    <row r="169" spans="1:18" x14ac:dyDescent="0.3">
      <c r="A169" s="7" t="s">
        <v>2</v>
      </c>
      <c r="B169" s="5">
        <v>2855280</v>
      </c>
      <c r="C169" s="6">
        <v>2612810</v>
      </c>
      <c r="D169" s="5">
        <v>3069280</v>
      </c>
      <c r="E169" s="5">
        <v>2806498</v>
      </c>
      <c r="F169" s="5">
        <v>2638952</v>
      </c>
      <c r="G169" s="5">
        <v>3075646</v>
      </c>
      <c r="H169" s="5">
        <v>2833259</v>
      </c>
      <c r="I169" s="5">
        <v>2829476</v>
      </c>
      <c r="J169" s="5">
        <v>3287816</v>
      </c>
      <c r="K169" s="5">
        <v>3029350</v>
      </c>
      <c r="L169" s="5">
        <v>2915040</v>
      </c>
      <c r="M169" s="5">
        <v>2929997</v>
      </c>
      <c r="N169" s="8">
        <f>IF(M169=0,"",SUM(B169:M169))</f>
        <v>34883404</v>
      </c>
      <c r="O169" s="11">
        <f>SUM(B169:D169)</f>
        <v>8537370</v>
      </c>
      <c r="P169" s="11">
        <f>SUM(E169:G169)</f>
        <v>8521096</v>
      </c>
      <c r="Q169" s="11">
        <f>SUM(H169:J169)</f>
        <v>8950551</v>
      </c>
      <c r="R169" s="11">
        <f>SUM(K169:M169)</f>
        <v>8874387</v>
      </c>
    </row>
    <row r="170" spans="1:18" x14ac:dyDescent="0.3">
      <c r="A170" s="7" t="s">
        <v>3</v>
      </c>
      <c r="B170" s="5">
        <v>2691754</v>
      </c>
      <c r="C170" s="6">
        <v>2518569</v>
      </c>
      <c r="D170" s="5">
        <v>3202688</v>
      </c>
      <c r="E170" s="5">
        <v>2446457</v>
      </c>
      <c r="F170" s="5">
        <v>2585201</v>
      </c>
      <c r="G170" s="5">
        <v>3127348</v>
      </c>
      <c r="H170" s="5">
        <v>3089942</v>
      </c>
      <c r="I170" s="5">
        <v>2921348</v>
      </c>
      <c r="J170" s="5">
        <v>3432340</v>
      </c>
      <c r="K170" s="5">
        <v>2965895</v>
      </c>
      <c r="L170" s="5">
        <v>2821297</v>
      </c>
      <c r="M170" s="5">
        <v>2992425</v>
      </c>
      <c r="N170" s="8">
        <f>IF(M170=0,"",SUM(B170:M170))</f>
        <v>34795264</v>
      </c>
      <c r="O170" s="11">
        <f>SUM(B170:D170)</f>
        <v>8413011</v>
      </c>
      <c r="P170" s="11">
        <f>SUM(E170:G170)</f>
        <v>8159006</v>
      </c>
      <c r="Q170" s="11">
        <f>SUM(H170:J170)</f>
        <v>9443630</v>
      </c>
      <c r="R170" s="11">
        <f>SUM(K170:M170)</f>
        <v>8779617</v>
      </c>
    </row>
    <row r="171" spans="1:18" x14ac:dyDescent="0.3">
      <c r="A171" s="7" t="s">
        <v>4</v>
      </c>
      <c r="B171" s="5">
        <v>12992692</v>
      </c>
      <c r="C171" s="6">
        <v>12007921</v>
      </c>
      <c r="D171" s="5">
        <v>15339677</v>
      </c>
      <c r="E171" s="5">
        <v>13789775</v>
      </c>
      <c r="F171" s="5">
        <v>14391376</v>
      </c>
      <c r="G171" s="5">
        <v>15494377</v>
      </c>
      <c r="H171" s="5">
        <v>14299285</v>
      </c>
      <c r="I171" s="5">
        <v>14710256</v>
      </c>
      <c r="J171" s="5">
        <v>16499559</v>
      </c>
      <c r="K171" s="5">
        <v>14443779</v>
      </c>
      <c r="L171" s="5">
        <v>14548986</v>
      </c>
      <c r="M171" s="5">
        <v>15892012</v>
      </c>
      <c r="N171" s="8">
        <f>IF(M171=0,"",SUM(B171:M171))</f>
        <v>174409695</v>
      </c>
      <c r="O171" s="11">
        <f>SUM(B171:D171)</f>
        <v>40340290</v>
      </c>
      <c r="P171" s="11">
        <f>SUM(E171:G171)</f>
        <v>43675528</v>
      </c>
      <c r="Q171" s="11">
        <f>SUM(H171:J171)</f>
        <v>45509100</v>
      </c>
      <c r="R171" s="11">
        <f>SUM(K171:M171)</f>
        <v>44884777</v>
      </c>
    </row>
    <row r="172" spans="1:18" x14ac:dyDescent="0.3">
      <c r="A172" s="7" t="s">
        <v>0</v>
      </c>
      <c r="B172" s="5">
        <f t="shared" ref="B172:N172" si="5">SUM(B168:B171)</f>
        <v>23128410</v>
      </c>
      <c r="C172" s="5">
        <f t="shared" si="5"/>
        <v>21104158</v>
      </c>
      <c r="D172" s="5">
        <f t="shared" si="5"/>
        <v>26216755</v>
      </c>
      <c r="E172" s="5">
        <f t="shared" si="5"/>
        <v>23547289</v>
      </c>
      <c r="F172" s="5">
        <f t="shared" si="5"/>
        <v>24311465</v>
      </c>
      <c r="G172" s="5">
        <f t="shared" si="5"/>
        <v>26786170</v>
      </c>
      <c r="H172" s="5">
        <f t="shared" si="5"/>
        <v>25499436</v>
      </c>
      <c r="I172" s="5">
        <f t="shared" si="5"/>
        <v>25664567</v>
      </c>
      <c r="J172" s="5">
        <f t="shared" si="5"/>
        <v>29387866</v>
      </c>
      <c r="K172" s="5">
        <f t="shared" si="5"/>
        <v>26208284</v>
      </c>
      <c r="L172" s="5">
        <f t="shared" si="5"/>
        <v>25971440</v>
      </c>
      <c r="M172" s="5">
        <f t="shared" si="5"/>
        <v>27758024</v>
      </c>
      <c r="N172" s="8">
        <f t="shared" si="5"/>
        <v>305583864</v>
      </c>
      <c r="O172" s="11">
        <f>SUM(B172:D172)</f>
        <v>70449323</v>
      </c>
      <c r="P172" s="11">
        <f>SUM(E172:G172)</f>
        <v>74644924</v>
      </c>
      <c r="Q172" s="11">
        <f>SUM(H172:J172)</f>
        <v>80551869</v>
      </c>
      <c r="R172" s="11">
        <f>SUM(K172:M172)</f>
        <v>79937748</v>
      </c>
    </row>
    <row r="173" spans="1:18" x14ac:dyDescent="0.3">
      <c r="A173" s="7">
        <v>2014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8"/>
      <c r="O173" s="11"/>
      <c r="P173" s="11"/>
      <c r="Q173" s="11"/>
      <c r="R173" s="11"/>
    </row>
    <row r="174" spans="1:18" x14ac:dyDescent="0.3">
      <c r="A174" s="7" t="s">
        <v>1</v>
      </c>
      <c r="B174" s="5">
        <v>5147459</v>
      </c>
      <c r="C174" s="6">
        <v>4863549</v>
      </c>
      <c r="D174" s="5">
        <v>5229275</v>
      </c>
      <c r="E174" s="5">
        <v>4903629</v>
      </c>
      <c r="F174" s="5">
        <v>5012949</v>
      </c>
      <c r="G174" s="5">
        <v>5803857</v>
      </c>
      <c r="H174" s="5">
        <v>5597133</v>
      </c>
      <c r="I174" s="5">
        <v>5926494</v>
      </c>
      <c r="J174" s="5">
        <v>6650011</v>
      </c>
      <c r="K174" s="5">
        <v>6654691</v>
      </c>
      <c r="L174" s="5">
        <v>6282068</v>
      </c>
      <c r="M174" s="5">
        <v>7252719</v>
      </c>
      <c r="N174" s="8">
        <f>IF(M174=0,"",SUM(B174:M174))</f>
        <v>69323834</v>
      </c>
      <c r="O174" s="11">
        <f>SUM(B174:D174)</f>
        <v>15240283</v>
      </c>
      <c r="P174" s="11">
        <f>SUM(E174:G174)</f>
        <v>15720435</v>
      </c>
      <c r="Q174" s="11">
        <f>SUM(H174:J174)</f>
        <v>18173638</v>
      </c>
      <c r="R174" s="11">
        <f>SUM(K174:M174)</f>
        <v>20189478</v>
      </c>
    </row>
    <row r="175" spans="1:18" x14ac:dyDescent="0.3">
      <c r="A175" s="7" t="s">
        <v>2</v>
      </c>
      <c r="B175" s="5">
        <v>3006428</v>
      </c>
      <c r="C175" s="6">
        <v>2938778</v>
      </c>
      <c r="D175" s="5">
        <v>3289521</v>
      </c>
      <c r="E175" s="5">
        <v>2954300</v>
      </c>
      <c r="F175" s="5">
        <v>3106549</v>
      </c>
      <c r="G175" s="5">
        <v>3517028</v>
      </c>
      <c r="H175" s="5">
        <v>3104611</v>
      </c>
      <c r="I175" s="5">
        <v>3029255</v>
      </c>
      <c r="J175" s="5">
        <v>3495327</v>
      </c>
      <c r="K175" s="5">
        <v>3094637</v>
      </c>
      <c r="L175" s="5">
        <v>2983455</v>
      </c>
      <c r="M175" s="5">
        <v>2939012</v>
      </c>
      <c r="N175" s="8">
        <f>IF(M175=0,"",SUM(B175:M175))</f>
        <v>37458901</v>
      </c>
      <c r="O175" s="11">
        <f>SUM(B175:D175)</f>
        <v>9234727</v>
      </c>
      <c r="P175" s="11">
        <f>SUM(E175:G175)</f>
        <v>9577877</v>
      </c>
      <c r="Q175" s="11">
        <f>SUM(H175:J175)</f>
        <v>9629193</v>
      </c>
      <c r="R175" s="11">
        <f>SUM(K175:M175)</f>
        <v>9017104</v>
      </c>
    </row>
    <row r="176" spans="1:18" x14ac:dyDescent="0.3">
      <c r="A176" s="7" t="s">
        <v>3</v>
      </c>
      <c r="B176" s="5">
        <v>2716687</v>
      </c>
      <c r="C176" s="6">
        <v>2712476</v>
      </c>
      <c r="D176" s="5">
        <v>3010751</v>
      </c>
      <c r="E176" s="5">
        <v>2805809</v>
      </c>
      <c r="F176" s="5">
        <v>2815175</v>
      </c>
      <c r="G176" s="5">
        <v>3284760</v>
      </c>
      <c r="H176" s="5">
        <v>3017027</v>
      </c>
      <c r="I176" s="5">
        <v>2909083</v>
      </c>
      <c r="J176" s="5">
        <v>3166328</v>
      </c>
      <c r="K176" s="5">
        <v>2962455</v>
      </c>
      <c r="L176" s="5">
        <v>2664856</v>
      </c>
      <c r="M176" s="5">
        <v>2764945</v>
      </c>
      <c r="N176" s="8">
        <f>IF(M176=0,"",SUM(B176:M176))</f>
        <v>34830352</v>
      </c>
      <c r="O176" s="11">
        <f>SUM(B176:D176)</f>
        <v>8439914</v>
      </c>
      <c r="P176" s="11">
        <f>SUM(E176:G176)</f>
        <v>8905744</v>
      </c>
      <c r="Q176" s="11">
        <f>SUM(H176:J176)</f>
        <v>9092438</v>
      </c>
      <c r="R176" s="11">
        <f>SUM(K176:M176)</f>
        <v>8392256</v>
      </c>
    </row>
    <row r="177" spans="1:18" x14ac:dyDescent="0.3">
      <c r="A177" s="7" t="s">
        <v>4</v>
      </c>
      <c r="B177" s="5">
        <v>14161499</v>
      </c>
      <c r="C177" s="6">
        <v>14827733</v>
      </c>
      <c r="D177" s="5">
        <v>16540479</v>
      </c>
      <c r="E177" s="5">
        <v>14931593</v>
      </c>
      <c r="F177" s="5">
        <v>15889112</v>
      </c>
      <c r="G177" s="5">
        <v>17297567</v>
      </c>
      <c r="H177" s="5">
        <v>15942850</v>
      </c>
      <c r="I177" s="5">
        <v>16348810</v>
      </c>
      <c r="J177" s="5">
        <v>18512281</v>
      </c>
      <c r="K177" s="5">
        <v>16302073</v>
      </c>
      <c r="L177" s="5">
        <v>16553730</v>
      </c>
      <c r="M177" s="5">
        <v>16922103</v>
      </c>
      <c r="N177" s="8">
        <f>IF(M177=0,"",SUM(B177:M177))</f>
        <v>194229830</v>
      </c>
      <c r="O177" s="11">
        <f>SUM(B177:D177)</f>
        <v>45529711</v>
      </c>
      <c r="P177" s="11">
        <f>SUM(E177:G177)</f>
        <v>48118272</v>
      </c>
      <c r="Q177" s="11">
        <f>SUM(H177:J177)</f>
        <v>50803941</v>
      </c>
      <c r="R177" s="11">
        <f>SUM(K177:M177)</f>
        <v>49777906</v>
      </c>
    </row>
    <row r="178" spans="1:18" x14ac:dyDescent="0.3">
      <c r="A178" s="7" t="s">
        <v>0</v>
      </c>
      <c r="B178" s="5">
        <f t="shared" ref="B178:N178" si="6">SUM(B174:B177)</f>
        <v>25032073</v>
      </c>
      <c r="C178" s="5">
        <f t="shared" si="6"/>
        <v>25342536</v>
      </c>
      <c r="D178" s="5">
        <f t="shared" si="6"/>
        <v>28070026</v>
      </c>
      <c r="E178" s="5">
        <f t="shared" si="6"/>
        <v>25595331</v>
      </c>
      <c r="F178" s="5">
        <f t="shared" si="6"/>
        <v>26823785</v>
      </c>
      <c r="G178" s="5">
        <f t="shared" si="6"/>
        <v>29903212</v>
      </c>
      <c r="H178" s="5">
        <f t="shared" si="6"/>
        <v>27661621</v>
      </c>
      <c r="I178" s="5">
        <f t="shared" si="6"/>
        <v>28213642</v>
      </c>
      <c r="J178" s="5">
        <f t="shared" si="6"/>
        <v>31823947</v>
      </c>
      <c r="K178" s="5">
        <f t="shared" si="6"/>
        <v>29013856</v>
      </c>
      <c r="L178" s="5">
        <f t="shared" si="6"/>
        <v>28484109</v>
      </c>
      <c r="M178" s="5">
        <f t="shared" si="6"/>
        <v>29878779</v>
      </c>
      <c r="N178" s="8">
        <f t="shared" si="6"/>
        <v>335842917</v>
      </c>
      <c r="O178" s="11">
        <f>SUM(B178:D178)</f>
        <v>78444635</v>
      </c>
      <c r="P178" s="11">
        <f>SUM(E178:G178)</f>
        <v>82322328</v>
      </c>
      <c r="Q178" s="11">
        <f>SUM(H178:J178)</f>
        <v>87699210</v>
      </c>
      <c r="R178" s="11">
        <f>SUM(K178:M178)</f>
        <v>87376744</v>
      </c>
    </row>
    <row r="179" spans="1:18" x14ac:dyDescent="0.3">
      <c r="A179" s="7">
        <v>2015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8"/>
      <c r="O179" s="11"/>
      <c r="P179" s="11"/>
      <c r="Q179" s="11"/>
      <c r="R179" s="11"/>
    </row>
    <row r="180" spans="1:18" x14ac:dyDescent="0.3">
      <c r="A180" s="7" t="s">
        <v>1</v>
      </c>
      <c r="B180" s="5">
        <v>5991437</v>
      </c>
      <c r="C180" s="6">
        <v>5446663</v>
      </c>
      <c r="D180" s="5">
        <v>5977805</v>
      </c>
      <c r="E180" s="5">
        <v>5413064</v>
      </c>
      <c r="F180" s="5">
        <v>5475446</v>
      </c>
      <c r="G180" s="5">
        <v>5710841</v>
      </c>
      <c r="H180" s="5">
        <v>5357005</v>
      </c>
      <c r="I180" s="5">
        <v>5734288</v>
      </c>
      <c r="J180" s="5">
        <v>6378976</v>
      </c>
      <c r="K180" s="5">
        <v>6032594</v>
      </c>
      <c r="L180" s="5">
        <v>5785315</v>
      </c>
      <c r="M180" s="5">
        <v>5434501</v>
      </c>
      <c r="N180" s="8">
        <f>IF(M180=0,"",SUM(B180:M180))</f>
        <v>68737935</v>
      </c>
      <c r="O180" s="11">
        <f>SUM(B180:D180)</f>
        <v>17415905</v>
      </c>
      <c r="P180" s="11">
        <f>SUM(E180:G180)</f>
        <v>16599351</v>
      </c>
      <c r="Q180" s="11">
        <f>SUM(H180:J180)</f>
        <v>17470269</v>
      </c>
      <c r="R180" s="11">
        <f>SUM(K180:M180)</f>
        <v>17252410</v>
      </c>
    </row>
    <row r="181" spans="1:18" x14ac:dyDescent="0.3">
      <c r="A181" s="7" t="s">
        <v>2</v>
      </c>
      <c r="B181" s="5">
        <v>2917262</v>
      </c>
      <c r="C181" s="6">
        <v>2776189</v>
      </c>
      <c r="D181" s="5">
        <v>3173811</v>
      </c>
      <c r="E181" s="5">
        <v>2718242</v>
      </c>
      <c r="F181" s="5">
        <v>2728661</v>
      </c>
      <c r="G181" s="5">
        <v>3030053</v>
      </c>
      <c r="H181" s="5">
        <v>2745077</v>
      </c>
      <c r="I181" s="5">
        <v>2647163</v>
      </c>
      <c r="J181" s="5">
        <v>3219463</v>
      </c>
      <c r="K181" s="5">
        <v>2851929</v>
      </c>
      <c r="L181" s="5">
        <v>2732998</v>
      </c>
      <c r="M181" s="5">
        <v>2716691</v>
      </c>
      <c r="N181" s="8">
        <f>IF(M181=0,"",SUM(B181:M181))</f>
        <v>34257539</v>
      </c>
      <c r="O181" s="11">
        <f>SUM(B181:D181)</f>
        <v>8867262</v>
      </c>
      <c r="P181" s="11">
        <f>SUM(E181:G181)</f>
        <v>8476956</v>
      </c>
      <c r="Q181" s="11">
        <f>SUM(H181:J181)</f>
        <v>8611703</v>
      </c>
      <c r="R181" s="11">
        <f>SUM(K181:M181)</f>
        <v>8301618</v>
      </c>
    </row>
    <row r="182" spans="1:18" x14ac:dyDescent="0.3">
      <c r="A182" s="7" t="s">
        <v>3</v>
      </c>
      <c r="B182" s="5">
        <v>2429145</v>
      </c>
      <c r="C182" s="6">
        <v>2469549</v>
      </c>
      <c r="D182" s="5">
        <v>2738802</v>
      </c>
      <c r="E182" s="5">
        <v>2412424</v>
      </c>
      <c r="F182" s="5">
        <v>2465476</v>
      </c>
      <c r="G182" s="5">
        <v>2817736</v>
      </c>
      <c r="H182" s="5">
        <v>2619438</v>
      </c>
      <c r="I182" s="5">
        <v>2577574</v>
      </c>
      <c r="J182" s="5">
        <v>2859727</v>
      </c>
      <c r="K182" s="5">
        <v>2650865</v>
      </c>
      <c r="L182" s="5">
        <v>2528916</v>
      </c>
      <c r="M182" s="5">
        <v>2532262</v>
      </c>
      <c r="N182" s="8">
        <f>IF(M182=0,"",SUM(B182:M182))</f>
        <v>31101914</v>
      </c>
      <c r="O182" s="11">
        <f>SUM(B182:D182)</f>
        <v>7637496</v>
      </c>
      <c r="P182" s="11">
        <f>SUM(E182:G182)</f>
        <v>7695636</v>
      </c>
      <c r="Q182" s="11">
        <f>SUM(H182:J182)</f>
        <v>8056739</v>
      </c>
      <c r="R182" s="11">
        <f>SUM(K182:M182)</f>
        <v>7712043</v>
      </c>
    </row>
    <row r="183" spans="1:18" x14ac:dyDescent="0.3">
      <c r="A183" s="7" t="s">
        <v>4</v>
      </c>
      <c r="B183" s="5">
        <v>15935413</v>
      </c>
      <c r="C183" s="6">
        <v>15381536</v>
      </c>
      <c r="D183" s="5">
        <v>17870302</v>
      </c>
      <c r="E183" s="5">
        <v>16296025</v>
      </c>
      <c r="F183" s="5">
        <v>17058439</v>
      </c>
      <c r="G183" s="5">
        <v>17850651</v>
      </c>
      <c r="H183" s="5">
        <v>15748025</v>
      </c>
      <c r="I183" s="5">
        <v>16812683</v>
      </c>
      <c r="J183" s="5">
        <v>18532118</v>
      </c>
      <c r="K183" s="5">
        <v>16622238</v>
      </c>
      <c r="L183" s="5">
        <v>16445700</v>
      </c>
      <c r="M183" s="5">
        <v>16517343</v>
      </c>
      <c r="N183" s="8">
        <f>IF(L183=0,"",SUM(B183:M183))</f>
        <v>201070473</v>
      </c>
      <c r="O183" s="11">
        <f>SUM(B183:D183)</f>
        <v>49187251</v>
      </c>
      <c r="P183" s="11">
        <f>SUM(E183:G183)</f>
        <v>51205115</v>
      </c>
      <c r="Q183" s="11">
        <f>SUM(H183:J183)</f>
        <v>51092826</v>
      </c>
      <c r="R183" s="11">
        <f>SUM(K183:M183)</f>
        <v>49585281</v>
      </c>
    </row>
    <row r="184" spans="1:18" x14ac:dyDescent="0.3">
      <c r="A184" s="7" t="s">
        <v>0</v>
      </c>
      <c r="B184" s="5">
        <f t="shared" ref="B184:N184" si="7">SUM(B180:B183)</f>
        <v>27273257</v>
      </c>
      <c r="C184" s="5">
        <f t="shared" si="7"/>
        <v>26073937</v>
      </c>
      <c r="D184" s="5">
        <f t="shared" si="7"/>
        <v>29760720</v>
      </c>
      <c r="E184" s="5">
        <f t="shared" si="7"/>
        <v>26839755</v>
      </c>
      <c r="F184" s="5">
        <f t="shared" si="7"/>
        <v>27728022</v>
      </c>
      <c r="G184" s="5">
        <f t="shared" si="7"/>
        <v>29409281</v>
      </c>
      <c r="H184" s="5">
        <f t="shared" si="7"/>
        <v>26469545</v>
      </c>
      <c r="I184" s="5">
        <f t="shared" si="7"/>
        <v>27771708</v>
      </c>
      <c r="J184" s="5">
        <f t="shared" si="7"/>
        <v>30990284</v>
      </c>
      <c r="K184" s="5">
        <f>SUM(K180:K183)</f>
        <v>28157626</v>
      </c>
      <c r="L184" s="5">
        <f>SUM(L180:L183)</f>
        <v>27492929</v>
      </c>
      <c r="M184" s="5">
        <f t="shared" si="7"/>
        <v>27200797</v>
      </c>
      <c r="N184" s="8">
        <f t="shared" si="7"/>
        <v>335167861</v>
      </c>
      <c r="O184" s="11">
        <f>SUM(B184:D184)</f>
        <v>83107914</v>
      </c>
      <c r="P184" s="11">
        <f>SUM(E184:G184)</f>
        <v>83977058</v>
      </c>
      <c r="Q184" s="11">
        <f>SUM(H184:J184)</f>
        <v>85231537</v>
      </c>
      <c r="R184" s="11">
        <f>SUM(K184:M184)</f>
        <v>82851352</v>
      </c>
    </row>
    <row r="185" spans="1:18" x14ac:dyDescent="0.3">
      <c r="A185" s="7">
        <v>2016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8"/>
      <c r="O185" s="11"/>
      <c r="P185" s="11"/>
      <c r="Q185" s="11"/>
      <c r="R185" s="11"/>
    </row>
    <row r="186" spans="1:18" x14ac:dyDescent="0.3">
      <c r="A186" s="7" t="s">
        <v>1</v>
      </c>
      <c r="B186" s="5">
        <v>5015519</v>
      </c>
      <c r="C186" s="6">
        <v>4645417</v>
      </c>
      <c r="D186" s="5">
        <v>5013270</v>
      </c>
      <c r="E186" s="5">
        <v>4688167</v>
      </c>
      <c r="F186" s="5">
        <v>4672037</v>
      </c>
      <c r="G186" s="5">
        <v>5458764</v>
      </c>
      <c r="H186" s="5">
        <v>5181088</v>
      </c>
      <c r="I186" s="5">
        <v>5655510</v>
      </c>
      <c r="J186" s="5">
        <v>6217760</v>
      </c>
      <c r="K186" s="5">
        <v>6305529</v>
      </c>
      <c r="L186" s="5">
        <v>6232739</v>
      </c>
      <c r="M186" s="5">
        <v>6451697</v>
      </c>
      <c r="N186" s="8">
        <f>SUM(B186:M186)</f>
        <v>65537497</v>
      </c>
      <c r="O186" s="11">
        <f>SUM(B186:D186)</f>
        <v>14674206</v>
      </c>
      <c r="P186" s="11">
        <f>SUM(E186:G186)</f>
        <v>14818968</v>
      </c>
      <c r="Q186" s="11">
        <f>SUM(H186:J186)</f>
        <v>17054358</v>
      </c>
      <c r="R186" s="11">
        <f>SUM(K186:M186)</f>
        <v>18989965</v>
      </c>
    </row>
    <row r="187" spans="1:18" x14ac:dyDescent="0.3">
      <c r="A187" s="7" t="s">
        <v>2</v>
      </c>
      <c r="B187" s="5">
        <v>2667477</v>
      </c>
      <c r="C187" s="6">
        <v>2601037</v>
      </c>
      <c r="D187" s="5">
        <v>2727631</v>
      </c>
      <c r="E187" s="5">
        <v>2601618</v>
      </c>
      <c r="F187" s="5">
        <v>2550151</v>
      </c>
      <c r="G187" s="5">
        <v>2875235</v>
      </c>
      <c r="H187" s="5">
        <v>2657225</v>
      </c>
      <c r="I187" s="5">
        <v>2603686</v>
      </c>
      <c r="J187" s="5">
        <v>3011607</v>
      </c>
      <c r="K187" s="5">
        <v>2833175</v>
      </c>
      <c r="L187" s="5">
        <v>2807319</v>
      </c>
      <c r="M187" s="5">
        <v>2770567</v>
      </c>
      <c r="N187" s="8">
        <f>SUM(B187:M187)</f>
        <v>32706728</v>
      </c>
      <c r="O187" s="11">
        <f>SUM(B187:D187)</f>
        <v>7996145</v>
      </c>
      <c r="P187" s="11">
        <f>SUM(E187:G187)</f>
        <v>8027004</v>
      </c>
      <c r="Q187" s="11">
        <f>SUM(H187:J187)</f>
        <v>8272518</v>
      </c>
      <c r="R187" s="11">
        <f>SUM(K187:M187)</f>
        <v>8411061</v>
      </c>
    </row>
    <row r="188" spans="1:18" x14ac:dyDescent="0.3">
      <c r="A188" s="7" t="s">
        <v>3</v>
      </c>
      <c r="B188" s="5">
        <v>2406899</v>
      </c>
      <c r="C188" s="6">
        <v>2479111</v>
      </c>
      <c r="D188" s="5">
        <v>2885339</v>
      </c>
      <c r="E188" s="5">
        <v>2420213</v>
      </c>
      <c r="F188" s="5">
        <v>2353666</v>
      </c>
      <c r="G188" s="5">
        <v>2800903</v>
      </c>
      <c r="H188" s="5">
        <v>2659002</v>
      </c>
      <c r="I188" s="5">
        <v>2741833</v>
      </c>
      <c r="J188" s="5">
        <v>3021155</v>
      </c>
      <c r="K188" s="5">
        <v>2898299</v>
      </c>
      <c r="L188" s="5">
        <v>2782121</v>
      </c>
      <c r="M188" s="5">
        <v>2843411</v>
      </c>
      <c r="N188" s="8">
        <f>SUM(B188:M188)</f>
        <v>32291952</v>
      </c>
      <c r="O188" s="11">
        <f>SUM(B188:D188)</f>
        <v>7771349</v>
      </c>
      <c r="P188" s="11">
        <f>SUM(E188:G188)</f>
        <v>7574782</v>
      </c>
      <c r="Q188" s="11">
        <f>SUM(H188:J188)</f>
        <v>8421990</v>
      </c>
      <c r="R188" s="11">
        <f>SUM(K188:M188)</f>
        <v>8523831</v>
      </c>
    </row>
    <row r="189" spans="1:18" x14ac:dyDescent="0.3">
      <c r="A189" s="7" t="s">
        <v>4</v>
      </c>
      <c r="B189" s="5">
        <v>15890315</v>
      </c>
      <c r="C189" s="6">
        <v>15344756</v>
      </c>
      <c r="D189" s="5">
        <v>16785738</v>
      </c>
      <c r="E189" s="5">
        <v>15468881</v>
      </c>
      <c r="F189" s="5">
        <v>15969043</v>
      </c>
      <c r="G189" s="5">
        <v>17292101</v>
      </c>
      <c r="H189" s="5">
        <v>16916336</v>
      </c>
      <c r="I189" s="5">
        <v>17805793</v>
      </c>
      <c r="J189" s="5">
        <v>19822931</v>
      </c>
      <c r="K189" s="5">
        <v>18366031</v>
      </c>
      <c r="L189" s="5">
        <v>18761053</v>
      </c>
      <c r="M189" s="5">
        <v>19971700</v>
      </c>
      <c r="N189" s="8">
        <f>SUM(B189:M189)</f>
        <v>208394678</v>
      </c>
      <c r="O189" s="11">
        <f>SUM(B189:D189)</f>
        <v>48020809</v>
      </c>
      <c r="P189" s="11">
        <f>SUM(E189:G189)</f>
        <v>48730025</v>
      </c>
      <c r="Q189" s="11">
        <f>SUM(H189:J189)</f>
        <v>54545060</v>
      </c>
      <c r="R189" s="11">
        <f>SUM(K189:M189)</f>
        <v>57098784</v>
      </c>
    </row>
    <row r="190" spans="1:18" x14ac:dyDescent="0.3">
      <c r="A190" s="7" t="s">
        <v>0</v>
      </c>
      <c r="B190" s="5">
        <f t="shared" ref="B190:N190" si="8">SUM(B186:B189)</f>
        <v>25980210</v>
      </c>
      <c r="C190" s="5">
        <f t="shared" si="8"/>
        <v>25070321</v>
      </c>
      <c r="D190" s="5">
        <f t="shared" si="8"/>
        <v>27411978</v>
      </c>
      <c r="E190" s="5">
        <f t="shared" si="8"/>
        <v>25178879</v>
      </c>
      <c r="F190" s="5">
        <f t="shared" si="8"/>
        <v>25544897</v>
      </c>
      <c r="G190" s="5">
        <f t="shared" si="8"/>
        <v>28427003</v>
      </c>
      <c r="H190" s="5">
        <f t="shared" si="8"/>
        <v>27413651</v>
      </c>
      <c r="I190" s="5">
        <f t="shared" si="8"/>
        <v>28806822</v>
      </c>
      <c r="J190" s="5">
        <f t="shared" si="8"/>
        <v>32073453</v>
      </c>
      <c r="K190" s="5">
        <f t="shared" si="8"/>
        <v>30403034</v>
      </c>
      <c r="L190" s="5">
        <f t="shared" si="8"/>
        <v>30583232</v>
      </c>
      <c r="M190" s="5">
        <f t="shared" si="8"/>
        <v>32037375</v>
      </c>
      <c r="N190" s="8">
        <f t="shared" si="8"/>
        <v>338930855</v>
      </c>
      <c r="O190" s="11">
        <f>SUM(B190:D190)</f>
        <v>78462509</v>
      </c>
      <c r="P190" s="11">
        <f>SUM(E190:G190)</f>
        <v>79150779</v>
      </c>
      <c r="Q190" s="11">
        <f>SUM(H190:J190)</f>
        <v>88293926</v>
      </c>
      <c r="R190" s="11">
        <f>SUM(K190:M190)</f>
        <v>93023641</v>
      </c>
    </row>
    <row r="191" spans="1:18" x14ac:dyDescent="0.3">
      <c r="A191" s="7">
        <v>2017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8"/>
      <c r="O191" s="11"/>
      <c r="P191" s="11"/>
      <c r="Q191" s="11"/>
      <c r="R191" s="11"/>
    </row>
    <row r="192" spans="1:18" x14ac:dyDescent="0.3">
      <c r="A192" s="7" t="s">
        <v>1</v>
      </c>
      <c r="B192" s="5">
        <v>5730781</v>
      </c>
      <c r="C192" s="6">
        <v>5807315</v>
      </c>
      <c r="D192" s="5">
        <v>6350709</v>
      </c>
      <c r="E192" s="5">
        <v>6087358</v>
      </c>
      <c r="F192" s="5">
        <v>6360910</v>
      </c>
      <c r="G192" s="5">
        <v>7313536</v>
      </c>
      <c r="H192" s="5">
        <v>7153867</v>
      </c>
      <c r="I192" s="5">
        <v>8184862</v>
      </c>
      <c r="J192" s="5">
        <v>8644358</v>
      </c>
      <c r="K192" s="5">
        <v>8792787</v>
      </c>
      <c r="L192" s="5">
        <v>8860372</v>
      </c>
      <c r="M192" s="5">
        <v>9206668</v>
      </c>
      <c r="N192" s="8">
        <f>SUM(B192:M192)</f>
        <v>88493523</v>
      </c>
      <c r="O192" s="11">
        <f>SUM(B192:D192)</f>
        <v>17888805</v>
      </c>
      <c r="P192" s="11">
        <f>SUM(E192:G192)</f>
        <v>19761804</v>
      </c>
      <c r="Q192" s="11">
        <f>SUM(H192:J192)</f>
        <v>23983087</v>
      </c>
      <c r="R192" s="11">
        <f>SUM(K192:M192)</f>
        <v>26859827</v>
      </c>
    </row>
    <row r="193" spans="1:18" x14ac:dyDescent="0.3">
      <c r="A193" s="7" t="s">
        <v>2</v>
      </c>
      <c r="B193" s="5">
        <v>2933730</v>
      </c>
      <c r="C193" s="6">
        <v>2746272</v>
      </c>
      <c r="D193" s="5">
        <v>3187802</v>
      </c>
      <c r="E193" s="5">
        <v>3024800</v>
      </c>
      <c r="F193" s="5">
        <v>3104396</v>
      </c>
      <c r="G193" s="5">
        <v>3361664</v>
      </c>
      <c r="H193" s="5">
        <v>3139210</v>
      </c>
      <c r="I193" s="5">
        <v>3166177</v>
      </c>
      <c r="J193" s="5">
        <v>3534750</v>
      </c>
      <c r="K193" s="5">
        <v>3393270</v>
      </c>
      <c r="L193" s="5">
        <v>3346019</v>
      </c>
      <c r="M193" s="5">
        <v>3373381</v>
      </c>
      <c r="N193" s="8">
        <f>SUM(B193:M193)</f>
        <v>38311471</v>
      </c>
      <c r="O193" s="11">
        <f>SUM(B193:D193)</f>
        <v>8867804</v>
      </c>
      <c r="P193" s="11">
        <f>SUM(E193:G193)</f>
        <v>9490860</v>
      </c>
      <c r="Q193" s="11">
        <f>SUM(H193:J193)</f>
        <v>9840137</v>
      </c>
      <c r="R193" s="11">
        <f>SUM(K193:M193)</f>
        <v>10112670</v>
      </c>
    </row>
    <row r="194" spans="1:18" x14ac:dyDescent="0.3">
      <c r="A194" s="7" t="s">
        <v>3</v>
      </c>
      <c r="B194" s="5">
        <v>2729733</v>
      </c>
      <c r="C194" s="6">
        <v>2679264</v>
      </c>
      <c r="D194" s="5">
        <v>3113700</v>
      </c>
      <c r="E194" s="5">
        <v>2836939</v>
      </c>
      <c r="F194" s="5">
        <v>2897350</v>
      </c>
      <c r="G194" s="5">
        <v>3199061</v>
      </c>
      <c r="H194" s="5">
        <v>3023297</v>
      </c>
      <c r="I194" s="5">
        <v>3155019</v>
      </c>
      <c r="J194" s="5">
        <v>3241928</v>
      </c>
      <c r="K194" s="5">
        <v>3196618</v>
      </c>
      <c r="L194" s="5">
        <v>3190511</v>
      </c>
      <c r="M194" s="5">
        <v>3331901</v>
      </c>
      <c r="N194" s="8">
        <f>SUM(B194:M194)</f>
        <v>36595321</v>
      </c>
      <c r="O194" s="11">
        <f>SUM(B194:D194)</f>
        <v>8522697</v>
      </c>
      <c r="P194" s="11">
        <f>SUM(E194:G194)</f>
        <v>8933350</v>
      </c>
      <c r="Q194" s="11">
        <f>SUM(H194:J194)</f>
        <v>9420244</v>
      </c>
      <c r="R194" s="11">
        <f>SUM(K194:M194)</f>
        <v>9719030</v>
      </c>
    </row>
    <row r="195" spans="1:18" x14ac:dyDescent="0.3">
      <c r="A195" s="7" t="s">
        <v>4</v>
      </c>
      <c r="B195" s="5">
        <v>17910613</v>
      </c>
      <c r="C195" s="6">
        <v>18574419</v>
      </c>
      <c r="D195" s="5">
        <v>20757115</v>
      </c>
      <c r="E195" s="5">
        <v>18685422</v>
      </c>
      <c r="F195" s="5">
        <v>19578155</v>
      </c>
      <c r="G195" s="5">
        <v>21436898</v>
      </c>
      <c r="H195" s="5">
        <v>20326779</v>
      </c>
      <c r="I195" s="5">
        <v>21423174</v>
      </c>
      <c r="J195" s="5">
        <v>22863300</v>
      </c>
      <c r="K195" s="5">
        <v>21676833</v>
      </c>
      <c r="L195" s="5">
        <v>22328251</v>
      </c>
      <c r="M195" s="5">
        <v>23259670</v>
      </c>
      <c r="N195" s="8">
        <f>SUM(B195:M195)</f>
        <v>248820629</v>
      </c>
      <c r="O195" s="11">
        <f>SUM(B195:D195)</f>
        <v>57242147</v>
      </c>
      <c r="P195" s="11">
        <f>SUM(E195:G195)</f>
        <v>59700475</v>
      </c>
      <c r="Q195" s="11">
        <f>SUM(H195:J195)</f>
        <v>64613253</v>
      </c>
      <c r="R195" s="11">
        <f>SUM(K195:M195)</f>
        <v>67264754</v>
      </c>
    </row>
    <row r="196" spans="1:18" x14ac:dyDescent="0.3">
      <c r="A196" s="7" t="s">
        <v>0</v>
      </c>
      <c r="B196" s="5">
        <f t="shared" ref="B196:N196" si="9">SUM(B192:B195)</f>
        <v>29304857</v>
      </c>
      <c r="C196" s="5">
        <f t="shared" si="9"/>
        <v>29807270</v>
      </c>
      <c r="D196" s="5">
        <f t="shared" si="9"/>
        <v>33409326</v>
      </c>
      <c r="E196" s="5">
        <f t="shared" si="9"/>
        <v>30634519</v>
      </c>
      <c r="F196" s="5">
        <f t="shared" si="9"/>
        <v>31940811</v>
      </c>
      <c r="G196" s="5">
        <f t="shared" si="9"/>
        <v>35311159</v>
      </c>
      <c r="H196" s="5">
        <f t="shared" si="9"/>
        <v>33643153</v>
      </c>
      <c r="I196" s="5">
        <f t="shared" si="9"/>
        <v>35929232</v>
      </c>
      <c r="J196" s="5">
        <f t="shared" si="9"/>
        <v>38284336</v>
      </c>
      <c r="K196" s="5">
        <f t="shared" si="9"/>
        <v>37059508</v>
      </c>
      <c r="L196" s="5">
        <f t="shared" si="9"/>
        <v>37725153</v>
      </c>
      <c r="M196" s="5">
        <f t="shared" si="9"/>
        <v>39171620</v>
      </c>
      <c r="N196" s="8">
        <f t="shared" si="9"/>
        <v>412220944</v>
      </c>
      <c r="O196" s="11">
        <f>SUM(B196:D196)</f>
        <v>92521453</v>
      </c>
      <c r="P196" s="11">
        <f>SUM(E196:G196)</f>
        <v>97886489</v>
      </c>
      <c r="Q196" s="11">
        <f>SUM(H196:J196)</f>
        <v>107856721</v>
      </c>
      <c r="R196" s="11">
        <f>SUM(K196:M196)</f>
        <v>113956281</v>
      </c>
    </row>
    <row r="197" spans="1:18" x14ac:dyDescent="0.3">
      <c r="A197" s="7">
        <v>2018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8"/>
      <c r="O197" s="11"/>
      <c r="P197" s="11"/>
      <c r="Q197" s="11"/>
      <c r="R197" s="11"/>
    </row>
    <row r="198" spans="1:18" x14ac:dyDescent="0.3">
      <c r="A198" s="7" t="s">
        <v>1</v>
      </c>
      <c r="B198" s="5">
        <v>7816739</v>
      </c>
      <c r="C198" s="6">
        <v>7735375</v>
      </c>
      <c r="D198" s="5">
        <v>8717938</v>
      </c>
      <c r="E198" s="5">
        <v>8019027</v>
      </c>
      <c r="F198" s="5">
        <v>7996382</v>
      </c>
      <c r="G198" s="5">
        <v>9017943</v>
      </c>
      <c r="H198" s="5">
        <v>8168704</v>
      </c>
      <c r="I198" s="5">
        <v>9296113</v>
      </c>
      <c r="J198" s="5">
        <v>11039817</v>
      </c>
      <c r="K198" s="5">
        <v>9207248</v>
      </c>
      <c r="L198" s="5">
        <v>8501628</v>
      </c>
      <c r="M198" s="5">
        <v>7480283</v>
      </c>
      <c r="N198" s="8">
        <f>SUM(B198:M198)</f>
        <v>102997197</v>
      </c>
      <c r="O198" s="11">
        <f>SUM(B198:D198)</f>
        <v>24270052</v>
      </c>
      <c r="P198" s="11">
        <f>SUM(E198:G198)</f>
        <v>25033352</v>
      </c>
      <c r="Q198" s="11">
        <f>SUM(H198:J198)</f>
        <v>28504634</v>
      </c>
      <c r="R198" s="11">
        <f>SUM(K198:M198)</f>
        <v>25189159</v>
      </c>
    </row>
    <row r="199" spans="1:18" x14ac:dyDescent="0.3">
      <c r="A199" s="7" t="s">
        <v>2</v>
      </c>
      <c r="B199" s="5">
        <v>3507239</v>
      </c>
      <c r="C199" s="6">
        <v>3443247</v>
      </c>
      <c r="D199" s="5">
        <v>3856051</v>
      </c>
      <c r="E199" s="5">
        <v>3649273</v>
      </c>
      <c r="F199" s="5">
        <v>3583167</v>
      </c>
      <c r="G199" s="5">
        <v>3765497</v>
      </c>
      <c r="H199" s="5">
        <v>3337214</v>
      </c>
      <c r="I199" s="5">
        <v>3507201</v>
      </c>
      <c r="J199" s="5">
        <v>3909256</v>
      </c>
      <c r="K199" s="5">
        <v>3489972</v>
      </c>
      <c r="L199" s="5">
        <v>3534085</v>
      </c>
      <c r="M199" s="5">
        <v>3374830</v>
      </c>
      <c r="N199" s="8">
        <f>SUM(B199:M199)</f>
        <v>42957032</v>
      </c>
      <c r="O199" s="11">
        <f>SUM(B199:D199)</f>
        <v>10806537</v>
      </c>
      <c r="P199" s="11">
        <f>SUM(E199:G199)</f>
        <v>10997937</v>
      </c>
      <c r="Q199" s="11">
        <f>SUM(H199:J199)</f>
        <v>10753671</v>
      </c>
      <c r="R199" s="11">
        <f>SUM(K199:M199)</f>
        <v>10398887</v>
      </c>
    </row>
    <row r="200" spans="1:18" x14ac:dyDescent="0.3">
      <c r="A200" s="7" t="s">
        <v>3</v>
      </c>
      <c r="B200" s="5">
        <v>3096407</v>
      </c>
      <c r="C200" s="6">
        <v>3109211</v>
      </c>
      <c r="D200" s="5">
        <v>3428833</v>
      </c>
      <c r="E200" s="5">
        <v>3330515</v>
      </c>
      <c r="F200" s="5">
        <v>3288777</v>
      </c>
      <c r="G200" s="5">
        <v>3563435</v>
      </c>
      <c r="H200" s="5">
        <v>3322525</v>
      </c>
      <c r="I200" s="5">
        <v>3335171</v>
      </c>
      <c r="J200" s="5">
        <v>3540741</v>
      </c>
      <c r="K200" s="5">
        <v>3343938</v>
      </c>
      <c r="L200" s="5">
        <v>3285539</v>
      </c>
      <c r="M200" s="5">
        <v>3316194</v>
      </c>
      <c r="N200" s="8">
        <f>SUM(B200:M200)</f>
        <v>39961286</v>
      </c>
      <c r="O200" s="11">
        <f>SUM(B200:D200)</f>
        <v>9634451</v>
      </c>
      <c r="P200" s="11">
        <f>SUM(E200:G200)</f>
        <v>10182727</v>
      </c>
      <c r="Q200" s="11">
        <f>SUM(H200:J200)</f>
        <v>10198437</v>
      </c>
      <c r="R200" s="11">
        <f>SUM(K200:M200)</f>
        <v>9945671</v>
      </c>
    </row>
    <row r="201" spans="1:18" x14ac:dyDescent="0.3">
      <c r="A201" s="7" t="s">
        <v>4</v>
      </c>
      <c r="B201" s="5">
        <v>21495743</v>
      </c>
      <c r="C201" s="6">
        <v>20927966</v>
      </c>
      <c r="D201" s="5">
        <v>24172691</v>
      </c>
      <c r="E201" s="5">
        <v>22439029</v>
      </c>
      <c r="F201" s="5">
        <v>23688146</v>
      </c>
      <c r="G201" s="5">
        <v>25597494</v>
      </c>
      <c r="H201" s="5">
        <v>23176808</v>
      </c>
      <c r="I201" s="5">
        <v>25889302</v>
      </c>
      <c r="J201" s="5">
        <v>26350858</v>
      </c>
      <c r="K201" s="5">
        <v>23418727</v>
      </c>
      <c r="L201" s="5">
        <v>23703721</v>
      </c>
      <c r="M201" s="5">
        <v>22002285</v>
      </c>
      <c r="N201" s="8">
        <f>SUM(B201:M201)</f>
        <v>282862770</v>
      </c>
      <c r="O201" s="11">
        <f>SUM(B201:D201)</f>
        <v>66596400</v>
      </c>
      <c r="P201" s="11">
        <f>SUM(E201:G201)</f>
        <v>71724669</v>
      </c>
      <c r="Q201" s="11">
        <f>SUM(H201:J201)</f>
        <v>75416968</v>
      </c>
      <c r="R201" s="11">
        <f>SUM(K201:M201)</f>
        <v>69124733</v>
      </c>
    </row>
    <row r="202" spans="1:18" x14ac:dyDescent="0.3">
      <c r="A202" s="7" t="s">
        <v>0</v>
      </c>
      <c r="B202" s="5">
        <f t="shared" ref="B202:N202" si="10">SUM(B198:B201)</f>
        <v>35916128</v>
      </c>
      <c r="C202" s="5">
        <f t="shared" si="10"/>
        <v>35215799</v>
      </c>
      <c r="D202" s="5">
        <f t="shared" si="10"/>
        <v>40175513</v>
      </c>
      <c r="E202" s="5">
        <f t="shared" si="10"/>
        <v>37437844</v>
      </c>
      <c r="F202" s="5">
        <f t="shared" si="10"/>
        <v>38556472</v>
      </c>
      <c r="G202" s="5">
        <f t="shared" si="10"/>
        <v>41944369</v>
      </c>
      <c r="H202" s="5">
        <f t="shared" si="10"/>
        <v>38005251</v>
      </c>
      <c r="I202" s="5">
        <f t="shared" si="10"/>
        <v>42027787</v>
      </c>
      <c r="J202" s="5">
        <f t="shared" si="10"/>
        <v>44840672</v>
      </c>
      <c r="K202" s="5">
        <f t="shared" si="10"/>
        <v>39459885</v>
      </c>
      <c r="L202" s="5">
        <f t="shared" si="10"/>
        <v>39024973</v>
      </c>
      <c r="M202" s="5">
        <f t="shared" si="10"/>
        <v>36173592</v>
      </c>
      <c r="N202" s="8">
        <f t="shared" si="10"/>
        <v>468778285</v>
      </c>
      <c r="O202" s="11">
        <f>SUM(B202:D202)</f>
        <v>111307440</v>
      </c>
      <c r="P202" s="11">
        <f>SUM(E202:G202)</f>
        <v>117938685</v>
      </c>
      <c r="Q202" s="11">
        <f>SUM(H202:J202)</f>
        <v>124873710</v>
      </c>
      <c r="R202" s="11">
        <f>SUM(K202:M202)</f>
        <v>114658450</v>
      </c>
    </row>
    <row r="203" spans="1:18" x14ac:dyDescent="0.3">
      <c r="A203" s="7">
        <v>2019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8"/>
      <c r="O203" s="11"/>
      <c r="P203" s="11"/>
      <c r="Q203" s="11"/>
      <c r="R203" s="11"/>
    </row>
    <row r="204" spans="1:18" x14ac:dyDescent="0.3">
      <c r="A204" s="7" t="s">
        <v>1</v>
      </c>
      <c r="B204" s="5">
        <v>5950687</v>
      </c>
      <c r="C204" s="6">
        <v>5649028</v>
      </c>
      <c r="D204" s="5">
        <v>6554652</v>
      </c>
      <c r="E204" s="5">
        <v>5366282</v>
      </c>
      <c r="F204" s="5">
        <v>5835030</v>
      </c>
      <c r="G204" s="5">
        <v>6477186</v>
      </c>
      <c r="H204" s="5">
        <v>5964352</v>
      </c>
      <c r="I204" s="5">
        <v>6763966</v>
      </c>
      <c r="J204" s="5">
        <v>7472681</v>
      </c>
      <c r="K204" s="5">
        <v>7685707</v>
      </c>
      <c r="L204" s="5">
        <v>7395197</v>
      </c>
      <c r="M204" s="5">
        <v>7504703</v>
      </c>
      <c r="N204" s="8">
        <f>SUM(B204:M204)</f>
        <v>78619471</v>
      </c>
      <c r="O204" s="11">
        <f>SUM(B204:D204)</f>
        <v>18154367</v>
      </c>
      <c r="P204" s="11">
        <f>SUM(E204:G204)</f>
        <v>17678498</v>
      </c>
      <c r="Q204" s="11">
        <f>SUM(H204:J204)</f>
        <v>20200999</v>
      </c>
      <c r="R204" s="11">
        <f>SUM(K204:M204)</f>
        <v>22585607</v>
      </c>
    </row>
    <row r="205" spans="1:18" x14ac:dyDescent="0.3">
      <c r="A205" s="7" t="s">
        <v>2</v>
      </c>
      <c r="B205" s="5">
        <v>3410052</v>
      </c>
      <c r="C205" s="6">
        <v>3363382</v>
      </c>
      <c r="D205" s="5">
        <v>3509253</v>
      </c>
      <c r="E205" s="5">
        <v>3245857</v>
      </c>
      <c r="F205" s="5">
        <v>3309625</v>
      </c>
      <c r="G205" s="5">
        <v>3268970</v>
      </c>
      <c r="H205" s="5">
        <v>3251646</v>
      </c>
      <c r="I205" s="5">
        <v>3278395</v>
      </c>
      <c r="J205" s="5">
        <v>3553845</v>
      </c>
      <c r="K205" s="5">
        <v>3295414</v>
      </c>
      <c r="L205" s="5">
        <v>3232841</v>
      </c>
      <c r="M205" s="5">
        <v>3096793</v>
      </c>
      <c r="N205" s="8">
        <f>SUM(B205:M205)</f>
        <v>39816073</v>
      </c>
      <c r="O205" s="11">
        <f>SUM(B205:D205)</f>
        <v>10282687</v>
      </c>
      <c r="P205" s="11">
        <f>SUM(E205:G205)</f>
        <v>9824452</v>
      </c>
      <c r="Q205" s="11">
        <f>SUM(H205:J205)</f>
        <v>10083886</v>
      </c>
      <c r="R205" s="11">
        <f>SUM(K205:M205)</f>
        <v>9625048</v>
      </c>
    </row>
    <row r="206" spans="1:18" x14ac:dyDescent="0.3">
      <c r="A206" s="7" t="s">
        <v>3</v>
      </c>
      <c r="B206" s="5">
        <v>2868808</v>
      </c>
      <c r="C206" s="6">
        <v>2774356</v>
      </c>
      <c r="D206" s="5">
        <v>2916222</v>
      </c>
      <c r="E206" s="5">
        <v>2883838</v>
      </c>
      <c r="F206" s="5">
        <v>2853359</v>
      </c>
      <c r="G206" s="5">
        <v>3158452</v>
      </c>
      <c r="H206" s="5">
        <v>2986946</v>
      </c>
      <c r="I206" s="5">
        <v>3054097</v>
      </c>
      <c r="J206" s="5">
        <v>3331937</v>
      </c>
      <c r="K206" s="5">
        <v>3062630</v>
      </c>
      <c r="L206" s="5">
        <v>2954333</v>
      </c>
      <c r="M206" s="5">
        <v>3147863</v>
      </c>
      <c r="N206" s="8">
        <f>SUM(B206:M206)</f>
        <v>35992841</v>
      </c>
      <c r="O206" s="11">
        <f>SUM(B206:D206)</f>
        <v>8559386</v>
      </c>
      <c r="P206" s="11">
        <f>SUM(E206:G206)</f>
        <v>8895649</v>
      </c>
      <c r="Q206" s="11">
        <f>SUM(H206:J206)</f>
        <v>9372980</v>
      </c>
      <c r="R206" s="11">
        <f>SUM(K206:M206)</f>
        <v>9164826</v>
      </c>
    </row>
    <row r="207" spans="1:18" x14ac:dyDescent="0.3">
      <c r="A207" s="7" t="s">
        <v>4</v>
      </c>
      <c r="B207" s="5">
        <v>19007603</v>
      </c>
      <c r="C207" s="6">
        <v>19414999</v>
      </c>
      <c r="D207" s="5">
        <v>22432963</v>
      </c>
      <c r="E207" s="5">
        <v>19223142</v>
      </c>
      <c r="F207" s="5">
        <v>20983632</v>
      </c>
      <c r="G207" s="5">
        <v>21964542</v>
      </c>
      <c r="H207" s="5">
        <v>20581471</v>
      </c>
      <c r="I207" s="5">
        <v>22839839</v>
      </c>
      <c r="J207" s="5">
        <v>24293197</v>
      </c>
      <c r="K207" s="5">
        <v>21890193</v>
      </c>
      <c r="L207" s="5">
        <v>22384365</v>
      </c>
      <c r="M207" s="5">
        <v>22862645</v>
      </c>
      <c r="N207" s="8">
        <f>SUM(B207:M207)</f>
        <v>257878591</v>
      </c>
      <c r="O207" s="11">
        <f>SUM(B207:D207)</f>
        <v>60855565</v>
      </c>
      <c r="P207" s="11">
        <f>SUM(E207:G207)</f>
        <v>62171316</v>
      </c>
      <c r="Q207" s="11">
        <f>SUM(H207:J207)</f>
        <v>67714507</v>
      </c>
      <c r="R207" s="11">
        <f>SUM(K207:M207)</f>
        <v>67137203</v>
      </c>
    </row>
    <row r="208" spans="1:18" x14ac:dyDescent="0.3">
      <c r="A208" s="7" t="s">
        <v>0</v>
      </c>
      <c r="B208" s="5">
        <f t="shared" ref="B208:N208" si="11">SUM(B204:B207)</f>
        <v>31237150</v>
      </c>
      <c r="C208" s="5">
        <f t="shared" si="11"/>
        <v>31201765</v>
      </c>
      <c r="D208" s="5">
        <f t="shared" si="11"/>
        <v>35413090</v>
      </c>
      <c r="E208" s="5">
        <f t="shared" si="11"/>
        <v>30719119</v>
      </c>
      <c r="F208" s="5">
        <f t="shared" si="11"/>
        <v>32981646</v>
      </c>
      <c r="G208" s="5">
        <f t="shared" si="11"/>
        <v>34869150</v>
      </c>
      <c r="H208" s="5">
        <f t="shared" si="11"/>
        <v>32784415</v>
      </c>
      <c r="I208" s="5">
        <f t="shared" si="11"/>
        <v>35936297</v>
      </c>
      <c r="J208" s="5">
        <f t="shared" si="11"/>
        <v>38651660</v>
      </c>
      <c r="K208" s="5">
        <f t="shared" si="11"/>
        <v>35933944</v>
      </c>
      <c r="L208" s="5">
        <f t="shared" si="11"/>
        <v>35966736</v>
      </c>
      <c r="M208" s="5">
        <f t="shared" si="11"/>
        <v>36612004</v>
      </c>
      <c r="N208" s="8">
        <f t="shared" si="11"/>
        <v>412306976</v>
      </c>
      <c r="O208" s="11">
        <f>SUM(B208:D208)</f>
        <v>97852005</v>
      </c>
      <c r="P208" s="11">
        <f>SUM(E208:G208)</f>
        <v>98569915</v>
      </c>
      <c r="Q208" s="11">
        <f>SUM(H208:J208)</f>
        <v>107372372</v>
      </c>
      <c r="R208" s="11">
        <f>SUM(K208:M208)</f>
        <v>108512684</v>
      </c>
    </row>
    <row r="209" spans="1:18" x14ac:dyDescent="0.3">
      <c r="A209" s="7">
        <v>2020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8"/>
      <c r="O209" s="11"/>
      <c r="P209" s="11"/>
      <c r="Q209" s="11"/>
      <c r="R209" s="11"/>
    </row>
    <row r="210" spans="1:18" x14ac:dyDescent="0.3">
      <c r="A210" s="7" t="s">
        <v>1</v>
      </c>
      <c r="B210" s="5">
        <v>7208217</v>
      </c>
      <c r="C210" s="6">
        <v>7164971</v>
      </c>
      <c r="D210" s="5">
        <v>7741609</v>
      </c>
      <c r="E210" s="5">
        <v>6914549</v>
      </c>
      <c r="F210" s="5">
        <v>7428932</v>
      </c>
      <c r="G210" s="5">
        <v>8548798</v>
      </c>
      <c r="H210" s="5">
        <v>7141254</v>
      </c>
      <c r="I210" s="5">
        <v>7965060</v>
      </c>
      <c r="J210" s="5">
        <v>8954991</v>
      </c>
      <c r="K210" s="5">
        <v>8584019</v>
      </c>
      <c r="L210" s="5">
        <v>9244994</v>
      </c>
      <c r="M210" s="5">
        <v>8468687</v>
      </c>
      <c r="N210" s="8">
        <f>SUM(B210:M210)</f>
        <v>95366081</v>
      </c>
      <c r="O210" s="11">
        <f>SUM(B210:D210)</f>
        <v>22114797</v>
      </c>
      <c r="P210" s="11">
        <f>SUM(E210:G210)</f>
        <v>22892279</v>
      </c>
      <c r="Q210" s="11">
        <f>SUM(H210:J210)</f>
        <v>24061305</v>
      </c>
      <c r="R210" s="11">
        <f>SUM(K210:M210)</f>
        <v>26297700</v>
      </c>
    </row>
    <row r="211" spans="1:18" x14ac:dyDescent="0.3">
      <c r="A211" s="7" t="s">
        <v>2</v>
      </c>
      <c r="B211" s="5">
        <v>3403141</v>
      </c>
      <c r="C211" s="6">
        <v>3277345</v>
      </c>
      <c r="D211" s="5">
        <v>3487521</v>
      </c>
      <c r="E211" s="5">
        <v>2577468</v>
      </c>
      <c r="F211" s="5">
        <v>2569559</v>
      </c>
      <c r="G211" s="5">
        <v>2956656</v>
      </c>
      <c r="H211" s="5">
        <v>2809945</v>
      </c>
      <c r="I211" s="5">
        <v>3034217</v>
      </c>
      <c r="J211" s="5">
        <v>3246947</v>
      </c>
      <c r="K211" s="5">
        <v>3436705</v>
      </c>
      <c r="L211" s="5">
        <v>3451950</v>
      </c>
      <c r="M211" s="5">
        <v>3268226</v>
      </c>
      <c r="N211" s="8">
        <f>SUM(B211:M211)</f>
        <v>37519680</v>
      </c>
      <c r="O211" s="11">
        <f>SUM(B211:D211)</f>
        <v>10168007</v>
      </c>
      <c r="P211" s="11">
        <f>SUM(E211:G211)</f>
        <v>8103683</v>
      </c>
      <c r="Q211" s="11">
        <f>SUM(H211:J211)</f>
        <v>9091109</v>
      </c>
      <c r="R211" s="11">
        <f>SUM(K211:M211)</f>
        <v>10156881</v>
      </c>
    </row>
    <row r="212" spans="1:18" x14ac:dyDescent="0.3">
      <c r="A212" s="7" t="s">
        <v>3</v>
      </c>
      <c r="B212" s="5">
        <v>2870732</v>
      </c>
      <c r="C212" s="6">
        <v>2812583</v>
      </c>
      <c r="D212" s="5">
        <v>2971588</v>
      </c>
      <c r="E212" s="5">
        <v>2754748</v>
      </c>
      <c r="F212" s="5">
        <v>2847058</v>
      </c>
      <c r="G212" s="5">
        <v>3068459</v>
      </c>
      <c r="H212" s="5">
        <v>3057783</v>
      </c>
      <c r="I212" s="5">
        <v>2961663</v>
      </c>
      <c r="J212" s="5">
        <v>3187563</v>
      </c>
      <c r="K212" s="5">
        <v>3212584</v>
      </c>
      <c r="L212" s="5">
        <v>3473308</v>
      </c>
      <c r="M212" s="5">
        <v>3253104</v>
      </c>
      <c r="N212" s="8">
        <f>SUM(B212:M212)</f>
        <v>36471173</v>
      </c>
      <c r="O212" s="11">
        <f>SUM(B212:D212)</f>
        <v>8654903</v>
      </c>
      <c r="P212" s="11">
        <f>SUM(E212:G212)</f>
        <v>8670265</v>
      </c>
      <c r="Q212" s="11">
        <f>SUM(H212:J212)</f>
        <v>9207009</v>
      </c>
      <c r="R212" s="11">
        <f>SUM(K212:M212)</f>
        <v>9938996</v>
      </c>
    </row>
    <row r="213" spans="1:18" x14ac:dyDescent="0.3">
      <c r="A213" s="7" t="s">
        <v>4</v>
      </c>
      <c r="B213" s="5">
        <v>19962835</v>
      </c>
      <c r="C213" s="6">
        <v>20263191</v>
      </c>
      <c r="D213" s="5">
        <v>23396261</v>
      </c>
      <c r="E213" s="5">
        <v>19768480</v>
      </c>
      <c r="F213" s="5">
        <v>21204500</v>
      </c>
      <c r="G213" s="5">
        <v>22784216</v>
      </c>
      <c r="H213" s="5">
        <v>21264572</v>
      </c>
      <c r="I213" s="5">
        <v>23535404</v>
      </c>
      <c r="J213" s="5">
        <v>26366866</v>
      </c>
      <c r="K213" s="5">
        <v>23591528</v>
      </c>
      <c r="L213" s="5">
        <v>23968190</v>
      </c>
      <c r="M213" s="5">
        <v>24926381</v>
      </c>
      <c r="N213" s="8">
        <f>SUM(B213:M213)</f>
        <v>271032424</v>
      </c>
      <c r="O213" s="11">
        <f>SUM(B213:D213)</f>
        <v>63622287</v>
      </c>
      <c r="P213" s="11">
        <f>SUM(E213:G213)</f>
        <v>63757196</v>
      </c>
      <c r="Q213" s="11">
        <f>SUM(H213:J213)</f>
        <v>71166842</v>
      </c>
      <c r="R213" s="11">
        <f>SUM(K213:M213)</f>
        <v>72486099</v>
      </c>
    </row>
    <row r="214" spans="1:18" x14ac:dyDescent="0.3">
      <c r="A214" s="7" t="s">
        <v>0</v>
      </c>
      <c r="B214" s="5">
        <f t="shared" ref="B214:N214" si="12">SUM(B210:B213)</f>
        <v>33444925</v>
      </c>
      <c r="C214" s="5">
        <f t="shared" si="12"/>
        <v>33518090</v>
      </c>
      <c r="D214" s="5">
        <f t="shared" si="12"/>
        <v>37596979</v>
      </c>
      <c r="E214" s="5">
        <f t="shared" si="12"/>
        <v>32015245</v>
      </c>
      <c r="F214" s="5">
        <f t="shared" si="12"/>
        <v>34050049</v>
      </c>
      <c r="G214" s="5">
        <f t="shared" si="12"/>
        <v>37358129</v>
      </c>
      <c r="H214" s="5">
        <f t="shared" si="12"/>
        <v>34273554</v>
      </c>
      <c r="I214" s="5">
        <f t="shared" si="12"/>
        <v>37496344</v>
      </c>
      <c r="J214" s="5">
        <f t="shared" si="12"/>
        <v>41756367</v>
      </c>
      <c r="K214" s="5">
        <f t="shared" si="12"/>
        <v>38824836</v>
      </c>
      <c r="L214" s="5">
        <f t="shared" si="12"/>
        <v>40138442</v>
      </c>
      <c r="M214" s="5">
        <f t="shared" si="12"/>
        <v>39916398</v>
      </c>
      <c r="N214" s="8">
        <f t="shared" si="12"/>
        <v>440389358</v>
      </c>
      <c r="O214" s="11">
        <f>SUM(B214:D214)</f>
        <v>104559994</v>
      </c>
      <c r="P214" s="11">
        <f>SUM(E214:G214)</f>
        <v>103423423</v>
      </c>
      <c r="Q214" s="11">
        <f>SUM(H214:J214)</f>
        <v>113526265</v>
      </c>
      <c r="R214" s="11">
        <f>SUM(K214:M214)</f>
        <v>118879676</v>
      </c>
    </row>
    <row r="215" spans="1:18" x14ac:dyDescent="0.3">
      <c r="A215" s="7">
        <v>2021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8"/>
      <c r="O215" s="11"/>
      <c r="P215" s="11"/>
      <c r="Q215" s="11"/>
      <c r="R215" s="11"/>
    </row>
    <row r="216" spans="1:18" x14ac:dyDescent="0.3">
      <c r="A216" s="7" t="s">
        <v>1</v>
      </c>
      <c r="B216" s="5">
        <v>7962853</v>
      </c>
      <c r="C216" s="6">
        <v>7944497</v>
      </c>
      <c r="D216" s="5">
        <v>8713428</v>
      </c>
      <c r="E216" s="5">
        <v>8577456</v>
      </c>
      <c r="F216" s="5">
        <v>9425094</v>
      </c>
      <c r="G216" s="5">
        <v>10112446</v>
      </c>
      <c r="H216" s="5">
        <v>9867186</v>
      </c>
      <c r="I216" s="5">
        <v>10999640</v>
      </c>
      <c r="J216" s="5">
        <v>11469892</v>
      </c>
      <c r="K216" s="5">
        <v>10637996</v>
      </c>
      <c r="L216" s="5">
        <v>12494591</v>
      </c>
      <c r="M216" s="5">
        <v>13276254</v>
      </c>
      <c r="N216" s="8">
        <f>SUM(B216:M216)</f>
        <v>121481333</v>
      </c>
      <c r="O216" s="11">
        <f>SUM(B216:D216)</f>
        <v>24620778</v>
      </c>
      <c r="P216" s="11">
        <f>SUM(E216:G216)</f>
        <v>28114996</v>
      </c>
      <c r="Q216" s="11">
        <f>SUM(H216:J216)</f>
        <v>32336718</v>
      </c>
      <c r="R216" s="11">
        <f>SUM(K216:M216)</f>
        <v>36408841</v>
      </c>
    </row>
    <row r="217" spans="1:18" x14ac:dyDescent="0.3">
      <c r="A217" s="7" t="s">
        <v>2</v>
      </c>
      <c r="B217" s="5">
        <v>3639027</v>
      </c>
      <c r="C217" s="6">
        <v>3541287</v>
      </c>
      <c r="D217" s="5">
        <v>3863775</v>
      </c>
      <c r="E217" s="5">
        <v>3857550</v>
      </c>
      <c r="F217" s="5">
        <v>3756545</v>
      </c>
      <c r="G217" s="5">
        <v>4110824</v>
      </c>
      <c r="H217" s="5">
        <v>3755895</v>
      </c>
      <c r="I217" s="5">
        <v>3972094</v>
      </c>
      <c r="J217" s="5">
        <v>4363932</v>
      </c>
      <c r="K217" s="5">
        <v>4115587</v>
      </c>
      <c r="L217" s="5">
        <v>4377977</v>
      </c>
      <c r="M217" s="5">
        <v>4402284</v>
      </c>
      <c r="N217" s="8">
        <f>SUM(B217:M217)</f>
        <v>47756777</v>
      </c>
      <c r="O217" s="11">
        <f>SUM(B217:D217)</f>
        <v>11044089</v>
      </c>
      <c r="P217" s="11">
        <f>SUM(E217:G217)</f>
        <v>11724919</v>
      </c>
      <c r="Q217" s="11">
        <f>SUM(H217:J217)</f>
        <v>12091921</v>
      </c>
      <c r="R217" s="11">
        <f>SUM(K217:M217)</f>
        <v>12895848</v>
      </c>
    </row>
    <row r="218" spans="1:18" x14ac:dyDescent="0.3">
      <c r="A218" s="7" t="s">
        <v>3</v>
      </c>
      <c r="B218" s="5">
        <v>3088228</v>
      </c>
      <c r="C218" s="6">
        <v>3126323</v>
      </c>
      <c r="D218" s="5">
        <v>3542104</v>
      </c>
      <c r="E218" s="5">
        <v>3398497</v>
      </c>
      <c r="F218" s="5">
        <v>3402255</v>
      </c>
      <c r="G218" s="5">
        <v>3799530</v>
      </c>
      <c r="H218" s="5">
        <v>3697571</v>
      </c>
      <c r="I218" s="5">
        <v>3780267</v>
      </c>
      <c r="J218" s="5">
        <v>4037858</v>
      </c>
      <c r="K218" s="5">
        <v>3874468</v>
      </c>
      <c r="L218" s="5">
        <v>3933647</v>
      </c>
      <c r="M218" s="5">
        <v>4006415</v>
      </c>
      <c r="N218" s="8">
        <f>SUM(B218:M218)</f>
        <v>43687163</v>
      </c>
      <c r="O218" s="11">
        <f>SUM(B218:D218)</f>
        <v>9756655</v>
      </c>
      <c r="P218" s="11">
        <f>SUM(E218:G218)</f>
        <v>10600282</v>
      </c>
      <c r="Q218" s="11">
        <f>SUM(H218:J218)</f>
        <v>11515696</v>
      </c>
      <c r="R218" s="11">
        <f>SUM(K218:M218)</f>
        <v>11814530</v>
      </c>
    </row>
    <row r="219" spans="1:18" x14ac:dyDescent="0.3">
      <c r="A219" s="7" t="s">
        <v>4</v>
      </c>
      <c r="B219" s="5">
        <v>25335323</v>
      </c>
      <c r="C219" s="6">
        <v>24375852</v>
      </c>
      <c r="D219" s="5">
        <v>28210096</v>
      </c>
      <c r="E219" s="5">
        <v>26991977</v>
      </c>
      <c r="F219" s="5">
        <v>27965749</v>
      </c>
      <c r="G219" s="5">
        <v>29152469</v>
      </c>
      <c r="H219" s="5">
        <v>27954754</v>
      </c>
      <c r="I219" s="5">
        <v>30764843</v>
      </c>
      <c r="J219" s="5">
        <v>30775278</v>
      </c>
      <c r="K219" s="5">
        <v>28618835</v>
      </c>
      <c r="L219" s="5">
        <v>31583574</v>
      </c>
      <c r="M219" s="5">
        <v>31238491</v>
      </c>
      <c r="N219" s="8">
        <f>SUM(B219:M219)</f>
        <v>342967241</v>
      </c>
      <c r="O219" s="11">
        <f>SUM(B219:D219)</f>
        <v>77921271</v>
      </c>
      <c r="P219" s="11">
        <f>SUM(E219:G219)</f>
        <v>84110195</v>
      </c>
      <c r="Q219" s="11">
        <f>SUM(H219:J219)</f>
        <v>89494875</v>
      </c>
      <c r="R219" s="11">
        <f>SUM(K219:M219)</f>
        <v>91440900</v>
      </c>
    </row>
    <row r="220" spans="1:18" x14ac:dyDescent="0.3">
      <c r="A220" s="7" t="s">
        <v>0</v>
      </c>
      <c r="B220" s="5">
        <f t="shared" ref="B220:N220" si="13">SUM(B216:B219)</f>
        <v>40025431</v>
      </c>
      <c r="C220" s="5">
        <f t="shared" si="13"/>
        <v>38987959</v>
      </c>
      <c r="D220" s="5">
        <f t="shared" si="13"/>
        <v>44329403</v>
      </c>
      <c r="E220" s="5">
        <f t="shared" si="13"/>
        <v>42825480</v>
      </c>
      <c r="F220" s="5">
        <f t="shared" si="13"/>
        <v>44549643</v>
      </c>
      <c r="G220" s="5">
        <f t="shared" si="13"/>
        <v>47175269</v>
      </c>
      <c r="H220" s="5">
        <f t="shared" si="13"/>
        <v>45275406</v>
      </c>
      <c r="I220" s="5">
        <f t="shared" si="13"/>
        <v>49516844</v>
      </c>
      <c r="J220" s="5">
        <f t="shared" si="13"/>
        <v>50646960</v>
      </c>
      <c r="K220" s="5">
        <f t="shared" si="13"/>
        <v>47246886</v>
      </c>
      <c r="L220" s="5">
        <f t="shared" si="13"/>
        <v>52389789</v>
      </c>
      <c r="M220" s="5">
        <f t="shared" si="13"/>
        <v>52923444</v>
      </c>
      <c r="N220" s="8">
        <f t="shared" si="13"/>
        <v>555892514</v>
      </c>
      <c r="O220" s="11">
        <f>SUM(B220:D220)</f>
        <v>123342793</v>
      </c>
      <c r="P220" s="11">
        <f>SUM(E220:G220)</f>
        <v>134550392</v>
      </c>
      <c r="Q220" s="11">
        <f>SUM(H220:J220)</f>
        <v>145439210</v>
      </c>
      <c r="R220" s="11">
        <f>SUM(K220:M220)</f>
        <v>152560119</v>
      </c>
    </row>
    <row r="221" spans="1:18" x14ac:dyDescent="0.3">
      <c r="A221" s="7">
        <v>2022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8"/>
      <c r="O221" s="11"/>
      <c r="P221" s="11"/>
      <c r="Q221" s="11"/>
      <c r="R221" s="11"/>
    </row>
    <row r="222" spans="1:18" x14ac:dyDescent="0.3">
      <c r="A222" s="7" t="s">
        <v>1</v>
      </c>
      <c r="B222" s="5">
        <v>10219295</v>
      </c>
      <c r="C222" s="6">
        <v>11533221</v>
      </c>
      <c r="D222" s="5">
        <v>12738970</v>
      </c>
      <c r="E222" s="5">
        <v>11625499</v>
      </c>
      <c r="F222" s="5">
        <v>12613681</v>
      </c>
      <c r="G222" s="5">
        <v>12100136</v>
      </c>
      <c r="H222" s="5">
        <v>10804439</v>
      </c>
      <c r="I222" s="5">
        <v>11522933</v>
      </c>
      <c r="J222" s="5">
        <v>13774165</v>
      </c>
      <c r="K222" s="5">
        <v>11688909</v>
      </c>
      <c r="L222" s="5">
        <v>11057371</v>
      </c>
      <c r="M222" s="5">
        <v>11457333</v>
      </c>
      <c r="N222" s="8">
        <f>SUM(B222:M222)</f>
        <v>141135952</v>
      </c>
      <c r="O222" s="11">
        <f>SUM(B222:D222)</f>
        <v>34491486</v>
      </c>
      <c r="P222" s="11">
        <f>SUM(E222:G222)</f>
        <v>36339316</v>
      </c>
      <c r="Q222" s="11">
        <f>SUM(H222:J222)</f>
        <v>36101537</v>
      </c>
      <c r="R222" s="11">
        <f>SUM(K222:M222)</f>
        <v>34203613</v>
      </c>
    </row>
    <row r="223" spans="1:18" x14ac:dyDescent="0.3">
      <c r="A223" s="7" t="s">
        <v>2</v>
      </c>
      <c r="B223" s="5">
        <v>4547539</v>
      </c>
      <c r="C223" s="6">
        <v>4582790</v>
      </c>
      <c r="D223" s="5">
        <v>4756086</v>
      </c>
      <c r="E223" s="5">
        <v>4058609</v>
      </c>
      <c r="F223" s="5">
        <v>4419662</v>
      </c>
      <c r="G223" s="5">
        <v>4566618</v>
      </c>
      <c r="H223" s="5">
        <v>4409117</v>
      </c>
      <c r="I223" s="5">
        <v>4583540</v>
      </c>
      <c r="J223" s="5">
        <v>4559000</v>
      </c>
      <c r="K223" s="5">
        <v>4454559</v>
      </c>
      <c r="L223" s="5">
        <v>4437356</v>
      </c>
      <c r="M223" s="5">
        <v>4478233</v>
      </c>
      <c r="N223" s="8">
        <f>SUM(B223:M223)</f>
        <v>53853109</v>
      </c>
      <c r="O223" s="11">
        <f>SUM(B223:D223)</f>
        <v>13886415</v>
      </c>
      <c r="P223" s="11">
        <f>SUM(E223:G223)</f>
        <v>13044889</v>
      </c>
      <c r="Q223" s="11">
        <f>SUM(H223:J223)</f>
        <v>13551657</v>
      </c>
      <c r="R223" s="11">
        <f>SUM(K223:M223)</f>
        <v>13370148</v>
      </c>
    </row>
    <row r="224" spans="1:18" x14ac:dyDescent="0.3">
      <c r="A224" s="7" t="s">
        <v>3</v>
      </c>
      <c r="B224" s="5">
        <v>3726176</v>
      </c>
      <c r="C224" s="6">
        <v>3847033</v>
      </c>
      <c r="D224" s="5">
        <v>4169438</v>
      </c>
      <c r="E224" s="5">
        <v>3941630</v>
      </c>
      <c r="F224" s="5">
        <v>4292541</v>
      </c>
      <c r="G224" s="5">
        <v>4023622</v>
      </c>
      <c r="H224" s="5">
        <v>4013737</v>
      </c>
      <c r="I224" s="5">
        <v>4066435</v>
      </c>
      <c r="J224" s="5">
        <v>4079358</v>
      </c>
      <c r="K224" s="5">
        <v>4030426</v>
      </c>
      <c r="L224" s="5">
        <v>3948385</v>
      </c>
      <c r="M224" s="5">
        <v>4019463</v>
      </c>
      <c r="N224" s="8">
        <f>SUM(B224:M224)</f>
        <v>48158244</v>
      </c>
      <c r="O224" s="11">
        <f>SUM(B224:D224)</f>
        <v>11742647</v>
      </c>
      <c r="P224" s="11">
        <f>SUM(E224:G224)</f>
        <v>12257793</v>
      </c>
      <c r="Q224" s="11">
        <f>SUM(H224:J224)</f>
        <v>12159530</v>
      </c>
      <c r="R224" s="11">
        <f>SUM(K224:M224)</f>
        <v>11998274</v>
      </c>
    </row>
    <row r="225" spans="1:18" x14ac:dyDescent="0.3">
      <c r="A225" s="7" t="s">
        <v>4</v>
      </c>
      <c r="B225" s="5">
        <v>28400151</v>
      </c>
      <c r="C225" s="5">
        <v>30343718</v>
      </c>
      <c r="D225" s="5">
        <v>32884730</v>
      </c>
      <c r="E225" s="5">
        <v>28333137</v>
      </c>
      <c r="F225" s="5">
        <v>31122857</v>
      </c>
      <c r="G225" s="5">
        <v>29406183</v>
      </c>
      <c r="H225" s="5">
        <v>25228516</v>
      </c>
      <c r="I225" s="5">
        <v>26987299</v>
      </c>
      <c r="J225" s="5">
        <v>26985699</v>
      </c>
      <c r="K225" s="5">
        <v>24097271</v>
      </c>
      <c r="L225" s="5">
        <v>23626157</v>
      </c>
      <c r="M225" s="5">
        <v>23521171</v>
      </c>
      <c r="N225" s="8">
        <f>SUM(B225:M225)</f>
        <v>330936889</v>
      </c>
      <c r="O225" s="11">
        <f>SUM(B225:D225)</f>
        <v>91628599</v>
      </c>
      <c r="P225" s="11">
        <f>SUM(E225:G225)</f>
        <v>88862177</v>
      </c>
      <c r="Q225" s="11">
        <f>SUM(H225:J225)</f>
        <v>79201514</v>
      </c>
      <c r="R225" s="11">
        <f>SUM(K225:M225)</f>
        <v>71244599</v>
      </c>
    </row>
    <row r="226" spans="1:18" x14ac:dyDescent="0.3">
      <c r="A226" s="7" t="s">
        <v>0</v>
      </c>
      <c r="B226" s="5">
        <f t="shared" ref="B226:N226" si="14">SUM(B222:B225)</f>
        <v>46893161</v>
      </c>
      <c r="C226" s="5">
        <f t="shared" si="14"/>
        <v>50306762</v>
      </c>
      <c r="D226" s="5">
        <f t="shared" si="14"/>
        <v>54549224</v>
      </c>
      <c r="E226" s="5">
        <f t="shared" si="14"/>
        <v>47958875</v>
      </c>
      <c r="F226" s="5">
        <f t="shared" si="14"/>
        <v>52448741</v>
      </c>
      <c r="G226" s="5">
        <f t="shared" si="14"/>
        <v>50096559</v>
      </c>
      <c r="H226" s="5">
        <f t="shared" si="14"/>
        <v>44455809</v>
      </c>
      <c r="I226" s="5">
        <f t="shared" si="14"/>
        <v>47160207</v>
      </c>
      <c r="J226" s="5">
        <f t="shared" si="14"/>
        <v>49398222</v>
      </c>
      <c r="K226" s="5">
        <v>44271165</v>
      </c>
      <c r="L226" s="5">
        <v>43069269</v>
      </c>
      <c r="M226" s="5">
        <v>43476200</v>
      </c>
      <c r="N226" s="8">
        <f t="shared" si="14"/>
        <v>574084194</v>
      </c>
      <c r="O226" s="11">
        <f>SUM(B226:D226)</f>
        <v>151749147</v>
      </c>
      <c r="P226" s="11">
        <f>SUM(E226:G226)</f>
        <v>150504175</v>
      </c>
      <c r="Q226" s="11">
        <f>SUM(H226:J226)</f>
        <v>141014238</v>
      </c>
      <c r="R226" s="11">
        <f>SUM(K226:M226)</f>
        <v>130816634</v>
      </c>
    </row>
    <row r="227" spans="1:18" x14ac:dyDescent="0.3">
      <c r="A227" s="7">
        <v>2023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8"/>
      <c r="O227" s="11"/>
      <c r="P227" s="11"/>
      <c r="Q227" s="11"/>
      <c r="R227" s="11"/>
    </row>
    <row r="228" spans="1:18" x14ac:dyDescent="0.3">
      <c r="A228" s="7" t="s">
        <v>1</v>
      </c>
      <c r="B228" s="6">
        <v>9002994</v>
      </c>
      <c r="C228" s="6">
        <v>9395490</v>
      </c>
      <c r="D228" s="6">
        <v>10426524</v>
      </c>
      <c r="E228" s="6">
        <v>8806483</v>
      </c>
      <c r="F228" s="6">
        <v>9946461</v>
      </c>
      <c r="G228" s="6">
        <v>12298284</v>
      </c>
      <c r="H228" s="6">
        <v>10751171</v>
      </c>
      <c r="I228" s="6">
        <v>11475553</v>
      </c>
      <c r="J228" s="6">
        <v>13139106</v>
      </c>
      <c r="K228" s="6">
        <v>11971442</v>
      </c>
      <c r="L228" s="5">
        <v>13434747</v>
      </c>
      <c r="M228" s="5">
        <v>13729063</v>
      </c>
      <c r="N228" s="8">
        <f>SUM(B228:M228)</f>
        <v>134377318</v>
      </c>
      <c r="O228" s="11">
        <f>SUM(B228:D228)</f>
        <v>28825008</v>
      </c>
      <c r="P228" s="11">
        <f>SUM(E228:G228)</f>
        <v>31051228</v>
      </c>
      <c r="Q228" s="11">
        <f>SUM(H228:J228)</f>
        <v>35365830</v>
      </c>
      <c r="R228" s="11">
        <f>SUM(K228:M228)</f>
        <v>39135252</v>
      </c>
    </row>
    <row r="229" spans="1:18" x14ac:dyDescent="0.3">
      <c r="A229" s="7" t="s">
        <v>2</v>
      </c>
      <c r="B229" s="6">
        <v>4537556</v>
      </c>
      <c r="C229" s="6">
        <v>4408022</v>
      </c>
      <c r="D229" s="6">
        <v>4845999</v>
      </c>
      <c r="E229" s="6">
        <v>4468853</v>
      </c>
      <c r="F229" s="6">
        <v>4783517</v>
      </c>
      <c r="G229" s="6">
        <v>4870674</v>
      </c>
      <c r="H229" s="6">
        <v>4532194</v>
      </c>
      <c r="I229" s="6">
        <v>4637191</v>
      </c>
      <c r="J229" s="6">
        <v>5293609</v>
      </c>
      <c r="K229" s="6">
        <v>4455602</v>
      </c>
      <c r="L229" s="5">
        <v>4262038</v>
      </c>
      <c r="M229" s="5">
        <v>4667519</v>
      </c>
      <c r="N229" s="8">
        <f>SUM(B229:M229)</f>
        <v>55762774</v>
      </c>
      <c r="O229" s="11">
        <f>SUM(B229:D229)</f>
        <v>13791577</v>
      </c>
      <c r="P229" s="11">
        <f>SUM(E229:G229)</f>
        <v>14123044</v>
      </c>
      <c r="Q229" s="11">
        <f>SUM(H229:J229)</f>
        <v>14462994</v>
      </c>
      <c r="R229" s="11">
        <f>SUM(K229:M229)</f>
        <v>13385159</v>
      </c>
    </row>
    <row r="230" spans="1:18" x14ac:dyDescent="0.3">
      <c r="A230" s="7" t="s">
        <v>3</v>
      </c>
      <c r="B230" s="6">
        <v>3781574</v>
      </c>
      <c r="C230" s="6">
        <v>3912308</v>
      </c>
      <c r="D230" s="6">
        <v>3891443</v>
      </c>
      <c r="E230" s="6">
        <v>3873144</v>
      </c>
      <c r="F230" s="6">
        <v>4000470</v>
      </c>
      <c r="G230" s="6">
        <v>4048502</v>
      </c>
      <c r="H230" s="6">
        <v>3750443</v>
      </c>
      <c r="I230" s="6">
        <v>3952244</v>
      </c>
      <c r="J230" s="6">
        <v>4022239</v>
      </c>
      <c r="K230" s="6">
        <v>3827818</v>
      </c>
      <c r="L230" s="5">
        <v>3838010</v>
      </c>
      <c r="M230" s="5">
        <v>3853298</v>
      </c>
      <c r="N230" s="8">
        <f>SUM(B230:M230)</f>
        <v>46751493</v>
      </c>
      <c r="O230" s="11">
        <f>SUM(B230:D230)</f>
        <v>11585325</v>
      </c>
      <c r="P230" s="11">
        <f>SUM(E230:G230)</f>
        <v>11922116</v>
      </c>
      <c r="Q230" s="11">
        <f>SUM(H230:J230)</f>
        <v>11724926</v>
      </c>
      <c r="R230" s="11">
        <f>SUM(K230:M230)</f>
        <v>11519126</v>
      </c>
    </row>
    <row r="231" spans="1:18" x14ac:dyDescent="0.3">
      <c r="A231" s="7" t="s">
        <v>4</v>
      </c>
      <c r="B231" s="6">
        <v>20140251</v>
      </c>
      <c r="C231" s="6">
        <v>20447421</v>
      </c>
      <c r="D231" s="6">
        <v>24721530</v>
      </c>
      <c r="E231" s="6">
        <v>21113795</v>
      </c>
      <c r="F231" s="6">
        <v>22683446</v>
      </c>
      <c r="G231" s="6">
        <v>25820601</v>
      </c>
      <c r="H231" s="6">
        <v>22201592</v>
      </c>
      <c r="I231" s="6">
        <v>23802074</v>
      </c>
      <c r="J231" s="6">
        <v>27117003</v>
      </c>
      <c r="K231" s="6">
        <v>26125327</v>
      </c>
      <c r="L231" s="5">
        <v>26452611</v>
      </c>
      <c r="M231" s="5">
        <v>29368189</v>
      </c>
      <c r="N231" s="8">
        <f>SUM(B231:M231)</f>
        <v>289993840</v>
      </c>
      <c r="O231" s="11">
        <f>SUM(B231:D231)</f>
        <v>65309202</v>
      </c>
      <c r="P231" s="11">
        <f>SUM(E231:G231)</f>
        <v>69617842</v>
      </c>
      <c r="Q231" s="11">
        <f>SUM(H231:J231)</f>
        <v>73120669</v>
      </c>
      <c r="R231" s="11">
        <f>SUM(K231:M231)</f>
        <v>81946127</v>
      </c>
    </row>
    <row r="232" spans="1:18" x14ac:dyDescent="0.3">
      <c r="A232" s="7" t="s">
        <v>0</v>
      </c>
      <c r="B232" s="6">
        <v>37462375</v>
      </c>
      <c r="C232" s="6">
        <v>38163241</v>
      </c>
      <c r="D232" s="6">
        <v>43885496</v>
      </c>
      <c r="E232" s="6">
        <v>38262275</v>
      </c>
      <c r="F232" s="6">
        <v>41413894</v>
      </c>
      <c r="G232" s="6">
        <v>47038061</v>
      </c>
      <c r="H232" s="6">
        <v>41235400</v>
      </c>
      <c r="I232" s="6">
        <v>43867062</v>
      </c>
      <c r="J232" s="6">
        <v>49571957</v>
      </c>
      <c r="K232" s="6">
        <v>46380189</v>
      </c>
      <c r="L232" s="5">
        <v>47987406</v>
      </c>
      <c r="M232" s="5">
        <v>51618069</v>
      </c>
      <c r="N232" s="8">
        <f>SUM(N228:N231)</f>
        <v>526885425</v>
      </c>
      <c r="O232" s="11">
        <f>SUM(B232:D232)</f>
        <v>119511112</v>
      </c>
      <c r="P232" s="11">
        <f>SUM(E232:G232)</f>
        <v>126714230</v>
      </c>
      <c r="Q232" s="11">
        <f>SUM(H232:J232)</f>
        <v>134674419</v>
      </c>
      <c r="R232" s="11">
        <f>SUM(K232:M232)</f>
        <v>145985664</v>
      </c>
    </row>
    <row r="233" spans="1:18" x14ac:dyDescent="0.3">
      <c r="A233" s="7">
        <v>2024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8"/>
      <c r="O233" s="11"/>
      <c r="P233" s="11"/>
      <c r="Q233" s="11"/>
      <c r="R233" s="11"/>
    </row>
    <row r="234" spans="1:18" x14ac:dyDescent="0.3">
      <c r="A234" s="7" t="s">
        <v>1</v>
      </c>
      <c r="B234" s="6">
        <v>11725442</v>
      </c>
      <c r="C234" s="6">
        <v>12242370</v>
      </c>
      <c r="D234" s="6">
        <v>14370787</v>
      </c>
      <c r="E234" s="6">
        <v>12525457</v>
      </c>
      <c r="F234" s="6">
        <v>14786593</v>
      </c>
      <c r="G234" s="6">
        <v>17012422</v>
      </c>
      <c r="H234" s="6">
        <v>14423623</v>
      </c>
      <c r="I234" s="6">
        <v>18244138</v>
      </c>
      <c r="J234" s="6">
        <v>19066463</v>
      </c>
      <c r="K234" s="6">
        <v>18727383</v>
      </c>
      <c r="L234" s="5">
        <v>20710242</v>
      </c>
      <c r="M234" s="5">
        <v>21287587</v>
      </c>
      <c r="N234" s="8">
        <f>SUM(B234:M234)</f>
        <v>195122507</v>
      </c>
      <c r="O234" s="11">
        <f>SUM(B234:D234)</f>
        <v>38338599</v>
      </c>
      <c r="P234" s="11">
        <f>SUM(E234:G234)</f>
        <v>44324472</v>
      </c>
      <c r="Q234" s="11">
        <f>SUM(H234:J234)</f>
        <v>51734224</v>
      </c>
      <c r="R234" s="11">
        <f>SUM(K234:M234)</f>
        <v>60725212</v>
      </c>
    </row>
    <row r="235" spans="1:18" x14ac:dyDescent="0.3">
      <c r="A235" s="7" t="s">
        <v>2</v>
      </c>
      <c r="B235" s="6">
        <v>4211671</v>
      </c>
      <c r="C235" s="6">
        <v>4211986</v>
      </c>
      <c r="D235" s="6">
        <v>4549024</v>
      </c>
      <c r="E235" s="6">
        <v>4020870</v>
      </c>
      <c r="F235" s="6">
        <v>4085829</v>
      </c>
      <c r="G235" s="6">
        <v>4426970</v>
      </c>
      <c r="H235" s="6">
        <v>3966809</v>
      </c>
      <c r="I235" s="6">
        <v>4379528</v>
      </c>
      <c r="J235" s="6">
        <v>4933134</v>
      </c>
      <c r="K235" s="6">
        <v>4139333</v>
      </c>
      <c r="L235" s="5">
        <v>4226356</v>
      </c>
      <c r="M235" s="5">
        <v>4098708</v>
      </c>
      <c r="N235" s="8">
        <f>SUM(B235:M235)</f>
        <v>51250218</v>
      </c>
      <c r="O235" s="11">
        <f>SUM(B235:D235)</f>
        <v>12972681</v>
      </c>
      <c r="P235" s="11">
        <f>SUM(E235:G235)</f>
        <v>12533669</v>
      </c>
      <c r="Q235" s="11">
        <f>SUM(H235:J235)</f>
        <v>13279471</v>
      </c>
      <c r="R235" s="11">
        <f>SUM(K235:M235)</f>
        <v>12464397</v>
      </c>
    </row>
    <row r="236" spans="1:18" x14ac:dyDescent="0.3">
      <c r="A236" s="7" t="s">
        <v>3</v>
      </c>
      <c r="B236" s="6">
        <v>3392699</v>
      </c>
      <c r="C236" s="6">
        <v>3553205</v>
      </c>
      <c r="D236" s="6">
        <v>3736395</v>
      </c>
      <c r="E236" s="6">
        <v>3599206</v>
      </c>
      <c r="F236" s="6">
        <v>3789036</v>
      </c>
      <c r="G236" s="6">
        <v>3938601</v>
      </c>
      <c r="H236" s="6">
        <v>3983817</v>
      </c>
      <c r="I236" s="6">
        <v>4074354</v>
      </c>
      <c r="J236" s="6">
        <v>4571058</v>
      </c>
      <c r="K236" s="6">
        <v>4049766</v>
      </c>
      <c r="L236" s="5">
        <v>3922863</v>
      </c>
      <c r="M236" s="5">
        <v>4128287</v>
      </c>
      <c r="N236" s="8">
        <f>SUM(B236:M236)</f>
        <v>46739287</v>
      </c>
      <c r="O236" s="11">
        <f>SUM(B236:D236)</f>
        <v>10682299</v>
      </c>
      <c r="P236" s="11">
        <f>SUM(E236:G236)</f>
        <v>11326843</v>
      </c>
      <c r="Q236" s="11">
        <f>SUM(H236:J236)</f>
        <v>12629229</v>
      </c>
      <c r="R236" s="11">
        <f>SUM(K236:M236)</f>
        <v>12100916</v>
      </c>
    </row>
    <row r="237" spans="1:18" x14ac:dyDescent="0.3">
      <c r="A237" s="7" t="s">
        <v>4</v>
      </c>
      <c r="B237" s="6">
        <v>24932559</v>
      </c>
      <c r="C237" s="6">
        <v>24814021</v>
      </c>
      <c r="D237" s="6">
        <v>29394303</v>
      </c>
      <c r="E237" s="6">
        <v>24617367</v>
      </c>
      <c r="F237" s="6">
        <v>28222927</v>
      </c>
      <c r="G237" s="6">
        <v>29282974</v>
      </c>
      <c r="H237" s="6">
        <v>26513686</v>
      </c>
      <c r="I237" s="6">
        <v>29650675</v>
      </c>
      <c r="J237" s="6">
        <v>32740166</v>
      </c>
      <c r="K237" s="6">
        <v>26879887</v>
      </c>
      <c r="L237" s="5">
        <v>30089659</v>
      </c>
      <c r="M237" s="5">
        <v>30298370</v>
      </c>
      <c r="N237" s="8">
        <f>SUM(B237:M237)</f>
        <v>337436594</v>
      </c>
      <c r="O237" s="11">
        <f>SUM(B237:D237)</f>
        <v>79140883</v>
      </c>
      <c r="P237" s="11">
        <f>SUM(E237:G237)</f>
        <v>82123268</v>
      </c>
      <c r="Q237" s="11">
        <f>SUM(H237:J237)</f>
        <v>88904527</v>
      </c>
      <c r="R237" s="11">
        <f>SUM(K237:M237)</f>
        <v>87267916</v>
      </c>
    </row>
    <row r="238" spans="1:18" x14ac:dyDescent="0.3">
      <c r="A238" s="7" t="s">
        <v>0</v>
      </c>
      <c r="B238" s="6">
        <v>44262371</v>
      </c>
      <c r="C238" s="6">
        <v>44821582</v>
      </c>
      <c r="D238" s="6">
        <v>52050509</v>
      </c>
      <c r="E238" s="6">
        <v>44762900</v>
      </c>
      <c r="F238" s="6">
        <v>50884385</v>
      </c>
      <c r="G238" s="6">
        <v>54660967</v>
      </c>
      <c r="H238" s="6">
        <v>48887935</v>
      </c>
      <c r="I238" s="6">
        <v>56348695</v>
      </c>
      <c r="J238" s="6">
        <v>61310821</v>
      </c>
      <c r="K238" s="6">
        <v>53796369</v>
      </c>
      <c r="L238" s="5">
        <v>58949120</v>
      </c>
      <c r="M238" s="5">
        <v>59812952</v>
      </c>
      <c r="N238" s="8">
        <f>SUM(N234:N237)</f>
        <v>630548606</v>
      </c>
      <c r="O238" s="11">
        <f>SUM(B238:D238)</f>
        <v>141134462</v>
      </c>
      <c r="P238" s="11">
        <f>SUM(E238:G238)</f>
        <v>150308252</v>
      </c>
      <c r="Q238" s="11">
        <f>SUM(H238:J238)</f>
        <v>166547451</v>
      </c>
      <c r="R238" s="11">
        <f>SUM(K238:M238)</f>
        <v>172558441</v>
      </c>
    </row>
    <row r="239" spans="1:18" x14ac:dyDescent="0.3">
      <c r="A239" s="7">
        <v>2025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8"/>
      <c r="O239" s="11"/>
      <c r="P239" s="11"/>
      <c r="Q239" s="11"/>
      <c r="R239" s="11"/>
    </row>
    <row r="240" spans="1:18" x14ac:dyDescent="0.3">
      <c r="A240" s="7" t="s">
        <v>1</v>
      </c>
      <c r="B240" s="6">
        <v>16630826</v>
      </c>
      <c r="C240" s="6">
        <v>18015584</v>
      </c>
      <c r="D240" s="6">
        <v>20693310</v>
      </c>
      <c r="E240" s="6">
        <v>16045103</v>
      </c>
      <c r="F240" s="6">
        <v>18299362</v>
      </c>
      <c r="G240" s="6"/>
      <c r="H240" s="6"/>
      <c r="I240" s="6"/>
      <c r="J240" s="6"/>
      <c r="K240" s="6"/>
      <c r="L240" s="5"/>
      <c r="M240" s="5"/>
      <c r="N240" s="8">
        <f>SUM(B240:M240)</f>
        <v>89684185</v>
      </c>
      <c r="O240" s="11">
        <f>SUM(B240:D240)</f>
        <v>55339720</v>
      </c>
      <c r="P240" s="11">
        <f>SUM(E240:G240)</f>
        <v>34344465</v>
      </c>
      <c r="Q240" s="11">
        <f>SUM(H240:J240)</f>
        <v>0</v>
      </c>
      <c r="R240" s="11">
        <f>SUM(K240:M240)</f>
        <v>0</v>
      </c>
    </row>
    <row r="241" spans="1:18" x14ac:dyDescent="0.3">
      <c r="A241" s="7" t="s">
        <v>2</v>
      </c>
      <c r="B241" s="6">
        <v>3990418</v>
      </c>
      <c r="C241" s="6">
        <v>3936884</v>
      </c>
      <c r="D241" s="6">
        <v>4775789</v>
      </c>
      <c r="E241" s="6">
        <v>4058812</v>
      </c>
      <c r="F241" s="6">
        <v>4450243</v>
      </c>
      <c r="G241" s="6"/>
      <c r="H241" s="6"/>
      <c r="I241" s="6"/>
      <c r="J241" s="6"/>
      <c r="K241" s="6"/>
      <c r="L241" s="5"/>
      <c r="M241" s="5"/>
      <c r="N241" s="8">
        <f>SUM(B241:M241)</f>
        <v>21212146</v>
      </c>
      <c r="O241" s="11">
        <f>SUM(B241:D241)</f>
        <v>12703091</v>
      </c>
      <c r="P241" s="11">
        <f>SUM(E241:G241)</f>
        <v>8509055</v>
      </c>
      <c r="Q241" s="11">
        <f>SUM(H241:J241)</f>
        <v>0</v>
      </c>
      <c r="R241" s="11">
        <f>SUM(K241:M241)</f>
        <v>0</v>
      </c>
    </row>
    <row r="242" spans="1:18" x14ac:dyDescent="0.3">
      <c r="A242" s="7" t="s">
        <v>3</v>
      </c>
      <c r="B242" s="6">
        <v>3655990</v>
      </c>
      <c r="C242" s="6">
        <v>3561745</v>
      </c>
      <c r="D242" s="6">
        <v>4080119</v>
      </c>
      <c r="E242" s="6">
        <v>3584026</v>
      </c>
      <c r="F242" s="6">
        <v>3586000</v>
      </c>
      <c r="G242" s="6"/>
      <c r="H242" s="6"/>
      <c r="I242" s="6"/>
      <c r="J242" s="6"/>
      <c r="K242" s="6"/>
      <c r="L242" s="5"/>
      <c r="M242" s="5"/>
      <c r="N242" s="8">
        <f>SUM(B242:M242)</f>
        <v>18467880</v>
      </c>
      <c r="O242" s="11">
        <f>SUM(B242:D242)</f>
        <v>11297854</v>
      </c>
      <c r="P242" s="11">
        <f>SUM(E242:G242)</f>
        <v>7170026</v>
      </c>
      <c r="Q242" s="11">
        <f>SUM(H242:J242)</f>
        <v>0</v>
      </c>
      <c r="R242" s="11">
        <f>SUM(K242:M242)</f>
        <v>0</v>
      </c>
    </row>
    <row r="243" spans="1:18" x14ac:dyDescent="0.3">
      <c r="A243" s="7" t="s">
        <v>4</v>
      </c>
      <c r="B243" s="6">
        <v>26546556</v>
      </c>
      <c r="C243" s="6">
        <v>28597672</v>
      </c>
      <c r="D243" s="6">
        <v>32247491</v>
      </c>
      <c r="E243" s="6">
        <v>31279638</v>
      </c>
      <c r="F243" s="6">
        <v>33830308</v>
      </c>
      <c r="G243" s="6"/>
      <c r="H243" s="6"/>
      <c r="I243" s="6"/>
      <c r="J243" s="6"/>
      <c r="K243" s="6"/>
      <c r="L243" s="5"/>
      <c r="M243" s="5"/>
      <c r="N243" s="8">
        <f>SUM(B243:M243)</f>
        <v>152501665</v>
      </c>
      <c r="O243" s="11">
        <f>SUM(B243:D243)</f>
        <v>87391719</v>
      </c>
      <c r="P243" s="11">
        <f>SUM(E243:G243)</f>
        <v>65109946</v>
      </c>
      <c r="Q243" s="11">
        <f>SUM(H243:J243)</f>
        <v>0</v>
      </c>
      <c r="R243" s="11">
        <f>SUM(K243:M243)</f>
        <v>0</v>
      </c>
    </row>
    <row r="244" spans="1:18" x14ac:dyDescent="0.3">
      <c r="A244" s="7" t="s">
        <v>0</v>
      </c>
      <c r="B244" s="6">
        <v>50823790</v>
      </c>
      <c r="C244" s="6">
        <v>54111885</v>
      </c>
      <c r="D244" s="6">
        <v>61796709</v>
      </c>
      <c r="E244" s="6">
        <v>54967579</v>
      </c>
      <c r="F244" s="6">
        <v>60165913</v>
      </c>
      <c r="G244" s="6"/>
      <c r="H244" s="6"/>
      <c r="I244" s="6"/>
      <c r="J244" s="6"/>
      <c r="K244" s="6"/>
      <c r="L244" s="5"/>
      <c r="M244" s="5"/>
      <c r="N244" s="8">
        <f>SUM(N240:N243)</f>
        <v>281865876</v>
      </c>
      <c r="O244" s="11">
        <f>SUM(B244:D244)</f>
        <v>166732384</v>
      </c>
      <c r="P244" s="11">
        <f>SUM(E244:G244)</f>
        <v>115133492</v>
      </c>
      <c r="Q244" s="11">
        <f>SUM(H244:J244)</f>
        <v>0</v>
      </c>
      <c r="R244" s="11">
        <f>SUM(K244:M244)</f>
        <v>0</v>
      </c>
    </row>
  </sheetData>
  <phoneticPr fontId="1" type="noConversion"/>
  <conditionalFormatting sqref="A228:B230 B228:L232">
    <cfRule type="expression" dxfId="15" priority="32" stopIfTrue="1">
      <formula>ISTEXT($A228)</formula>
    </cfRule>
  </conditionalFormatting>
  <conditionalFormatting sqref="A228:B230">
    <cfRule type="expression" dxfId="14" priority="31" stopIfTrue="1">
      <formula>ISNUMBER($A228)</formula>
    </cfRule>
  </conditionalFormatting>
  <conditionalFormatting sqref="A231:K232">
    <cfRule type="expression" dxfId="13" priority="39" stopIfTrue="1">
      <formula>ISNUMBER($A231)</formula>
    </cfRule>
    <cfRule type="expression" dxfId="12" priority="40" stopIfTrue="1">
      <formula>ISTEXT($A231)</formula>
    </cfRule>
  </conditionalFormatting>
  <conditionalFormatting sqref="A5:R227">
    <cfRule type="expression" dxfId="11" priority="45" stopIfTrue="1">
      <formula>ISNUMBER($A5)</formula>
    </cfRule>
    <cfRule type="expression" dxfId="10" priority="46" stopIfTrue="1">
      <formula>ISTEXT($A5)</formula>
    </cfRule>
  </conditionalFormatting>
  <conditionalFormatting sqref="A233:R244">
    <cfRule type="expression" dxfId="9" priority="1" stopIfTrue="1">
      <formula>ISNUMBER($A233)</formula>
    </cfRule>
    <cfRule type="expression" dxfId="8" priority="2" stopIfTrue="1">
      <formula>ISTEXT($A233)</formula>
    </cfRule>
  </conditionalFormatting>
  <conditionalFormatting sqref="B237:K238">
    <cfRule type="expression" dxfId="7" priority="7" stopIfTrue="1">
      <formula>ISNUMBER($A237)</formula>
    </cfRule>
    <cfRule type="expression" dxfId="6" priority="8" stopIfTrue="1">
      <formula>ISTEXT($A237)</formula>
    </cfRule>
  </conditionalFormatting>
  <conditionalFormatting sqref="B243:K244">
    <cfRule type="expression" dxfId="5" priority="3" stopIfTrue="1">
      <formula>ISNUMBER($A243)</formula>
    </cfRule>
    <cfRule type="expression" dxfId="4" priority="4" stopIfTrue="1">
      <formula>ISTEXT($A243)</formula>
    </cfRule>
  </conditionalFormatting>
  <conditionalFormatting sqref="B228:R232">
    <cfRule type="expression" dxfId="3" priority="27" stopIfTrue="1">
      <formula>ISNUMBER($A228)</formula>
    </cfRule>
  </conditionalFormatting>
  <conditionalFormatting sqref="M228:R232">
    <cfRule type="expression" dxfId="2" priority="28" stopIfTrue="1">
      <formula>ISTEXT($A228)</formula>
    </cfRule>
  </conditionalFormatting>
  <printOptions verticalCentered="1"/>
  <pageMargins left="0.75" right="0.75" top="1" bottom="1" header="0.5" footer="0.5"/>
  <pageSetup scale="70" orientation="landscape" r:id="rId1"/>
  <headerFooter alignWithMargins="0"/>
  <ignoredErrors>
    <ignoredError sqref="O11:R16 O6:R10 O23:R28 O47:R52 O41:R46 O35:R40 O29:R34 O17:R22 O125:R130 O119:R124 O113:R118 O107:R112 O101:R106 O95:R100 O89:R94 O83:R88 O77:R82 O71:R76 O53:R64 O65:R70 P132:P136 O132:O136 Q132:R136 O138:P141 Q138:Q141 R138:R141 P144:P147 O144:O147 Q144:R144 Q145:Q147 R145:R147 O150:O153 P150:P153 Q150:Q153 R150:R153 O156:P156 Q156:Q159 O157:O159 P157:P159 R156:R159 P162:P165 O162:O165 R162:R165 Q162:Q165 O168:R168 P169:P171 O169:O171 Q169:Q171 R169:R171 O174:R177 O180:O183 P180:P183 Q180:Q183 R180:R183 P186:P189 O186:O189 Q186:Q189 R186:R189 O192:O195 P192:P195 Q192:Q195 R192:R195 P198:P201 O198:O201 Q198:Q201 R198:R201 P204:P207 O204:O207 Q204:Q207 R204:R207 O210:O213 P210:P213 Q210:Q213 R210:R213 P216:P219 O216:O219 Q216:Q219 R216:R21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4"/>
  <sheetViews>
    <sheetView showGridLines="0" showZeros="0" zoomScale="120" zoomScaleNormal="120" workbookViewId="0">
      <pane xSplit="1" ySplit="4" topLeftCell="B217" activePane="bottomRight" state="frozen"/>
      <selection pane="topRight" activeCell="B1" sqref="B1"/>
      <selection pane="bottomLeft" activeCell="A5" sqref="A5"/>
      <selection pane="bottomRight" activeCell="B244" sqref="B244"/>
    </sheetView>
  </sheetViews>
  <sheetFormatPr defaultRowHeight="13.8" x14ac:dyDescent="0.3"/>
  <cols>
    <col min="1" max="1" width="18.375" customWidth="1"/>
    <col min="2" max="13" width="10.375" customWidth="1"/>
    <col min="14" max="17" width="9.375" customWidth="1"/>
    <col min="18" max="18" width="3.75" customWidth="1"/>
    <col min="19" max="19" width="5.125" customWidth="1"/>
  </cols>
  <sheetData>
    <row r="1" spans="1:13" ht="17.399999999999999" x14ac:dyDescent="0.3">
      <c r="A1" s="1" t="s">
        <v>26</v>
      </c>
      <c r="F1" s="1" t="s">
        <v>25</v>
      </c>
    </row>
    <row r="2" spans="1:13" ht="17.399999999999999" x14ac:dyDescent="0.3">
      <c r="A2" s="3" t="s">
        <v>27</v>
      </c>
      <c r="F2" s="1"/>
      <c r="M2" s="2"/>
    </row>
    <row r="3" spans="1:13" ht="18.75" customHeight="1" x14ac:dyDescent="0.3">
      <c r="A3" t="s">
        <v>24</v>
      </c>
      <c r="H3" s="2" t="s">
        <v>22</v>
      </c>
    </row>
    <row r="4" spans="1:13" x14ac:dyDescent="0.3">
      <c r="A4" s="12"/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</row>
    <row r="5" spans="1:13" ht="12.75" customHeight="1" x14ac:dyDescent="0.3">
      <c r="A5" s="7">
        <v>1986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12.75" customHeight="1" x14ac:dyDescent="0.3">
      <c r="A6" s="7" t="s">
        <v>1</v>
      </c>
      <c r="B6" s="5">
        <v>601333</v>
      </c>
      <c r="C6" s="5">
        <v>617836</v>
      </c>
      <c r="D6" s="5">
        <v>648511.66666666663</v>
      </c>
      <c r="E6" s="5">
        <v>693051.66666666663</v>
      </c>
      <c r="F6" s="5">
        <v>721342</v>
      </c>
      <c r="G6" s="5">
        <v>734940</v>
      </c>
      <c r="H6" s="5">
        <v>741044.66666666663</v>
      </c>
      <c r="I6" s="5">
        <v>734101.33333333337</v>
      </c>
      <c r="J6" s="5">
        <v>736227.33333333337</v>
      </c>
      <c r="K6" s="5">
        <v>734336.33333333337</v>
      </c>
      <c r="L6" s="5">
        <v>726202.33333333337</v>
      </c>
      <c r="M6" s="5">
        <v>716506.66666666663</v>
      </c>
    </row>
    <row r="7" spans="1:13" ht="12.75" customHeight="1" x14ac:dyDescent="0.3">
      <c r="A7" s="7" t="s">
        <v>2</v>
      </c>
      <c r="B7" s="5">
        <v>358579</v>
      </c>
      <c r="C7" s="5">
        <v>377123.33333333331</v>
      </c>
      <c r="D7" s="5">
        <v>403381.33333333331</v>
      </c>
      <c r="E7" s="5">
        <v>433491.66666666669</v>
      </c>
      <c r="F7" s="5">
        <v>448293.66666666669</v>
      </c>
      <c r="G7" s="5">
        <v>451841.33333333331</v>
      </c>
      <c r="H7" s="5">
        <v>452723.33333333331</v>
      </c>
      <c r="I7" s="5">
        <v>446057</v>
      </c>
      <c r="J7" s="5">
        <v>457694.33333333331</v>
      </c>
      <c r="K7" s="5">
        <v>475824.66666666669</v>
      </c>
      <c r="L7" s="5">
        <v>477649</v>
      </c>
      <c r="M7" s="5">
        <v>468337.33333333331</v>
      </c>
    </row>
    <row r="8" spans="1:13" ht="12.75" customHeight="1" x14ac:dyDescent="0.3">
      <c r="A8" s="7" t="s">
        <v>3</v>
      </c>
      <c r="B8" s="5">
        <v>659413.33333333337</v>
      </c>
      <c r="C8" s="5">
        <v>682797.66666666663</v>
      </c>
      <c r="D8" s="5">
        <v>743042.66666666663</v>
      </c>
      <c r="E8" s="5">
        <v>809554.33333333337</v>
      </c>
      <c r="F8" s="5">
        <v>849604</v>
      </c>
      <c r="G8" s="5">
        <v>877026</v>
      </c>
      <c r="H8" s="5">
        <v>929959</v>
      </c>
      <c r="I8" s="5">
        <v>944612.66666666663</v>
      </c>
      <c r="J8" s="5">
        <v>960820</v>
      </c>
      <c r="K8" s="5">
        <v>945144.33333333337</v>
      </c>
      <c r="L8" s="5">
        <v>932198.33333333337</v>
      </c>
      <c r="M8" s="5">
        <v>902686.33333333337</v>
      </c>
    </row>
    <row r="9" spans="1:13" ht="12.75" customHeight="1" x14ac:dyDescent="0.3">
      <c r="A9" s="7" t="s">
        <v>4</v>
      </c>
      <c r="B9" s="5">
        <v>104949.33333333333</v>
      </c>
      <c r="C9" s="5">
        <v>109544.66666666667</v>
      </c>
      <c r="D9" s="5">
        <v>122921.33333333333</v>
      </c>
      <c r="E9" s="5">
        <v>140044.66666666666</v>
      </c>
      <c r="F9" s="5">
        <v>157308.33333333334</v>
      </c>
      <c r="G9" s="5">
        <v>169661</v>
      </c>
      <c r="H9" s="5">
        <v>179543.33333333334</v>
      </c>
      <c r="I9" s="5">
        <v>186240.33333333334</v>
      </c>
      <c r="J9" s="5">
        <v>193942.33333333334</v>
      </c>
      <c r="K9" s="5">
        <v>197334.33333333334</v>
      </c>
      <c r="L9" s="5">
        <v>198472.33333333334</v>
      </c>
      <c r="M9" s="5">
        <v>197580</v>
      </c>
    </row>
    <row r="10" spans="1:13" ht="12.75" customHeight="1" x14ac:dyDescent="0.3">
      <c r="A10" s="7" t="s">
        <v>0</v>
      </c>
      <c r="B10" s="5">
        <v>1724274.6666666667</v>
      </c>
      <c r="C10" s="5">
        <v>1787301.6666666667</v>
      </c>
      <c r="D10" s="5">
        <v>1917857</v>
      </c>
      <c r="E10" s="5">
        <v>2076142.3333333333</v>
      </c>
      <c r="F10" s="5">
        <v>2176548</v>
      </c>
      <c r="G10" s="5">
        <v>2233468.3333333335</v>
      </c>
      <c r="H10" s="5">
        <v>2303270.3333333335</v>
      </c>
      <c r="I10" s="5">
        <v>2311011.3333333335</v>
      </c>
      <c r="J10" s="5">
        <v>2348684</v>
      </c>
      <c r="K10" s="5">
        <v>2352639.6666666665</v>
      </c>
      <c r="L10" s="5">
        <v>2334522</v>
      </c>
      <c r="M10" s="5">
        <v>2285110.3333333335</v>
      </c>
    </row>
    <row r="11" spans="1:13" ht="12.75" customHeight="1" x14ac:dyDescent="0.3">
      <c r="A11" s="7">
        <v>1987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ht="12.75" customHeight="1" x14ac:dyDescent="0.3">
      <c r="A12" s="7" t="s">
        <v>1</v>
      </c>
      <c r="B12" s="5">
        <v>703241.66666666663</v>
      </c>
      <c r="C12" s="5">
        <v>710668.33333333337</v>
      </c>
      <c r="D12" s="5">
        <v>745884.33333333337</v>
      </c>
      <c r="E12" s="5">
        <v>786135.66666666663</v>
      </c>
      <c r="F12" s="5">
        <v>827364.66666666663</v>
      </c>
      <c r="G12" s="5">
        <v>845384</v>
      </c>
      <c r="H12" s="5">
        <v>868290.66666666663</v>
      </c>
      <c r="I12" s="5">
        <v>887097.33333333337</v>
      </c>
      <c r="J12" s="5">
        <v>907831</v>
      </c>
      <c r="K12" s="5">
        <v>922840.33333333337</v>
      </c>
      <c r="L12" s="5">
        <v>924015.66666666663</v>
      </c>
      <c r="M12" s="5">
        <v>920635.33333333337</v>
      </c>
    </row>
    <row r="13" spans="1:13" ht="12.75" customHeight="1" x14ac:dyDescent="0.3">
      <c r="A13" s="7" t="s">
        <v>2</v>
      </c>
      <c r="B13" s="5">
        <v>452464.33333333331</v>
      </c>
      <c r="C13" s="5">
        <v>462243.33333333331</v>
      </c>
      <c r="D13" s="5">
        <v>486277.66666666669</v>
      </c>
      <c r="E13" s="5">
        <v>498604</v>
      </c>
      <c r="F13" s="5">
        <v>519169.66666666669</v>
      </c>
      <c r="G13" s="5">
        <v>516049.66666666669</v>
      </c>
      <c r="H13" s="5">
        <v>508091</v>
      </c>
      <c r="I13" s="5">
        <v>485897.33333333331</v>
      </c>
      <c r="J13" s="5">
        <v>501068</v>
      </c>
      <c r="K13" s="5">
        <v>527322.33333333337</v>
      </c>
      <c r="L13" s="5">
        <v>561704.66666666663</v>
      </c>
      <c r="M13" s="5">
        <v>559302.33333333337</v>
      </c>
    </row>
    <row r="14" spans="1:13" ht="12.75" customHeight="1" x14ac:dyDescent="0.3">
      <c r="A14" s="7" t="s">
        <v>3</v>
      </c>
      <c r="B14" s="5">
        <v>865952</v>
      </c>
      <c r="C14" s="5">
        <v>869356</v>
      </c>
      <c r="D14" s="5">
        <v>890915.66666666663</v>
      </c>
      <c r="E14" s="5">
        <v>923477</v>
      </c>
      <c r="F14" s="5">
        <v>954980.66666666663</v>
      </c>
      <c r="G14" s="5">
        <v>993926.33333333337</v>
      </c>
      <c r="H14" s="5">
        <v>1045912</v>
      </c>
      <c r="I14" s="5">
        <v>1052477</v>
      </c>
      <c r="J14" s="5">
        <v>1083614</v>
      </c>
      <c r="K14" s="5">
        <v>1115990</v>
      </c>
      <c r="L14" s="5">
        <v>1206329</v>
      </c>
      <c r="M14" s="5">
        <v>1275474</v>
      </c>
    </row>
    <row r="15" spans="1:13" ht="12.75" customHeight="1" x14ac:dyDescent="0.3">
      <c r="A15" s="7" t="s">
        <v>4</v>
      </c>
      <c r="B15" s="5">
        <v>195323.33333333334</v>
      </c>
      <c r="C15" s="5">
        <v>204367.33333333334</v>
      </c>
      <c r="D15" s="5">
        <v>222016.33333333334</v>
      </c>
      <c r="E15" s="5">
        <v>248989.33333333334</v>
      </c>
      <c r="F15" s="5">
        <v>271571</v>
      </c>
      <c r="G15" s="5">
        <v>288009.33333333331</v>
      </c>
      <c r="H15" s="5">
        <v>297787.33333333331</v>
      </c>
      <c r="I15" s="5">
        <v>299448.33333333331</v>
      </c>
      <c r="J15" s="5">
        <v>296986.66666666669</v>
      </c>
      <c r="K15" s="5">
        <v>296035.33333333331</v>
      </c>
      <c r="L15" s="5">
        <v>300633.33333333331</v>
      </c>
      <c r="M15" s="5">
        <v>310109.33333333331</v>
      </c>
    </row>
    <row r="16" spans="1:13" ht="12.75" customHeight="1" x14ac:dyDescent="0.3">
      <c r="A16" s="7" t="s">
        <v>0</v>
      </c>
      <c r="B16" s="5">
        <v>2216981.3333333335</v>
      </c>
      <c r="C16" s="5">
        <v>2246635</v>
      </c>
      <c r="D16" s="5">
        <v>2345094</v>
      </c>
      <c r="E16" s="5">
        <v>2457206</v>
      </c>
      <c r="F16" s="5">
        <v>2573086</v>
      </c>
      <c r="G16" s="5">
        <v>2643369.3333333335</v>
      </c>
      <c r="H16" s="5">
        <v>2720081</v>
      </c>
      <c r="I16" s="5">
        <v>2724920</v>
      </c>
      <c r="J16" s="5">
        <v>2789499.6666666665</v>
      </c>
      <c r="K16" s="5">
        <v>2862188</v>
      </c>
      <c r="L16" s="5">
        <v>2992682.6666666665</v>
      </c>
      <c r="M16" s="5">
        <v>3065521</v>
      </c>
    </row>
    <row r="17" spans="1:13" ht="12.75" customHeight="1" x14ac:dyDescent="0.3">
      <c r="A17" s="7">
        <v>1988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2.75" customHeight="1" x14ac:dyDescent="0.3">
      <c r="A18" s="7" t="s">
        <v>1</v>
      </c>
      <c r="B18" s="5">
        <v>923567.66666666663</v>
      </c>
      <c r="C18" s="5">
        <v>950750</v>
      </c>
      <c r="D18" s="5">
        <v>998373.66666666663</v>
      </c>
      <c r="E18" s="5">
        <v>1035455</v>
      </c>
      <c r="F18" s="5">
        <v>1075610.6666666667</v>
      </c>
      <c r="G18" s="5">
        <v>1115332.6666666667</v>
      </c>
      <c r="H18" s="5">
        <v>1149451.6666666667</v>
      </c>
      <c r="I18" s="5">
        <v>1176521.6666666667</v>
      </c>
      <c r="J18" s="5">
        <v>1186137.3333333333</v>
      </c>
      <c r="K18" s="5">
        <v>1187337.6666666667</v>
      </c>
      <c r="L18" s="5">
        <v>1187303.3333333333</v>
      </c>
      <c r="M18" s="5">
        <v>1172836.3333333333</v>
      </c>
    </row>
    <row r="19" spans="1:13" ht="12.75" customHeight="1" x14ac:dyDescent="0.3">
      <c r="A19" s="7" t="s">
        <v>2</v>
      </c>
      <c r="B19" s="5">
        <v>563060</v>
      </c>
      <c r="C19" s="5">
        <v>583022.33333333337</v>
      </c>
      <c r="D19" s="5">
        <v>641181.33333333337</v>
      </c>
      <c r="E19" s="5">
        <v>673688.66666666663</v>
      </c>
      <c r="F19" s="5">
        <v>689540.33333333337</v>
      </c>
      <c r="G19" s="5">
        <v>693517</v>
      </c>
      <c r="H19" s="5">
        <v>673367.33333333337</v>
      </c>
      <c r="I19" s="5">
        <v>653887.66666666663</v>
      </c>
      <c r="J19" s="5">
        <v>648701.33333333337</v>
      </c>
      <c r="K19" s="5">
        <v>681603.33333333337</v>
      </c>
      <c r="L19" s="5">
        <v>722977</v>
      </c>
      <c r="M19" s="5">
        <v>717894</v>
      </c>
    </row>
    <row r="20" spans="1:13" ht="12.75" customHeight="1" x14ac:dyDescent="0.3">
      <c r="A20" s="7" t="s">
        <v>3</v>
      </c>
      <c r="B20" s="5">
        <v>1307916</v>
      </c>
      <c r="C20" s="5">
        <v>1323752.6666666667</v>
      </c>
      <c r="D20" s="5">
        <v>1335773.6666666667</v>
      </c>
      <c r="E20" s="5">
        <v>1387579.3333333333</v>
      </c>
      <c r="F20" s="5">
        <v>1429318.3333333333</v>
      </c>
      <c r="G20" s="5">
        <v>1494551.6666666667</v>
      </c>
      <c r="H20" s="5">
        <v>1525067.6666666667</v>
      </c>
      <c r="I20" s="5">
        <v>1527044</v>
      </c>
      <c r="J20" s="5">
        <v>1505164.3333333333</v>
      </c>
      <c r="K20" s="5">
        <v>1545735.6666666667</v>
      </c>
      <c r="L20" s="5">
        <v>1634790.3333333333</v>
      </c>
      <c r="M20" s="5">
        <v>1700768.6666666667</v>
      </c>
    </row>
    <row r="21" spans="1:13" ht="12.75" customHeight="1" x14ac:dyDescent="0.3">
      <c r="A21" s="7" t="s">
        <v>4</v>
      </c>
      <c r="B21" s="5">
        <v>322329</v>
      </c>
      <c r="C21" s="5">
        <v>338479.33333333331</v>
      </c>
      <c r="D21" s="5">
        <v>370617.33333333331</v>
      </c>
      <c r="E21" s="5">
        <v>397223.66666666669</v>
      </c>
      <c r="F21" s="5">
        <v>418635.33333333331</v>
      </c>
      <c r="G21" s="5">
        <v>434629.66666666669</v>
      </c>
      <c r="H21" s="5">
        <v>446777.66666666669</v>
      </c>
      <c r="I21" s="5">
        <v>464263</v>
      </c>
      <c r="J21" s="5">
        <v>474219.33333333331</v>
      </c>
      <c r="K21" s="5">
        <v>488264.33333333331</v>
      </c>
      <c r="L21" s="5">
        <v>504803.33333333331</v>
      </c>
      <c r="M21" s="5">
        <v>511904.66666666669</v>
      </c>
    </row>
    <row r="22" spans="1:13" ht="12.75" customHeight="1" x14ac:dyDescent="0.3">
      <c r="A22" s="7" t="s">
        <v>0</v>
      </c>
      <c r="B22" s="5">
        <v>3116872.6666666665</v>
      </c>
      <c r="C22" s="5">
        <v>3196004.3333333335</v>
      </c>
      <c r="D22" s="5">
        <v>3345946</v>
      </c>
      <c r="E22" s="5">
        <v>3493946.6666666665</v>
      </c>
      <c r="F22" s="5">
        <v>3613104.6666666665</v>
      </c>
      <c r="G22" s="5">
        <v>3738031</v>
      </c>
      <c r="H22" s="5">
        <v>3794664.3333333335</v>
      </c>
      <c r="I22" s="5">
        <v>3821716.3333333335</v>
      </c>
      <c r="J22" s="5">
        <v>3814222.3333333335</v>
      </c>
      <c r="K22" s="5">
        <v>3902941</v>
      </c>
      <c r="L22" s="5">
        <v>4049874</v>
      </c>
      <c r="M22" s="5">
        <v>4103403.6666666665</v>
      </c>
    </row>
    <row r="23" spans="1:13" ht="12.75" customHeight="1" x14ac:dyDescent="0.3">
      <c r="A23" s="7">
        <v>1989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ht="12.75" customHeight="1" x14ac:dyDescent="0.3">
      <c r="A24" s="7" t="s">
        <v>1</v>
      </c>
      <c r="B24" s="5">
        <v>1168980.3333333333</v>
      </c>
      <c r="C24" s="5">
        <v>1183749.6666666667</v>
      </c>
      <c r="D24" s="5">
        <v>1229511.3333333333</v>
      </c>
      <c r="E24" s="5">
        <v>1274204.3333333333</v>
      </c>
      <c r="F24" s="5">
        <v>1283273</v>
      </c>
      <c r="G24" s="5">
        <v>1280316</v>
      </c>
      <c r="H24" s="5">
        <v>1249833.6666666667</v>
      </c>
      <c r="I24" s="5">
        <v>1233612</v>
      </c>
      <c r="J24" s="5">
        <v>1226085.6666666667</v>
      </c>
      <c r="K24" s="5">
        <v>1237383.6666666667</v>
      </c>
      <c r="L24" s="5">
        <v>1245127.6666666667</v>
      </c>
      <c r="M24" s="5">
        <v>1207098.6666666667</v>
      </c>
    </row>
    <row r="25" spans="1:13" ht="12.75" customHeight="1" x14ac:dyDescent="0.3">
      <c r="A25" s="7" t="s">
        <v>2</v>
      </c>
      <c r="B25" s="5">
        <v>726679.33333333337</v>
      </c>
      <c r="C25" s="5">
        <v>734629.66666666663</v>
      </c>
      <c r="D25" s="5">
        <v>779063.66666666663</v>
      </c>
      <c r="E25" s="5">
        <v>798634.66666666663</v>
      </c>
      <c r="F25" s="5">
        <v>785075</v>
      </c>
      <c r="G25" s="5">
        <v>765128</v>
      </c>
      <c r="H25" s="5">
        <v>721956.66666666663</v>
      </c>
      <c r="I25" s="5">
        <v>695333.33333333337</v>
      </c>
      <c r="J25" s="5">
        <v>707557</v>
      </c>
      <c r="K25" s="5">
        <v>738383</v>
      </c>
      <c r="L25" s="5">
        <v>763442.66666666663</v>
      </c>
      <c r="M25" s="5">
        <v>728438.66666666663</v>
      </c>
    </row>
    <row r="26" spans="1:13" ht="12.75" customHeight="1" x14ac:dyDescent="0.3">
      <c r="A26" s="7" t="s">
        <v>3</v>
      </c>
      <c r="B26" s="5">
        <v>1665738.6666666667</v>
      </c>
      <c r="C26" s="5">
        <v>1624829.3333333333</v>
      </c>
      <c r="D26" s="5">
        <v>1595627.6666666667</v>
      </c>
      <c r="E26" s="5">
        <v>1629907.6666666667</v>
      </c>
      <c r="F26" s="5">
        <v>1618960.3333333333</v>
      </c>
      <c r="G26" s="5">
        <v>1613330.3333333333</v>
      </c>
      <c r="H26" s="5">
        <v>1605991.3333333333</v>
      </c>
      <c r="I26" s="5">
        <v>1598381.3333333333</v>
      </c>
      <c r="J26" s="5">
        <v>1584006</v>
      </c>
      <c r="K26" s="5">
        <v>1583418.3333333333</v>
      </c>
      <c r="L26" s="5">
        <v>1595241.3333333333</v>
      </c>
      <c r="M26" s="5">
        <v>1588957</v>
      </c>
    </row>
    <row r="27" spans="1:13" ht="12.75" customHeight="1" x14ac:dyDescent="0.3">
      <c r="A27" s="7" t="s">
        <v>4</v>
      </c>
      <c r="B27" s="5">
        <v>498691.66666666669</v>
      </c>
      <c r="C27" s="5">
        <v>475164</v>
      </c>
      <c r="D27" s="5">
        <v>478639</v>
      </c>
      <c r="E27" s="5">
        <v>489087</v>
      </c>
      <c r="F27" s="5">
        <v>502069</v>
      </c>
      <c r="G27" s="5">
        <v>503110</v>
      </c>
      <c r="H27" s="5">
        <v>498225.33333333331</v>
      </c>
      <c r="I27" s="5">
        <v>490830.66666666669</v>
      </c>
      <c r="J27" s="5">
        <v>483840.66666666669</v>
      </c>
      <c r="K27" s="5">
        <v>483505.66666666669</v>
      </c>
      <c r="L27" s="5">
        <v>485315.66666666669</v>
      </c>
      <c r="M27" s="5">
        <v>483599</v>
      </c>
    </row>
    <row r="28" spans="1:13" ht="12.75" customHeight="1" x14ac:dyDescent="0.3">
      <c r="A28" s="7" t="s">
        <v>0</v>
      </c>
      <c r="B28" s="5">
        <v>4060090</v>
      </c>
      <c r="C28" s="5">
        <v>4018372.6666666665</v>
      </c>
      <c r="D28" s="5">
        <v>4082841.6666666665</v>
      </c>
      <c r="E28" s="5">
        <v>4191833.6666666665</v>
      </c>
      <c r="F28" s="5">
        <v>4189377.3333333335</v>
      </c>
      <c r="G28" s="5">
        <v>4161884.3333333335</v>
      </c>
      <c r="H28" s="5">
        <v>4076007</v>
      </c>
      <c r="I28" s="5">
        <v>4018157.3333333335</v>
      </c>
      <c r="J28" s="5">
        <v>4001489.3333333335</v>
      </c>
      <c r="K28" s="5">
        <v>4042690.6666666665</v>
      </c>
      <c r="L28" s="5">
        <v>4089127.3333333335</v>
      </c>
      <c r="M28" s="5">
        <v>4008093.3333333335</v>
      </c>
    </row>
    <row r="29" spans="1:13" ht="12.75" customHeight="1" x14ac:dyDescent="0.3">
      <c r="A29" s="7">
        <v>1990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2.75" customHeight="1" x14ac:dyDescent="0.3">
      <c r="A30" s="7" t="s">
        <v>1</v>
      </c>
      <c r="B30" s="5">
        <v>1163116</v>
      </c>
      <c r="C30" s="5">
        <v>1129590</v>
      </c>
      <c r="D30" s="5">
        <v>1163327.3333333333</v>
      </c>
      <c r="E30" s="5">
        <v>1193373</v>
      </c>
      <c r="F30" s="5">
        <v>1222105.6666666667</v>
      </c>
      <c r="G30" s="5">
        <v>1219159.6666666667</v>
      </c>
      <c r="H30" s="5">
        <v>1214116.6666666667</v>
      </c>
      <c r="I30" s="5">
        <v>1225893</v>
      </c>
      <c r="J30" s="5">
        <v>1231979.6666666667</v>
      </c>
      <c r="K30" s="5">
        <v>1257272</v>
      </c>
      <c r="L30" s="5">
        <v>1241579.6666666667</v>
      </c>
      <c r="M30" s="5">
        <v>1200679</v>
      </c>
    </row>
    <row r="31" spans="1:13" ht="12.75" customHeight="1" x14ac:dyDescent="0.3">
      <c r="A31" s="7" t="s">
        <v>2</v>
      </c>
      <c r="B31" s="5">
        <v>717624</v>
      </c>
      <c r="C31" s="5">
        <v>728389.33333333337</v>
      </c>
      <c r="D31" s="5">
        <v>781616.66666666663</v>
      </c>
      <c r="E31" s="5">
        <v>796375</v>
      </c>
      <c r="F31" s="5">
        <v>806057</v>
      </c>
      <c r="G31" s="5">
        <v>802933</v>
      </c>
      <c r="H31" s="5">
        <v>800633</v>
      </c>
      <c r="I31" s="5">
        <v>785630</v>
      </c>
      <c r="J31" s="5">
        <v>792678.66666666663</v>
      </c>
      <c r="K31" s="5">
        <v>819857</v>
      </c>
      <c r="L31" s="5">
        <v>847105.33333333337</v>
      </c>
      <c r="M31" s="5">
        <v>822316.33333333337</v>
      </c>
    </row>
    <row r="32" spans="1:13" ht="12.75" customHeight="1" x14ac:dyDescent="0.3">
      <c r="A32" s="7" t="s">
        <v>3</v>
      </c>
      <c r="B32" s="5">
        <v>1519160</v>
      </c>
      <c r="C32" s="5">
        <v>1477462.6666666667</v>
      </c>
      <c r="D32" s="5">
        <v>1447529</v>
      </c>
      <c r="E32" s="5">
        <v>1441131.3333333333</v>
      </c>
      <c r="F32" s="5">
        <v>1443637.6666666667</v>
      </c>
      <c r="G32" s="5">
        <v>1491894.6666666667</v>
      </c>
      <c r="H32" s="5">
        <v>1586089.6666666667</v>
      </c>
      <c r="I32" s="5">
        <v>1629263.6666666667</v>
      </c>
      <c r="J32" s="5">
        <v>1698436.3333333333</v>
      </c>
      <c r="K32" s="5">
        <v>1773485</v>
      </c>
      <c r="L32" s="5">
        <v>1886493.3333333333</v>
      </c>
      <c r="M32" s="5">
        <v>1883179</v>
      </c>
    </row>
    <row r="33" spans="1:13" ht="12.75" customHeight="1" x14ac:dyDescent="0.3">
      <c r="A33" s="7" t="s">
        <v>4</v>
      </c>
      <c r="B33" s="5">
        <v>468998</v>
      </c>
      <c r="C33" s="5">
        <v>472834.66666666669</v>
      </c>
      <c r="D33" s="5">
        <v>492302</v>
      </c>
      <c r="E33" s="5">
        <v>525334.66666666663</v>
      </c>
      <c r="F33" s="5">
        <v>552562.66666666663</v>
      </c>
      <c r="G33" s="5">
        <v>567894</v>
      </c>
      <c r="H33" s="5">
        <v>587519</v>
      </c>
      <c r="I33" s="5">
        <v>602604.66666666663</v>
      </c>
      <c r="J33" s="5">
        <v>620309.66666666663</v>
      </c>
      <c r="K33" s="5">
        <v>635882.33333333337</v>
      </c>
      <c r="L33" s="5">
        <v>634390</v>
      </c>
      <c r="M33" s="5">
        <v>623409</v>
      </c>
    </row>
    <row r="34" spans="1:13" ht="12.75" customHeight="1" x14ac:dyDescent="0.3">
      <c r="A34" s="7" t="s">
        <v>0</v>
      </c>
      <c r="B34" s="5">
        <v>3868898</v>
      </c>
      <c r="C34" s="5">
        <v>3808276.6666666665</v>
      </c>
      <c r="D34" s="5">
        <v>3884775</v>
      </c>
      <c r="E34" s="5">
        <v>3956214</v>
      </c>
      <c r="F34" s="5">
        <v>4024363</v>
      </c>
      <c r="G34" s="5">
        <v>4081881.3333333335</v>
      </c>
      <c r="H34" s="5">
        <v>4188358.3333333335</v>
      </c>
      <c r="I34" s="5">
        <v>4243391.333333333</v>
      </c>
      <c r="J34" s="5">
        <v>4343404.333333333</v>
      </c>
      <c r="K34" s="5">
        <v>4486496.333333333</v>
      </c>
      <c r="L34" s="5">
        <v>4609568.333333333</v>
      </c>
      <c r="M34" s="5">
        <v>4529583.333333333</v>
      </c>
    </row>
    <row r="35" spans="1:13" ht="12.75" customHeight="1" x14ac:dyDescent="0.3">
      <c r="A35" s="7">
        <v>1991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ht="12.75" customHeight="1" x14ac:dyDescent="0.3">
      <c r="A36" s="7" t="s">
        <v>1</v>
      </c>
      <c r="B36" s="5">
        <v>1179541</v>
      </c>
      <c r="C36" s="5">
        <v>1191295</v>
      </c>
      <c r="D36" s="5">
        <v>1262541</v>
      </c>
      <c r="E36" s="5">
        <v>1284353</v>
      </c>
      <c r="F36" s="5">
        <v>1289301.3333333333</v>
      </c>
      <c r="G36" s="5">
        <v>1277070.3333333333</v>
      </c>
      <c r="H36" s="5">
        <v>1258086</v>
      </c>
      <c r="I36" s="5">
        <v>1257143</v>
      </c>
      <c r="J36" s="5">
        <v>1287211.3333333333</v>
      </c>
      <c r="K36" s="5">
        <v>1306757.3333333333</v>
      </c>
      <c r="L36" s="5">
        <v>1327365.6666666667</v>
      </c>
      <c r="M36" s="5">
        <v>1298601.6666666667</v>
      </c>
    </row>
    <row r="37" spans="1:13" ht="12.75" customHeight="1" x14ac:dyDescent="0.3">
      <c r="A37" s="7" t="s">
        <v>2</v>
      </c>
      <c r="B37" s="5">
        <v>818437</v>
      </c>
      <c r="C37" s="5">
        <v>840439</v>
      </c>
      <c r="D37" s="5">
        <v>893466</v>
      </c>
      <c r="E37" s="5">
        <v>893014.66666666663</v>
      </c>
      <c r="F37" s="5">
        <v>873501</v>
      </c>
      <c r="G37" s="5">
        <v>858672</v>
      </c>
      <c r="H37" s="5">
        <v>823035</v>
      </c>
      <c r="I37" s="5">
        <v>792736</v>
      </c>
      <c r="J37" s="5">
        <v>800782</v>
      </c>
      <c r="K37" s="5">
        <v>835138.33333333337</v>
      </c>
      <c r="L37" s="5">
        <v>869366.33333333337</v>
      </c>
      <c r="M37" s="5">
        <v>818700</v>
      </c>
    </row>
    <row r="38" spans="1:13" ht="12.75" customHeight="1" x14ac:dyDescent="0.3">
      <c r="A38" s="7" t="s">
        <v>3</v>
      </c>
      <c r="B38" s="5">
        <v>1784128.6666666667</v>
      </c>
      <c r="C38" s="5">
        <v>1724449.3333333333</v>
      </c>
      <c r="D38" s="5">
        <v>1715156.6666666667</v>
      </c>
      <c r="E38" s="5">
        <v>1737827.3333333333</v>
      </c>
      <c r="F38" s="5">
        <v>1721713.6666666667</v>
      </c>
      <c r="G38" s="5">
        <v>1727379.3333333333</v>
      </c>
      <c r="H38" s="5">
        <v>1771371.3333333333</v>
      </c>
      <c r="I38" s="5">
        <v>1763402.3333333333</v>
      </c>
      <c r="J38" s="5">
        <v>1780026</v>
      </c>
      <c r="K38" s="5">
        <v>1770172</v>
      </c>
      <c r="L38" s="5">
        <v>1798593.6666666667</v>
      </c>
      <c r="M38" s="5">
        <v>1755771</v>
      </c>
    </row>
    <row r="39" spans="1:13" ht="12.75" customHeight="1" x14ac:dyDescent="0.3">
      <c r="A39" s="7" t="s">
        <v>4</v>
      </c>
      <c r="B39" s="5">
        <v>603076</v>
      </c>
      <c r="C39" s="5">
        <v>601876.66666666663</v>
      </c>
      <c r="D39" s="5">
        <v>619693</v>
      </c>
      <c r="E39" s="5">
        <v>636948.33333333337</v>
      </c>
      <c r="F39" s="5">
        <v>656246.66666666663</v>
      </c>
      <c r="G39" s="5">
        <v>680201</v>
      </c>
      <c r="H39" s="5">
        <v>696633.33333333337</v>
      </c>
      <c r="I39" s="5">
        <v>700098.66666666663</v>
      </c>
      <c r="J39" s="5">
        <v>703903.66666666663</v>
      </c>
      <c r="K39" s="5">
        <v>713286</v>
      </c>
      <c r="L39" s="5">
        <v>727952.33333333337</v>
      </c>
      <c r="M39" s="5">
        <v>723309.66666666663</v>
      </c>
    </row>
    <row r="40" spans="1:13" ht="12.75" customHeight="1" x14ac:dyDescent="0.3">
      <c r="A40" s="7" t="s">
        <v>0</v>
      </c>
      <c r="B40" s="5">
        <v>4385182.666666667</v>
      </c>
      <c r="C40" s="5">
        <v>4358060</v>
      </c>
      <c r="D40" s="5">
        <v>4490856.666666667</v>
      </c>
      <c r="E40" s="5">
        <v>4552143.333333333</v>
      </c>
      <c r="F40" s="5">
        <v>4540762.666666667</v>
      </c>
      <c r="G40" s="5">
        <v>4543322.666666667</v>
      </c>
      <c r="H40" s="5">
        <v>4549125.666666667</v>
      </c>
      <c r="I40" s="5">
        <v>4513380</v>
      </c>
      <c r="J40" s="5">
        <v>4571923</v>
      </c>
      <c r="K40" s="5">
        <v>4625353.666666667</v>
      </c>
      <c r="L40" s="5">
        <v>4723278</v>
      </c>
      <c r="M40" s="5">
        <v>4596382.333333333</v>
      </c>
    </row>
    <row r="41" spans="1:13" ht="12.75" customHeight="1" x14ac:dyDescent="0.3">
      <c r="A41" s="7">
        <v>1992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ht="12.75" customHeight="1" x14ac:dyDescent="0.3">
      <c r="A42" s="7" t="s">
        <v>1</v>
      </c>
      <c r="B42" s="5">
        <v>1322796.6666666667</v>
      </c>
      <c r="C42" s="5">
        <v>1327452</v>
      </c>
      <c r="D42" s="5">
        <v>1398150.6666666667</v>
      </c>
      <c r="E42" s="5">
        <v>1429493.6666666667</v>
      </c>
      <c r="F42" s="5">
        <v>1456569</v>
      </c>
      <c r="G42" s="5">
        <v>1463800.6666666667</v>
      </c>
      <c r="H42" s="5">
        <v>1477322.6666666667</v>
      </c>
      <c r="I42" s="5">
        <v>1512150.6666666667</v>
      </c>
      <c r="J42" s="5">
        <v>1573457.3333333333</v>
      </c>
      <c r="K42" s="5">
        <v>1620985.6666666667</v>
      </c>
      <c r="L42" s="5">
        <v>1676446</v>
      </c>
      <c r="M42" s="5">
        <v>1701510</v>
      </c>
    </row>
    <row r="43" spans="1:13" ht="12.75" customHeight="1" x14ac:dyDescent="0.3">
      <c r="A43" s="7" t="s">
        <v>2</v>
      </c>
      <c r="B43" s="5">
        <v>839693</v>
      </c>
      <c r="C43" s="5">
        <v>852249.66666666663</v>
      </c>
      <c r="D43" s="5">
        <v>913124.33333333337</v>
      </c>
      <c r="E43" s="5">
        <v>907350.66666666663</v>
      </c>
      <c r="F43" s="5">
        <v>908019.66666666663</v>
      </c>
      <c r="G43" s="5">
        <v>913926.66666666663</v>
      </c>
      <c r="H43" s="5">
        <v>909258</v>
      </c>
      <c r="I43" s="5">
        <v>914422.66666666663</v>
      </c>
      <c r="J43" s="5">
        <v>968776</v>
      </c>
      <c r="K43" s="5">
        <v>1026281</v>
      </c>
      <c r="L43" s="5">
        <v>1072005.6666666667</v>
      </c>
      <c r="M43" s="5">
        <v>1027649</v>
      </c>
    </row>
    <row r="44" spans="1:13" ht="12.75" customHeight="1" x14ac:dyDescent="0.3">
      <c r="A44" s="7" t="s">
        <v>3</v>
      </c>
      <c r="B44" s="5">
        <v>1677039.3333333333</v>
      </c>
      <c r="C44" s="5">
        <v>1594300</v>
      </c>
      <c r="D44" s="5">
        <v>1524505.6666666667</v>
      </c>
      <c r="E44" s="5">
        <v>1488847.6666666667</v>
      </c>
      <c r="F44" s="5">
        <v>1472801</v>
      </c>
      <c r="G44" s="5">
        <v>1530542.3333333333</v>
      </c>
      <c r="H44" s="5">
        <v>1644584.6666666667</v>
      </c>
      <c r="I44" s="5">
        <v>1689194.3333333333</v>
      </c>
      <c r="J44" s="5">
        <v>1739599</v>
      </c>
      <c r="K44" s="5">
        <v>1730515.6666666667</v>
      </c>
      <c r="L44" s="5">
        <v>1751133</v>
      </c>
      <c r="M44" s="5">
        <v>1670725.6666666667</v>
      </c>
    </row>
    <row r="45" spans="1:13" ht="12.75" customHeight="1" x14ac:dyDescent="0.3">
      <c r="A45" s="7" t="s">
        <v>4</v>
      </c>
      <c r="B45" s="5">
        <v>731084.66666666663</v>
      </c>
      <c r="C45" s="5">
        <v>738208.33333333337</v>
      </c>
      <c r="D45" s="5">
        <v>767967.33333333337</v>
      </c>
      <c r="E45" s="5">
        <v>784212</v>
      </c>
      <c r="F45" s="5">
        <v>821362.33333333337</v>
      </c>
      <c r="G45" s="5">
        <v>860090</v>
      </c>
      <c r="H45" s="5">
        <v>885316.33333333337</v>
      </c>
      <c r="I45" s="5">
        <v>892793</v>
      </c>
      <c r="J45" s="5">
        <v>910688.33333333337</v>
      </c>
      <c r="K45" s="5">
        <v>933289</v>
      </c>
      <c r="L45" s="5">
        <v>974811.33333333337</v>
      </c>
      <c r="M45" s="5">
        <v>990473</v>
      </c>
    </row>
    <row r="46" spans="1:13" ht="12.75" customHeight="1" x14ac:dyDescent="0.3">
      <c r="A46" s="7" t="s">
        <v>0</v>
      </c>
      <c r="B46" s="5">
        <v>4570613.666666667</v>
      </c>
      <c r="C46" s="5">
        <v>4512210</v>
      </c>
      <c r="D46" s="5">
        <v>4603748</v>
      </c>
      <c r="E46" s="5">
        <v>4609904</v>
      </c>
      <c r="F46" s="5">
        <v>4658752</v>
      </c>
      <c r="G46" s="5">
        <v>4768359.666666667</v>
      </c>
      <c r="H46" s="5">
        <v>4916481.666666667</v>
      </c>
      <c r="I46" s="5">
        <v>5008560.666666667</v>
      </c>
      <c r="J46" s="5">
        <v>5192520.666666667</v>
      </c>
      <c r="K46" s="5">
        <v>5311071.333333333</v>
      </c>
      <c r="L46" s="5">
        <v>5474396</v>
      </c>
      <c r="M46" s="5">
        <v>5390357.666666667</v>
      </c>
    </row>
    <row r="47" spans="1:13" ht="12.75" customHeight="1" x14ac:dyDescent="0.3">
      <c r="A47" s="7">
        <v>1993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2.75" customHeight="1" x14ac:dyDescent="0.3">
      <c r="A48" s="7" t="s">
        <v>1</v>
      </c>
      <c r="B48" s="5">
        <v>1707047</v>
      </c>
      <c r="C48" s="5">
        <v>1749280.3333333333</v>
      </c>
      <c r="D48" s="5">
        <v>1854070</v>
      </c>
      <c r="E48" s="5">
        <v>1933587</v>
      </c>
      <c r="F48" s="5">
        <v>1971936.3333333333</v>
      </c>
      <c r="G48" s="5">
        <v>2031384.3333333333</v>
      </c>
      <c r="H48" s="5">
        <v>2044421</v>
      </c>
      <c r="I48" s="5">
        <v>2091352.3333333333</v>
      </c>
      <c r="J48" s="5">
        <v>2144538.6666666665</v>
      </c>
      <c r="K48" s="5">
        <v>2198194.3333333335</v>
      </c>
      <c r="L48" s="5">
        <v>2230327.6666666665</v>
      </c>
      <c r="M48" s="5">
        <v>2218009.6666666665</v>
      </c>
    </row>
    <row r="49" spans="1:13" ht="12.75" customHeight="1" x14ac:dyDescent="0.3">
      <c r="A49" s="7" t="s">
        <v>2</v>
      </c>
      <c r="B49" s="5">
        <v>1004258.3333333334</v>
      </c>
      <c r="C49" s="5">
        <v>1013479.3333333334</v>
      </c>
      <c r="D49" s="5">
        <v>1100779</v>
      </c>
      <c r="E49" s="5">
        <v>1156993.3333333333</v>
      </c>
      <c r="F49" s="5">
        <v>1199159.6666666667</v>
      </c>
      <c r="G49" s="5">
        <v>1210413</v>
      </c>
      <c r="H49" s="5">
        <v>1203841.3333333333</v>
      </c>
      <c r="I49" s="5">
        <v>1182297.3333333333</v>
      </c>
      <c r="J49" s="5">
        <v>1225309.6666666667</v>
      </c>
      <c r="K49" s="5">
        <v>1288949.3333333333</v>
      </c>
      <c r="L49" s="5">
        <v>1365472.3333333333</v>
      </c>
      <c r="M49" s="5">
        <v>1329831</v>
      </c>
    </row>
    <row r="50" spans="1:13" ht="12.75" customHeight="1" x14ac:dyDescent="0.3">
      <c r="A50" s="7" t="s">
        <v>3</v>
      </c>
      <c r="B50" s="5">
        <v>1576923</v>
      </c>
      <c r="C50" s="5">
        <v>1551533.3333333333</v>
      </c>
      <c r="D50" s="5">
        <v>1604777.3333333333</v>
      </c>
      <c r="E50" s="5">
        <v>1717282.6666666667</v>
      </c>
      <c r="F50" s="5">
        <v>1806137.3333333333</v>
      </c>
      <c r="G50" s="5">
        <v>1948802.3333333333</v>
      </c>
      <c r="H50" s="5">
        <v>2084499.6666666667</v>
      </c>
      <c r="I50" s="5">
        <v>2169892</v>
      </c>
      <c r="J50" s="5">
        <v>2225299.3333333335</v>
      </c>
      <c r="K50" s="5">
        <v>2211364</v>
      </c>
      <c r="L50" s="5">
        <v>2236041</v>
      </c>
      <c r="M50" s="5">
        <v>2153917</v>
      </c>
    </row>
    <row r="51" spans="1:13" ht="12.75" customHeight="1" x14ac:dyDescent="0.3">
      <c r="A51" s="7" t="s">
        <v>4</v>
      </c>
      <c r="B51" s="5">
        <v>971595</v>
      </c>
      <c r="C51" s="5">
        <v>977328.33333333337</v>
      </c>
      <c r="D51" s="5">
        <v>1011248.3333333334</v>
      </c>
      <c r="E51" s="5">
        <v>1090686.6666666667</v>
      </c>
      <c r="F51" s="5">
        <v>1125783.3333333333</v>
      </c>
      <c r="G51" s="5">
        <v>1156566</v>
      </c>
      <c r="H51" s="5">
        <v>1194153.6666666667</v>
      </c>
      <c r="I51" s="5">
        <v>1244163</v>
      </c>
      <c r="J51" s="5">
        <v>1294268.6666666667</v>
      </c>
      <c r="K51" s="5">
        <v>1293874.6666666667</v>
      </c>
      <c r="L51" s="5">
        <v>1292264.6666666667</v>
      </c>
      <c r="M51" s="5">
        <v>1260680.6666666667</v>
      </c>
    </row>
    <row r="52" spans="1:13" ht="12.75" customHeight="1" x14ac:dyDescent="0.3">
      <c r="A52" s="7" t="s">
        <v>0</v>
      </c>
      <c r="B52" s="5">
        <v>5259823.333333333</v>
      </c>
      <c r="C52" s="5">
        <v>5291621.333333333</v>
      </c>
      <c r="D52" s="5">
        <v>5570874.666666667</v>
      </c>
      <c r="E52" s="5">
        <v>5898549.666666667</v>
      </c>
      <c r="F52" s="5">
        <v>6103016.666666667</v>
      </c>
      <c r="G52" s="5">
        <v>6347165.666666667</v>
      </c>
      <c r="H52" s="5">
        <v>6526915</v>
      </c>
      <c r="I52" s="5">
        <v>6687703.666666667</v>
      </c>
      <c r="J52" s="5">
        <v>6889415.333333333</v>
      </c>
      <c r="K52" s="5">
        <v>6992382</v>
      </c>
      <c r="L52" s="5">
        <v>7124105.666666667</v>
      </c>
      <c r="M52" s="5">
        <v>6962438</v>
      </c>
    </row>
    <row r="53" spans="1:13" ht="12.75" customHeight="1" x14ac:dyDescent="0.3">
      <c r="A53" s="7">
        <v>1994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ht="12.75" customHeight="1" x14ac:dyDescent="0.3">
      <c r="A54" s="7" t="s">
        <v>1</v>
      </c>
      <c r="B54" s="5">
        <v>2277900</v>
      </c>
      <c r="C54" s="5">
        <v>2344516.3333333335</v>
      </c>
      <c r="D54" s="5">
        <v>2435572.3333333335</v>
      </c>
      <c r="E54" s="5">
        <v>2540089.3333333335</v>
      </c>
      <c r="F54" s="5">
        <v>2599697.6666666665</v>
      </c>
      <c r="G54" s="5">
        <v>2691651.6666666665</v>
      </c>
      <c r="H54" s="5">
        <v>2676423.3333333335</v>
      </c>
      <c r="I54" s="5">
        <v>2780097.3333333335</v>
      </c>
      <c r="J54" s="5">
        <v>2904692.6666666665</v>
      </c>
      <c r="K54" s="5">
        <v>3079218.3333333335</v>
      </c>
      <c r="L54" s="5">
        <v>3124855.3333333335</v>
      </c>
      <c r="M54" s="5">
        <v>3155278.6666666665</v>
      </c>
    </row>
    <row r="55" spans="1:13" ht="12.75" customHeight="1" x14ac:dyDescent="0.3">
      <c r="A55" s="7" t="s">
        <v>2</v>
      </c>
      <c r="B55" s="5">
        <v>1334618.6666666667</v>
      </c>
      <c r="C55" s="5">
        <v>1340651</v>
      </c>
      <c r="D55" s="5">
        <v>1412693.3333333333</v>
      </c>
      <c r="E55" s="5">
        <v>1469724.3333333333</v>
      </c>
      <c r="F55" s="5">
        <v>1510132.6666666667</v>
      </c>
      <c r="G55" s="5">
        <v>1582978.6666666667</v>
      </c>
      <c r="H55" s="5">
        <v>1561887.3333333333</v>
      </c>
      <c r="I55" s="5">
        <v>1572165.6666666667</v>
      </c>
      <c r="J55" s="5">
        <v>1644681.6666666667</v>
      </c>
      <c r="K55" s="5">
        <v>1802010</v>
      </c>
      <c r="L55" s="5">
        <v>1945319.3333333333</v>
      </c>
      <c r="M55" s="5">
        <v>1938408</v>
      </c>
    </row>
    <row r="56" spans="1:13" ht="12.75" customHeight="1" x14ac:dyDescent="0.3">
      <c r="A56" s="7" t="s">
        <v>3</v>
      </c>
      <c r="B56" s="5">
        <v>2061336.6666666667</v>
      </c>
      <c r="C56" s="5">
        <v>2012765.6666666667</v>
      </c>
      <c r="D56" s="5">
        <v>2079965.6666666667</v>
      </c>
      <c r="E56" s="5">
        <v>2198982</v>
      </c>
      <c r="F56" s="5">
        <v>2277544.6666666665</v>
      </c>
      <c r="G56" s="5">
        <v>2363182.6666666665</v>
      </c>
      <c r="H56" s="5">
        <v>2488752.3333333335</v>
      </c>
      <c r="I56" s="5">
        <v>2555162.6666666665</v>
      </c>
      <c r="J56" s="5">
        <v>2622818.3333333335</v>
      </c>
      <c r="K56" s="5">
        <v>2659738.6666666665</v>
      </c>
      <c r="L56" s="5">
        <v>2772399.3333333335</v>
      </c>
      <c r="M56" s="5">
        <v>2736149.6666666665</v>
      </c>
    </row>
    <row r="57" spans="1:13" ht="12.75" customHeight="1" x14ac:dyDescent="0.3">
      <c r="A57" s="7" t="s">
        <v>4</v>
      </c>
      <c r="B57" s="5">
        <v>1286331.3333333333</v>
      </c>
      <c r="C57" s="5">
        <v>1286906.3333333333</v>
      </c>
      <c r="D57" s="5">
        <v>1363034.6666666667</v>
      </c>
      <c r="E57" s="5">
        <v>1422229.3333333333</v>
      </c>
      <c r="F57" s="5">
        <v>1506333.3333333333</v>
      </c>
      <c r="G57" s="5">
        <v>1569782</v>
      </c>
      <c r="H57" s="5">
        <v>1595642.3333333333</v>
      </c>
      <c r="I57" s="5">
        <v>1639002.3333333333</v>
      </c>
      <c r="J57" s="5">
        <v>1680303.6666666667</v>
      </c>
      <c r="K57" s="5">
        <v>1725145</v>
      </c>
      <c r="L57" s="5">
        <v>1760964</v>
      </c>
      <c r="M57" s="5">
        <v>1778337.3333333333</v>
      </c>
    </row>
    <row r="58" spans="1:13" ht="12.75" customHeight="1" x14ac:dyDescent="0.3">
      <c r="A58" s="7" t="s">
        <v>0</v>
      </c>
      <c r="B58" s="5">
        <v>6960186.333333333</v>
      </c>
      <c r="C58" s="5">
        <v>6984839</v>
      </c>
      <c r="D58" s="5">
        <v>7291266</v>
      </c>
      <c r="E58" s="5">
        <v>7631025</v>
      </c>
      <c r="F58" s="5">
        <v>7893708.333333333</v>
      </c>
      <c r="G58" s="5">
        <v>8207595</v>
      </c>
      <c r="H58" s="5">
        <v>8322705.333333333</v>
      </c>
      <c r="I58" s="5">
        <v>8546428</v>
      </c>
      <c r="J58" s="5">
        <v>8852496.333333334</v>
      </c>
      <c r="K58" s="5">
        <v>9266112</v>
      </c>
      <c r="L58" s="5">
        <v>9603538</v>
      </c>
      <c r="M58" s="5">
        <v>9608173.666666666</v>
      </c>
    </row>
    <row r="59" spans="1:13" ht="12.75" customHeight="1" x14ac:dyDescent="0.3">
      <c r="A59" s="7">
        <v>1995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12.75" customHeight="1" x14ac:dyDescent="0.3">
      <c r="A60" s="7" t="s">
        <v>1</v>
      </c>
      <c r="B60" s="5">
        <v>3151494.3333333335</v>
      </c>
      <c r="C60" s="5">
        <v>3229934.6666666665</v>
      </c>
      <c r="D60" s="5">
        <v>3389349</v>
      </c>
      <c r="E60" s="5">
        <v>3513224.3333333335</v>
      </c>
      <c r="F60" s="5">
        <v>3597534</v>
      </c>
      <c r="G60" s="5">
        <v>3717852.3333333335</v>
      </c>
      <c r="H60" s="5">
        <v>3735201.6666666665</v>
      </c>
      <c r="I60" s="5">
        <v>3906756.3333333335</v>
      </c>
      <c r="J60" s="5">
        <v>4072407.3333333335</v>
      </c>
      <c r="K60" s="5">
        <v>4311111.666666667</v>
      </c>
      <c r="L60" s="5">
        <v>4451389.666666667</v>
      </c>
      <c r="M60" s="5">
        <v>4486545.333333333</v>
      </c>
    </row>
    <row r="61" spans="1:13" ht="12.75" customHeight="1" x14ac:dyDescent="0.3">
      <c r="A61" s="7" t="s">
        <v>2</v>
      </c>
      <c r="B61" s="5">
        <v>1944082</v>
      </c>
      <c r="C61" s="5">
        <v>1966352.6666666667</v>
      </c>
      <c r="D61" s="5">
        <v>2126744.6666666665</v>
      </c>
      <c r="E61" s="5">
        <v>2210759.3333333335</v>
      </c>
      <c r="F61" s="5">
        <v>2272234</v>
      </c>
      <c r="G61" s="5">
        <v>2314916</v>
      </c>
      <c r="H61" s="5">
        <v>2289776.3333333335</v>
      </c>
      <c r="I61" s="5">
        <v>2302713.3333333335</v>
      </c>
      <c r="J61" s="5">
        <v>2381813.6666666665</v>
      </c>
      <c r="K61" s="5">
        <v>2524360</v>
      </c>
      <c r="L61" s="5">
        <v>2662546.3333333335</v>
      </c>
      <c r="M61" s="5">
        <v>2576082.3333333335</v>
      </c>
    </row>
    <row r="62" spans="1:13" ht="12.75" customHeight="1" x14ac:dyDescent="0.3">
      <c r="A62" s="7" t="s">
        <v>3</v>
      </c>
      <c r="B62" s="5">
        <v>2661253</v>
      </c>
      <c r="C62" s="5">
        <v>2647041.3333333335</v>
      </c>
      <c r="D62" s="5">
        <v>2816002</v>
      </c>
      <c r="E62" s="5">
        <v>3103969</v>
      </c>
      <c r="F62" s="5">
        <v>3290667.3333333335</v>
      </c>
      <c r="G62" s="5">
        <v>3505548</v>
      </c>
      <c r="H62" s="5">
        <v>3575691.6666666665</v>
      </c>
      <c r="I62" s="5">
        <v>3559071.3333333335</v>
      </c>
      <c r="J62" s="5">
        <v>3429631.3333333335</v>
      </c>
      <c r="K62" s="5">
        <v>3358241</v>
      </c>
      <c r="L62" s="5">
        <v>3411123.6666666665</v>
      </c>
      <c r="M62" s="5">
        <v>3471044.3333333335</v>
      </c>
    </row>
    <row r="63" spans="1:13" ht="12.75" customHeight="1" x14ac:dyDescent="0.3">
      <c r="A63" s="7" t="s">
        <v>4</v>
      </c>
      <c r="B63" s="5">
        <v>1834962.6666666667</v>
      </c>
      <c r="C63" s="5">
        <v>1931955</v>
      </c>
      <c r="D63" s="5">
        <v>2118623</v>
      </c>
      <c r="E63" s="5">
        <v>2266477</v>
      </c>
      <c r="F63" s="5">
        <v>2388127</v>
      </c>
      <c r="G63" s="5">
        <v>2505323</v>
      </c>
      <c r="H63" s="5">
        <v>2554049.6666666665</v>
      </c>
      <c r="I63" s="5">
        <v>2608560</v>
      </c>
      <c r="J63" s="5">
        <v>2584570.6666666665</v>
      </c>
      <c r="K63" s="5">
        <v>2630800.3333333335</v>
      </c>
      <c r="L63" s="5">
        <v>2663070.3333333335</v>
      </c>
      <c r="M63" s="5">
        <v>2638107</v>
      </c>
    </row>
    <row r="64" spans="1:13" ht="12.75" customHeight="1" x14ac:dyDescent="0.3">
      <c r="A64" s="7" t="s">
        <v>0</v>
      </c>
      <c r="B64" s="5">
        <v>9591792</v>
      </c>
      <c r="C64" s="5">
        <v>9775283.666666666</v>
      </c>
      <c r="D64" s="5">
        <v>10450718.666666666</v>
      </c>
      <c r="E64" s="5">
        <v>11094429.666666666</v>
      </c>
      <c r="F64" s="5">
        <v>11548562.333333334</v>
      </c>
      <c r="G64" s="5">
        <v>12043639.333333334</v>
      </c>
      <c r="H64" s="5">
        <v>12154719.333333334</v>
      </c>
      <c r="I64" s="5">
        <v>12377101.333333334</v>
      </c>
      <c r="J64" s="5">
        <v>12468423.333333334</v>
      </c>
      <c r="K64" s="5">
        <v>12824513.666666666</v>
      </c>
      <c r="L64" s="5">
        <v>13188130</v>
      </c>
      <c r="M64" s="5">
        <v>13171779</v>
      </c>
    </row>
    <row r="65" spans="1:13" ht="12.75" customHeight="1" x14ac:dyDescent="0.3">
      <c r="A65" s="7">
        <v>1996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ht="12.75" customHeight="1" x14ac:dyDescent="0.3">
      <c r="A66" s="7" t="s">
        <v>1</v>
      </c>
      <c r="B66" s="5">
        <v>4340002.666666667</v>
      </c>
      <c r="C66" s="5">
        <v>4192813.3333333335</v>
      </c>
      <c r="D66" s="5">
        <v>4062460</v>
      </c>
      <c r="E66" s="5">
        <v>3905790.3333333335</v>
      </c>
      <c r="F66" s="5">
        <v>3673486</v>
      </c>
      <c r="G66" s="5">
        <v>3359591.3333333335</v>
      </c>
      <c r="H66" s="5">
        <v>3220430</v>
      </c>
      <c r="I66" s="5">
        <v>3179961.6666666665</v>
      </c>
      <c r="J66" s="5">
        <v>3274534.6666666665</v>
      </c>
      <c r="K66" s="5">
        <v>3449929</v>
      </c>
      <c r="L66" s="5">
        <v>3540411.3333333335</v>
      </c>
      <c r="M66" s="5">
        <v>3529752.6666666665</v>
      </c>
    </row>
    <row r="67" spans="1:13" ht="12.75" customHeight="1" x14ac:dyDescent="0.3">
      <c r="A67" s="7" t="s">
        <v>2</v>
      </c>
      <c r="B67" s="5">
        <v>2562731.6666666665</v>
      </c>
      <c r="C67" s="5">
        <v>2529724.6666666665</v>
      </c>
      <c r="D67" s="5">
        <v>2607321.6666666665</v>
      </c>
      <c r="E67" s="5">
        <v>2525930</v>
      </c>
      <c r="F67" s="5">
        <v>2368592</v>
      </c>
      <c r="G67" s="5">
        <v>2197375</v>
      </c>
      <c r="H67" s="5">
        <v>2043451.6666666667</v>
      </c>
      <c r="I67" s="5">
        <v>1963102.6666666667</v>
      </c>
      <c r="J67" s="5">
        <v>2050063</v>
      </c>
      <c r="K67" s="5">
        <v>2233398</v>
      </c>
      <c r="L67" s="5">
        <v>2377780.3333333335</v>
      </c>
      <c r="M67" s="5">
        <v>2332570</v>
      </c>
    </row>
    <row r="68" spans="1:13" ht="12.75" customHeight="1" x14ac:dyDescent="0.3">
      <c r="A68" s="7" t="s">
        <v>3</v>
      </c>
      <c r="B68" s="5">
        <v>3300529.6666666665</v>
      </c>
      <c r="C68" s="5">
        <v>3156462.3333333335</v>
      </c>
      <c r="D68" s="5">
        <v>3023402.6666666665</v>
      </c>
      <c r="E68" s="5">
        <v>2974166.3333333335</v>
      </c>
      <c r="F68" s="5">
        <v>2884401.3333333335</v>
      </c>
      <c r="G68" s="5">
        <v>2801247.6666666665</v>
      </c>
      <c r="H68" s="5">
        <v>2799919</v>
      </c>
      <c r="I68" s="5">
        <v>2753710.6666666665</v>
      </c>
      <c r="J68" s="5">
        <v>2778523.6666666665</v>
      </c>
      <c r="K68" s="5">
        <v>2767109</v>
      </c>
      <c r="L68" s="5">
        <v>2852696.3333333335</v>
      </c>
      <c r="M68" s="5">
        <v>2788571.6666666665</v>
      </c>
    </row>
    <row r="69" spans="1:13" ht="12.75" customHeight="1" x14ac:dyDescent="0.3">
      <c r="A69" s="7" t="s">
        <v>4</v>
      </c>
      <c r="B69" s="5">
        <v>2585262</v>
      </c>
      <c r="C69" s="5">
        <v>2430419.6666666665</v>
      </c>
      <c r="D69" s="5">
        <v>2413473.3333333335</v>
      </c>
      <c r="E69" s="5">
        <v>2339515</v>
      </c>
      <c r="F69" s="5">
        <v>2305201</v>
      </c>
      <c r="G69" s="5">
        <v>2244327.6666666665</v>
      </c>
      <c r="H69" s="5">
        <v>2181586.6666666665</v>
      </c>
      <c r="I69" s="5">
        <v>2174300.3333333335</v>
      </c>
      <c r="J69" s="5">
        <v>2186878.3333333335</v>
      </c>
      <c r="K69" s="5">
        <v>2251981</v>
      </c>
      <c r="L69" s="5">
        <v>2322755.3333333335</v>
      </c>
      <c r="M69" s="5">
        <v>2338718</v>
      </c>
    </row>
    <row r="70" spans="1:13" ht="12.75" customHeight="1" x14ac:dyDescent="0.3">
      <c r="A70" s="7" t="s">
        <v>0</v>
      </c>
      <c r="B70" s="5">
        <v>12788525.666666666</v>
      </c>
      <c r="C70" s="5">
        <v>12309420</v>
      </c>
      <c r="D70" s="5">
        <v>12106657.666666666</v>
      </c>
      <c r="E70" s="5">
        <v>11745401.666666666</v>
      </c>
      <c r="F70" s="5">
        <v>11231680.333333334</v>
      </c>
      <c r="G70" s="5">
        <v>10602541.333333334</v>
      </c>
      <c r="H70" s="5">
        <v>10245387</v>
      </c>
      <c r="I70" s="5">
        <v>10071075</v>
      </c>
      <c r="J70" s="5">
        <v>10289999.666666666</v>
      </c>
      <c r="K70" s="5">
        <v>10702416.666666666</v>
      </c>
      <c r="L70" s="5">
        <v>11093643</v>
      </c>
      <c r="M70" s="5">
        <v>10989612</v>
      </c>
    </row>
    <row r="71" spans="1:13" ht="12.75" customHeight="1" x14ac:dyDescent="0.3">
      <c r="A71" s="7">
        <v>1997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ht="12.75" customHeight="1" x14ac:dyDescent="0.3">
      <c r="A72" s="7" t="s">
        <v>1</v>
      </c>
      <c r="B72" s="5">
        <v>3435272</v>
      </c>
      <c r="C72" s="5">
        <v>3423827.3333333335</v>
      </c>
      <c r="D72" s="5">
        <v>3680520.3333333335</v>
      </c>
      <c r="E72" s="5">
        <v>3794170</v>
      </c>
      <c r="F72" s="5">
        <v>3917226</v>
      </c>
      <c r="G72" s="5">
        <v>3855598</v>
      </c>
      <c r="H72" s="5">
        <v>3858680.6666666665</v>
      </c>
      <c r="I72" s="5">
        <v>3869407.6666666665</v>
      </c>
      <c r="J72" s="5">
        <v>3944048.6666666665</v>
      </c>
      <c r="K72" s="5">
        <v>3976788.3333333335</v>
      </c>
      <c r="L72" s="5">
        <v>3975238.6666666665</v>
      </c>
      <c r="M72" s="5">
        <v>3803464.3333333335</v>
      </c>
    </row>
    <row r="73" spans="1:13" ht="12.75" customHeight="1" x14ac:dyDescent="0.3">
      <c r="A73" s="7" t="s">
        <v>2</v>
      </c>
      <c r="B73" s="5">
        <v>2273606.6666666665</v>
      </c>
      <c r="C73" s="5">
        <v>2256389.3333333335</v>
      </c>
      <c r="D73" s="5">
        <v>2374951</v>
      </c>
      <c r="E73" s="5">
        <v>2395078.6666666665</v>
      </c>
      <c r="F73" s="5">
        <v>2382015.6666666665</v>
      </c>
      <c r="G73" s="5">
        <v>2369989.3333333335</v>
      </c>
      <c r="H73" s="5">
        <v>2310281.3333333335</v>
      </c>
      <c r="I73" s="5">
        <v>2284071</v>
      </c>
      <c r="J73" s="5">
        <v>2382848</v>
      </c>
      <c r="K73" s="5">
        <v>2536665</v>
      </c>
      <c r="L73" s="5">
        <v>2689502</v>
      </c>
      <c r="M73" s="5">
        <v>2568478</v>
      </c>
    </row>
    <row r="74" spans="1:13" ht="12.75" customHeight="1" x14ac:dyDescent="0.3">
      <c r="A74" s="7" t="s">
        <v>3</v>
      </c>
      <c r="B74" s="5">
        <v>2698093</v>
      </c>
      <c r="C74" s="5">
        <v>2579706</v>
      </c>
      <c r="D74" s="5">
        <v>2587126.6666666665</v>
      </c>
      <c r="E74" s="5">
        <v>2558125</v>
      </c>
      <c r="F74" s="5">
        <v>2631417</v>
      </c>
      <c r="G74" s="5">
        <v>2762395.6666666665</v>
      </c>
      <c r="H74" s="5">
        <v>2938229</v>
      </c>
      <c r="I74" s="5">
        <v>2898694</v>
      </c>
      <c r="J74" s="5">
        <v>2815468</v>
      </c>
      <c r="K74" s="5">
        <v>2744273.6666666665</v>
      </c>
      <c r="L74" s="5">
        <v>2715660.3333333335</v>
      </c>
      <c r="M74" s="5">
        <v>2528137</v>
      </c>
    </row>
    <row r="75" spans="1:13" ht="12.75" customHeight="1" x14ac:dyDescent="0.3">
      <c r="A75" s="7" t="s">
        <v>4</v>
      </c>
      <c r="B75" s="5">
        <v>2256928.3333333335</v>
      </c>
      <c r="C75" s="5">
        <v>2172376.3333333335</v>
      </c>
      <c r="D75" s="5">
        <v>2325160.6666666665</v>
      </c>
      <c r="E75" s="5">
        <v>2396361</v>
      </c>
      <c r="F75" s="5">
        <v>2527704.3333333335</v>
      </c>
      <c r="G75" s="5">
        <v>2465314</v>
      </c>
      <c r="H75" s="5">
        <v>2542603.3333333335</v>
      </c>
      <c r="I75" s="5">
        <v>2587338</v>
      </c>
      <c r="J75" s="5">
        <v>2687158.3333333335</v>
      </c>
      <c r="K75" s="5">
        <v>2732469</v>
      </c>
      <c r="L75" s="5">
        <v>2733546</v>
      </c>
      <c r="M75" s="5">
        <v>2583715.6666666665</v>
      </c>
    </row>
    <row r="76" spans="1:13" ht="12.75" customHeight="1" x14ac:dyDescent="0.3">
      <c r="A76" s="7" t="s">
        <v>0</v>
      </c>
      <c r="B76" s="5">
        <v>10663900</v>
      </c>
      <c r="C76" s="5">
        <v>10432299</v>
      </c>
      <c r="D76" s="5">
        <v>10967758.666666666</v>
      </c>
      <c r="E76" s="5">
        <v>11143734.666666666</v>
      </c>
      <c r="F76" s="5">
        <v>11458363</v>
      </c>
      <c r="G76" s="5">
        <v>11453297</v>
      </c>
      <c r="H76" s="5">
        <v>11649795</v>
      </c>
      <c r="I76" s="5">
        <v>11639511</v>
      </c>
      <c r="J76" s="5">
        <v>11829523.333333334</v>
      </c>
      <c r="K76" s="5">
        <v>11990195.666666666</v>
      </c>
      <c r="L76" s="5">
        <v>12113946.666666666</v>
      </c>
      <c r="M76" s="5">
        <v>11483794.333333334</v>
      </c>
    </row>
    <row r="77" spans="1:13" ht="12.75" customHeight="1" x14ac:dyDescent="0.3">
      <c r="A77" s="7">
        <v>1998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ht="12.75" customHeight="1" x14ac:dyDescent="0.3">
      <c r="A78" s="7" t="s">
        <v>1</v>
      </c>
      <c r="B78" s="5">
        <v>3688397</v>
      </c>
      <c r="C78" s="5">
        <v>3546904.6666666665</v>
      </c>
      <c r="D78" s="5">
        <v>3441183.6666666665</v>
      </c>
      <c r="E78" s="5">
        <v>3403857.6666666665</v>
      </c>
      <c r="F78" s="5">
        <v>3275027</v>
      </c>
      <c r="G78" s="5">
        <v>3263185.3333333335</v>
      </c>
      <c r="H78" s="5">
        <v>3215102</v>
      </c>
      <c r="I78" s="5">
        <v>3322388.6666666665</v>
      </c>
      <c r="J78" s="5">
        <v>3453116</v>
      </c>
      <c r="K78" s="5">
        <v>3626788.3333333335</v>
      </c>
      <c r="L78" s="5">
        <v>3695711.6666666665</v>
      </c>
      <c r="M78" s="5">
        <v>3653157</v>
      </c>
    </row>
    <row r="79" spans="1:13" ht="12.75" customHeight="1" x14ac:dyDescent="0.3">
      <c r="A79" s="7" t="s">
        <v>2</v>
      </c>
      <c r="B79" s="5">
        <v>2513272.3333333335</v>
      </c>
      <c r="C79" s="5">
        <v>2433628.6666666665</v>
      </c>
      <c r="D79" s="5">
        <v>2446695.3333333335</v>
      </c>
      <c r="E79" s="5">
        <v>2415308</v>
      </c>
      <c r="F79" s="5">
        <v>2337215.3333333335</v>
      </c>
      <c r="G79" s="5">
        <v>2289555.6666666665</v>
      </c>
      <c r="H79" s="5">
        <v>2217080.3333333335</v>
      </c>
      <c r="I79" s="5">
        <v>2230814.3333333335</v>
      </c>
      <c r="J79" s="5">
        <v>2368657</v>
      </c>
      <c r="K79" s="5">
        <v>2580980.6666666665</v>
      </c>
      <c r="L79" s="5">
        <v>2768243</v>
      </c>
      <c r="M79" s="5">
        <v>2697180</v>
      </c>
    </row>
    <row r="80" spans="1:13" ht="12.75" customHeight="1" x14ac:dyDescent="0.3">
      <c r="A80" s="7" t="s">
        <v>3</v>
      </c>
      <c r="B80" s="5">
        <v>2352023</v>
      </c>
      <c r="C80" s="5">
        <v>2240800.3333333335</v>
      </c>
      <c r="D80" s="5">
        <v>2237721.6666666665</v>
      </c>
      <c r="E80" s="5">
        <v>2202075.3333333335</v>
      </c>
      <c r="F80" s="5">
        <v>2130557.3333333335</v>
      </c>
      <c r="G80" s="5">
        <v>2054056.6666666667</v>
      </c>
      <c r="H80" s="5">
        <v>2053174.6666666667</v>
      </c>
      <c r="I80" s="5">
        <v>2007759.3333333333</v>
      </c>
      <c r="J80" s="5">
        <v>2031461.6666666667</v>
      </c>
      <c r="K80" s="5">
        <v>2147690.6666666665</v>
      </c>
      <c r="L80" s="5">
        <v>2297634.6666666665</v>
      </c>
      <c r="M80" s="5">
        <v>2317099</v>
      </c>
    </row>
    <row r="81" spans="1:13" ht="12.75" customHeight="1" x14ac:dyDescent="0.3">
      <c r="A81" s="7" t="s">
        <v>4</v>
      </c>
      <c r="B81" s="5">
        <v>2412533.3333333335</v>
      </c>
      <c r="C81" s="5">
        <v>2313545</v>
      </c>
      <c r="D81" s="5">
        <v>2330430</v>
      </c>
      <c r="E81" s="5">
        <v>2428585.3333333335</v>
      </c>
      <c r="F81" s="5">
        <v>2350262.3333333335</v>
      </c>
      <c r="G81" s="5">
        <v>2261213.3333333335</v>
      </c>
      <c r="H81" s="5">
        <v>2193051.6666666665</v>
      </c>
      <c r="I81" s="5">
        <v>2260909.6666666665</v>
      </c>
      <c r="J81" s="5">
        <v>2380754</v>
      </c>
      <c r="K81" s="5">
        <v>2513165</v>
      </c>
      <c r="L81" s="5">
        <v>2634347.3333333335</v>
      </c>
      <c r="M81" s="5">
        <v>2645200</v>
      </c>
    </row>
    <row r="82" spans="1:13" ht="12.75" customHeight="1" x14ac:dyDescent="0.3">
      <c r="A82" s="7" t="s">
        <v>0</v>
      </c>
      <c r="B82" s="5">
        <v>10966225</v>
      </c>
      <c r="C82" s="5">
        <v>10534878.333333334</v>
      </c>
      <c r="D82" s="5">
        <v>10456030.666666666</v>
      </c>
      <c r="E82" s="5">
        <v>10449826.333333334</v>
      </c>
      <c r="F82" s="5">
        <v>10093062</v>
      </c>
      <c r="G82" s="5">
        <v>9868011</v>
      </c>
      <c r="H82" s="5">
        <v>9678408.666666666</v>
      </c>
      <c r="I82" s="5">
        <v>9821872</v>
      </c>
      <c r="J82" s="5">
        <v>10233988.666666666</v>
      </c>
      <c r="K82" s="5">
        <v>10868624.666666666</v>
      </c>
      <c r="L82" s="5">
        <v>11395936.666666666</v>
      </c>
      <c r="M82" s="5">
        <v>11312636</v>
      </c>
    </row>
    <row r="83" spans="1:13" ht="12.75" customHeight="1" x14ac:dyDescent="0.3">
      <c r="A83" s="7">
        <v>1999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ht="12.75" customHeight="1" x14ac:dyDescent="0.3">
      <c r="A84" s="7" t="s">
        <v>1</v>
      </c>
      <c r="B84" s="5">
        <v>3593466.3333333335</v>
      </c>
      <c r="C84" s="5">
        <v>3558708</v>
      </c>
      <c r="D84" s="5">
        <v>3617608.6666666665</v>
      </c>
      <c r="E84" s="5">
        <v>3638260.3333333335</v>
      </c>
      <c r="F84" s="5">
        <v>3658908.3333333335</v>
      </c>
      <c r="G84" s="5">
        <v>3665198.6666666665</v>
      </c>
      <c r="H84" s="5">
        <v>3777305</v>
      </c>
      <c r="I84" s="5">
        <v>3904654</v>
      </c>
      <c r="J84" s="5">
        <v>4024528.6666666665</v>
      </c>
      <c r="K84" s="5">
        <v>4180820.3333333335</v>
      </c>
      <c r="L84" s="5">
        <v>4308373.333333333</v>
      </c>
      <c r="M84" s="5">
        <v>4518624</v>
      </c>
    </row>
    <row r="85" spans="1:13" ht="12.75" customHeight="1" x14ac:dyDescent="0.3">
      <c r="A85" s="7" t="s">
        <v>2</v>
      </c>
      <c r="B85" s="5">
        <v>2588048.3333333335</v>
      </c>
      <c r="C85" s="5">
        <v>2497567.6666666665</v>
      </c>
      <c r="D85" s="5">
        <v>2532621.6666666665</v>
      </c>
      <c r="E85" s="5">
        <v>2484359.6666666665</v>
      </c>
      <c r="F85" s="5">
        <v>2415471.3333333335</v>
      </c>
      <c r="G85" s="5">
        <v>2326216</v>
      </c>
      <c r="H85" s="5">
        <v>2354316.3333333335</v>
      </c>
      <c r="I85" s="5">
        <v>2441346.3333333335</v>
      </c>
      <c r="J85" s="5">
        <v>2659028.3333333335</v>
      </c>
      <c r="K85" s="5">
        <v>2844992</v>
      </c>
      <c r="L85" s="5">
        <v>3067072.6666666665</v>
      </c>
      <c r="M85" s="5">
        <v>3109225.3333333335</v>
      </c>
    </row>
    <row r="86" spans="1:13" ht="12.75" customHeight="1" x14ac:dyDescent="0.3">
      <c r="A86" s="7" t="s">
        <v>3</v>
      </c>
      <c r="B86" s="5">
        <v>2294942.3333333335</v>
      </c>
      <c r="C86" s="5">
        <v>2304846</v>
      </c>
      <c r="D86" s="5">
        <v>2420778.6666666665</v>
      </c>
      <c r="E86" s="5">
        <v>2429568</v>
      </c>
      <c r="F86" s="5">
        <v>2452094.3333333335</v>
      </c>
      <c r="G86" s="5">
        <v>2459874</v>
      </c>
      <c r="H86" s="5">
        <v>2560995</v>
      </c>
      <c r="I86" s="5">
        <v>2639606</v>
      </c>
      <c r="J86" s="5">
        <v>2789282.6666666665</v>
      </c>
      <c r="K86" s="5">
        <v>2957282.3333333335</v>
      </c>
      <c r="L86" s="5">
        <v>3188319.3333333335</v>
      </c>
      <c r="M86" s="5">
        <v>3275097</v>
      </c>
    </row>
    <row r="87" spans="1:13" ht="12.75" customHeight="1" x14ac:dyDescent="0.3">
      <c r="A87" s="7" t="s">
        <v>4</v>
      </c>
      <c r="B87" s="5">
        <v>2634978</v>
      </c>
      <c r="C87" s="5">
        <v>2554620.3333333335</v>
      </c>
      <c r="D87" s="5">
        <v>2609916.3333333335</v>
      </c>
      <c r="E87" s="5">
        <v>2660497.3333333335</v>
      </c>
      <c r="F87" s="5">
        <v>2777870.3333333335</v>
      </c>
      <c r="G87" s="5">
        <v>2784033.3333333335</v>
      </c>
      <c r="H87" s="5">
        <v>2834878.6666666665</v>
      </c>
      <c r="I87" s="5">
        <v>2925904</v>
      </c>
      <c r="J87" s="5">
        <v>3199093</v>
      </c>
      <c r="K87" s="5">
        <v>3404781</v>
      </c>
      <c r="L87" s="5">
        <v>3672281</v>
      </c>
      <c r="M87" s="5">
        <v>3801724</v>
      </c>
    </row>
    <row r="88" spans="1:13" ht="12.75" customHeight="1" x14ac:dyDescent="0.3">
      <c r="A88" s="7" t="s">
        <v>0</v>
      </c>
      <c r="B88" s="5">
        <v>11111435</v>
      </c>
      <c r="C88" s="5">
        <v>10915742</v>
      </c>
      <c r="D88" s="5">
        <v>11180925.333333334</v>
      </c>
      <c r="E88" s="5">
        <v>11212685.333333334</v>
      </c>
      <c r="F88" s="5">
        <v>11304344.333333334</v>
      </c>
      <c r="G88" s="5">
        <v>11235322</v>
      </c>
      <c r="H88" s="5">
        <v>11527495</v>
      </c>
      <c r="I88" s="5">
        <v>11911510.333333334</v>
      </c>
      <c r="J88" s="5">
        <v>12671932.666666666</v>
      </c>
      <c r="K88" s="5">
        <v>13387875.666666666</v>
      </c>
      <c r="L88" s="5">
        <v>14236046.333333334</v>
      </c>
      <c r="M88" s="5">
        <v>14704670.333333334</v>
      </c>
    </row>
    <row r="89" spans="1:13" ht="12.75" customHeight="1" x14ac:dyDescent="0.3">
      <c r="A89" s="7">
        <v>2000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 ht="12.75" customHeight="1" x14ac:dyDescent="0.3">
      <c r="A90" s="7" t="s">
        <v>1</v>
      </c>
      <c r="B90" s="5">
        <v>4533741.333333333</v>
      </c>
      <c r="C90" s="5">
        <v>4490292.666666667</v>
      </c>
      <c r="D90" s="5">
        <v>4598970.333333333</v>
      </c>
      <c r="E90" s="5">
        <v>4640765</v>
      </c>
      <c r="F90" s="5">
        <v>4922625.666666667</v>
      </c>
      <c r="G90" s="5">
        <v>5310030.333333333</v>
      </c>
      <c r="H90" s="5">
        <v>5540090.333333333</v>
      </c>
      <c r="I90" s="5">
        <v>5841930.333333333</v>
      </c>
      <c r="J90" s="5">
        <v>5897508.333333333</v>
      </c>
      <c r="K90" s="5">
        <v>5897885</v>
      </c>
      <c r="L90" s="5">
        <v>5603115.666666667</v>
      </c>
      <c r="M90" s="5">
        <v>5550610.666666667</v>
      </c>
    </row>
    <row r="91" spans="1:13" ht="12.75" customHeight="1" x14ac:dyDescent="0.3">
      <c r="A91" s="7" t="s">
        <v>2</v>
      </c>
      <c r="B91" s="5">
        <v>3161939</v>
      </c>
      <c r="C91" s="5">
        <v>3145195.3333333335</v>
      </c>
      <c r="D91" s="5">
        <v>3297235.6666666665</v>
      </c>
      <c r="E91" s="5">
        <v>3334098.3333333335</v>
      </c>
      <c r="F91" s="5">
        <v>3398068.3333333335</v>
      </c>
      <c r="G91" s="5">
        <v>3458529</v>
      </c>
      <c r="H91" s="5">
        <v>3440982</v>
      </c>
      <c r="I91" s="5">
        <v>3553935</v>
      </c>
      <c r="J91" s="5">
        <v>3622055.6666666665</v>
      </c>
      <c r="K91" s="5">
        <v>3794536.6666666665</v>
      </c>
      <c r="L91" s="5">
        <v>3801467.6666666665</v>
      </c>
      <c r="M91" s="5">
        <v>3725158.6666666665</v>
      </c>
    </row>
    <row r="92" spans="1:13" ht="12.75" customHeight="1" x14ac:dyDescent="0.3">
      <c r="A92" s="7" t="s">
        <v>3</v>
      </c>
      <c r="B92" s="5">
        <v>3289842</v>
      </c>
      <c r="C92" s="5">
        <v>3271721.3333333335</v>
      </c>
      <c r="D92" s="5">
        <v>3353352</v>
      </c>
      <c r="E92" s="5">
        <v>3427635.3333333335</v>
      </c>
      <c r="F92" s="5">
        <v>3529686</v>
      </c>
      <c r="G92" s="5">
        <v>3711101.6666666665</v>
      </c>
      <c r="H92" s="5">
        <v>3888512.6666666665</v>
      </c>
      <c r="I92" s="5">
        <v>4049570.3333333335</v>
      </c>
      <c r="J92" s="5">
        <v>4213171.666666667</v>
      </c>
      <c r="K92" s="5">
        <v>4353433.666666667</v>
      </c>
      <c r="L92" s="5">
        <v>4426985.333333333</v>
      </c>
      <c r="M92" s="5">
        <v>4305490</v>
      </c>
    </row>
    <row r="93" spans="1:13" ht="12.75" customHeight="1" x14ac:dyDescent="0.3">
      <c r="A93" s="7" t="s">
        <v>4</v>
      </c>
      <c r="B93" s="5">
        <v>3852753.6666666665</v>
      </c>
      <c r="C93" s="5">
        <v>3736022.6666666665</v>
      </c>
      <c r="D93" s="5">
        <v>3820459</v>
      </c>
      <c r="E93" s="5">
        <v>3882103.3333333335</v>
      </c>
      <c r="F93" s="5">
        <v>4052614.6666666665</v>
      </c>
      <c r="G93" s="5">
        <v>4260949.666666667</v>
      </c>
      <c r="H93" s="5">
        <v>4422969.666666667</v>
      </c>
      <c r="I93" s="5">
        <v>4636716</v>
      </c>
      <c r="J93" s="5">
        <v>4702618</v>
      </c>
      <c r="K93" s="5">
        <v>4603506.666666667</v>
      </c>
      <c r="L93" s="5">
        <v>4442715.666666667</v>
      </c>
      <c r="M93" s="5">
        <v>4303967</v>
      </c>
    </row>
    <row r="94" spans="1:13" ht="12.75" customHeight="1" x14ac:dyDescent="0.3">
      <c r="A94" s="7" t="s">
        <v>0</v>
      </c>
      <c r="B94" s="5">
        <v>14838276</v>
      </c>
      <c r="C94" s="5">
        <v>14643232</v>
      </c>
      <c r="D94" s="5">
        <v>15070017</v>
      </c>
      <c r="E94" s="5">
        <v>15284602</v>
      </c>
      <c r="F94" s="5">
        <v>15902994.666666666</v>
      </c>
      <c r="G94" s="5">
        <v>16740610.666666666</v>
      </c>
      <c r="H94" s="5">
        <v>17292554.666666668</v>
      </c>
      <c r="I94" s="5">
        <v>18082151.666666668</v>
      </c>
      <c r="J94" s="5">
        <v>18435353.666666668</v>
      </c>
      <c r="K94" s="5">
        <v>18649362</v>
      </c>
      <c r="L94" s="5">
        <v>18274284.333333332</v>
      </c>
      <c r="M94" s="5">
        <v>17885226.333333332</v>
      </c>
    </row>
    <row r="95" spans="1:13" ht="12.75" customHeight="1" x14ac:dyDescent="0.3">
      <c r="A95" s="7">
        <v>2001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 ht="12.75" customHeight="1" x14ac:dyDescent="0.3">
      <c r="A96" s="7" t="s">
        <v>1</v>
      </c>
      <c r="B96" s="5">
        <v>5122554.333333333</v>
      </c>
      <c r="C96" s="5">
        <v>4747327.333333333</v>
      </c>
      <c r="D96" s="5">
        <v>4113802</v>
      </c>
      <c r="E96" s="5">
        <v>3763964</v>
      </c>
      <c r="F96" s="5">
        <v>3352083.6666666665</v>
      </c>
      <c r="G96" s="5">
        <v>2901611.3333333335</v>
      </c>
      <c r="H96" s="5">
        <v>2689405.6666666665</v>
      </c>
      <c r="I96" s="5">
        <v>2600449</v>
      </c>
      <c r="J96" s="5">
        <v>2438631.3333333335</v>
      </c>
      <c r="K96" s="5">
        <v>2514867.3333333335</v>
      </c>
      <c r="L96" s="5">
        <v>2501564</v>
      </c>
      <c r="M96" s="5">
        <v>2472104.6666666665</v>
      </c>
    </row>
    <row r="97" spans="1:13" ht="12.75" customHeight="1" x14ac:dyDescent="0.3">
      <c r="A97" s="7" t="s">
        <v>2</v>
      </c>
      <c r="B97" s="5">
        <v>3567697</v>
      </c>
      <c r="C97" s="5">
        <v>3344747.3333333335</v>
      </c>
      <c r="D97" s="5">
        <v>3279523</v>
      </c>
      <c r="E97" s="5">
        <v>3075073</v>
      </c>
      <c r="F97" s="5">
        <v>2818590.6666666665</v>
      </c>
      <c r="G97" s="5">
        <v>2502046</v>
      </c>
      <c r="H97" s="5">
        <v>2252960.3333333335</v>
      </c>
      <c r="I97" s="5">
        <v>2110312.6666666665</v>
      </c>
      <c r="J97" s="5">
        <v>2094494</v>
      </c>
      <c r="K97" s="5">
        <v>2201803.6666666665</v>
      </c>
      <c r="L97" s="5">
        <v>2318727.6666666665</v>
      </c>
      <c r="M97" s="5">
        <v>2196025.6666666665</v>
      </c>
    </row>
    <row r="98" spans="1:13" ht="12.75" customHeight="1" x14ac:dyDescent="0.3">
      <c r="A98" s="7" t="s">
        <v>3</v>
      </c>
      <c r="B98" s="5">
        <v>4038157.6666666665</v>
      </c>
      <c r="C98" s="5">
        <v>3766898</v>
      </c>
      <c r="D98" s="5">
        <v>3594298.6666666665</v>
      </c>
      <c r="E98" s="5">
        <v>3358670.6666666665</v>
      </c>
      <c r="F98" s="5">
        <v>3138872.6666666665</v>
      </c>
      <c r="G98" s="5">
        <v>2917393</v>
      </c>
      <c r="H98" s="5">
        <v>2771780.6666666665</v>
      </c>
      <c r="I98" s="5">
        <v>2571961</v>
      </c>
      <c r="J98" s="5">
        <v>2411494.6666666665</v>
      </c>
      <c r="K98" s="5">
        <v>2348456</v>
      </c>
      <c r="L98" s="5">
        <v>2324242.3333333335</v>
      </c>
      <c r="M98" s="5">
        <v>2126085.3333333335</v>
      </c>
    </row>
    <row r="99" spans="1:13" ht="12.75" customHeight="1" x14ac:dyDescent="0.3">
      <c r="A99" s="7" t="s">
        <v>4</v>
      </c>
      <c r="B99" s="5">
        <v>3901010</v>
      </c>
      <c r="C99" s="5">
        <v>3623750.3333333335</v>
      </c>
      <c r="D99" s="5">
        <v>3424762</v>
      </c>
      <c r="E99" s="5">
        <v>3539882.6666666665</v>
      </c>
      <c r="F99" s="5">
        <v>3398475.3333333335</v>
      </c>
      <c r="G99" s="5">
        <v>3220260</v>
      </c>
      <c r="H99" s="5">
        <v>3103732.3333333335</v>
      </c>
      <c r="I99" s="5">
        <v>3162307</v>
      </c>
      <c r="J99" s="5">
        <v>3243224.6666666665</v>
      </c>
      <c r="K99" s="5">
        <v>3373972</v>
      </c>
      <c r="L99" s="5">
        <v>3459533.3333333335</v>
      </c>
      <c r="M99" s="5">
        <v>3385113.6666666665</v>
      </c>
    </row>
    <row r="100" spans="1:13" ht="12.75" customHeight="1" x14ac:dyDescent="0.3">
      <c r="A100" s="7" t="s">
        <v>0</v>
      </c>
      <c r="B100" s="5">
        <v>16629419</v>
      </c>
      <c r="C100" s="5">
        <v>15482723</v>
      </c>
      <c r="D100" s="5">
        <v>14412385.666666666</v>
      </c>
      <c r="E100" s="5">
        <v>13737590.333333334</v>
      </c>
      <c r="F100" s="5">
        <v>12708022.333333334</v>
      </c>
      <c r="G100" s="5">
        <v>11541310.333333334</v>
      </c>
      <c r="H100" s="5">
        <v>10817879</v>
      </c>
      <c r="I100" s="5">
        <v>10445029.666666666</v>
      </c>
      <c r="J100" s="5">
        <v>10187844.666666666</v>
      </c>
      <c r="K100" s="5">
        <v>10439099</v>
      </c>
      <c r="L100" s="5">
        <v>10604067.333333334</v>
      </c>
      <c r="M100" s="5">
        <v>10179329.333333334</v>
      </c>
    </row>
    <row r="101" spans="1:13" ht="12.75" customHeight="1" x14ac:dyDescent="0.3">
      <c r="A101" s="7">
        <v>2002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 ht="12.75" customHeight="1" x14ac:dyDescent="0.3">
      <c r="A102" s="7" t="s">
        <v>1</v>
      </c>
      <c r="B102" s="5">
        <v>2471215.3333333335</v>
      </c>
      <c r="C102" s="5">
        <v>2521351.6666666665</v>
      </c>
      <c r="D102" s="5">
        <v>2611087.3333333335</v>
      </c>
      <c r="E102" s="5">
        <v>2615317</v>
      </c>
      <c r="F102" s="5">
        <v>2648871.6666666665</v>
      </c>
      <c r="G102" s="5">
        <v>2584874.3333333335</v>
      </c>
      <c r="H102" s="5">
        <v>2597560</v>
      </c>
      <c r="I102" s="5">
        <v>2580077</v>
      </c>
      <c r="J102" s="5">
        <v>2632932.6666666665</v>
      </c>
      <c r="K102" s="5">
        <v>2646276.6666666665</v>
      </c>
      <c r="L102" s="5">
        <v>2693427</v>
      </c>
      <c r="M102" s="5">
        <v>2596264.6666666665</v>
      </c>
    </row>
    <row r="103" spans="1:13" ht="12.75" customHeight="1" x14ac:dyDescent="0.3">
      <c r="A103" s="7" t="s">
        <v>2</v>
      </c>
      <c r="B103" s="5">
        <v>2126766.6666666665</v>
      </c>
      <c r="C103" s="5">
        <v>2097270</v>
      </c>
      <c r="D103" s="5">
        <v>2256698.3333333335</v>
      </c>
      <c r="E103" s="5">
        <v>2282053</v>
      </c>
      <c r="F103" s="5">
        <v>2238253</v>
      </c>
      <c r="G103" s="5">
        <v>2146476.6666666665</v>
      </c>
      <c r="H103" s="5">
        <v>2154642.3333333335</v>
      </c>
      <c r="I103" s="5">
        <v>2213996</v>
      </c>
      <c r="J103" s="5">
        <v>2316440.3333333335</v>
      </c>
      <c r="K103" s="5">
        <v>2459336.3333333335</v>
      </c>
      <c r="L103" s="5">
        <v>2608622.6666666665</v>
      </c>
      <c r="M103" s="5">
        <v>2543211</v>
      </c>
    </row>
    <row r="104" spans="1:13" ht="12.75" customHeight="1" x14ac:dyDescent="0.3">
      <c r="A104" s="7" t="s">
        <v>3</v>
      </c>
      <c r="B104" s="5">
        <v>2020810.3333333333</v>
      </c>
      <c r="C104" s="5">
        <v>2003090.6666666667</v>
      </c>
      <c r="D104" s="5">
        <v>2109193.3333333335</v>
      </c>
      <c r="E104" s="5">
        <v>2201244</v>
      </c>
      <c r="F104" s="5">
        <v>2326822.3333333335</v>
      </c>
      <c r="G104" s="5">
        <v>2452240.6666666665</v>
      </c>
      <c r="H104" s="5">
        <v>2660507.6666666665</v>
      </c>
      <c r="I104" s="5">
        <v>2754351</v>
      </c>
      <c r="J104" s="5">
        <v>2828288.6666666665</v>
      </c>
      <c r="K104" s="5">
        <v>2851703</v>
      </c>
      <c r="L104" s="5">
        <v>2847382.6666666665</v>
      </c>
      <c r="M104" s="5">
        <v>2774826.6666666665</v>
      </c>
    </row>
    <row r="105" spans="1:13" ht="12.75" customHeight="1" x14ac:dyDescent="0.3">
      <c r="A105" s="7" t="s">
        <v>4</v>
      </c>
      <c r="B105" s="5">
        <v>3399361</v>
      </c>
      <c r="C105" s="5">
        <v>3406324.6666666665</v>
      </c>
      <c r="D105" s="5">
        <v>3756137.6666666665</v>
      </c>
      <c r="E105" s="5">
        <v>3969853</v>
      </c>
      <c r="F105" s="5">
        <v>4161414.3333333335</v>
      </c>
      <c r="G105" s="5">
        <v>4170099</v>
      </c>
      <c r="H105" s="5">
        <v>4262695.666666667</v>
      </c>
      <c r="I105" s="5">
        <v>4377584.333333333</v>
      </c>
      <c r="J105" s="5">
        <v>4511825.333333333</v>
      </c>
      <c r="K105" s="5">
        <v>4555107.333333333</v>
      </c>
      <c r="L105" s="5">
        <v>4678460.666666667</v>
      </c>
      <c r="M105" s="5">
        <v>4613843.333333333</v>
      </c>
    </row>
    <row r="106" spans="1:13" ht="12.75" customHeight="1" x14ac:dyDescent="0.3">
      <c r="A106" s="7" t="s">
        <v>0</v>
      </c>
      <c r="B106" s="5">
        <v>10018153.333333334</v>
      </c>
      <c r="C106" s="5">
        <v>10028037</v>
      </c>
      <c r="D106" s="5">
        <v>10733116.666666666</v>
      </c>
      <c r="E106" s="5">
        <v>11068467</v>
      </c>
      <c r="F106" s="5">
        <v>11375361.333333334</v>
      </c>
      <c r="G106" s="5">
        <v>11353690.666666666</v>
      </c>
      <c r="H106" s="5">
        <v>11675405.666666666</v>
      </c>
      <c r="I106" s="5">
        <v>11926008.333333334</v>
      </c>
      <c r="J106" s="5">
        <v>12289487</v>
      </c>
      <c r="K106" s="5">
        <v>12512423.333333334</v>
      </c>
      <c r="L106" s="5">
        <v>12827893</v>
      </c>
      <c r="M106" s="5">
        <v>12528145.666666666</v>
      </c>
    </row>
    <row r="107" spans="1:13" ht="12.75" customHeight="1" x14ac:dyDescent="0.3">
      <c r="A107" s="7">
        <v>2003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 ht="12.75" customHeight="1" x14ac:dyDescent="0.3">
      <c r="A108" s="7" t="s">
        <v>1</v>
      </c>
      <c r="B108" s="5">
        <v>2557871.3333333335</v>
      </c>
      <c r="C108" s="5">
        <v>2440848.6666666665</v>
      </c>
      <c r="D108" s="5">
        <v>2458860.6666666665</v>
      </c>
      <c r="E108" s="5">
        <v>2446377.6666666665</v>
      </c>
      <c r="F108" s="5">
        <v>2527425</v>
      </c>
      <c r="G108" s="5">
        <v>2534256.3333333335</v>
      </c>
      <c r="H108" s="5">
        <v>2554711.3333333335</v>
      </c>
      <c r="I108" s="5">
        <v>2610275.6666666665</v>
      </c>
      <c r="J108" s="5">
        <v>2751306.3333333335</v>
      </c>
      <c r="K108" s="5">
        <v>2936870.6666666665</v>
      </c>
      <c r="L108" s="5">
        <v>3055104.6666666665</v>
      </c>
      <c r="M108" s="5">
        <v>3032470.6666666665</v>
      </c>
    </row>
    <row r="109" spans="1:13" ht="12.75" customHeight="1" x14ac:dyDescent="0.3">
      <c r="A109" s="7" t="s">
        <v>2</v>
      </c>
      <c r="B109" s="5">
        <v>2471243</v>
      </c>
      <c r="C109" s="5">
        <v>2452177.3333333335</v>
      </c>
      <c r="D109" s="5">
        <v>2528084.6666666665</v>
      </c>
      <c r="E109" s="5">
        <v>2543166.6666666665</v>
      </c>
      <c r="F109" s="5">
        <v>2466327.6666666665</v>
      </c>
      <c r="G109" s="5">
        <v>2423888</v>
      </c>
      <c r="H109" s="5">
        <v>2478215</v>
      </c>
      <c r="I109" s="5">
        <v>2543918.6666666665</v>
      </c>
      <c r="J109" s="5">
        <v>2712851</v>
      </c>
      <c r="K109" s="5">
        <v>2961638.3333333335</v>
      </c>
      <c r="L109" s="5">
        <v>3147874</v>
      </c>
      <c r="M109" s="5">
        <v>3105185</v>
      </c>
    </row>
    <row r="110" spans="1:13" ht="12.75" customHeight="1" x14ac:dyDescent="0.3">
      <c r="A110" s="7" t="s">
        <v>3</v>
      </c>
      <c r="B110" s="5">
        <v>2726264.6666666665</v>
      </c>
      <c r="C110" s="5">
        <v>2720105</v>
      </c>
      <c r="D110" s="5">
        <v>2879575.6666666665</v>
      </c>
      <c r="E110" s="5">
        <v>2876221</v>
      </c>
      <c r="F110" s="5">
        <v>2981234.6666666665</v>
      </c>
      <c r="G110" s="5">
        <v>3024593.6666666665</v>
      </c>
      <c r="H110" s="5">
        <v>3165963.6666666665</v>
      </c>
      <c r="I110" s="5">
        <v>3212107.6666666665</v>
      </c>
      <c r="J110" s="5">
        <v>3361248.3333333335</v>
      </c>
      <c r="K110" s="5">
        <v>3558397.6666666665</v>
      </c>
      <c r="L110" s="5">
        <v>3719462.6666666665</v>
      </c>
      <c r="M110" s="5">
        <v>3715314.3333333335</v>
      </c>
    </row>
    <row r="111" spans="1:13" ht="12.75" customHeight="1" x14ac:dyDescent="0.3">
      <c r="A111" s="7" t="s">
        <v>4</v>
      </c>
      <c r="B111" s="5">
        <v>4525971.666666667</v>
      </c>
      <c r="C111" s="5">
        <v>4302668.333333333</v>
      </c>
      <c r="D111" s="5">
        <v>4432454.333333333</v>
      </c>
      <c r="E111" s="5">
        <v>4534173.333333333</v>
      </c>
      <c r="F111" s="5">
        <v>4675221.666666667</v>
      </c>
      <c r="G111" s="5">
        <v>4714323.333333333</v>
      </c>
      <c r="H111" s="5">
        <v>4854508</v>
      </c>
      <c r="I111" s="5">
        <v>5197825.666666667</v>
      </c>
      <c r="J111" s="5">
        <v>5620410.333333333</v>
      </c>
      <c r="K111" s="5">
        <v>5971596</v>
      </c>
      <c r="L111" s="5">
        <v>6194395.666666667</v>
      </c>
      <c r="M111" s="5">
        <v>6180351.333333333</v>
      </c>
    </row>
    <row r="112" spans="1:13" ht="12.75" customHeight="1" x14ac:dyDescent="0.3">
      <c r="A112" s="7" t="s">
        <v>0</v>
      </c>
      <c r="B112" s="5">
        <v>12281350.666666666</v>
      </c>
      <c r="C112" s="5">
        <v>11915799.333333334</v>
      </c>
      <c r="D112" s="5">
        <v>12298975.333333334</v>
      </c>
      <c r="E112" s="5">
        <v>12399938.666666666</v>
      </c>
      <c r="F112" s="5">
        <v>12650209</v>
      </c>
      <c r="G112" s="5">
        <v>12697061.333333334</v>
      </c>
      <c r="H112" s="5">
        <v>13053398</v>
      </c>
      <c r="I112" s="5">
        <v>13564127.666666666</v>
      </c>
      <c r="J112" s="5">
        <v>14445816</v>
      </c>
      <c r="K112" s="5">
        <v>15428502.666666666</v>
      </c>
      <c r="L112" s="5">
        <v>16116837</v>
      </c>
      <c r="M112" s="5">
        <v>16033321.333333334</v>
      </c>
    </row>
    <row r="113" spans="1:13" ht="12.75" customHeight="1" x14ac:dyDescent="0.3">
      <c r="A113" s="7">
        <v>2004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 ht="12.75" customHeight="1" x14ac:dyDescent="0.3">
      <c r="A114" s="7" t="s">
        <v>1</v>
      </c>
      <c r="B114" s="5">
        <v>2934760</v>
      </c>
      <c r="C114" s="5">
        <v>2931304.6666666665</v>
      </c>
      <c r="D114" s="5">
        <v>3076134.6666666665</v>
      </c>
      <c r="E114" s="5">
        <v>3191415.3333333335</v>
      </c>
      <c r="F114" s="5">
        <v>3197703.3333333335</v>
      </c>
      <c r="G114" s="5">
        <v>3287891</v>
      </c>
      <c r="H114" s="5">
        <v>3295094.6666666665</v>
      </c>
      <c r="I114" s="5">
        <v>3417598</v>
      </c>
      <c r="J114" s="5">
        <v>3420532.3333333335</v>
      </c>
      <c r="K114" s="5">
        <v>3506709.6666666665</v>
      </c>
      <c r="L114" s="5">
        <v>3450145.3333333335</v>
      </c>
      <c r="M114" s="5">
        <v>3236958.6666666665</v>
      </c>
    </row>
    <row r="115" spans="1:13" ht="12.75" customHeight="1" x14ac:dyDescent="0.3">
      <c r="A115" s="7" t="s">
        <v>2</v>
      </c>
      <c r="B115" s="5">
        <v>2941629.3333333335</v>
      </c>
      <c r="C115" s="5">
        <v>2961724</v>
      </c>
      <c r="D115" s="5">
        <v>3144343.3333333335</v>
      </c>
      <c r="E115" s="5">
        <v>3223835.3333333335</v>
      </c>
      <c r="F115" s="5">
        <v>3186391.3333333335</v>
      </c>
      <c r="G115" s="5">
        <v>3123128.3333333335</v>
      </c>
      <c r="H115" s="5">
        <v>3163242.3333333335</v>
      </c>
      <c r="I115" s="5">
        <v>3217855.3333333335</v>
      </c>
      <c r="J115" s="5">
        <v>3348455.6666666665</v>
      </c>
      <c r="K115" s="5">
        <v>3457294.3333333335</v>
      </c>
      <c r="L115" s="5">
        <v>3602806.6666666665</v>
      </c>
      <c r="M115" s="5">
        <v>3525449.3333333335</v>
      </c>
    </row>
    <row r="116" spans="1:13" ht="12.75" customHeight="1" x14ac:dyDescent="0.3">
      <c r="A116" s="7" t="s">
        <v>3</v>
      </c>
      <c r="B116" s="5">
        <v>3614777.6666666665</v>
      </c>
      <c r="C116" s="5">
        <v>3555619.6666666665</v>
      </c>
      <c r="D116" s="5">
        <v>3606558</v>
      </c>
      <c r="E116" s="5">
        <v>3669933</v>
      </c>
      <c r="F116" s="5">
        <v>3721921.3333333335</v>
      </c>
      <c r="G116" s="5">
        <v>3834987.3333333335</v>
      </c>
      <c r="H116" s="5">
        <v>3915309.6666666665</v>
      </c>
      <c r="I116" s="5">
        <v>3975814</v>
      </c>
      <c r="J116" s="5">
        <v>3953481.3333333335</v>
      </c>
      <c r="K116" s="5">
        <v>3903457</v>
      </c>
      <c r="L116" s="5">
        <v>3943966</v>
      </c>
      <c r="M116" s="5">
        <v>3857210</v>
      </c>
    </row>
    <row r="117" spans="1:13" ht="12.75" customHeight="1" x14ac:dyDescent="0.3">
      <c r="A117" s="7" t="s">
        <v>4</v>
      </c>
      <c r="B117" s="5">
        <v>6063900.333333333</v>
      </c>
      <c r="C117" s="5">
        <v>6142970.333333333</v>
      </c>
      <c r="D117" s="5">
        <v>6459900</v>
      </c>
      <c r="E117" s="5">
        <v>6902616.666666667</v>
      </c>
      <c r="F117" s="5">
        <v>7231822.333333333</v>
      </c>
      <c r="G117" s="5">
        <v>7590353.666666667</v>
      </c>
      <c r="H117" s="5">
        <v>7646082</v>
      </c>
      <c r="I117" s="5">
        <v>7671071</v>
      </c>
      <c r="J117" s="5">
        <v>7795490.666666667</v>
      </c>
      <c r="K117" s="5">
        <v>7914159</v>
      </c>
      <c r="L117" s="5">
        <v>8038033.666666667</v>
      </c>
      <c r="M117" s="5">
        <v>7748071</v>
      </c>
    </row>
    <row r="118" spans="1:13" ht="12.75" customHeight="1" x14ac:dyDescent="0.3">
      <c r="A118" s="7" t="s">
        <v>0</v>
      </c>
      <c r="B118" s="5">
        <v>15555067.333333334</v>
      </c>
      <c r="C118" s="5">
        <v>15591618.666666666</v>
      </c>
      <c r="D118" s="5">
        <v>16286936</v>
      </c>
      <c r="E118" s="5">
        <v>16987800.333333332</v>
      </c>
      <c r="F118" s="5">
        <v>17337838.333333332</v>
      </c>
      <c r="G118" s="5">
        <v>17836360.333333332</v>
      </c>
      <c r="H118" s="5">
        <v>18019728.666666668</v>
      </c>
      <c r="I118" s="5">
        <v>18282338.333333332</v>
      </c>
      <c r="J118" s="5">
        <v>18517960</v>
      </c>
      <c r="K118" s="5">
        <v>18781620</v>
      </c>
      <c r="L118" s="5">
        <v>19034951.666666668</v>
      </c>
      <c r="M118" s="5">
        <v>18367689</v>
      </c>
    </row>
    <row r="119" spans="1:13" ht="12.75" customHeight="1" x14ac:dyDescent="0.3">
      <c r="A119" s="7">
        <v>2005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 ht="12.75" customHeight="1" x14ac:dyDescent="0.3">
      <c r="A120" s="7" t="s">
        <v>1</v>
      </c>
      <c r="B120" s="5">
        <v>3199753</v>
      </c>
      <c r="C120" s="5">
        <v>3142325.6666666665</v>
      </c>
      <c r="D120" s="5">
        <v>3247026</v>
      </c>
      <c r="E120" s="5">
        <v>3224869.6666666665</v>
      </c>
      <c r="F120" s="5">
        <v>3208664.3333333335</v>
      </c>
      <c r="G120" s="5">
        <v>3174191</v>
      </c>
      <c r="H120" s="5">
        <v>3134310.3333333335</v>
      </c>
      <c r="I120" s="5">
        <v>3241909.3333333335</v>
      </c>
      <c r="J120" s="5">
        <v>3447730</v>
      </c>
      <c r="K120" s="5">
        <v>3595117.3333333335</v>
      </c>
      <c r="L120" s="5">
        <v>3726567.3333333335</v>
      </c>
      <c r="M120" s="5">
        <v>3709583.3333333335</v>
      </c>
    </row>
    <row r="121" spans="1:13" ht="12.75" customHeight="1" x14ac:dyDescent="0.3">
      <c r="A121" s="7" t="s">
        <v>2</v>
      </c>
      <c r="B121" s="5">
        <v>3473711</v>
      </c>
      <c r="C121" s="5">
        <v>3379133.6666666665</v>
      </c>
      <c r="D121" s="5">
        <v>3374718.6666666665</v>
      </c>
      <c r="E121" s="5">
        <v>3320193.3333333335</v>
      </c>
      <c r="F121" s="5">
        <v>3193395.6666666665</v>
      </c>
      <c r="G121" s="5">
        <v>3110785</v>
      </c>
      <c r="H121" s="5">
        <v>3046920</v>
      </c>
      <c r="I121" s="5">
        <v>3077937</v>
      </c>
      <c r="J121" s="5">
        <v>3289427.6666666665</v>
      </c>
      <c r="K121" s="5">
        <v>3420654</v>
      </c>
      <c r="L121" s="5">
        <v>3531137</v>
      </c>
      <c r="M121" s="5">
        <v>3316783</v>
      </c>
    </row>
    <row r="122" spans="1:13" ht="12.75" customHeight="1" x14ac:dyDescent="0.3">
      <c r="A122" s="7" t="s">
        <v>3</v>
      </c>
      <c r="B122" s="5">
        <v>3866097</v>
      </c>
      <c r="C122" s="5">
        <v>3790288.3333333335</v>
      </c>
      <c r="D122" s="5">
        <v>3830078</v>
      </c>
      <c r="E122" s="5">
        <v>3696146</v>
      </c>
      <c r="F122" s="5">
        <v>3617385</v>
      </c>
      <c r="G122" s="5">
        <v>3543350</v>
      </c>
      <c r="H122" s="5">
        <v>3567961</v>
      </c>
      <c r="I122" s="5">
        <v>3599630.6666666665</v>
      </c>
      <c r="J122" s="5">
        <v>3700754</v>
      </c>
      <c r="K122" s="5">
        <v>3730753.3333333335</v>
      </c>
      <c r="L122" s="5">
        <v>3765944.3333333335</v>
      </c>
      <c r="M122" s="5">
        <v>3619838.3333333335</v>
      </c>
    </row>
    <row r="123" spans="1:13" ht="12.75" customHeight="1" x14ac:dyDescent="0.3">
      <c r="A123" s="7" t="s">
        <v>4</v>
      </c>
      <c r="B123" s="5">
        <v>7840282.666666667</v>
      </c>
      <c r="C123" s="5">
        <v>7677211.333333333</v>
      </c>
      <c r="D123" s="5">
        <v>7907570.333333333</v>
      </c>
      <c r="E123" s="5">
        <v>7890059.666666667</v>
      </c>
      <c r="F123" s="5">
        <v>8031853.333333333</v>
      </c>
      <c r="G123" s="5">
        <v>8129997.666666667</v>
      </c>
      <c r="H123" s="5">
        <v>8270824.333333333</v>
      </c>
      <c r="I123" s="5">
        <v>8668335.666666666</v>
      </c>
      <c r="J123" s="5">
        <v>9119349.333333334</v>
      </c>
      <c r="K123" s="5">
        <v>9311227.333333334</v>
      </c>
      <c r="L123" s="5">
        <v>9383100.333333334</v>
      </c>
      <c r="M123" s="5">
        <v>9306863.333333334</v>
      </c>
    </row>
    <row r="124" spans="1:13" ht="12.75" customHeight="1" x14ac:dyDescent="0.3">
      <c r="A124" s="7" t="s">
        <v>0</v>
      </c>
      <c r="B124" s="5">
        <v>18379843.666666668</v>
      </c>
      <c r="C124" s="5">
        <v>17988959</v>
      </c>
      <c r="D124" s="5">
        <v>18359393</v>
      </c>
      <c r="E124" s="5">
        <v>18131268.666666668</v>
      </c>
      <c r="F124" s="5">
        <v>18051298.333333332</v>
      </c>
      <c r="G124" s="5">
        <v>17958323.666666668</v>
      </c>
      <c r="H124" s="5">
        <v>18020015.666666668</v>
      </c>
      <c r="I124" s="5">
        <v>18587812.666666668</v>
      </c>
      <c r="J124" s="5">
        <v>19557261</v>
      </c>
      <c r="K124" s="5">
        <v>20057752</v>
      </c>
      <c r="L124" s="5">
        <v>20406749</v>
      </c>
      <c r="M124" s="5">
        <v>19953068</v>
      </c>
    </row>
    <row r="125" spans="1:13" ht="12.75" customHeight="1" x14ac:dyDescent="0.3">
      <c r="A125" s="7">
        <v>2006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 ht="12.75" customHeight="1" x14ac:dyDescent="0.3">
      <c r="A126" s="7" t="s">
        <v>1</v>
      </c>
      <c r="B126" s="5">
        <v>3709899.3333333335</v>
      </c>
      <c r="C126" s="5">
        <v>3718173</v>
      </c>
      <c r="D126" s="5">
        <v>3733800.3333333335</v>
      </c>
      <c r="E126" s="5">
        <v>3596790.3333333335</v>
      </c>
      <c r="F126" s="5">
        <v>3524737</v>
      </c>
      <c r="G126" s="5">
        <v>3542612.6666666665</v>
      </c>
      <c r="H126" s="5">
        <v>3698411</v>
      </c>
      <c r="I126" s="5">
        <v>3825101</v>
      </c>
      <c r="J126" s="5">
        <v>3892674</v>
      </c>
      <c r="K126" s="5">
        <v>3990621.6666666665</v>
      </c>
      <c r="L126" s="5">
        <v>3969640.3333333335</v>
      </c>
      <c r="M126" s="5">
        <v>3801548</v>
      </c>
    </row>
    <row r="127" spans="1:13" ht="12.75" customHeight="1" x14ac:dyDescent="0.3">
      <c r="A127" s="7" t="s">
        <v>2</v>
      </c>
      <c r="B127" s="5">
        <v>3186038.6666666665</v>
      </c>
      <c r="C127" s="5">
        <v>3109519.3333333335</v>
      </c>
      <c r="D127" s="5">
        <v>3236662.3333333335</v>
      </c>
      <c r="E127" s="5">
        <v>3231618.6666666665</v>
      </c>
      <c r="F127" s="5">
        <v>3217076</v>
      </c>
      <c r="G127" s="5">
        <v>3155815.6666666665</v>
      </c>
      <c r="H127" s="5">
        <v>3172501</v>
      </c>
      <c r="I127" s="5">
        <v>3207965.3333333335</v>
      </c>
      <c r="J127" s="5">
        <v>3411951</v>
      </c>
      <c r="K127" s="5">
        <v>3543062.6666666665</v>
      </c>
      <c r="L127" s="5">
        <v>3683760.6666666665</v>
      </c>
      <c r="M127" s="5">
        <v>3497012.6666666665</v>
      </c>
    </row>
    <row r="128" spans="1:13" ht="12.75" customHeight="1" x14ac:dyDescent="0.3">
      <c r="A128" s="7" t="s">
        <v>3</v>
      </c>
      <c r="B128" s="5">
        <v>3655337</v>
      </c>
      <c r="C128" s="5">
        <v>3645841</v>
      </c>
      <c r="D128" s="5">
        <v>3791293</v>
      </c>
      <c r="E128" s="5">
        <v>3751386</v>
      </c>
      <c r="F128" s="5">
        <v>3784383.3333333335</v>
      </c>
      <c r="G128" s="5">
        <v>3780099.6666666665</v>
      </c>
      <c r="H128" s="5">
        <v>3860281</v>
      </c>
      <c r="I128" s="5">
        <v>3919199</v>
      </c>
      <c r="J128" s="5">
        <v>4024183</v>
      </c>
      <c r="K128" s="5">
        <v>4099157</v>
      </c>
      <c r="L128" s="5">
        <v>4098916.3333333335</v>
      </c>
      <c r="M128" s="5">
        <v>3877164.6666666665</v>
      </c>
    </row>
    <row r="129" spans="1:13" ht="12.75" customHeight="1" x14ac:dyDescent="0.3">
      <c r="A129" s="7" t="s">
        <v>4</v>
      </c>
      <c r="B129" s="5">
        <v>9104833.666666666</v>
      </c>
      <c r="C129" s="5">
        <v>8802042.333333334</v>
      </c>
      <c r="D129" s="5">
        <v>8939556.333333334</v>
      </c>
      <c r="E129" s="5">
        <v>9019471</v>
      </c>
      <c r="F129" s="5">
        <v>9284931.333333334</v>
      </c>
      <c r="G129" s="5">
        <v>9302272</v>
      </c>
      <c r="H129" s="5">
        <v>9417819.333333334</v>
      </c>
      <c r="I129" s="5">
        <v>9561471.666666666</v>
      </c>
      <c r="J129" s="5">
        <v>10016188.333333334</v>
      </c>
      <c r="K129" s="5">
        <v>10336676.666666666</v>
      </c>
      <c r="L129" s="5">
        <v>10793169.666666666</v>
      </c>
      <c r="M129" s="5">
        <v>10569230.666666666</v>
      </c>
    </row>
    <row r="130" spans="1:13" ht="12.75" customHeight="1" x14ac:dyDescent="0.3">
      <c r="A130" s="7" t="s">
        <v>0</v>
      </c>
      <c r="B130" s="5">
        <v>19656108.666666668</v>
      </c>
      <c r="C130" s="5">
        <v>19275575.666666668</v>
      </c>
      <c r="D130" s="5">
        <v>19701312</v>
      </c>
      <c r="E130" s="5">
        <v>19599266</v>
      </c>
      <c r="F130" s="5">
        <v>19811127.666666668</v>
      </c>
      <c r="G130" s="5">
        <v>19780800</v>
      </c>
      <c r="H130" s="5">
        <v>20149012.333333332</v>
      </c>
      <c r="I130" s="5">
        <v>20513737</v>
      </c>
      <c r="J130" s="5">
        <v>21344996.333333332</v>
      </c>
      <c r="K130" s="5">
        <v>21969518</v>
      </c>
      <c r="L130" s="5">
        <v>22545487</v>
      </c>
      <c r="M130" s="5">
        <v>21744956</v>
      </c>
    </row>
    <row r="131" spans="1:13" x14ac:dyDescent="0.3">
      <c r="A131" s="7">
        <v>2007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 x14ac:dyDescent="0.3">
      <c r="A132" s="7" t="s">
        <v>1</v>
      </c>
      <c r="B132" s="5">
        <f>IF('Monthly Data'!B132=0,0,AVERAGE('Monthly Data'!L126,'Monthly Data'!M126,'Monthly Data'!B132))</f>
        <v>3707426</v>
      </c>
      <c r="C132" s="5">
        <f>IF('Monthly Data'!C132=0,0,AVERAGE('Monthly Data'!M126,'Monthly Data'!B132,'Monthly Data'!C132))</f>
        <v>3413307</v>
      </c>
      <c r="D132" s="5">
        <f>IF('Monthly Data'!D132=0,0,AVERAGE('Monthly Data'!B132,'Monthly Data'!C132,'Monthly Data'!D132))</f>
        <v>3341827.6666666665</v>
      </c>
      <c r="E132" s="5">
        <f>IF('Monthly Data'!E132=0,0,AVERAGE('Monthly Data'!C132,'Monthly Data'!D132,'Monthly Data'!E132))</f>
        <v>3260916</v>
      </c>
      <c r="F132" s="5">
        <f>IF('Monthly Data'!F132=0,0,AVERAGE('Monthly Data'!D132,'Monthly Data'!E132,'Monthly Data'!F132))</f>
        <v>3343706.3333333335</v>
      </c>
      <c r="G132" s="5">
        <f>IF('Monthly Data'!G132=0,0,AVERAGE('Monthly Data'!E132,'Monthly Data'!F132,'Monthly Data'!G132))</f>
        <v>3309897.3333333335</v>
      </c>
      <c r="H132" s="5">
        <f>IF('Monthly Data'!H132=0,0,AVERAGE('Monthly Data'!F132,'Monthly Data'!G132,'Monthly Data'!H132))</f>
        <v>3479355.3333333335</v>
      </c>
      <c r="I132" s="5">
        <f>IF('Monthly Data'!I132=0,0,AVERAGE('Monthly Data'!G132,'Monthly Data'!H132,'Monthly Data'!I132))</f>
        <v>3583423.6666666665</v>
      </c>
      <c r="J132" s="5">
        <f>IF('Monthly Data'!J132=0,0,AVERAGE('Monthly Data'!H132,'Monthly Data'!I132,'Monthly Data'!J132))</f>
        <v>3805528.3333333335</v>
      </c>
      <c r="K132" s="5">
        <f>IF('Monthly Data'!K132=0,0,AVERAGE('Monthly Data'!I132,'Monthly Data'!J132,'Monthly Data'!K132))</f>
        <v>3858522.6666666665</v>
      </c>
      <c r="L132" s="5">
        <f>IF('Monthly Data'!L132=0,0,AVERAGE('Monthly Data'!J132,'Monthly Data'!K132,'Monthly Data'!L132))</f>
        <v>3825219.3333333335</v>
      </c>
      <c r="M132" s="5">
        <f>IF('Monthly Data'!M132=0,0,AVERAGE('Monthly Data'!K132,'Monthly Data'!L132,'Monthly Data'!M132))</f>
        <v>3654841</v>
      </c>
    </row>
    <row r="133" spans="1:13" x14ac:dyDescent="0.3">
      <c r="A133" s="7" t="s">
        <v>2</v>
      </c>
      <c r="B133" s="5">
        <f>IF('Monthly Data'!B133=0,0,AVERAGE('Monthly Data'!L127,'Monthly Data'!M127,'Monthly Data'!B133))</f>
        <v>3485846.6666666665</v>
      </c>
      <c r="C133" s="5">
        <f>IF('Monthly Data'!C133=0,0,AVERAGE('Monthly Data'!M127,'Monthly Data'!B133,'Monthly Data'!C133))</f>
        <v>3340389</v>
      </c>
      <c r="D133" s="5">
        <f>IF('Monthly Data'!D133=0,0,AVERAGE('Monthly Data'!B133,'Monthly Data'!C133,'Monthly Data'!D133))</f>
        <v>3387915</v>
      </c>
      <c r="E133" s="5">
        <f>IF('Monthly Data'!E133=0,0,AVERAGE('Monthly Data'!C133,'Monthly Data'!D133,'Monthly Data'!E133))</f>
        <v>3293888.3333333335</v>
      </c>
      <c r="F133" s="5">
        <f>IF('Monthly Data'!F133=0,0,AVERAGE('Monthly Data'!D133,'Monthly Data'!E133,'Monthly Data'!F133))</f>
        <v>3265187.6666666665</v>
      </c>
      <c r="G133" s="5">
        <f>IF('Monthly Data'!G133=0,0,AVERAGE('Monthly Data'!E133,'Monthly Data'!F133,'Monthly Data'!G133))</f>
        <v>3205965</v>
      </c>
      <c r="H133" s="5">
        <f>IF('Monthly Data'!H133=0,0,AVERAGE('Monthly Data'!F133,'Monthly Data'!G133,'Monthly Data'!H133))</f>
        <v>3283910.6666666665</v>
      </c>
      <c r="I133" s="5">
        <f>IF('Monthly Data'!I133=0,0,AVERAGE('Monthly Data'!G133,'Monthly Data'!H133,'Monthly Data'!I133))</f>
        <v>3376639.6666666665</v>
      </c>
      <c r="J133" s="5">
        <f>IF('Monthly Data'!J133=0,0,AVERAGE('Monthly Data'!H133,'Monthly Data'!I133,'Monthly Data'!J133))</f>
        <v>3529683.6666666665</v>
      </c>
      <c r="K133" s="5">
        <f>IF('Monthly Data'!K133=0,0,AVERAGE('Monthly Data'!I133,'Monthly Data'!J133,'Monthly Data'!K133))</f>
        <v>3610006.3333333335</v>
      </c>
      <c r="L133" s="5">
        <f>IF('Monthly Data'!L133=0,0,AVERAGE('Monthly Data'!J133,'Monthly Data'!K133,'Monthly Data'!L133))</f>
        <v>3681217</v>
      </c>
      <c r="M133" s="5">
        <f>IF('Monthly Data'!M133=0,0,AVERAGE('Monthly Data'!K133,'Monthly Data'!L133,'Monthly Data'!M133))</f>
        <v>3533613</v>
      </c>
    </row>
    <row r="134" spans="1:13" x14ac:dyDescent="0.3">
      <c r="A134" s="7" t="s">
        <v>3</v>
      </c>
      <c r="B134" s="5">
        <f>IF('Monthly Data'!B134=0,0,AVERAGE('Monthly Data'!L128,'Monthly Data'!M128,'Monthly Data'!B134))</f>
        <v>3795719.3333333335</v>
      </c>
      <c r="C134" s="5">
        <f>IF('Monthly Data'!C134=0,0,AVERAGE('Monthly Data'!M128,'Monthly Data'!B134,'Monthly Data'!C134))</f>
        <v>3683999</v>
      </c>
      <c r="D134" s="5">
        <f>IF('Monthly Data'!D134=0,0,AVERAGE('Monthly Data'!B134,'Monthly Data'!C134,'Monthly Data'!D134))</f>
        <v>3874141</v>
      </c>
      <c r="E134" s="5">
        <f>IF('Monthly Data'!E134=0,0,AVERAGE('Monthly Data'!C134,'Monthly Data'!D134,'Monthly Data'!E134))</f>
        <v>3855404.3333333335</v>
      </c>
      <c r="F134" s="5">
        <f>IF('Monthly Data'!F134=0,0,AVERAGE('Monthly Data'!D134,'Monthly Data'!E134,'Monthly Data'!F134))</f>
        <v>3915903.3333333335</v>
      </c>
      <c r="G134" s="5">
        <f>IF('Monthly Data'!G134=0,0,AVERAGE('Monthly Data'!E134,'Monthly Data'!F134,'Monthly Data'!G134))</f>
        <v>3841672</v>
      </c>
      <c r="H134" s="5">
        <f>IF('Monthly Data'!H134=0,0,AVERAGE('Monthly Data'!F134,'Monthly Data'!G134,'Monthly Data'!H134))</f>
        <v>3962825.3333333335</v>
      </c>
      <c r="I134" s="5">
        <f>IF('Monthly Data'!I134=0,0,AVERAGE('Monthly Data'!G134,'Monthly Data'!H134,'Monthly Data'!I134))</f>
        <v>4100968.3333333335</v>
      </c>
      <c r="J134" s="5">
        <f>IF('Monthly Data'!J134=0,0,AVERAGE('Monthly Data'!H134,'Monthly Data'!I134,'Monthly Data'!J134))</f>
        <v>4258486</v>
      </c>
      <c r="K134" s="5">
        <f>IF('Monthly Data'!K134=0,0,AVERAGE('Monthly Data'!I134,'Monthly Data'!J134,'Monthly Data'!K134))</f>
        <v>4364614.666666667</v>
      </c>
      <c r="L134" s="5">
        <f>IF('Monthly Data'!L134=0,0,AVERAGE('Monthly Data'!J134,'Monthly Data'!K134,'Monthly Data'!L134))</f>
        <v>4385869.666666667</v>
      </c>
      <c r="M134" s="5">
        <f>IF('Monthly Data'!M134=0,0,AVERAGE('Monthly Data'!K134,'Monthly Data'!L134,'Monthly Data'!M134))</f>
        <v>4307468.666666667</v>
      </c>
    </row>
    <row r="135" spans="1:13" x14ac:dyDescent="0.3">
      <c r="A135" s="7" t="s">
        <v>4</v>
      </c>
      <c r="B135" s="5">
        <f>IF('Monthly Data'!B135=0,0,AVERAGE('Monthly Data'!L129,'Monthly Data'!M129,'Monthly Data'!B135))</f>
        <v>10489976.666666666</v>
      </c>
      <c r="C135" s="5">
        <f>IF('Monthly Data'!C135=0,0,AVERAGE('Monthly Data'!M129,'Monthly Data'!B135,'Monthly Data'!C135))</f>
        <v>9702290.333333334</v>
      </c>
      <c r="D135" s="5">
        <f>IF('Monthly Data'!D135=0,0,AVERAGE('Monthly Data'!B135,'Monthly Data'!C135,'Monthly Data'!D135))</f>
        <v>9757931.666666666</v>
      </c>
      <c r="E135" s="5">
        <f>IF('Monthly Data'!E135=0,0,AVERAGE('Monthly Data'!C135,'Monthly Data'!D135,'Monthly Data'!E135))</f>
        <v>9646763</v>
      </c>
      <c r="F135" s="5">
        <f>IF('Monthly Data'!F135=0,0,AVERAGE('Monthly Data'!D135,'Monthly Data'!E135,'Monthly Data'!F135))</f>
        <v>9786386.666666666</v>
      </c>
      <c r="G135" s="5">
        <f>IF('Monthly Data'!G135=0,0,AVERAGE('Monthly Data'!E135,'Monthly Data'!F135,'Monthly Data'!G135))</f>
        <v>9610775.333333334</v>
      </c>
      <c r="H135" s="5">
        <f>IF('Monthly Data'!H135=0,0,AVERAGE('Monthly Data'!F135,'Monthly Data'!G135,'Monthly Data'!H135))</f>
        <v>9877109.333333334</v>
      </c>
      <c r="I135" s="5">
        <f>IF('Monthly Data'!I135=0,0,AVERAGE('Monthly Data'!G135,'Monthly Data'!H135,'Monthly Data'!I135))</f>
        <v>10471588</v>
      </c>
      <c r="J135" s="5">
        <f>IF('Monthly Data'!J135=0,0,AVERAGE('Monthly Data'!H135,'Monthly Data'!I135,'Monthly Data'!J135))</f>
        <v>11010099.666666666</v>
      </c>
      <c r="K135" s="5">
        <f>IF('Monthly Data'!K135=0,0,AVERAGE('Monthly Data'!I135,'Monthly Data'!J135,'Monthly Data'!K135))</f>
        <v>11192204</v>
      </c>
      <c r="L135" s="5">
        <f>IF('Monthly Data'!L135=0,0,AVERAGE('Monthly Data'!J135,'Monthly Data'!K135,'Monthly Data'!L135))</f>
        <v>11229057</v>
      </c>
      <c r="M135" s="5">
        <f>IF('Monthly Data'!M135=0,0,AVERAGE('Monthly Data'!K135,'Monthly Data'!L135,'Monthly Data'!M135))</f>
        <v>10785267.333333334</v>
      </c>
    </row>
    <row r="136" spans="1:13" x14ac:dyDescent="0.3">
      <c r="A136" s="7" t="s">
        <v>0</v>
      </c>
      <c r="B136" s="5">
        <f>IF('Monthly Data'!B136=0,0,AVERAGE('Monthly Data'!L130,'Monthly Data'!M130,'Monthly Data'!B136))</f>
        <v>21478968.666666668</v>
      </c>
      <c r="C136" s="5">
        <f>IF('Monthly Data'!C136=0,0,AVERAGE('Monthly Data'!M130,'Monthly Data'!B136,'Monthly Data'!C136))</f>
        <v>20139985.333333332</v>
      </c>
      <c r="D136" s="5">
        <f>IF('Monthly Data'!D136=0,0,AVERAGE('Monthly Data'!B136,'Monthly Data'!C136,'Monthly Data'!D136))</f>
        <v>20361815.333333332</v>
      </c>
      <c r="E136" s="5">
        <f>IF('Monthly Data'!E136=0,0,AVERAGE('Monthly Data'!C136,'Monthly Data'!D136,'Monthly Data'!E136))</f>
        <v>20056971.666666668</v>
      </c>
      <c r="F136" s="5">
        <f>IF('Monthly Data'!F136=0,0,AVERAGE('Monthly Data'!D136,'Monthly Data'!E136,'Monthly Data'!F136))</f>
        <v>20311184</v>
      </c>
      <c r="G136" s="5">
        <f>IF('Monthly Data'!G136=0,0,AVERAGE('Monthly Data'!E136,'Monthly Data'!F136,'Monthly Data'!G136))</f>
        <v>19968309.666666668</v>
      </c>
      <c r="H136" s="5">
        <f>IF('Monthly Data'!H136=0,0,AVERAGE('Monthly Data'!F136,'Monthly Data'!G136,'Monthly Data'!H136))</f>
        <v>20603200.666666668</v>
      </c>
      <c r="I136" s="5">
        <f>IF('Monthly Data'!I136=0,0,AVERAGE('Monthly Data'!G136,'Monthly Data'!H136,'Monthly Data'!I136))</f>
        <v>21532619.666666668</v>
      </c>
      <c r="J136" s="5">
        <f>IF('Monthly Data'!J136=0,0,AVERAGE('Monthly Data'!H136,'Monthly Data'!I136,'Monthly Data'!J136))</f>
        <v>22603797.666666668</v>
      </c>
      <c r="K136" s="5">
        <f>IF('Monthly Data'!K136=0,0,AVERAGE('Monthly Data'!I136,'Monthly Data'!J136,'Monthly Data'!K136))</f>
        <v>23025347.666666668</v>
      </c>
      <c r="L136" s="5">
        <f>IF('Monthly Data'!L136=0,0,AVERAGE('Monthly Data'!J136,'Monthly Data'!K136,'Monthly Data'!L136))</f>
        <v>23121363</v>
      </c>
      <c r="M136" s="5">
        <f>IF('Monthly Data'!M136=0,0,AVERAGE('Monthly Data'!K136,'Monthly Data'!L136,'Monthly Data'!M136))</f>
        <v>22281190</v>
      </c>
    </row>
    <row r="137" spans="1:13" x14ac:dyDescent="0.3">
      <c r="A137" s="7">
        <v>2008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1:13" x14ac:dyDescent="0.3">
      <c r="A138" s="7" t="s">
        <v>1</v>
      </c>
      <c r="B138" s="5">
        <f>IF('Monthly Data'!B138=0,0,AVERAGE('Monthly Data'!L132,'Monthly Data'!M132,'Monthly Data'!B138))</f>
        <v>3444588</v>
      </c>
      <c r="C138" s="5">
        <f>IF('Monthly Data'!C138=0,0,AVERAGE('Monthly Data'!M132,'Monthly Data'!B138,'Monthly Data'!C138))</f>
        <v>3260745</v>
      </c>
      <c r="D138" s="5">
        <f>IF('Monthly Data'!D138=0,0,AVERAGE('Monthly Data'!B138,'Monthly Data'!C138,'Monthly Data'!D138))</f>
        <v>3320914.3333333335</v>
      </c>
      <c r="E138" s="5">
        <f>IF('Monthly Data'!E138=0,0,AVERAGE('Monthly Data'!C138,'Monthly Data'!D138,'Monthly Data'!E138))</f>
        <v>3312776.3333333335</v>
      </c>
      <c r="F138" s="5">
        <f>IF('Monthly Data'!F138=0,0,AVERAGE('Monthly Data'!D138,'Monthly Data'!E138,'Monthly Data'!F138))</f>
        <v>3377158</v>
      </c>
      <c r="G138" s="5">
        <f>IF('Monthly Data'!G138=0,0,AVERAGE('Monthly Data'!E138,'Monthly Data'!F138,'Monthly Data'!G138))</f>
        <v>3402334.3333333335</v>
      </c>
      <c r="H138" s="5">
        <f>IF('Monthly Data'!H138=0,0,AVERAGE('Monthly Data'!F138,'Monthly Data'!G138,'Monthly Data'!H138))</f>
        <v>3347257</v>
      </c>
      <c r="I138" s="5">
        <f>IF('Monthly Data'!I138=0,0,AVERAGE('Monthly Data'!G138,'Monthly Data'!H138,'Monthly Data'!I138))</f>
        <v>3320501</v>
      </c>
      <c r="J138" s="5">
        <f>IF('Monthly Data'!J138=0,0,AVERAGE('Monthly Data'!H138,'Monthly Data'!I138,'Monthly Data'!J138))</f>
        <v>3207073.6666666665</v>
      </c>
      <c r="K138" s="5">
        <f>IF('Monthly Data'!K138=0,0,AVERAGE('Monthly Data'!I138,'Monthly Data'!J138,'Monthly Data'!K138))</f>
        <v>3206417.3333333335</v>
      </c>
      <c r="L138" s="5">
        <f>IF('Monthly Data'!L138=0,0,AVERAGE('Monthly Data'!J138,'Monthly Data'!K138,'Monthly Data'!L138))</f>
        <v>3079576</v>
      </c>
      <c r="M138" s="5">
        <f>IF('Monthly Data'!M138=0,0,AVERAGE('Monthly Data'!K138,'Monthly Data'!L138,'Monthly Data'!M138))</f>
        <v>2696524.6666666665</v>
      </c>
    </row>
    <row r="139" spans="1:13" x14ac:dyDescent="0.3">
      <c r="A139" s="7" t="s">
        <v>2</v>
      </c>
      <c r="B139" s="5">
        <f>IF('Monthly Data'!B139=0,0,AVERAGE('Monthly Data'!L133,'Monthly Data'!M133,'Monthly Data'!B139))</f>
        <v>3438869.3333333335</v>
      </c>
      <c r="C139" s="5">
        <f>IF('Monthly Data'!C139=0,0,AVERAGE('Monthly Data'!M133,'Monthly Data'!B139,'Monthly Data'!C139))</f>
        <v>3307355.6666666665</v>
      </c>
      <c r="D139" s="5">
        <f>IF('Monthly Data'!D139=0,0,AVERAGE('Monthly Data'!B139,'Monthly Data'!C139,'Monthly Data'!D139))</f>
        <v>3353023.3333333335</v>
      </c>
      <c r="E139" s="5">
        <f>IF('Monthly Data'!E139=0,0,AVERAGE('Monthly Data'!C139,'Monthly Data'!D139,'Monthly Data'!E139))</f>
        <v>3336242.3333333335</v>
      </c>
      <c r="F139" s="5">
        <f>IF('Monthly Data'!F139=0,0,AVERAGE('Monthly Data'!D139,'Monthly Data'!E139,'Monthly Data'!F139))</f>
        <v>3327416</v>
      </c>
      <c r="G139" s="5">
        <f>IF('Monthly Data'!G139=0,0,AVERAGE('Monthly Data'!E139,'Monthly Data'!F139,'Monthly Data'!G139))</f>
        <v>3368896</v>
      </c>
      <c r="H139" s="5">
        <f>IF('Monthly Data'!H139=0,0,AVERAGE('Monthly Data'!F139,'Monthly Data'!G139,'Monthly Data'!H139))</f>
        <v>3393275.6666666665</v>
      </c>
      <c r="I139" s="5">
        <f>IF('Monthly Data'!I139=0,0,AVERAGE('Monthly Data'!G139,'Monthly Data'!H139,'Monthly Data'!I139))</f>
        <v>3446949</v>
      </c>
      <c r="J139" s="5">
        <f>IF('Monthly Data'!J139=0,0,AVERAGE('Monthly Data'!H139,'Monthly Data'!I139,'Monthly Data'!J139))</f>
        <v>3477701</v>
      </c>
      <c r="K139" s="5">
        <f>IF('Monthly Data'!K139=0,0,AVERAGE('Monthly Data'!I139,'Monthly Data'!J139,'Monthly Data'!K139))</f>
        <v>3419972.6666666665</v>
      </c>
      <c r="L139" s="5">
        <f>IF('Monthly Data'!L139=0,0,AVERAGE('Monthly Data'!J139,'Monthly Data'!K139,'Monthly Data'!L139))</f>
        <v>3169930.3333333335</v>
      </c>
      <c r="M139" s="5">
        <f>IF('Monthly Data'!M139=0,0,AVERAGE('Monthly Data'!K139,'Monthly Data'!L139,'Monthly Data'!M139))</f>
        <v>2550208.6666666665</v>
      </c>
    </row>
    <row r="140" spans="1:13" x14ac:dyDescent="0.3">
      <c r="A140" s="7" t="s">
        <v>3</v>
      </c>
      <c r="B140" s="5">
        <f>IF('Monthly Data'!B140=0,0,AVERAGE('Monthly Data'!L134,'Monthly Data'!M134,'Monthly Data'!B140))</f>
        <v>4098857</v>
      </c>
      <c r="C140" s="5">
        <f>IF('Monthly Data'!C140=0,0,AVERAGE('Monthly Data'!M134,'Monthly Data'!B140,'Monthly Data'!C140))</f>
        <v>3969247</v>
      </c>
      <c r="D140" s="5">
        <f>IF('Monthly Data'!D140=0,0,AVERAGE('Monthly Data'!B140,'Monthly Data'!C140,'Monthly Data'!D140))</f>
        <v>4221568.333333333</v>
      </c>
      <c r="E140" s="5">
        <f>IF('Monthly Data'!E140=0,0,AVERAGE('Monthly Data'!C140,'Monthly Data'!D140,'Monthly Data'!E140))</f>
        <v>4245049.333333333</v>
      </c>
      <c r="F140" s="5">
        <f>IF('Monthly Data'!F140=0,0,AVERAGE('Monthly Data'!D140,'Monthly Data'!E140,'Monthly Data'!F140))</f>
        <v>4239049.666666667</v>
      </c>
      <c r="G140" s="5">
        <f>IF('Monthly Data'!G140=0,0,AVERAGE('Monthly Data'!E140,'Monthly Data'!F140,'Monthly Data'!G140))</f>
        <v>3948995.3333333335</v>
      </c>
      <c r="H140" s="5">
        <f>IF('Monthly Data'!H140=0,0,AVERAGE('Monthly Data'!F140,'Monthly Data'!G140,'Monthly Data'!H140))</f>
        <v>4105632.6666666665</v>
      </c>
      <c r="I140" s="5">
        <f>IF('Monthly Data'!I140=0,0,AVERAGE('Monthly Data'!G140,'Monthly Data'!H140,'Monthly Data'!I140))</f>
        <v>4219344.666666667</v>
      </c>
      <c r="J140" s="5">
        <f>IF('Monthly Data'!J140=0,0,AVERAGE('Monthly Data'!H140,'Monthly Data'!I140,'Monthly Data'!J140))</f>
        <v>4257731.333333333</v>
      </c>
      <c r="K140" s="5">
        <f>IF('Monthly Data'!K140=0,0,AVERAGE('Monthly Data'!I140,'Monthly Data'!J140,'Monthly Data'!K140))</f>
        <v>4228918.333333333</v>
      </c>
      <c r="L140" s="5">
        <f>IF('Monthly Data'!L140=0,0,AVERAGE('Monthly Data'!J140,'Monthly Data'!K140,'Monthly Data'!L140))</f>
        <v>4052219.6666666665</v>
      </c>
      <c r="M140" s="5">
        <f>IF('Monthly Data'!M140=0,0,AVERAGE('Monthly Data'!K140,'Monthly Data'!L140,'Monthly Data'!M140))</f>
        <v>3737721.6666666665</v>
      </c>
    </row>
    <row r="141" spans="1:13" x14ac:dyDescent="0.3">
      <c r="A141" s="7" t="s">
        <v>4</v>
      </c>
      <c r="B141" s="5">
        <f>IF('Monthly Data'!B141=0,0,AVERAGE('Monthly Data'!L135,'Monthly Data'!M135,'Monthly Data'!B141))</f>
        <v>10487069.333333334</v>
      </c>
      <c r="C141" s="5">
        <f>IF('Monthly Data'!C141=0,0,AVERAGE('Monthly Data'!M135,'Monthly Data'!B141,'Monthly Data'!C141))</f>
        <v>9808072.666666666</v>
      </c>
      <c r="D141" s="5">
        <f>IF('Monthly Data'!D141=0,0,AVERAGE('Monthly Data'!B141,'Monthly Data'!C141,'Monthly Data'!D141))</f>
        <v>10039965.333333334</v>
      </c>
      <c r="E141" s="5">
        <f>IF('Monthly Data'!E141=0,0,AVERAGE('Monthly Data'!C141,'Monthly Data'!D141,'Monthly Data'!E141))</f>
        <v>9981734.333333334</v>
      </c>
      <c r="F141" s="5">
        <f>IF('Monthly Data'!F141=0,0,AVERAGE('Monthly Data'!D141,'Monthly Data'!E141,'Monthly Data'!F141))</f>
        <v>10515903.666666666</v>
      </c>
      <c r="G141" s="5">
        <f>IF('Monthly Data'!G141=0,0,AVERAGE('Monthly Data'!E141,'Monthly Data'!F141,'Monthly Data'!G141))</f>
        <v>10847094.666666666</v>
      </c>
      <c r="H141" s="5">
        <f>IF('Monthly Data'!H141=0,0,AVERAGE('Monthly Data'!F141,'Monthly Data'!G141,'Monthly Data'!H141))</f>
        <v>11338933.666666666</v>
      </c>
      <c r="I141" s="5">
        <f>IF('Monthly Data'!I141=0,0,AVERAGE('Monthly Data'!G141,'Monthly Data'!H141,'Monthly Data'!I141))</f>
        <v>11724041</v>
      </c>
      <c r="J141" s="5">
        <f>IF('Monthly Data'!J141=0,0,AVERAGE('Monthly Data'!H141,'Monthly Data'!I141,'Monthly Data'!J141))</f>
        <v>12016257</v>
      </c>
      <c r="K141" s="5">
        <f>IF('Monthly Data'!K141=0,0,AVERAGE('Monthly Data'!I141,'Monthly Data'!J141,'Monthly Data'!K141))</f>
        <v>11635054.666666666</v>
      </c>
      <c r="L141" s="5">
        <f>IF('Monthly Data'!L141=0,0,AVERAGE('Monthly Data'!J141,'Monthly Data'!K141,'Monthly Data'!L141))</f>
        <v>10565853.666666666</v>
      </c>
      <c r="M141" s="5">
        <f>IF('Monthly Data'!M141=0,0,AVERAGE('Monthly Data'!K141,'Monthly Data'!L141,'Monthly Data'!M141))</f>
        <v>8421594.333333334</v>
      </c>
    </row>
    <row r="142" spans="1:13" x14ac:dyDescent="0.3">
      <c r="A142" s="7" t="s">
        <v>0</v>
      </c>
      <c r="B142" s="5">
        <f>IF('Monthly Data'!B142=0,0,AVERAGE('Monthly Data'!L136,'Monthly Data'!M136,'Monthly Data'!B142))</f>
        <v>21469383.666666668</v>
      </c>
      <c r="C142" s="5">
        <f>IF('Monthly Data'!C142=0,0,AVERAGE('Monthly Data'!M136,'Monthly Data'!B142,'Monthly Data'!C142))</f>
        <v>20345420.333333332</v>
      </c>
      <c r="D142" s="5">
        <f>IF('Monthly Data'!D142=0,0,AVERAGE('Monthly Data'!B142,'Monthly Data'!C142,'Monthly Data'!D142))</f>
        <v>20935471.333333332</v>
      </c>
      <c r="E142" s="5">
        <f>IF('Monthly Data'!E142=0,0,AVERAGE('Monthly Data'!C142,'Monthly Data'!D142,'Monthly Data'!E142))</f>
        <v>20875802.333333332</v>
      </c>
      <c r="F142" s="5">
        <f>IF('Monthly Data'!F142=0,0,AVERAGE('Monthly Data'!D142,'Monthly Data'!E142,'Monthly Data'!F142))</f>
        <v>21459527.333333332</v>
      </c>
      <c r="G142" s="5">
        <f>IF('Monthly Data'!G142=0,0,AVERAGE('Monthly Data'!E142,'Monthly Data'!F142,'Monthly Data'!G142))</f>
        <v>21567320.333333332</v>
      </c>
      <c r="H142" s="5">
        <f>IF('Monthly Data'!H142=0,0,AVERAGE('Monthly Data'!F142,'Monthly Data'!G142,'Monthly Data'!H142))</f>
        <v>22185099</v>
      </c>
      <c r="I142" s="5">
        <f>IF('Monthly Data'!I142=0,0,AVERAGE('Monthly Data'!G142,'Monthly Data'!H142,'Monthly Data'!I142))</f>
        <v>22710835.666666668</v>
      </c>
      <c r="J142" s="5">
        <f>IF('Monthly Data'!J142=0,0,AVERAGE('Monthly Data'!H142,'Monthly Data'!I142,'Monthly Data'!J142))</f>
        <v>22958763</v>
      </c>
      <c r="K142" s="5">
        <f>IF('Monthly Data'!K142=0,0,AVERAGE('Monthly Data'!I142,'Monthly Data'!J142,'Monthly Data'!K142))</f>
        <v>22490363</v>
      </c>
      <c r="L142" s="5">
        <f>IF('Monthly Data'!L142=0,0,AVERAGE('Monthly Data'!J142,'Monthly Data'!K142,'Monthly Data'!L142))</f>
        <v>20867579.666666668</v>
      </c>
      <c r="M142" s="5">
        <f>IF('Monthly Data'!M142=0,0,AVERAGE('Monthly Data'!K142,'Monthly Data'!L142,'Monthly Data'!M142))</f>
        <v>17406049.333333332</v>
      </c>
    </row>
    <row r="143" spans="1:13" x14ac:dyDescent="0.3">
      <c r="A143" s="7">
        <v>2009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 x14ac:dyDescent="0.3">
      <c r="A144" s="7" t="s">
        <v>1</v>
      </c>
      <c r="B144" s="5">
        <f>IF('Monthly Data'!B144=0,0,AVERAGE('Monthly Data'!L138,'Monthly Data'!M138,'Monthly Data'!B144))</f>
        <v>2535989.6666666665</v>
      </c>
      <c r="C144" s="6">
        <f>IF('Monthly Data'!C144=0,0,AVERAGE('Monthly Data'!M138,'Monthly Data'!B144,'Monthly Data'!C144))</f>
        <v>2443285</v>
      </c>
      <c r="D144" s="5">
        <f>IF('Monthly Data'!D144=0,0,AVERAGE('Monthly Data'!B144,'Monthly Data'!C144,'Monthly Data'!D144))</f>
        <v>2575345.6666666665</v>
      </c>
      <c r="E144" s="5">
        <f>IF('Monthly Data'!E144=0,0,AVERAGE('Monthly Data'!C144,'Monthly Data'!D144,'Monthly Data'!E144))</f>
        <v>2648269.6666666665</v>
      </c>
      <c r="F144" s="5">
        <f>IF('Monthly Data'!F144=0,0,AVERAGE('Monthly Data'!D144,'Monthly Data'!E144,'Monthly Data'!F144))</f>
        <v>2790101.3333333335</v>
      </c>
      <c r="G144" s="5">
        <f>IF('Monthly Data'!G144=0,0,AVERAGE('Monthly Data'!E144,'Monthly Data'!F144,'Monthly Data'!G144))</f>
        <v>2945084.3333333335</v>
      </c>
      <c r="H144" s="5">
        <f>IF('Monthly Data'!H144=0,0,AVERAGE('Monthly Data'!F144,'Monthly Data'!G144,'Monthly Data'!H144))</f>
        <v>3108824.3333333335</v>
      </c>
      <c r="I144" s="5">
        <f>IF('Monthly Data'!I144=0,0,AVERAGE('Monthly Data'!G144,'Monthly Data'!H144,'Monthly Data'!I144))</f>
        <v>3290173.6666666665</v>
      </c>
      <c r="J144" s="5">
        <f>IF('Monthly Data'!J144=0,0,AVERAGE('Monthly Data'!H144,'Monthly Data'!I144,'Monthly Data'!J144))</f>
        <v>3486144</v>
      </c>
      <c r="K144" s="5">
        <f>IF('Monthly Data'!K144=0,0,AVERAGE('Monthly Data'!I144,'Monthly Data'!J144,'Monthly Data'!K144))</f>
        <v>3678648.6666666665</v>
      </c>
      <c r="L144" s="5">
        <f>IF('Monthly Data'!L144=0,0,AVERAGE('Monthly Data'!J144,'Monthly Data'!K144,'Monthly Data'!L144))</f>
        <v>3886301</v>
      </c>
      <c r="M144" s="5">
        <f>IF('Monthly Data'!M144=0,0,AVERAGE('Monthly Data'!K144,'Monthly Data'!L144,'Monthly Data'!M144))</f>
        <v>3833365.3333333335</v>
      </c>
    </row>
    <row r="145" spans="1:13" x14ac:dyDescent="0.3">
      <c r="A145" s="7" t="s">
        <v>2</v>
      </c>
      <c r="B145" s="5">
        <f>IF('Monthly Data'!B145=0,0,AVERAGE('Monthly Data'!L139,'Monthly Data'!M139,'Monthly Data'!B145))</f>
        <v>2265478.6666666665</v>
      </c>
      <c r="C145" s="6">
        <f>IF('Monthly Data'!C145=0,0,AVERAGE('Monthly Data'!M139,'Monthly Data'!B145,'Monthly Data'!C145))</f>
        <v>2107738.6666666665</v>
      </c>
      <c r="D145" s="5">
        <f>IF('Monthly Data'!D145=0,0,AVERAGE('Monthly Data'!B145,'Monthly Data'!C145,'Monthly Data'!D145))</f>
        <v>2172410.6666666665</v>
      </c>
      <c r="E145" s="5">
        <f>IF('Monthly Data'!E145=0,0,AVERAGE('Monthly Data'!C145,'Monthly Data'!D145,'Monthly Data'!E145))</f>
        <v>2169038</v>
      </c>
      <c r="F145" s="5">
        <f>IF('Monthly Data'!F145=0,0,AVERAGE('Monthly Data'!D145,'Monthly Data'!E145,'Monthly Data'!F145))</f>
        <v>2193146.3333333335</v>
      </c>
      <c r="G145" s="5">
        <f>IF('Monthly Data'!G145=0,0,AVERAGE('Monthly Data'!E145,'Monthly Data'!F145,'Monthly Data'!G145))</f>
        <v>2219454</v>
      </c>
      <c r="H145" s="5">
        <f>IF('Monthly Data'!H145=0,0,AVERAGE('Monthly Data'!F145,'Monthly Data'!G145,'Monthly Data'!H145))</f>
        <v>2330690.6666666665</v>
      </c>
      <c r="I145" s="5">
        <f>IF('Monthly Data'!I145=0,0,AVERAGE('Monthly Data'!G145,'Monthly Data'!H145,'Monthly Data'!I145))</f>
        <v>2413520.6666666665</v>
      </c>
      <c r="J145" s="5">
        <f>IF('Monthly Data'!J145=0,0,AVERAGE('Monthly Data'!H145,'Monthly Data'!I145,'Monthly Data'!J145))</f>
        <v>2619253</v>
      </c>
      <c r="K145" s="5">
        <f>IF('Monthly Data'!K145=0,0,AVERAGE('Monthly Data'!I145,'Monthly Data'!J145,'Monthly Data'!K145))</f>
        <v>2808780.3333333335</v>
      </c>
      <c r="L145" s="5">
        <f>IF('Monthly Data'!L145=0,0,AVERAGE('Monthly Data'!J145,'Monthly Data'!K145,'Monthly Data'!L145))</f>
        <v>3019923.3333333335</v>
      </c>
      <c r="M145" s="5">
        <f>IF('Monthly Data'!M145=0,0,AVERAGE('Monthly Data'!K145,'Monthly Data'!L145,'Monthly Data'!M145))</f>
        <v>2943916.6666666665</v>
      </c>
    </row>
    <row r="146" spans="1:13" x14ac:dyDescent="0.3">
      <c r="A146" s="7" t="s">
        <v>3</v>
      </c>
      <c r="B146" s="5">
        <f>IF('Monthly Data'!B146=0,0,AVERAGE('Monthly Data'!L140,'Monthly Data'!M140,'Monthly Data'!B146))</f>
        <v>3226288.6666666665</v>
      </c>
      <c r="C146" s="6">
        <f>IF('Monthly Data'!C146=0,0,AVERAGE('Monthly Data'!M140,'Monthly Data'!B146,'Monthly Data'!C146))</f>
        <v>2777715</v>
      </c>
      <c r="D146" s="5">
        <f>IF('Monthly Data'!D146=0,0,AVERAGE('Monthly Data'!B146,'Monthly Data'!C146,'Monthly Data'!D146))</f>
        <v>2513121.6666666665</v>
      </c>
      <c r="E146" s="5">
        <f>IF('Monthly Data'!E146=0,0,AVERAGE('Monthly Data'!C146,'Monthly Data'!D146,'Monthly Data'!E146))</f>
        <v>2565415.3333333335</v>
      </c>
      <c r="F146" s="5">
        <f>IF('Monthly Data'!F146=0,0,AVERAGE('Monthly Data'!D146,'Monthly Data'!E146,'Monthly Data'!F146))</f>
        <v>2763276</v>
      </c>
      <c r="G146" s="5">
        <f>IF('Monthly Data'!G146=0,0,AVERAGE('Monthly Data'!E146,'Monthly Data'!F146,'Monthly Data'!G146))</f>
        <v>3004159</v>
      </c>
      <c r="H146" s="5">
        <f>IF('Monthly Data'!H146=0,0,AVERAGE('Monthly Data'!F146,'Monthly Data'!G146,'Monthly Data'!H146))</f>
        <v>3238666</v>
      </c>
      <c r="I146" s="5">
        <f>IF('Monthly Data'!I146=0,0,AVERAGE('Monthly Data'!G146,'Monthly Data'!H146,'Monthly Data'!I146))</f>
        <v>3373364.6666666665</v>
      </c>
      <c r="J146" s="5">
        <f>IF('Monthly Data'!J146=0,0,AVERAGE('Monthly Data'!H146,'Monthly Data'!I146,'Monthly Data'!J146))</f>
        <v>3636412.6666666665</v>
      </c>
      <c r="K146" s="5">
        <f>IF('Monthly Data'!K146=0,0,AVERAGE('Monthly Data'!I146,'Monthly Data'!J146,'Monthly Data'!K146))</f>
        <v>3748647.6666666665</v>
      </c>
      <c r="L146" s="5">
        <f>IF('Monthly Data'!L146=0,0,AVERAGE('Monthly Data'!J146,'Monthly Data'!K146,'Monthly Data'!L146))</f>
        <v>3843491.3333333335</v>
      </c>
      <c r="M146" s="5">
        <f>IF('Monthly Data'!M146=0,0,AVERAGE('Monthly Data'!K146,'Monthly Data'!L146,'Monthly Data'!M146))</f>
        <v>3612978.6666666665</v>
      </c>
    </row>
    <row r="147" spans="1:13" x14ac:dyDescent="0.3">
      <c r="A147" s="7" t="s">
        <v>4</v>
      </c>
      <c r="B147" s="5">
        <f>IF('Monthly Data'!B147=0,0,AVERAGE('Monthly Data'!L141,'Monthly Data'!M141,'Monthly Data'!B147))</f>
        <v>7256688.333333333</v>
      </c>
      <c r="C147" s="6">
        <f>IF('Monthly Data'!C147=0,0,AVERAGE('Monthly Data'!M141,'Monthly Data'!B147,'Monthly Data'!C147))</f>
        <v>6783361.666666667</v>
      </c>
      <c r="D147" s="5">
        <f>IF('Monthly Data'!D147=0,0,AVERAGE('Monthly Data'!B147,'Monthly Data'!C147,'Monthly Data'!D147))</f>
        <v>7305048.666666667</v>
      </c>
      <c r="E147" s="5">
        <f>IF('Monthly Data'!E147=0,0,AVERAGE('Monthly Data'!C147,'Monthly Data'!D147,'Monthly Data'!E147))</f>
        <v>8296037.333333333</v>
      </c>
      <c r="F147" s="5">
        <f>IF('Monthly Data'!F147=0,0,AVERAGE('Monthly Data'!D147,'Monthly Data'!E147,'Monthly Data'!F147))</f>
        <v>8954651.333333334</v>
      </c>
      <c r="G147" s="5">
        <f>IF('Monthly Data'!G147=0,0,AVERAGE('Monthly Data'!E147,'Monthly Data'!F147,'Monthly Data'!G147))</f>
        <v>9314312.333333334</v>
      </c>
      <c r="H147" s="5">
        <f>IF('Monthly Data'!H147=0,0,AVERAGE('Monthly Data'!F147,'Monthly Data'!G147,'Monthly Data'!H147))</f>
        <v>9745303.666666666</v>
      </c>
      <c r="I147" s="5">
        <f>IF('Monthly Data'!I147=0,0,AVERAGE('Monthly Data'!G147,'Monthly Data'!H147,'Monthly Data'!I147))</f>
        <v>10304182.333333334</v>
      </c>
      <c r="J147" s="5">
        <f>IF('Monthly Data'!J147=0,0,AVERAGE('Monthly Data'!H147,'Monthly Data'!I147,'Monthly Data'!J147))</f>
        <v>11218731.666666666</v>
      </c>
      <c r="K147" s="5">
        <f>IF('Monthly Data'!K147=0,0,AVERAGE('Monthly Data'!I147,'Monthly Data'!J147,'Monthly Data'!K147))</f>
        <v>11726438.666666666</v>
      </c>
      <c r="L147" s="5">
        <f>IF('Monthly Data'!L147=0,0,AVERAGE('Monthly Data'!J147,'Monthly Data'!K147,'Monthly Data'!L147))</f>
        <v>11960912</v>
      </c>
      <c r="M147" s="5">
        <f>IF('Monthly Data'!M147=0,0,AVERAGE('Monthly Data'!K147,'Monthly Data'!L147,'Monthly Data'!M147))</f>
        <v>12038050.333333334</v>
      </c>
    </row>
    <row r="148" spans="1:13" x14ac:dyDescent="0.3">
      <c r="A148" s="7" t="s">
        <v>0</v>
      </c>
      <c r="B148" s="5">
        <f>IF('Monthly Data'!B148=0,0,AVERAGE('Monthly Data'!L142,'Monthly Data'!M142,'Monthly Data'!B148))</f>
        <v>15284445.333333334</v>
      </c>
      <c r="C148" s="5">
        <f>IF('Monthly Data'!C148=0,0,AVERAGE('Monthly Data'!M142,'Monthly Data'!B148,'Monthly Data'!C148))</f>
        <v>14112100.333333334</v>
      </c>
      <c r="D148" s="5">
        <f>IF('Monthly Data'!D148=0,0,AVERAGE('Monthly Data'!B148,'Monthly Data'!C148,'Monthly Data'!D148))</f>
        <v>14565926.666666666</v>
      </c>
      <c r="E148" s="5">
        <f>IF('Monthly Data'!E148=0,0,AVERAGE('Monthly Data'!C148,'Monthly Data'!D148,'Monthly Data'!E148))</f>
        <v>15678760.333333334</v>
      </c>
      <c r="F148" s="5">
        <f>IF('Monthly Data'!F148=0,0,AVERAGE('Monthly Data'!D148,'Monthly Data'!E148,'Monthly Data'!F148))</f>
        <v>16701175</v>
      </c>
      <c r="G148" s="5">
        <f>IF('Monthly Data'!G148=0,0,AVERAGE('Monthly Data'!E148,'Monthly Data'!F148,'Monthly Data'!G148))</f>
        <v>17483009.666666668</v>
      </c>
      <c r="H148" s="5">
        <f>IF('Monthly Data'!H148=0,0,AVERAGE('Monthly Data'!F148,'Monthly Data'!G148,'Monthly Data'!H148))</f>
        <v>18423484.666666668</v>
      </c>
      <c r="I148" s="5">
        <f>IF('Monthly Data'!I148=0,0,AVERAGE('Monthly Data'!G148,'Monthly Data'!H148,'Monthly Data'!I148))</f>
        <v>19381241.333333332</v>
      </c>
      <c r="J148" s="5">
        <f>IF('Monthly Data'!J148=0,0,AVERAGE('Monthly Data'!H148,'Monthly Data'!I148,'Monthly Data'!J148))</f>
        <v>20960541.333333332</v>
      </c>
      <c r="K148" s="5">
        <f>IF('Monthly Data'!K148=0,0,AVERAGE('Monthly Data'!I148,'Monthly Data'!J148,'Monthly Data'!K148))</f>
        <v>21962515.333333332</v>
      </c>
      <c r="L148" s="5">
        <f>IF('Monthly Data'!L148=0,0,AVERAGE('Monthly Data'!J148,'Monthly Data'!K148,'Monthly Data'!L148))</f>
        <v>22710627.666666668</v>
      </c>
      <c r="M148" s="5">
        <f>IF('Monthly Data'!M148=0,0,AVERAGE('Monthly Data'!K148,'Monthly Data'!L148,'Monthly Data'!M148))</f>
        <v>22428311</v>
      </c>
    </row>
    <row r="149" spans="1:13" x14ac:dyDescent="0.3">
      <c r="A149" s="7">
        <v>2010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 x14ac:dyDescent="0.3">
      <c r="A150" s="7" t="s">
        <v>1</v>
      </c>
      <c r="B150" s="5">
        <f>IF('Monthly Data'!B150=0,0,AVERAGE('Monthly Data'!L144,'Monthly Data'!M144,'Monthly Data'!B150))</f>
        <v>3778987.3333333335</v>
      </c>
      <c r="C150" s="6">
        <f>IF('Monthly Data'!C150=0,0,AVERAGE('Monthly Data'!M144,'Monthly Data'!B150,'Monthly Data'!C150))</f>
        <v>3696601</v>
      </c>
      <c r="D150" s="5">
        <f>IF('Monthly Data'!D150=0,0,AVERAGE('Monthly Data'!B150,'Monthly Data'!C150,'Monthly Data'!D150))</f>
        <v>3966755.3333333335</v>
      </c>
      <c r="E150" s="5">
        <f>IF('Monthly Data'!E150=0,0,AVERAGE('Monthly Data'!C150,'Monthly Data'!D150,'Monthly Data'!E150))</f>
        <v>4110749.3333333335</v>
      </c>
      <c r="F150" s="5">
        <f>IF('Monthly Data'!F150=0,0,AVERAGE('Monthly Data'!D150,'Monthly Data'!E150,'Monthly Data'!F150))</f>
        <v>4379110.333333333</v>
      </c>
      <c r="G150" s="5">
        <f>IF('Monthly Data'!G150=0,0,AVERAGE('Monthly Data'!E150,'Monthly Data'!F150,'Monthly Data'!G150))</f>
        <v>4563474</v>
      </c>
      <c r="H150" s="5">
        <f>IF('Monthly Data'!H150=0,0,AVERAGE('Monthly Data'!F150,'Monthly Data'!G150,'Monthly Data'!H150))</f>
        <v>4729742</v>
      </c>
      <c r="I150" s="5">
        <f>IF('Monthly Data'!I150=0,0,AVERAGE('Monthly Data'!G150,'Monthly Data'!H150,'Monthly Data'!I150))</f>
        <v>4818699</v>
      </c>
      <c r="J150" s="5">
        <f>IF('Monthly Data'!J150=0,0,AVERAGE('Monthly Data'!H150,'Monthly Data'!I150,'Monthly Data'!J150))</f>
        <v>4788913.666666667</v>
      </c>
      <c r="K150" s="5">
        <f>IF('Monthly Data'!K150=0,0,AVERAGE('Monthly Data'!I150,'Monthly Data'!J150,'Monthly Data'!K150))</f>
        <v>4789866.333333333</v>
      </c>
      <c r="L150" s="5">
        <f>IF('Monthly Data'!L150=0,0,AVERAGE('Monthly Data'!J150,'Monthly Data'!K150,'Monthly Data'!L150))</f>
        <v>4705016</v>
      </c>
      <c r="M150" s="5">
        <f>IF('Monthly Data'!M150=0,0,AVERAGE('Monthly Data'!K150,'Monthly Data'!L150,'Monthly Data'!M150))</f>
        <v>4572640</v>
      </c>
    </row>
    <row r="151" spans="1:13" x14ac:dyDescent="0.3">
      <c r="A151" s="7" t="s">
        <v>2</v>
      </c>
      <c r="B151" s="5">
        <f>IF('Monthly Data'!B151=0,0,AVERAGE('Monthly Data'!L145,'Monthly Data'!M145,'Monthly Data'!B151))</f>
        <v>2928104.6666666665</v>
      </c>
      <c r="C151" s="6">
        <f>IF('Monthly Data'!C151=0,0,AVERAGE('Monthly Data'!M145,'Monthly Data'!B151,'Monthly Data'!C151))</f>
        <v>2871297</v>
      </c>
      <c r="D151" s="5">
        <f>IF('Monthly Data'!D151=0,0,AVERAGE('Monthly Data'!B151,'Monthly Data'!C151,'Monthly Data'!D151))</f>
        <v>3066264</v>
      </c>
      <c r="E151" s="5">
        <f>IF('Monthly Data'!E151=0,0,AVERAGE('Monthly Data'!C151,'Monthly Data'!D151,'Monthly Data'!E151))</f>
        <v>3072333</v>
      </c>
      <c r="F151" s="5">
        <f>IF('Monthly Data'!F151=0,0,AVERAGE('Monthly Data'!D151,'Monthly Data'!E151,'Monthly Data'!F151))</f>
        <v>3124419.3333333335</v>
      </c>
      <c r="G151" s="5">
        <f>IF('Monthly Data'!G151=0,0,AVERAGE('Monthly Data'!E151,'Monthly Data'!F151,'Monthly Data'!G151))</f>
        <v>3083941.6666666665</v>
      </c>
      <c r="H151" s="5">
        <f>IF('Monthly Data'!H151=0,0,AVERAGE('Monthly Data'!F151,'Monthly Data'!G151,'Monthly Data'!H151))</f>
        <v>3110354</v>
      </c>
      <c r="I151" s="5">
        <f>IF('Monthly Data'!I151=0,0,AVERAGE('Monthly Data'!G151,'Monthly Data'!H151,'Monthly Data'!I151))</f>
        <v>3118975.3333333335</v>
      </c>
      <c r="J151" s="5">
        <f>IF('Monthly Data'!J151=0,0,AVERAGE('Monthly Data'!H151,'Monthly Data'!I151,'Monthly Data'!J151))</f>
        <v>3232897.3333333335</v>
      </c>
      <c r="K151" s="5">
        <f>IF('Monthly Data'!K151=0,0,AVERAGE('Monthly Data'!I151,'Monthly Data'!J151,'Monthly Data'!K151))</f>
        <v>3340073</v>
      </c>
      <c r="L151" s="5">
        <f>IF('Monthly Data'!L151=0,0,AVERAGE('Monthly Data'!J151,'Monthly Data'!K151,'Monthly Data'!L151))</f>
        <v>3418764</v>
      </c>
      <c r="M151" s="5">
        <f>IF('Monthly Data'!M151=0,0,AVERAGE('Monthly Data'!K151,'Monthly Data'!L151,'Monthly Data'!M151))</f>
        <v>3301494.6666666665</v>
      </c>
    </row>
    <row r="152" spans="1:13" x14ac:dyDescent="0.3">
      <c r="A152" s="7" t="s">
        <v>3</v>
      </c>
      <c r="B152" s="5">
        <f>IF('Monthly Data'!B152=0,0,AVERAGE('Monthly Data'!L146,'Monthly Data'!M146,'Monthly Data'!B152))</f>
        <v>3492451.6666666665</v>
      </c>
      <c r="C152" s="6">
        <f>IF('Monthly Data'!C152=0,0,AVERAGE('Monthly Data'!M146,'Monthly Data'!B152,'Monthly Data'!C152))</f>
        <v>3464201</v>
      </c>
      <c r="D152" s="5">
        <f>IF('Monthly Data'!D152=0,0,AVERAGE('Monthly Data'!B152,'Monthly Data'!C152,'Monthly Data'!D152))</f>
        <v>3616955.3333333335</v>
      </c>
      <c r="E152" s="5">
        <f>IF('Monthly Data'!E152=0,0,AVERAGE('Monthly Data'!C152,'Monthly Data'!D152,'Monthly Data'!E152))</f>
        <v>3675861.6666666665</v>
      </c>
      <c r="F152" s="5">
        <f>IF('Monthly Data'!F152=0,0,AVERAGE('Monthly Data'!D152,'Monthly Data'!E152,'Monthly Data'!F152))</f>
        <v>3709422</v>
      </c>
      <c r="G152" s="5">
        <f>IF('Monthly Data'!G152=0,0,AVERAGE('Monthly Data'!E152,'Monthly Data'!F152,'Monthly Data'!G152))</f>
        <v>3748710</v>
      </c>
      <c r="H152" s="5">
        <f>IF('Monthly Data'!H152=0,0,AVERAGE('Monthly Data'!F152,'Monthly Data'!G152,'Monthly Data'!H152))</f>
        <v>3866080.3333333335</v>
      </c>
      <c r="I152" s="5">
        <f>IF('Monthly Data'!I152=0,0,AVERAGE('Monthly Data'!G152,'Monthly Data'!H152,'Monthly Data'!I152))</f>
        <v>4028304.6666666665</v>
      </c>
      <c r="J152" s="5">
        <f>IF('Monthly Data'!J152=0,0,AVERAGE('Monthly Data'!H152,'Monthly Data'!I152,'Monthly Data'!J152))</f>
        <v>4187615</v>
      </c>
      <c r="K152" s="5">
        <f>IF('Monthly Data'!K152=0,0,AVERAGE('Monthly Data'!I152,'Monthly Data'!J152,'Monthly Data'!K152))</f>
        <v>4199573</v>
      </c>
      <c r="L152" s="5">
        <f>IF('Monthly Data'!L152=0,0,AVERAGE('Monthly Data'!J152,'Monthly Data'!K152,'Monthly Data'!L152))</f>
        <v>4158966.6666666665</v>
      </c>
      <c r="M152" s="5">
        <f>IF('Monthly Data'!M152=0,0,AVERAGE('Monthly Data'!K152,'Monthly Data'!L152,'Monthly Data'!M152))</f>
        <v>3966973.6666666665</v>
      </c>
    </row>
    <row r="153" spans="1:13" x14ac:dyDescent="0.3">
      <c r="A153" s="7" t="s">
        <v>4</v>
      </c>
      <c r="B153" s="5">
        <f>IF('Monthly Data'!B153=0,0,AVERAGE('Monthly Data'!L147,'Monthly Data'!M147,'Monthly Data'!B153))</f>
        <v>12192585.666666666</v>
      </c>
      <c r="C153" s="6">
        <f>IF('Monthly Data'!C153=0,0,AVERAGE('Monthly Data'!M147,'Monthly Data'!B153,'Monthly Data'!C153))</f>
        <v>12153438.333333334</v>
      </c>
      <c r="D153" s="5">
        <f>IF('Monthly Data'!D153=0,0,AVERAGE('Monthly Data'!B153,'Monthly Data'!C153,'Monthly Data'!D153))</f>
        <v>12615956.333333334</v>
      </c>
      <c r="E153" s="5">
        <f>IF('Monthly Data'!E153=0,0,AVERAGE('Monthly Data'!C153,'Monthly Data'!D153,'Monthly Data'!E153))</f>
        <v>12877303</v>
      </c>
      <c r="F153" s="5">
        <f>IF('Monthly Data'!F153=0,0,AVERAGE('Monthly Data'!D153,'Monthly Data'!E153,'Monthly Data'!F153))</f>
        <v>13488508</v>
      </c>
      <c r="G153" s="5">
        <f>IF('Monthly Data'!G153=0,0,AVERAGE('Monthly Data'!E153,'Monthly Data'!F153,'Monthly Data'!G153))</f>
        <v>13413212.666666666</v>
      </c>
      <c r="H153" s="5">
        <f>IF('Monthly Data'!H153=0,0,AVERAGE('Monthly Data'!F153,'Monthly Data'!G153,'Monthly Data'!H153))</f>
        <v>13418549.666666666</v>
      </c>
      <c r="I153" s="5">
        <f>IF('Monthly Data'!I153=0,0,AVERAGE('Monthly Data'!G153,'Monthly Data'!H153,'Monthly Data'!I153))</f>
        <v>13631480.666666666</v>
      </c>
      <c r="J153" s="5">
        <f>IF('Monthly Data'!J153=0,0,AVERAGE('Monthly Data'!H153,'Monthly Data'!I153,'Monthly Data'!J153))</f>
        <v>13999669.666666666</v>
      </c>
      <c r="K153" s="5">
        <f>IF('Monthly Data'!K153=0,0,AVERAGE('Monthly Data'!I153,'Monthly Data'!J153,'Monthly Data'!K153))</f>
        <v>13870847.666666666</v>
      </c>
      <c r="L153" s="5">
        <f>IF('Monthly Data'!L153=0,0,AVERAGE('Monthly Data'!J153,'Monthly Data'!K153,'Monthly Data'!L153))</f>
        <v>13644543.666666666</v>
      </c>
      <c r="M153" s="5">
        <f>IF('Monthly Data'!M153=0,0,AVERAGE('Monthly Data'!K153,'Monthly Data'!L153,'Monthly Data'!M153))</f>
        <v>13312898.333333334</v>
      </c>
    </row>
    <row r="154" spans="1:13" x14ac:dyDescent="0.3">
      <c r="A154" s="7" t="s">
        <v>0</v>
      </c>
      <c r="B154" s="5">
        <f>IF('Monthly Data'!B154=0,0,AVERAGE('Monthly Data'!L148,'Monthly Data'!M148,'Monthly Data'!B154))</f>
        <v>22392129.333333332</v>
      </c>
      <c r="C154" s="5">
        <f>IF('Monthly Data'!C154=0,0,AVERAGE('Monthly Data'!M148,'Monthly Data'!B154,'Monthly Data'!C154))</f>
        <v>22185537.333333332</v>
      </c>
      <c r="D154" s="5">
        <f>IF('Monthly Data'!D154=0,0,AVERAGE('Monthly Data'!B154,'Monthly Data'!C154,'Monthly Data'!D154))</f>
        <v>23265931</v>
      </c>
      <c r="E154" s="5">
        <f>IF('Monthly Data'!E154=0,0,AVERAGE('Monthly Data'!C154,'Monthly Data'!D154,'Monthly Data'!E154))</f>
        <v>23736247</v>
      </c>
      <c r="F154" s="5">
        <f>IF('Monthly Data'!F154=0,0,AVERAGE('Monthly Data'!D154,'Monthly Data'!E154,'Monthly Data'!F154))</f>
        <v>24701459.666666668</v>
      </c>
      <c r="G154" s="5">
        <f>IF('Monthly Data'!G154=0,0,AVERAGE('Monthly Data'!E154,'Monthly Data'!F154,'Monthly Data'!G154))</f>
        <v>24809338.333333332</v>
      </c>
      <c r="H154" s="5">
        <f>IF('Monthly Data'!H154=0,0,AVERAGE('Monthly Data'!F154,'Monthly Data'!G154,'Monthly Data'!H154))</f>
        <v>25124726</v>
      </c>
      <c r="I154" s="5">
        <f>IF('Monthly Data'!I154=0,0,AVERAGE('Monthly Data'!G154,'Monthly Data'!H154,'Monthly Data'!I154))</f>
        <v>25597459.666666668</v>
      </c>
      <c r="J154" s="5">
        <f>IF('Monthly Data'!J154=0,0,AVERAGE('Monthly Data'!H154,'Monthly Data'!I154,'Monthly Data'!J154))</f>
        <v>26209095.666666668</v>
      </c>
      <c r="K154" s="5">
        <f>IF('Monthly Data'!K154=0,0,AVERAGE('Monthly Data'!I154,'Monthly Data'!J154,'Monthly Data'!K154))</f>
        <v>26200360</v>
      </c>
      <c r="L154" s="5">
        <f>IF('Monthly Data'!L154=0,0,AVERAGE('Monthly Data'!J154,'Monthly Data'!K154,'Monthly Data'!L154))</f>
        <v>25927290.333333332</v>
      </c>
      <c r="M154" s="5">
        <f>IF('Monthly Data'!M154=0,0,AVERAGE('Monthly Data'!K154,'Monthly Data'!L154,'Monthly Data'!M154))</f>
        <v>25154006.666666668</v>
      </c>
    </row>
    <row r="155" spans="1:13" x14ac:dyDescent="0.3">
      <c r="A155" s="7">
        <v>2011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x14ac:dyDescent="0.3">
      <c r="A156" s="7" t="s">
        <v>1</v>
      </c>
      <c r="B156" s="5">
        <f>IF('Monthly Data'!B156=0,0,AVERAGE('Monthly Data'!L150,'Monthly Data'!M150,'Monthly Data'!B156))</f>
        <v>4689812</v>
      </c>
      <c r="C156" s="6">
        <f>IF('Monthly Data'!C156=0,0,AVERAGE('Monthly Data'!M150,'Monthly Data'!B156,'Monthly Data'!C156))</f>
        <v>4612587.666666667</v>
      </c>
      <c r="D156" s="5">
        <f>IF('Monthly Data'!D156=0,0,AVERAGE('Monthly Data'!B156,'Monthly Data'!C156,'Monthly Data'!D156))</f>
        <v>4727740</v>
      </c>
      <c r="E156" s="5">
        <f>IF('Monthly Data'!E156=0,0,AVERAGE('Monthly Data'!C156,'Monthly Data'!D156,'Monthly Data'!E156))</f>
        <v>4581437</v>
      </c>
      <c r="F156" s="5">
        <f>IF('Monthly Data'!F156=0,0,AVERAGE('Monthly Data'!D156,'Monthly Data'!E156,'Monthly Data'!F156))</f>
        <v>4628285.666666667</v>
      </c>
      <c r="G156" s="5">
        <f>IF('Monthly Data'!G156=0,0,AVERAGE('Monthly Data'!E156,'Monthly Data'!F156,'Monthly Data'!G156))</f>
        <v>4700695</v>
      </c>
      <c r="H156" s="5">
        <f>IF('Monthly Data'!H156=0,0,AVERAGE('Monthly Data'!F156,'Monthly Data'!G156,'Monthly Data'!H156))</f>
        <v>4635078.333333333</v>
      </c>
      <c r="I156" s="5">
        <f>IF('Monthly Data'!I156=0,0,AVERAGE('Monthly Data'!G156,'Monthly Data'!H156,'Monthly Data'!I156))</f>
        <v>4578978.333333333</v>
      </c>
      <c r="J156" s="5">
        <f>IF('Monthly Data'!J156=0,0,AVERAGE('Monthly Data'!H156,'Monthly Data'!I156,'Monthly Data'!J156))</f>
        <v>4609361.333333333</v>
      </c>
      <c r="K156" s="5">
        <f>IF('Monthly Data'!K156=0,0,AVERAGE('Monthly Data'!I156,'Monthly Data'!J156,'Monthly Data'!K156))</f>
        <v>4668063.333333333</v>
      </c>
      <c r="L156" s="5">
        <f>IF('Monthly Data'!L156=0,0,AVERAGE('Monthly Data'!J156,'Monthly Data'!K156,'Monthly Data'!L156))</f>
        <v>4585139</v>
      </c>
      <c r="M156" s="5">
        <f>IF('Monthly Data'!M156=0,0,AVERAGE('Monthly Data'!K156,'Monthly Data'!L156,'Monthly Data'!M156))</f>
        <v>4361341.666666667</v>
      </c>
    </row>
    <row r="157" spans="1:13" x14ac:dyDescent="0.3">
      <c r="A157" s="7" t="s">
        <v>2</v>
      </c>
      <c r="B157" s="5">
        <f>IF('Monthly Data'!B157=0,0,AVERAGE('Monthly Data'!L151,'Monthly Data'!M151,'Monthly Data'!B157))</f>
        <v>3298082.6666666665</v>
      </c>
      <c r="C157" s="6">
        <f>IF('Monthly Data'!C157=0,0,AVERAGE('Monthly Data'!M151,'Monthly Data'!B157,'Monthly Data'!C157))</f>
        <v>3246243.3333333335</v>
      </c>
      <c r="D157" s="5">
        <f>IF('Monthly Data'!D157=0,0,AVERAGE('Monthly Data'!B157,'Monthly Data'!C157,'Monthly Data'!D157))</f>
        <v>3342076.3333333335</v>
      </c>
      <c r="E157" s="5">
        <f>IF('Monthly Data'!E157=0,0,AVERAGE('Monthly Data'!C157,'Monthly Data'!D157,'Monthly Data'!E157))</f>
        <v>3295677.6666666665</v>
      </c>
      <c r="F157" s="5">
        <f>IF('Monthly Data'!F157=0,0,AVERAGE('Monthly Data'!D157,'Monthly Data'!E157,'Monthly Data'!F157))</f>
        <v>3289280.3333333335</v>
      </c>
      <c r="G157" s="5">
        <f>IF('Monthly Data'!G157=0,0,AVERAGE('Monthly Data'!E157,'Monthly Data'!F157,'Monthly Data'!G157))</f>
        <v>3209629.3333333335</v>
      </c>
      <c r="H157" s="5">
        <f>IF('Monthly Data'!H157=0,0,AVERAGE('Monthly Data'!F157,'Monthly Data'!G157,'Monthly Data'!H157))</f>
        <v>3131385.3333333335</v>
      </c>
      <c r="I157" s="5">
        <f>IF('Monthly Data'!I157=0,0,AVERAGE('Monthly Data'!G157,'Monthly Data'!H157,'Monthly Data'!I157))</f>
        <v>3068168</v>
      </c>
      <c r="J157" s="5">
        <f>IF('Monthly Data'!J157=0,0,AVERAGE('Monthly Data'!H157,'Monthly Data'!I157,'Monthly Data'!J157))</f>
        <v>3133427</v>
      </c>
      <c r="K157" s="5">
        <f>IF('Monthly Data'!K157=0,0,AVERAGE('Monthly Data'!I157,'Monthly Data'!J157,'Monthly Data'!K157))</f>
        <v>3081850.3333333335</v>
      </c>
      <c r="L157" s="5">
        <f>IF('Monthly Data'!L157=0,0,AVERAGE('Monthly Data'!J157,'Monthly Data'!K157,'Monthly Data'!L157))</f>
        <v>3026346.3333333335</v>
      </c>
      <c r="M157" s="5">
        <f>IF('Monthly Data'!M157=0,0,AVERAGE('Monthly Data'!K157,'Monthly Data'!L157,'Monthly Data'!M157))</f>
        <v>2778579</v>
      </c>
    </row>
    <row r="158" spans="1:13" x14ac:dyDescent="0.3">
      <c r="A158" s="7" t="s">
        <v>3</v>
      </c>
      <c r="B158" s="5">
        <f>IF('Monthly Data'!B158=0,0,AVERAGE('Monthly Data'!L152,'Monthly Data'!M152,'Monthly Data'!B158))</f>
        <v>3797561.6666666665</v>
      </c>
      <c r="C158" s="6">
        <f>IF('Monthly Data'!C158=0,0,AVERAGE('Monthly Data'!M152,'Monthly Data'!B158,'Monthly Data'!C158))</f>
        <v>3598826.3333333335</v>
      </c>
      <c r="D158" s="5">
        <f>IF('Monthly Data'!D158=0,0,AVERAGE('Monthly Data'!B158,'Monthly Data'!C158,'Monthly Data'!D158))</f>
        <v>3608421.6666666665</v>
      </c>
      <c r="E158" s="5">
        <f>IF('Monthly Data'!E158=0,0,AVERAGE('Monthly Data'!C158,'Monthly Data'!D158,'Monthly Data'!E158))</f>
        <v>3415885.6666666665</v>
      </c>
      <c r="F158" s="5">
        <f>IF('Monthly Data'!F158=0,0,AVERAGE('Monthly Data'!D158,'Monthly Data'!E158,'Monthly Data'!F158))</f>
        <v>3339621.6666666665</v>
      </c>
      <c r="G158" s="5">
        <f>IF('Monthly Data'!G158=0,0,AVERAGE('Monthly Data'!E158,'Monthly Data'!F158,'Monthly Data'!G158))</f>
        <v>3304074</v>
      </c>
      <c r="H158" s="5">
        <f>IF('Monthly Data'!H158=0,0,AVERAGE('Monthly Data'!F158,'Monthly Data'!G158,'Monthly Data'!H158))</f>
        <v>3467393.3333333335</v>
      </c>
      <c r="I158" s="5">
        <f>IF('Monthly Data'!I158=0,0,AVERAGE('Monthly Data'!G158,'Monthly Data'!H158,'Monthly Data'!I158))</f>
        <v>3644681.6666666665</v>
      </c>
      <c r="J158" s="5">
        <f>IF('Monthly Data'!J158=0,0,AVERAGE('Monthly Data'!H158,'Monthly Data'!I158,'Monthly Data'!J158))</f>
        <v>3797034.6666666665</v>
      </c>
      <c r="K158" s="5">
        <f>IF('Monthly Data'!K158=0,0,AVERAGE('Monthly Data'!I158,'Monthly Data'!J158,'Monthly Data'!K158))</f>
        <v>3882275.6666666665</v>
      </c>
      <c r="L158" s="5">
        <f>IF('Monthly Data'!L158=0,0,AVERAGE('Monthly Data'!J158,'Monthly Data'!K158,'Monthly Data'!L158))</f>
        <v>3818023</v>
      </c>
      <c r="M158" s="5">
        <f>IF('Monthly Data'!M158=0,0,AVERAGE('Monthly Data'!K158,'Monthly Data'!L158,'Monthly Data'!M158))</f>
        <v>3591333</v>
      </c>
    </row>
    <row r="159" spans="1:13" x14ac:dyDescent="0.3">
      <c r="A159" s="7" t="s">
        <v>4</v>
      </c>
      <c r="B159" s="5">
        <f>IF('Monthly Data'!B159=0,0,AVERAGE('Monthly Data'!L153,'Monthly Data'!M153,'Monthly Data'!B159))</f>
        <v>13625177.666666666</v>
      </c>
      <c r="C159" s="6">
        <f>IF('Monthly Data'!C159=0,0,AVERAGE('Monthly Data'!M153,'Monthly Data'!B159,'Monthly Data'!C159))</f>
        <v>13219674.333333334</v>
      </c>
      <c r="D159" s="5">
        <f>IF('Monthly Data'!D159=0,0,AVERAGE('Monthly Data'!B159,'Monthly Data'!C159,'Monthly Data'!D159))</f>
        <v>13633481.333333334</v>
      </c>
      <c r="E159" s="5">
        <f>IF('Monthly Data'!E159=0,0,AVERAGE('Monthly Data'!C159,'Monthly Data'!D159,'Monthly Data'!E159))</f>
        <v>13491056.333333334</v>
      </c>
      <c r="F159" s="5">
        <f>IF('Monthly Data'!F159=0,0,AVERAGE('Monthly Data'!D159,'Monthly Data'!E159,'Monthly Data'!F159))</f>
        <v>13984297.333333334</v>
      </c>
      <c r="G159" s="5">
        <f>IF('Monthly Data'!G159=0,0,AVERAGE('Monthly Data'!E159,'Monthly Data'!F159,'Monthly Data'!G159))</f>
        <v>13671962</v>
      </c>
      <c r="H159" s="5">
        <f>IF('Monthly Data'!H159=0,0,AVERAGE('Monthly Data'!F159,'Monthly Data'!G159,'Monthly Data'!H159))</f>
        <v>13627516</v>
      </c>
      <c r="I159" s="5">
        <f>IF('Monthly Data'!I159=0,0,AVERAGE('Monthly Data'!G159,'Monthly Data'!H159,'Monthly Data'!I159))</f>
        <v>13812489</v>
      </c>
      <c r="J159" s="5">
        <f>IF('Monthly Data'!J159=0,0,AVERAGE('Monthly Data'!H159,'Monthly Data'!I159,'Monthly Data'!J159))</f>
        <v>14270011.333333334</v>
      </c>
      <c r="K159" s="5">
        <f>IF('Monthly Data'!K159=0,0,AVERAGE('Monthly Data'!I159,'Monthly Data'!J159,'Monthly Data'!K159))</f>
        <v>14172999</v>
      </c>
      <c r="L159" s="5">
        <f>IF('Monthly Data'!L159=0,0,AVERAGE('Monthly Data'!J159,'Monthly Data'!K159,'Monthly Data'!L159))</f>
        <v>13789534</v>
      </c>
      <c r="M159" s="5">
        <f>IF('Monthly Data'!M159=0,0,AVERAGE('Monthly Data'!K159,'Monthly Data'!L159,'Monthly Data'!M159))</f>
        <v>13101278.333333334</v>
      </c>
    </row>
    <row r="160" spans="1:13" x14ac:dyDescent="0.3">
      <c r="A160" s="7" t="s">
        <v>0</v>
      </c>
      <c r="B160" s="5">
        <f>IF('Monthly Data'!B160=0,0,AVERAGE('Monthly Data'!L154,'Monthly Data'!M154,'Monthly Data'!B160))</f>
        <v>25410634</v>
      </c>
      <c r="C160" s="5">
        <f>IF('Monthly Data'!C160=0,0,AVERAGE('Monthly Data'!M154,'Monthly Data'!B160,'Monthly Data'!C160))</f>
        <v>24677331.666666668</v>
      </c>
      <c r="D160" s="5">
        <f>IF('Monthly Data'!D160=0,0,AVERAGE('Monthly Data'!B160,'Monthly Data'!C160,'Monthly Data'!D160))</f>
        <v>25311719.333333332</v>
      </c>
      <c r="E160" s="5">
        <f>IF('Monthly Data'!E160=0,0,AVERAGE('Monthly Data'!C160,'Monthly Data'!D160,'Monthly Data'!E160))</f>
        <v>24784056.666666668</v>
      </c>
      <c r="F160" s="5">
        <f>IF('Monthly Data'!F160=0,0,AVERAGE('Monthly Data'!D160,'Monthly Data'!E160,'Monthly Data'!F160))</f>
        <v>25241485</v>
      </c>
      <c r="G160" s="5">
        <f>IF('Monthly Data'!G160=0,0,AVERAGE('Monthly Data'!E160,'Monthly Data'!F160,'Monthly Data'!G160))</f>
        <v>24886360.333333332</v>
      </c>
      <c r="H160" s="5">
        <f>IF('Monthly Data'!H160=0,0,AVERAGE('Monthly Data'!F160,'Monthly Data'!G160,'Monthly Data'!H160))</f>
        <v>24861373</v>
      </c>
      <c r="I160" s="5">
        <f>IF('Monthly Data'!I160=0,0,AVERAGE('Monthly Data'!G160,'Monthly Data'!H160,'Monthly Data'!I160))</f>
        <v>25104317</v>
      </c>
      <c r="J160" s="5">
        <f>IF('Monthly Data'!J160=0,0,AVERAGE('Monthly Data'!H160,'Monthly Data'!I160,'Monthly Data'!J160))</f>
        <v>25809834.333333332</v>
      </c>
      <c r="K160" s="5">
        <f>IF('Monthly Data'!K160=0,0,AVERAGE('Monthly Data'!I160,'Monthly Data'!J160,'Monthly Data'!K160))</f>
        <v>25805188.333333332</v>
      </c>
      <c r="L160" s="5">
        <f>IF('Monthly Data'!L160=0,0,AVERAGE('Monthly Data'!J160,'Monthly Data'!K160,'Monthly Data'!L160))</f>
        <v>25219042.333333332</v>
      </c>
      <c r="M160" s="5">
        <f>IF('Monthly Data'!M160=0,0,AVERAGE('Monthly Data'!K160,'Monthly Data'!L160,'Monthly Data'!M160))</f>
        <v>23832532</v>
      </c>
    </row>
    <row r="161" spans="1:13" x14ac:dyDescent="0.3">
      <c r="A161" s="7">
        <v>2012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1:13" x14ac:dyDescent="0.3">
      <c r="A162" s="7" t="s">
        <v>1</v>
      </c>
      <c r="B162" s="5">
        <f>IF('Monthly Data'!B162=0,0,AVERAGE('Monthly Data'!L156,'Monthly Data'!M156,'Monthly Data'!B162))</f>
        <v>4319558.333333333</v>
      </c>
      <c r="C162" s="6">
        <f>IF('Monthly Data'!C162=0,0,AVERAGE('Monthly Data'!M156,'Monthly Data'!B162,'Monthly Data'!C162))</f>
        <v>4408685.666666667</v>
      </c>
      <c r="D162" s="5">
        <f>IF('Monthly Data'!D162=0,0,AVERAGE('Monthly Data'!B162,'Monthly Data'!C162,'Monthly Data'!D162))</f>
        <v>4452560.666666667</v>
      </c>
      <c r="E162" s="5">
        <f>IF('Monthly Data'!E162=0,0,AVERAGE('Monthly Data'!C162,'Monthly Data'!D162,'Monthly Data'!E162))</f>
        <v>4557059</v>
      </c>
      <c r="F162" s="5">
        <f>IF('Monthly Data'!F162=0,0,AVERAGE('Monthly Data'!D162,'Monthly Data'!E162,'Monthly Data'!F162))</f>
        <v>4470906.333333333</v>
      </c>
      <c r="G162" s="5">
        <f>IF('Monthly Data'!G162=0,0,AVERAGE('Monthly Data'!E162,'Monthly Data'!F162,'Monthly Data'!G162))</f>
        <v>4305535.666666667</v>
      </c>
      <c r="H162" s="5">
        <f>IF('Monthly Data'!H162=0,0,AVERAGE('Monthly Data'!F162,'Monthly Data'!G162,'Monthly Data'!H162))</f>
        <v>4131105</v>
      </c>
      <c r="I162" s="5">
        <f>IF('Monthly Data'!I162=0,0,AVERAGE('Monthly Data'!G162,'Monthly Data'!H162,'Monthly Data'!I162))</f>
        <v>4174458.6666666665</v>
      </c>
      <c r="J162" s="5">
        <f>IF('Monthly Data'!J162=0,0,AVERAGE('Monthly Data'!H162,'Monthly Data'!I162,'Monthly Data'!J162))</f>
        <v>4416678.333333333</v>
      </c>
      <c r="K162" s="5">
        <f>IF('Monthly Data'!K162=0,0,AVERAGE('Monthly Data'!I162,'Monthly Data'!J162,'Monthly Data'!K162))</f>
        <v>4774996.333333333</v>
      </c>
      <c r="L162" s="5">
        <f>IF('Monthly Data'!L162=0,0,AVERAGE('Monthly Data'!J162,'Monthly Data'!K162,'Monthly Data'!L162))</f>
        <v>5018696.333333333</v>
      </c>
      <c r="M162" s="5">
        <f>IF('Monthly Data'!M162=0,0,AVERAGE('Monthly Data'!K162,'Monthly Data'!L162,'Monthly Data'!M162))</f>
        <v>4944826.333333333</v>
      </c>
    </row>
    <row r="163" spans="1:13" x14ac:dyDescent="0.3">
      <c r="A163" s="7" t="s">
        <v>2</v>
      </c>
      <c r="B163" s="5">
        <f>IF('Monthly Data'!B163=0,0,AVERAGE('Monthly Data'!L157,'Monthly Data'!M157,'Monthly Data'!B163))</f>
        <v>2770475.3333333335</v>
      </c>
      <c r="C163" s="6">
        <f>IF('Monthly Data'!C163=0,0,AVERAGE('Monthly Data'!M157,'Monthly Data'!B163,'Monthly Data'!C163))</f>
        <v>2723047.3333333335</v>
      </c>
      <c r="D163" s="5">
        <f>IF('Monthly Data'!D163=0,0,AVERAGE('Monthly Data'!B163,'Monthly Data'!C163,'Monthly Data'!D163))</f>
        <v>2825570.6666666665</v>
      </c>
      <c r="E163" s="5">
        <f>IF('Monthly Data'!E163=0,0,AVERAGE('Monthly Data'!C163,'Monthly Data'!D163,'Monthly Data'!E163))</f>
        <v>2818133.3333333335</v>
      </c>
      <c r="F163" s="5">
        <f>IF('Monthly Data'!F163=0,0,AVERAGE('Monthly Data'!D163,'Monthly Data'!E163,'Monthly Data'!F163))</f>
        <v>2837762.6666666665</v>
      </c>
      <c r="G163" s="5">
        <f>IF('Monthly Data'!G163=0,0,AVERAGE('Monthly Data'!E163,'Monthly Data'!F163,'Monthly Data'!G163))</f>
        <v>2817157.3333333335</v>
      </c>
      <c r="H163" s="5">
        <f>IF('Monthly Data'!H163=0,0,AVERAGE('Monthly Data'!F163,'Monthly Data'!G163,'Monthly Data'!H163))</f>
        <v>2819170.6666666665</v>
      </c>
      <c r="I163" s="5">
        <f>IF('Monthly Data'!I163=0,0,AVERAGE('Monthly Data'!G163,'Monthly Data'!H163,'Monthly Data'!I163))</f>
        <v>2766783.6666666665</v>
      </c>
      <c r="J163" s="5">
        <f>IF('Monthly Data'!J163=0,0,AVERAGE('Monthly Data'!H163,'Monthly Data'!I163,'Monthly Data'!J163))</f>
        <v>2786446.6666666665</v>
      </c>
      <c r="K163" s="5">
        <f>IF('Monthly Data'!K163=0,0,AVERAGE('Monthly Data'!I163,'Monthly Data'!J163,'Monthly Data'!K163))</f>
        <v>2792222</v>
      </c>
      <c r="L163" s="5">
        <f>IF('Monthly Data'!L163=0,0,AVERAGE('Monthly Data'!J163,'Monthly Data'!K163,'Monthly Data'!L163))</f>
        <v>2803650.3333333335</v>
      </c>
      <c r="M163" s="5">
        <f>IF('Monthly Data'!M163=0,0,AVERAGE('Monthly Data'!K163,'Monthly Data'!L163,'Monthly Data'!M163))</f>
        <v>2625163</v>
      </c>
    </row>
    <row r="164" spans="1:13" x14ac:dyDescent="0.3">
      <c r="A164" s="7" t="s">
        <v>3</v>
      </c>
      <c r="B164" s="5">
        <f>IF('Monthly Data'!B164=0,0,AVERAGE('Monthly Data'!L158,'Monthly Data'!M158,'Monthly Data'!B164))</f>
        <v>3437800</v>
      </c>
      <c r="C164" s="6">
        <f>IF('Monthly Data'!C164=0,0,AVERAGE('Monthly Data'!M158,'Monthly Data'!B164,'Monthly Data'!C164))</f>
        <v>3378678</v>
      </c>
      <c r="D164" s="5">
        <f>IF('Monthly Data'!D164=0,0,AVERAGE('Monthly Data'!B164,'Monthly Data'!C164,'Monthly Data'!D164))</f>
        <v>3419255.3333333335</v>
      </c>
      <c r="E164" s="5">
        <f>IF('Monthly Data'!E164=0,0,AVERAGE('Monthly Data'!C164,'Monthly Data'!D164,'Monthly Data'!E164))</f>
        <v>3376688</v>
      </c>
      <c r="F164" s="5">
        <f>IF('Monthly Data'!F164=0,0,AVERAGE('Monthly Data'!D164,'Monthly Data'!E164,'Monthly Data'!F164))</f>
        <v>3363044.6666666665</v>
      </c>
      <c r="G164" s="5">
        <f>IF('Monthly Data'!G164=0,0,AVERAGE('Monthly Data'!E164,'Monthly Data'!F164,'Monthly Data'!G164))</f>
        <v>3431384</v>
      </c>
      <c r="H164" s="5">
        <f>IF('Monthly Data'!H164=0,0,AVERAGE('Monthly Data'!F164,'Monthly Data'!G164,'Monthly Data'!H164))</f>
        <v>3604957.6666666665</v>
      </c>
      <c r="I164" s="5">
        <f>IF('Monthly Data'!I164=0,0,AVERAGE('Monthly Data'!G164,'Monthly Data'!H164,'Monthly Data'!I164))</f>
        <v>3639717.3333333335</v>
      </c>
      <c r="J164" s="5">
        <f>IF('Monthly Data'!J164=0,0,AVERAGE('Monthly Data'!H164,'Monthly Data'!I164,'Monthly Data'!J164))</f>
        <v>3645337</v>
      </c>
      <c r="K164" s="5">
        <f>IF('Monthly Data'!K164=0,0,AVERAGE('Monthly Data'!I164,'Monthly Data'!J164,'Monthly Data'!K164))</f>
        <v>3531782.3333333335</v>
      </c>
      <c r="L164" s="5">
        <f>IF('Monthly Data'!L164=0,0,AVERAGE('Monthly Data'!J164,'Monthly Data'!K164,'Monthly Data'!L164))</f>
        <v>3411483</v>
      </c>
      <c r="M164" s="5">
        <f>IF('Monthly Data'!M164=0,0,AVERAGE('Monthly Data'!K164,'Monthly Data'!L164,'Monthly Data'!M164))</f>
        <v>3189262.3333333335</v>
      </c>
    </row>
    <row r="165" spans="1:13" x14ac:dyDescent="0.3">
      <c r="A165" s="7" t="s">
        <v>4</v>
      </c>
      <c r="B165" s="5">
        <f>IF('Monthly Data'!B165=0,0,AVERAGE('Monthly Data'!L159,'Monthly Data'!M159,'Monthly Data'!B165))</f>
        <v>12631658.666666666</v>
      </c>
      <c r="C165" s="6">
        <f>IF('Monthly Data'!C165=0,0,AVERAGE('Monthly Data'!M159,'Monthly Data'!B165,'Monthly Data'!C165))</f>
        <v>12415366.666666666</v>
      </c>
      <c r="D165" s="5">
        <f>IF('Monthly Data'!D165=0,0,AVERAGE('Monthly Data'!B165,'Monthly Data'!C165,'Monthly Data'!D165))</f>
        <v>12580242.666666666</v>
      </c>
      <c r="E165" s="5">
        <f>IF('Monthly Data'!E165=0,0,AVERAGE('Monthly Data'!C165,'Monthly Data'!D165,'Monthly Data'!E165))</f>
        <v>13308691</v>
      </c>
      <c r="F165" s="5">
        <f>IF('Monthly Data'!F165=0,0,AVERAGE('Monthly Data'!D165,'Monthly Data'!E165,'Monthly Data'!F165))</f>
        <v>13725503.333333334</v>
      </c>
      <c r="G165" s="5">
        <f>IF('Monthly Data'!G165=0,0,AVERAGE('Monthly Data'!E165,'Monthly Data'!F165,'Monthly Data'!G165))</f>
        <v>13810440</v>
      </c>
      <c r="H165" s="5">
        <f>IF('Monthly Data'!H165=0,0,AVERAGE('Monthly Data'!F165,'Monthly Data'!G165,'Monthly Data'!H165))</f>
        <v>13735491.333333334</v>
      </c>
      <c r="I165" s="5">
        <f>IF('Monthly Data'!I165=0,0,AVERAGE('Monthly Data'!G165,'Monthly Data'!H165,'Monthly Data'!I165))</f>
        <v>13738376</v>
      </c>
      <c r="J165" s="5">
        <f>IF('Monthly Data'!J165=0,0,AVERAGE('Monthly Data'!H165,'Monthly Data'!I165,'Monthly Data'!J165))</f>
        <v>13961629</v>
      </c>
      <c r="K165" s="5">
        <f>IF('Monthly Data'!K165=0,0,AVERAGE('Monthly Data'!I165,'Monthly Data'!J165,'Monthly Data'!K165))</f>
        <v>14138000.666666666</v>
      </c>
      <c r="L165" s="5">
        <f>IF('Monthly Data'!L165=0,0,AVERAGE('Monthly Data'!J165,'Monthly Data'!K165,'Monthly Data'!L165))</f>
        <v>14277376.333333334</v>
      </c>
      <c r="M165" s="5">
        <f>IF('Monthly Data'!M165=0,0,AVERAGE('Monthly Data'!K165,'Monthly Data'!L165,'Monthly Data'!M165))</f>
        <v>13975883</v>
      </c>
    </row>
    <row r="166" spans="1:13" x14ac:dyDescent="0.3">
      <c r="A166" s="7" t="s">
        <v>0</v>
      </c>
      <c r="B166" s="5">
        <f>IF('Monthly Data'!B166=0,0,AVERAGE('Monthly Data'!L160,'Monthly Data'!M160,'Monthly Data'!B166))</f>
        <v>23159492.333333332</v>
      </c>
      <c r="C166" s="5">
        <f>IF('Monthly Data'!C166=0,0,AVERAGE('Monthly Data'!M160,'Monthly Data'!B166,'Monthly Data'!C166))</f>
        <v>22925777.666666668</v>
      </c>
      <c r="D166" s="5">
        <f>IF('Monthly Data'!D166=0,0,AVERAGE('Monthly Data'!B166,'Monthly Data'!C166,'Monthly Data'!D166))</f>
        <v>23277629.333333332</v>
      </c>
      <c r="E166" s="5">
        <f>IF('Monthly Data'!E166=0,0,AVERAGE('Monthly Data'!C166,'Monthly Data'!D166,'Monthly Data'!E166))</f>
        <v>24060571.333333332</v>
      </c>
      <c r="F166" s="5">
        <f>IF('Monthly Data'!F166=0,0,AVERAGE('Monthly Data'!D166,'Monthly Data'!E166,'Monthly Data'!F166))</f>
        <v>24397217</v>
      </c>
      <c r="G166" s="5">
        <f>IF('Monthly Data'!G166=0,0,AVERAGE('Monthly Data'!E166,'Monthly Data'!F166,'Monthly Data'!G166))</f>
        <v>24364517</v>
      </c>
      <c r="H166" s="5">
        <f>IF('Monthly Data'!H166=0,0,AVERAGE('Monthly Data'!F166,'Monthly Data'!G166,'Monthly Data'!H166))</f>
        <v>24290724.666666668</v>
      </c>
      <c r="I166" s="5">
        <f>IF('Monthly Data'!I166=0,0,AVERAGE('Monthly Data'!G166,'Monthly Data'!H166,'Monthly Data'!I166))</f>
        <v>24319335.666666668</v>
      </c>
      <c r="J166" s="5">
        <f>IF('Monthly Data'!J166=0,0,AVERAGE('Monthly Data'!H166,'Monthly Data'!I166,'Monthly Data'!J166))</f>
        <v>24810091</v>
      </c>
      <c r="K166" s="5">
        <f>IF('Monthly Data'!K166=0,0,AVERAGE('Monthly Data'!I166,'Monthly Data'!J166,'Monthly Data'!K166))</f>
        <v>25237001.333333332</v>
      </c>
      <c r="L166" s="5">
        <f>IF('Monthly Data'!L166=0,0,AVERAGE('Monthly Data'!J166,'Monthly Data'!K166,'Monthly Data'!L166))</f>
        <v>25511206</v>
      </c>
      <c r="M166" s="5">
        <f>IF('Monthly Data'!M166=0,0,AVERAGE('Monthly Data'!K166,'Monthly Data'!L166,'Monthly Data'!M166))</f>
        <v>24735134.666666668</v>
      </c>
    </row>
    <row r="167" spans="1:13" x14ac:dyDescent="0.3">
      <c r="A167" s="7">
        <v>2013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1:13" x14ac:dyDescent="0.3">
      <c r="A168" s="7" t="s">
        <v>1</v>
      </c>
      <c r="B168" s="5">
        <f>IF('Monthly Data'!B168=0,0,AVERAGE('Monthly Data'!L162,'Monthly Data'!M162,'Monthly Data'!B168))</f>
        <v>4768697.666666667</v>
      </c>
      <c r="C168" s="6">
        <f>IF('Monthly Data'!C168=0,0,AVERAGE('Monthly Data'!M162,'Monthly Data'!B168,'Monthly Data'!C168))</f>
        <v>4471517</v>
      </c>
      <c r="D168" s="5">
        <f>IF('Monthly Data'!D168=0,0,AVERAGE('Monthly Data'!B168,'Monthly Data'!C168,'Monthly Data'!D168))</f>
        <v>4386217.333333333</v>
      </c>
      <c r="E168" s="5">
        <f>IF('Monthly Data'!E168=0,0,AVERAGE('Monthly Data'!C168,'Monthly Data'!D168,'Monthly Data'!E168))</f>
        <v>4358175.666666667</v>
      </c>
      <c r="F168" s="5">
        <f>IF('Monthly Data'!F168=0,0,AVERAGE('Monthly Data'!D168,'Monthly Data'!E168,'Monthly Data'!F168))</f>
        <v>4601868.333333333</v>
      </c>
      <c r="G168" s="5">
        <f>IF('Monthly Data'!G168=0,0,AVERAGE('Monthly Data'!E168,'Monthly Data'!F168,'Monthly Data'!G168))</f>
        <v>4763098</v>
      </c>
      <c r="H168" s="5">
        <f>IF('Monthly Data'!H168=0,0,AVERAGE('Monthly Data'!F168,'Monthly Data'!G168,'Monthly Data'!H168))</f>
        <v>5020561.666666667</v>
      </c>
      <c r="I168" s="5">
        <f>IF('Monthly Data'!I168=0,0,AVERAGE('Monthly Data'!G168,'Monthly Data'!H168,'Monthly Data'!I168))</f>
        <v>5189745.333333333</v>
      </c>
      <c r="J168" s="5">
        <f>IF('Monthly Data'!J168=0,0,AVERAGE('Monthly Data'!H168,'Monthly Data'!I168,'Monthly Data'!J168))</f>
        <v>5549529.333333333</v>
      </c>
      <c r="K168" s="5">
        <f>IF('Monthly Data'!K168=0,0,AVERAGE('Monthly Data'!I168,'Monthly Data'!J168,'Monthly Data'!K168))</f>
        <v>5713632.666666667</v>
      </c>
      <c r="L168" s="5">
        <f>IF('Monthly Data'!L168=0,0,AVERAGE('Monthly Data'!J168,'Monthly Data'!K168,'Monthly Data'!L168))</f>
        <v>5874509.333333333</v>
      </c>
      <c r="M168" s="5">
        <f>IF('Monthly Data'!M168=0,0,AVERAGE('Monthly Data'!K168,'Monthly Data'!L168,'Monthly Data'!M168))</f>
        <v>5799655.666666667</v>
      </c>
    </row>
    <row r="169" spans="1:13" x14ac:dyDescent="0.3">
      <c r="A169" s="7" t="s">
        <v>2</v>
      </c>
      <c r="B169" s="5">
        <f>IF('Monthly Data'!B169=0,0,AVERAGE('Monthly Data'!L163,'Monthly Data'!M163,'Monthly Data'!B169))</f>
        <v>2656827.6666666665</v>
      </c>
      <c r="C169" s="6">
        <f>IF('Monthly Data'!C169=0,0,AVERAGE('Monthly Data'!M163,'Monthly Data'!B169,'Monthly Data'!C169))</f>
        <v>2691666.3333333335</v>
      </c>
      <c r="D169" s="5">
        <f>IF('Monthly Data'!D169=0,0,AVERAGE('Monthly Data'!B169,'Monthly Data'!C169,'Monthly Data'!D169))</f>
        <v>2845790</v>
      </c>
      <c r="E169" s="5">
        <f>IF('Monthly Data'!E169=0,0,AVERAGE('Monthly Data'!C169,'Monthly Data'!D169,'Monthly Data'!E169))</f>
        <v>2829529.3333333335</v>
      </c>
      <c r="F169" s="5">
        <f>IF('Monthly Data'!F169=0,0,AVERAGE('Monthly Data'!D169,'Monthly Data'!E169,'Monthly Data'!F169))</f>
        <v>2838243.3333333335</v>
      </c>
      <c r="G169" s="5">
        <f>IF('Monthly Data'!G169=0,0,AVERAGE('Monthly Data'!E169,'Monthly Data'!F169,'Monthly Data'!G169))</f>
        <v>2840365.3333333335</v>
      </c>
      <c r="H169" s="5">
        <f>IF('Monthly Data'!H169=0,0,AVERAGE('Monthly Data'!F169,'Monthly Data'!G169,'Monthly Data'!H169))</f>
        <v>2849285.6666666665</v>
      </c>
      <c r="I169" s="5">
        <f>IF('Monthly Data'!I169=0,0,AVERAGE('Monthly Data'!G169,'Monthly Data'!H169,'Monthly Data'!I169))</f>
        <v>2912793.6666666665</v>
      </c>
      <c r="J169" s="5">
        <f>IF('Monthly Data'!J169=0,0,AVERAGE('Monthly Data'!H169,'Monthly Data'!I169,'Monthly Data'!J169))</f>
        <v>2983517</v>
      </c>
      <c r="K169" s="5">
        <f>IF('Monthly Data'!K169=0,0,AVERAGE('Monthly Data'!I169,'Monthly Data'!J169,'Monthly Data'!K169))</f>
        <v>3048880.6666666665</v>
      </c>
      <c r="L169" s="5">
        <f>IF('Monthly Data'!L169=0,0,AVERAGE('Monthly Data'!J169,'Monthly Data'!K169,'Monthly Data'!L169))</f>
        <v>3077402</v>
      </c>
      <c r="M169" s="5">
        <f>IF('Monthly Data'!M169=0,0,AVERAGE('Monthly Data'!K169,'Monthly Data'!L169,'Monthly Data'!M169))</f>
        <v>2958129</v>
      </c>
    </row>
    <row r="170" spans="1:13" x14ac:dyDescent="0.3">
      <c r="A170" s="7" t="s">
        <v>3</v>
      </c>
      <c r="B170" s="5">
        <f>IF('Monthly Data'!B170=0,0,AVERAGE('Monthly Data'!L164,'Monthly Data'!M164,'Monthly Data'!B170))</f>
        <v>2999220</v>
      </c>
      <c r="C170" s="6">
        <f>IF('Monthly Data'!C170=0,0,AVERAGE('Monthly Data'!M164,'Monthly Data'!B170,'Monthly Data'!C170))</f>
        <v>2848206.6666666665</v>
      </c>
      <c r="D170" s="5">
        <f>IF('Monthly Data'!D170=0,0,AVERAGE('Monthly Data'!B170,'Monthly Data'!C170,'Monthly Data'!D170))</f>
        <v>2804337</v>
      </c>
      <c r="E170" s="5">
        <f>IF('Monthly Data'!E170=0,0,AVERAGE('Monthly Data'!C170,'Monthly Data'!D170,'Monthly Data'!E170))</f>
        <v>2722571.3333333335</v>
      </c>
      <c r="F170" s="5">
        <f>IF('Monthly Data'!F170=0,0,AVERAGE('Monthly Data'!D170,'Monthly Data'!E170,'Monthly Data'!F170))</f>
        <v>2744782</v>
      </c>
      <c r="G170" s="5">
        <f>IF('Monthly Data'!G170=0,0,AVERAGE('Monthly Data'!E170,'Monthly Data'!F170,'Monthly Data'!G170))</f>
        <v>2719668.6666666665</v>
      </c>
      <c r="H170" s="5">
        <f>IF('Monthly Data'!H170=0,0,AVERAGE('Monthly Data'!F170,'Monthly Data'!G170,'Monthly Data'!H170))</f>
        <v>2934163.6666666665</v>
      </c>
      <c r="I170" s="5">
        <f>IF('Monthly Data'!I170=0,0,AVERAGE('Monthly Data'!G170,'Monthly Data'!H170,'Monthly Data'!I170))</f>
        <v>3046212.6666666665</v>
      </c>
      <c r="J170" s="5">
        <f>IF('Monthly Data'!J170=0,0,AVERAGE('Monthly Data'!H170,'Monthly Data'!I170,'Monthly Data'!J170))</f>
        <v>3147876.6666666665</v>
      </c>
      <c r="K170" s="5">
        <f>IF('Monthly Data'!K170=0,0,AVERAGE('Monthly Data'!I170,'Monthly Data'!J170,'Monthly Data'!K170))</f>
        <v>3106527.6666666665</v>
      </c>
      <c r="L170" s="5">
        <f>IF('Monthly Data'!L170=0,0,AVERAGE('Monthly Data'!J170,'Monthly Data'!K170,'Monthly Data'!L170))</f>
        <v>3073177.3333333335</v>
      </c>
      <c r="M170" s="5">
        <f>IF('Monthly Data'!M170=0,0,AVERAGE('Monthly Data'!K170,'Monthly Data'!L170,'Monthly Data'!M170))</f>
        <v>2926539</v>
      </c>
    </row>
    <row r="171" spans="1:13" x14ac:dyDescent="0.3">
      <c r="A171" s="7" t="s">
        <v>4</v>
      </c>
      <c r="B171" s="5">
        <f>IF('Monthly Data'!B171=0,0,AVERAGE('Monthly Data'!L165,'Monthly Data'!M165,'Monthly Data'!B171))</f>
        <v>13723092.666666666</v>
      </c>
      <c r="C171" s="6">
        <f>IF('Monthly Data'!C171=0,0,AVERAGE('Monthly Data'!M165,'Monthly Data'!B171,'Monthly Data'!C171))</f>
        <v>13217243</v>
      </c>
      <c r="D171" s="5">
        <f>IF('Monthly Data'!D171=0,0,AVERAGE('Monthly Data'!B171,'Monthly Data'!C171,'Monthly Data'!D171))</f>
        <v>13446763.333333334</v>
      </c>
      <c r="E171" s="5">
        <f>IF('Monthly Data'!E171=0,0,AVERAGE('Monthly Data'!C171,'Monthly Data'!D171,'Monthly Data'!E171))</f>
        <v>13712457.666666666</v>
      </c>
      <c r="F171" s="5">
        <f>IF('Monthly Data'!F171=0,0,AVERAGE('Monthly Data'!D171,'Monthly Data'!E171,'Monthly Data'!F171))</f>
        <v>14506942.666666666</v>
      </c>
      <c r="G171" s="5">
        <f>IF('Monthly Data'!G171=0,0,AVERAGE('Monthly Data'!E171,'Monthly Data'!F171,'Monthly Data'!G171))</f>
        <v>14558509.333333334</v>
      </c>
      <c r="H171" s="5">
        <f>IF('Monthly Data'!H171=0,0,AVERAGE('Monthly Data'!F171,'Monthly Data'!G171,'Monthly Data'!H171))</f>
        <v>14728346</v>
      </c>
      <c r="I171" s="5">
        <f>IF('Monthly Data'!I171=0,0,AVERAGE('Monthly Data'!G171,'Monthly Data'!H171,'Monthly Data'!I171))</f>
        <v>14834639.333333334</v>
      </c>
      <c r="J171" s="5">
        <f>IF('Monthly Data'!J171=0,0,AVERAGE('Monthly Data'!H171,'Monthly Data'!I171,'Monthly Data'!J171))</f>
        <v>15169700</v>
      </c>
      <c r="K171" s="5">
        <f>IF('Monthly Data'!K171=0,0,AVERAGE('Monthly Data'!I171,'Monthly Data'!J171,'Monthly Data'!K171))</f>
        <v>15217864.666666666</v>
      </c>
      <c r="L171" s="5">
        <f>IF('Monthly Data'!L171=0,0,AVERAGE('Monthly Data'!J171,'Monthly Data'!K171,'Monthly Data'!L171))</f>
        <v>15164108</v>
      </c>
      <c r="M171" s="5">
        <f>IF('Monthly Data'!M171=0,0,AVERAGE('Monthly Data'!K171,'Monthly Data'!L171,'Monthly Data'!M171))</f>
        <v>14961592.333333334</v>
      </c>
    </row>
    <row r="172" spans="1:13" x14ac:dyDescent="0.3">
      <c r="A172" s="7" t="s">
        <v>0</v>
      </c>
      <c r="B172" s="5">
        <f>IF('Monthly Data'!B172=0,0,AVERAGE('Monthly Data'!L166,'Monthly Data'!M166,'Monthly Data'!B172))</f>
        <v>24147838</v>
      </c>
      <c r="C172" s="5">
        <f>IF('Monthly Data'!C172=0,0,AVERAGE('Monthly Data'!M166,'Monthly Data'!B172,'Monthly Data'!C172))</f>
        <v>23228633</v>
      </c>
      <c r="D172" s="5">
        <f>IF('Monthly Data'!D172=0,0,AVERAGE('Monthly Data'!B172,'Monthly Data'!C172,'Monthly Data'!D172))</f>
        <v>23483107.666666668</v>
      </c>
      <c r="E172" s="5">
        <f>IF('Monthly Data'!E172=0,0,AVERAGE('Monthly Data'!C172,'Monthly Data'!D172,'Monthly Data'!E172))</f>
        <v>23622734</v>
      </c>
      <c r="F172" s="5">
        <f>IF('Monthly Data'!F172=0,0,AVERAGE('Monthly Data'!D172,'Monthly Data'!E172,'Monthly Data'!F172))</f>
        <v>24691836.333333332</v>
      </c>
      <c r="G172" s="5">
        <f>IF('Monthly Data'!G172=0,0,AVERAGE('Monthly Data'!E172,'Monthly Data'!F172,'Monthly Data'!G172))</f>
        <v>24881641.333333332</v>
      </c>
      <c r="H172" s="5">
        <f>IF('Monthly Data'!H172=0,0,AVERAGE('Monthly Data'!F172,'Monthly Data'!G172,'Monthly Data'!H172))</f>
        <v>25532357</v>
      </c>
      <c r="I172" s="5">
        <f>IF('Monthly Data'!I172=0,0,AVERAGE('Monthly Data'!G172,'Monthly Data'!H172,'Monthly Data'!I172))</f>
        <v>25983391</v>
      </c>
      <c r="J172" s="5">
        <f>IF('Monthly Data'!J172=0,0,AVERAGE('Monthly Data'!H172,'Monthly Data'!I172,'Monthly Data'!J172))</f>
        <v>26850623</v>
      </c>
      <c r="K172" s="5">
        <f>IF('Monthly Data'!K172=0,0,AVERAGE('Monthly Data'!I172,'Monthly Data'!J172,'Monthly Data'!K172))</f>
        <v>27086905.666666668</v>
      </c>
      <c r="L172" s="5">
        <f>IF('Monthly Data'!L172=0,0,AVERAGE('Monthly Data'!J172,'Monthly Data'!K172,'Monthly Data'!L172))</f>
        <v>27189196.666666668</v>
      </c>
      <c r="M172" s="5">
        <f>IF('Monthly Data'!M172=0,0,AVERAGE('Monthly Data'!K172,'Monthly Data'!L172,'Monthly Data'!M172))</f>
        <v>26645916</v>
      </c>
    </row>
    <row r="173" spans="1:13" x14ac:dyDescent="0.3">
      <c r="A173" s="7">
        <v>2014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1:13" x14ac:dyDescent="0.3">
      <c r="A174" s="7" t="s">
        <v>1</v>
      </c>
      <c r="B174" s="5">
        <f>IF('Monthly Data'!B174=0,0,AVERAGE('Monthly Data'!L168,'Monthly Data'!M168,'Monthly Data'!B174))</f>
        <v>5592388.666666667</v>
      </c>
      <c r="C174" s="6">
        <f>IF('Monthly Data'!C174=0,0,AVERAGE('Monthly Data'!M168,'Monthly Data'!B174,'Monthly Data'!C174))</f>
        <v>5318199.333333333</v>
      </c>
      <c r="D174" s="5">
        <f>IF('Monthly Data'!D174=0,0,AVERAGE('Monthly Data'!B174,'Monthly Data'!C174,'Monthly Data'!D174))</f>
        <v>5080094.333333333</v>
      </c>
      <c r="E174" s="5">
        <f>IF('Monthly Data'!E174=0,0,AVERAGE('Monthly Data'!C174,'Monthly Data'!D174,'Monthly Data'!E174))</f>
        <v>4998817.666666667</v>
      </c>
      <c r="F174" s="5">
        <f>IF('Monthly Data'!F174=0,0,AVERAGE('Monthly Data'!D174,'Monthly Data'!E174,'Monthly Data'!F174))</f>
        <v>5048617.666666667</v>
      </c>
      <c r="G174" s="5">
        <f>IF('Monthly Data'!G174=0,0,AVERAGE('Monthly Data'!E174,'Monthly Data'!F174,'Monthly Data'!G174))</f>
        <v>5240145</v>
      </c>
      <c r="H174" s="5">
        <f>IF('Monthly Data'!H174=0,0,AVERAGE('Monthly Data'!F174,'Monthly Data'!G174,'Monthly Data'!H174))</f>
        <v>5471313</v>
      </c>
      <c r="I174" s="5">
        <f>IF('Monthly Data'!I174=0,0,AVERAGE('Monthly Data'!G174,'Monthly Data'!H174,'Monthly Data'!I174))</f>
        <v>5775828</v>
      </c>
      <c r="J174" s="5">
        <f>IF('Monthly Data'!J174=0,0,AVERAGE('Monthly Data'!H174,'Monthly Data'!I174,'Monthly Data'!J174))</f>
        <v>6057879.333333333</v>
      </c>
      <c r="K174" s="5">
        <f>IF('Monthly Data'!K174=0,0,AVERAGE('Monthly Data'!I174,'Monthly Data'!J174,'Monthly Data'!K174))</f>
        <v>6410398.666666667</v>
      </c>
      <c r="L174" s="5">
        <f>IF('Monthly Data'!L174=0,0,AVERAGE('Monthly Data'!J174,'Monthly Data'!K174,'Monthly Data'!L174))</f>
        <v>6528923.333333333</v>
      </c>
      <c r="M174" s="5">
        <f>IF('Monthly Data'!M174=0,0,AVERAGE('Monthly Data'!K174,'Monthly Data'!L174,'Monthly Data'!M174))</f>
        <v>6729826</v>
      </c>
    </row>
    <row r="175" spans="1:13" x14ac:dyDescent="0.3">
      <c r="A175" s="7" t="s">
        <v>2</v>
      </c>
      <c r="B175" s="5">
        <f>IF('Monthly Data'!B175=0,0,AVERAGE('Monthly Data'!L169,'Monthly Data'!M169,'Monthly Data'!B175))</f>
        <v>2950488.3333333335</v>
      </c>
      <c r="C175" s="6">
        <f>IF('Monthly Data'!C175=0,0,AVERAGE('Monthly Data'!M169,'Monthly Data'!B175,'Monthly Data'!C175))</f>
        <v>2958401</v>
      </c>
      <c r="D175" s="5">
        <f>IF('Monthly Data'!D175=0,0,AVERAGE('Monthly Data'!B175,'Monthly Data'!C175,'Monthly Data'!D175))</f>
        <v>3078242.3333333335</v>
      </c>
      <c r="E175" s="5">
        <f>IF('Monthly Data'!E175=0,0,AVERAGE('Monthly Data'!C175,'Monthly Data'!D175,'Monthly Data'!E175))</f>
        <v>3060866.3333333335</v>
      </c>
      <c r="F175" s="5">
        <f>IF('Monthly Data'!F175=0,0,AVERAGE('Monthly Data'!D175,'Monthly Data'!E175,'Monthly Data'!F175))</f>
        <v>3116790</v>
      </c>
      <c r="G175" s="5">
        <f>IF('Monthly Data'!G175=0,0,AVERAGE('Monthly Data'!E175,'Monthly Data'!F175,'Monthly Data'!G175))</f>
        <v>3192625.6666666665</v>
      </c>
      <c r="H175" s="5">
        <f>IF('Monthly Data'!H175=0,0,AVERAGE('Monthly Data'!F175,'Monthly Data'!G175,'Monthly Data'!H175))</f>
        <v>3242729.3333333335</v>
      </c>
      <c r="I175" s="5">
        <f>IF('Monthly Data'!I175=0,0,AVERAGE('Monthly Data'!G175,'Monthly Data'!H175,'Monthly Data'!I175))</f>
        <v>3216964.6666666665</v>
      </c>
      <c r="J175" s="5">
        <f>IF('Monthly Data'!J175=0,0,AVERAGE('Monthly Data'!H175,'Monthly Data'!I175,'Monthly Data'!J175))</f>
        <v>3209731</v>
      </c>
      <c r="K175" s="5">
        <f>IF('Monthly Data'!K175=0,0,AVERAGE('Monthly Data'!I175,'Monthly Data'!J175,'Monthly Data'!K175))</f>
        <v>3206406.3333333335</v>
      </c>
      <c r="L175" s="5">
        <f>IF('Monthly Data'!L175=0,0,AVERAGE('Monthly Data'!J175,'Monthly Data'!K175,'Monthly Data'!L175))</f>
        <v>3191139.6666666665</v>
      </c>
      <c r="M175" s="5">
        <f>IF('Monthly Data'!M175=0,0,AVERAGE('Monthly Data'!K175,'Monthly Data'!L175,'Monthly Data'!M175))</f>
        <v>3005701.3333333335</v>
      </c>
    </row>
    <row r="176" spans="1:13" x14ac:dyDescent="0.3">
      <c r="A176" s="7" t="s">
        <v>3</v>
      </c>
      <c r="B176" s="5">
        <f>IF('Monthly Data'!B176=0,0,AVERAGE('Monthly Data'!L170,'Monthly Data'!M170,'Monthly Data'!B176))</f>
        <v>2843469.6666666665</v>
      </c>
      <c r="C176" s="6">
        <f>IF('Monthly Data'!C176=0,0,AVERAGE('Monthly Data'!M170,'Monthly Data'!B176,'Monthly Data'!C176))</f>
        <v>2807196</v>
      </c>
      <c r="D176" s="5">
        <f>IF('Monthly Data'!D176=0,0,AVERAGE('Monthly Data'!B176,'Monthly Data'!C176,'Monthly Data'!D176))</f>
        <v>2813304.6666666665</v>
      </c>
      <c r="E176" s="5">
        <f>IF('Monthly Data'!E176=0,0,AVERAGE('Monthly Data'!C176,'Monthly Data'!D176,'Monthly Data'!E176))</f>
        <v>2843012</v>
      </c>
      <c r="F176" s="5">
        <f>IF('Monthly Data'!F176=0,0,AVERAGE('Monthly Data'!D176,'Monthly Data'!E176,'Monthly Data'!F176))</f>
        <v>2877245</v>
      </c>
      <c r="G176" s="5">
        <f>IF('Monthly Data'!G176=0,0,AVERAGE('Monthly Data'!E176,'Monthly Data'!F176,'Monthly Data'!G176))</f>
        <v>2968581.3333333335</v>
      </c>
      <c r="H176" s="5">
        <f>IF('Monthly Data'!H176=0,0,AVERAGE('Monthly Data'!F176,'Monthly Data'!G176,'Monthly Data'!H176))</f>
        <v>3038987.3333333335</v>
      </c>
      <c r="I176" s="5">
        <f>IF('Monthly Data'!I176=0,0,AVERAGE('Monthly Data'!G176,'Monthly Data'!H176,'Monthly Data'!I176))</f>
        <v>3070290</v>
      </c>
      <c r="J176" s="5">
        <f>IF('Monthly Data'!J176=0,0,AVERAGE('Monthly Data'!H176,'Monthly Data'!I176,'Monthly Data'!J176))</f>
        <v>3030812.6666666665</v>
      </c>
      <c r="K176" s="5">
        <f>IF('Monthly Data'!K176=0,0,AVERAGE('Monthly Data'!I176,'Monthly Data'!J176,'Monthly Data'!K176))</f>
        <v>3012622</v>
      </c>
      <c r="L176" s="5">
        <f>IF('Monthly Data'!L176=0,0,AVERAGE('Monthly Data'!J176,'Monthly Data'!K176,'Monthly Data'!L176))</f>
        <v>2931213</v>
      </c>
      <c r="M176" s="5">
        <f>IF('Monthly Data'!M176=0,0,AVERAGE('Monthly Data'!K176,'Monthly Data'!L176,'Monthly Data'!M176))</f>
        <v>2797418.6666666665</v>
      </c>
    </row>
    <row r="177" spans="1:13" x14ac:dyDescent="0.3">
      <c r="A177" s="7" t="s">
        <v>4</v>
      </c>
      <c r="B177" s="5">
        <f>IF('Monthly Data'!B177=0,0,AVERAGE('Monthly Data'!L171,'Monthly Data'!M171,'Monthly Data'!B177))</f>
        <v>14867499</v>
      </c>
      <c r="C177" s="6">
        <f>IF('Monthly Data'!C177=0,0,AVERAGE('Monthly Data'!M171,'Monthly Data'!B177,'Monthly Data'!C177))</f>
        <v>14960414.666666666</v>
      </c>
      <c r="D177" s="5">
        <f>IF('Monthly Data'!D177=0,0,AVERAGE('Monthly Data'!B177,'Monthly Data'!C177,'Monthly Data'!D177))</f>
        <v>15176570.333333334</v>
      </c>
      <c r="E177" s="5">
        <f>IF('Monthly Data'!E177=0,0,AVERAGE('Monthly Data'!C177,'Monthly Data'!D177,'Monthly Data'!E177))</f>
        <v>15433268.333333334</v>
      </c>
      <c r="F177" s="5">
        <f>IF('Monthly Data'!F177=0,0,AVERAGE('Monthly Data'!D177,'Monthly Data'!E177,'Monthly Data'!F177))</f>
        <v>15787061.333333334</v>
      </c>
      <c r="G177" s="5">
        <f>IF('Monthly Data'!G177=0,0,AVERAGE('Monthly Data'!E177,'Monthly Data'!F177,'Monthly Data'!G177))</f>
        <v>16039424</v>
      </c>
      <c r="H177" s="5">
        <f>IF('Monthly Data'!H177=0,0,AVERAGE('Monthly Data'!F177,'Monthly Data'!G177,'Monthly Data'!H177))</f>
        <v>16376509.666666666</v>
      </c>
      <c r="I177" s="5">
        <f>IF('Monthly Data'!I177=0,0,AVERAGE('Monthly Data'!G177,'Monthly Data'!H177,'Monthly Data'!I177))</f>
        <v>16529742.333333334</v>
      </c>
      <c r="J177" s="5">
        <f>IF('Monthly Data'!J177=0,0,AVERAGE('Monthly Data'!H177,'Monthly Data'!I177,'Monthly Data'!J177))</f>
        <v>16934647</v>
      </c>
      <c r="K177" s="5">
        <f>IF('Monthly Data'!K177=0,0,AVERAGE('Monthly Data'!I177,'Monthly Data'!J177,'Monthly Data'!K177))</f>
        <v>17054388</v>
      </c>
      <c r="L177" s="5">
        <f>IF('Monthly Data'!L177=0,0,AVERAGE('Monthly Data'!J177,'Monthly Data'!K177,'Monthly Data'!L177))</f>
        <v>17122694.666666668</v>
      </c>
      <c r="M177" s="5">
        <f>IF('Monthly Data'!M177=0,0,AVERAGE('Monthly Data'!K177,'Monthly Data'!L177,'Monthly Data'!M177))</f>
        <v>16592635.333333334</v>
      </c>
    </row>
    <row r="178" spans="1:13" x14ac:dyDescent="0.3">
      <c r="A178" s="7" t="s">
        <v>0</v>
      </c>
      <c r="B178" s="5">
        <f>IF('Monthly Data'!B178=0,0,AVERAGE('Monthly Data'!L172,'Monthly Data'!M172,'Monthly Data'!B178))</f>
        <v>26253845.666666668</v>
      </c>
      <c r="C178" s="5">
        <f>IF('Monthly Data'!C178=0,0,AVERAGE('Monthly Data'!M172,'Monthly Data'!B178,'Monthly Data'!C178))</f>
        <v>26044211</v>
      </c>
      <c r="D178" s="5">
        <f>IF('Monthly Data'!D178=0,0,AVERAGE('Monthly Data'!B178,'Monthly Data'!C178,'Monthly Data'!D178))</f>
        <v>26148211.666666668</v>
      </c>
      <c r="E178" s="5">
        <f>IF('Monthly Data'!E178=0,0,AVERAGE('Monthly Data'!C178,'Monthly Data'!D178,'Monthly Data'!E178))</f>
        <v>26335964.333333332</v>
      </c>
      <c r="F178" s="5">
        <f>IF('Monthly Data'!F178=0,0,AVERAGE('Monthly Data'!D178,'Monthly Data'!E178,'Monthly Data'!F178))</f>
        <v>26829714</v>
      </c>
      <c r="G178" s="5">
        <f>IF('Monthly Data'!G178=0,0,AVERAGE('Monthly Data'!E178,'Monthly Data'!F178,'Monthly Data'!G178))</f>
        <v>27440776</v>
      </c>
      <c r="H178" s="5">
        <f>IF('Monthly Data'!H178=0,0,AVERAGE('Monthly Data'!F178,'Monthly Data'!G178,'Monthly Data'!H178))</f>
        <v>28129539.333333332</v>
      </c>
      <c r="I178" s="5">
        <f>IF('Monthly Data'!I178=0,0,AVERAGE('Monthly Data'!G178,'Monthly Data'!H178,'Monthly Data'!I178))</f>
        <v>28592825</v>
      </c>
      <c r="J178" s="5">
        <f>IF('Monthly Data'!J178=0,0,AVERAGE('Monthly Data'!H178,'Monthly Data'!I178,'Monthly Data'!J178))</f>
        <v>29233070</v>
      </c>
      <c r="K178" s="5">
        <f>IF('Monthly Data'!K178=0,0,AVERAGE('Monthly Data'!I178,'Monthly Data'!J178,'Monthly Data'!K178))</f>
        <v>29683815</v>
      </c>
      <c r="L178" s="5">
        <f>IF('Monthly Data'!L178=0,0,AVERAGE('Monthly Data'!J178,'Monthly Data'!K178,'Monthly Data'!L178))</f>
        <v>29773970.666666668</v>
      </c>
      <c r="M178" s="5">
        <f>IF('Monthly Data'!M178=0,0,AVERAGE('Monthly Data'!K178,'Monthly Data'!L178,'Monthly Data'!M178))</f>
        <v>29125581.333333332</v>
      </c>
    </row>
    <row r="179" spans="1:13" x14ac:dyDescent="0.3">
      <c r="A179" s="7">
        <v>2015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1:13" x14ac:dyDescent="0.3">
      <c r="A180" s="7" t="s">
        <v>1</v>
      </c>
      <c r="B180" s="5">
        <f>IF('Monthly Data'!B180=0,0,AVERAGE('Monthly Data'!L174,'Monthly Data'!M174,'Monthly Data'!B180))</f>
        <v>6508741.333333333</v>
      </c>
      <c r="C180" s="6">
        <f>IF('Monthly Data'!C180=0,0,AVERAGE('Monthly Data'!M174,'Monthly Data'!B180,'Monthly Data'!C180))</f>
        <v>6230273</v>
      </c>
      <c r="D180" s="5">
        <f>IF('Monthly Data'!D180=0,0,AVERAGE('Monthly Data'!B180,'Monthly Data'!C180,'Monthly Data'!D180))</f>
        <v>5805301.666666667</v>
      </c>
      <c r="E180" s="5">
        <f>IF('Monthly Data'!E180=0,0,AVERAGE('Monthly Data'!C180,'Monthly Data'!D180,'Monthly Data'!E180))</f>
        <v>5612510.666666667</v>
      </c>
      <c r="F180" s="5">
        <f>IF('Monthly Data'!F180=0,0,AVERAGE('Monthly Data'!D180,'Monthly Data'!E180,'Monthly Data'!F180))</f>
        <v>5622105</v>
      </c>
      <c r="G180" s="5">
        <f>IF('Monthly Data'!G180=0,0,AVERAGE('Monthly Data'!E180,'Monthly Data'!F180,'Monthly Data'!G180))</f>
        <v>5533117</v>
      </c>
      <c r="H180" s="5">
        <f>IF('Monthly Data'!H180=0,0,AVERAGE('Monthly Data'!F180,'Monthly Data'!G180,'Monthly Data'!H180))</f>
        <v>5514430.666666667</v>
      </c>
      <c r="I180" s="5">
        <f>IF('Monthly Data'!I180=0,0,AVERAGE('Monthly Data'!G180,'Monthly Data'!H180,'Monthly Data'!I180))</f>
        <v>5600711.333333333</v>
      </c>
      <c r="J180" s="5">
        <f>IF('Monthly Data'!J180=0,0,AVERAGE('Monthly Data'!H180,'Monthly Data'!I180,'Monthly Data'!J180))</f>
        <v>5823423</v>
      </c>
      <c r="K180" s="5">
        <f>IF('Monthly Data'!K180=0,0,AVERAGE('Monthly Data'!I180,'Monthly Data'!J180,'Monthly Data'!K180))</f>
        <v>6048619.333333333</v>
      </c>
      <c r="L180" s="5">
        <f>IF('Monthly Data'!L180=0,0,AVERAGE('Monthly Data'!J180,'Monthly Data'!K180,'Monthly Data'!L180))</f>
        <v>6065628.333333333</v>
      </c>
      <c r="M180" s="5">
        <f>IF('Monthly Data'!M180=0,0,AVERAGE('Monthly Data'!K180,'Monthly Data'!L180,'Monthly Data'!M180))</f>
        <v>5750803.333333333</v>
      </c>
    </row>
    <row r="181" spans="1:13" x14ac:dyDescent="0.3">
      <c r="A181" s="7" t="s">
        <v>2</v>
      </c>
      <c r="B181" s="5">
        <f>IF('Monthly Data'!B181=0,0,AVERAGE('Monthly Data'!L175,'Monthly Data'!M175,'Monthly Data'!B181))</f>
        <v>2946576.3333333335</v>
      </c>
      <c r="C181" s="6">
        <f>IF('Monthly Data'!C181=0,0,AVERAGE('Monthly Data'!M175,'Monthly Data'!B181,'Monthly Data'!C181))</f>
        <v>2877487.6666666665</v>
      </c>
      <c r="D181" s="5">
        <f>IF('Monthly Data'!D181=0,0,AVERAGE('Monthly Data'!B181,'Monthly Data'!C181,'Monthly Data'!D181))</f>
        <v>2955754</v>
      </c>
      <c r="E181" s="5">
        <f>IF('Monthly Data'!E181=0,0,AVERAGE('Monthly Data'!C181,'Monthly Data'!D181,'Monthly Data'!E181))</f>
        <v>2889414</v>
      </c>
      <c r="F181" s="5">
        <f>IF('Monthly Data'!F181=0,0,AVERAGE('Monthly Data'!D181,'Monthly Data'!E181,'Monthly Data'!F181))</f>
        <v>2873571.3333333335</v>
      </c>
      <c r="G181" s="5">
        <f>IF('Monthly Data'!G181=0,0,AVERAGE('Monthly Data'!E181,'Monthly Data'!F181,'Monthly Data'!G181))</f>
        <v>2825652</v>
      </c>
      <c r="H181" s="5">
        <f>IF('Monthly Data'!H181=0,0,AVERAGE('Monthly Data'!F181,'Monthly Data'!G181,'Monthly Data'!H181))</f>
        <v>2834597</v>
      </c>
      <c r="I181" s="5">
        <f>IF('Monthly Data'!I181=0,0,AVERAGE('Monthly Data'!G181,'Monthly Data'!H181,'Monthly Data'!I181))</f>
        <v>2807431</v>
      </c>
      <c r="J181" s="5">
        <f>IF('Monthly Data'!J181=0,0,AVERAGE('Monthly Data'!H181,'Monthly Data'!I181,'Monthly Data'!J181))</f>
        <v>2870567.6666666665</v>
      </c>
      <c r="K181" s="5">
        <f>IF('Monthly Data'!K181=0,0,AVERAGE('Monthly Data'!I181,'Monthly Data'!J181,'Monthly Data'!K181))</f>
        <v>2906185</v>
      </c>
      <c r="L181" s="5">
        <f>IF('Monthly Data'!L181=0,0,AVERAGE('Monthly Data'!J181,'Monthly Data'!K181,'Monthly Data'!L181))</f>
        <v>2934796.6666666665</v>
      </c>
      <c r="M181" s="5">
        <f>IF('Monthly Data'!M181=0,0,AVERAGE('Monthly Data'!K181,'Monthly Data'!L181,'Monthly Data'!M181))</f>
        <v>2767206</v>
      </c>
    </row>
    <row r="182" spans="1:13" x14ac:dyDescent="0.3">
      <c r="A182" s="7" t="s">
        <v>3</v>
      </c>
      <c r="B182" s="5">
        <f>IF('Monthly Data'!B182=0,0,AVERAGE('Monthly Data'!L176,'Monthly Data'!M176,'Monthly Data'!B182))</f>
        <v>2619648.6666666665</v>
      </c>
      <c r="C182" s="6">
        <f>IF('Monthly Data'!C182=0,0,AVERAGE('Monthly Data'!M176,'Monthly Data'!B182,'Monthly Data'!C182))</f>
        <v>2554546.3333333335</v>
      </c>
      <c r="D182" s="5">
        <f>IF('Monthly Data'!D182=0,0,AVERAGE('Monthly Data'!B182,'Monthly Data'!C182,'Monthly Data'!D182))</f>
        <v>2545832</v>
      </c>
      <c r="E182" s="5">
        <f>IF('Monthly Data'!E182=0,0,AVERAGE('Monthly Data'!C182,'Monthly Data'!D182,'Monthly Data'!E182))</f>
        <v>2540258.3333333335</v>
      </c>
      <c r="F182" s="5">
        <f>IF('Monthly Data'!F182=0,0,AVERAGE('Monthly Data'!D182,'Monthly Data'!E182,'Monthly Data'!F182))</f>
        <v>2538900.6666666665</v>
      </c>
      <c r="G182" s="5">
        <f>IF('Monthly Data'!G182=0,0,AVERAGE('Monthly Data'!E182,'Monthly Data'!F182,'Monthly Data'!G182))</f>
        <v>2565212</v>
      </c>
      <c r="H182" s="5">
        <f>IF('Monthly Data'!H182=0,0,AVERAGE('Monthly Data'!F182,'Monthly Data'!G182,'Monthly Data'!H182))</f>
        <v>2634216.6666666665</v>
      </c>
      <c r="I182" s="5">
        <f>IF('Monthly Data'!I182=0,0,AVERAGE('Monthly Data'!G182,'Monthly Data'!H182,'Monthly Data'!I182))</f>
        <v>2671582.6666666665</v>
      </c>
      <c r="J182" s="5">
        <f>IF('Monthly Data'!J182=0,0,AVERAGE('Monthly Data'!H182,'Monthly Data'!I182,'Monthly Data'!J182))</f>
        <v>2685579.6666666665</v>
      </c>
      <c r="K182" s="5">
        <f>IF('Monthly Data'!K182=0,0,AVERAGE('Monthly Data'!I182,'Monthly Data'!J182,'Monthly Data'!K182))</f>
        <v>2696055.3333333335</v>
      </c>
      <c r="L182" s="5">
        <f>IF('Monthly Data'!L182=0,0,AVERAGE('Monthly Data'!J182,'Monthly Data'!K182,'Monthly Data'!L182))</f>
        <v>2679836</v>
      </c>
      <c r="M182" s="5">
        <f>IF('Monthly Data'!M182=0,0,AVERAGE('Monthly Data'!K182,'Monthly Data'!L182,'Monthly Data'!M182))</f>
        <v>2570681</v>
      </c>
    </row>
    <row r="183" spans="1:13" x14ac:dyDescent="0.3">
      <c r="A183" s="7" t="s">
        <v>4</v>
      </c>
      <c r="B183" s="5">
        <f>IF('Monthly Data'!B183=0,0,AVERAGE('Monthly Data'!L177,'Monthly Data'!M177,'Monthly Data'!B183))</f>
        <v>16470415.333333334</v>
      </c>
      <c r="C183" s="6">
        <f>IF('Monthly Data'!C183=0,0,AVERAGE('Monthly Data'!M177,'Monthly Data'!B183,'Monthly Data'!C183))</f>
        <v>16079684</v>
      </c>
      <c r="D183" s="5">
        <f>IF('Monthly Data'!D183=0,0,AVERAGE('Monthly Data'!B183,'Monthly Data'!C183,'Monthly Data'!D183))</f>
        <v>16395750.333333334</v>
      </c>
      <c r="E183" s="5">
        <f>IF('Monthly Data'!E183=0,0,AVERAGE('Monthly Data'!C183,'Monthly Data'!D183,'Monthly Data'!E183))</f>
        <v>16515954.333333334</v>
      </c>
      <c r="F183" s="5">
        <f>IF('Monthly Data'!F183=0,0,AVERAGE('Monthly Data'!D183,'Monthly Data'!E183,'Monthly Data'!F183))</f>
        <v>17074922</v>
      </c>
      <c r="G183" s="5">
        <f>IF('Monthly Data'!G183=0,0,AVERAGE('Monthly Data'!E183,'Monthly Data'!F183,'Monthly Data'!G183))</f>
        <v>17068371.666666668</v>
      </c>
      <c r="H183" s="5">
        <f>IF('Monthly Data'!H183=0,0,AVERAGE('Monthly Data'!F183,'Monthly Data'!G183,'Monthly Data'!H183))</f>
        <v>16885705</v>
      </c>
      <c r="I183" s="5">
        <f>IF('Monthly Data'!I183=0,0,AVERAGE('Monthly Data'!G183,'Monthly Data'!H183,'Monthly Data'!I183))</f>
        <v>16803786.333333332</v>
      </c>
      <c r="J183" s="5">
        <f>IF('Monthly Data'!J183=0,0,AVERAGE('Monthly Data'!H183,'Monthly Data'!I183,'Monthly Data'!J183))</f>
        <v>17030942</v>
      </c>
      <c r="K183" s="5">
        <f>IF('Monthly Data'!K183=0,0,AVERAGE('Monthly Data'!I183,'Monthly Data'!J183,'Monthly Data'!K183))</f>
        <v>17322346.333333332</v>
      </c>
      <c r="L183" s="5">
        <f>IF('Monthly Data'!L183=0,0,AVERAGE('Monthly Data'!J183,'Monthly Data'!K183,'Monthly Data'!L183))</f>
        <v>17200018.666666668</v>
      </c>
      <c r="M183" s="5">
        <f>IF('Monthly Data'!M183=0,0,AVERAGE('Monthly Data'!K183,'Monthly Data'!L183,'Monthly Data'!M183))</f>
        <v>16528427</v>
      </c>
    </row>
    <row r="184" spans="1:13" x14ac:dyDescent="0.3">
      <c r="A184" s="7" t="s">
        <v>0</v>
      </c>
      <c r="B184" s="5">
        <f>IF('Monthly Data'!B184=0,0,AVERAGE('Monthly Data'!L178,'Monthly Data'!M178,'Monthly Data'!B184))</f>
        <v>28545381.666666668</v>
      </c>
      <c r="C184" s="5">
        <f>IF('Monthly Data'!C184=0,0,AVERAGE('Monthly Data'!M178,'Monthly Data'!B184,'Monthly Data'!C184))</f>
        <v>27741991</v>
      </c>
      <c r="D184" s="5">
        <f>IF('Monthly Data'!D184=0,0,AVERAGE('Monthly Data'!B184,'Monthly Data'!C184,'Monthly Data'!D184))</f>
        <v>27702638</v>
      </c>
      <c r="E184" s="5">
        <f>IF('Monthly Data'!E184=0,0,AVERAGE('Monthly Data'!C184,'Monthly Data'!D184,'Monthly Data'!E184))</f>
        <v>27558137.333333332</v>
      </c>
      <c r="F184" s="5">
        <f>IF('Monthly Data'!F184=0,0,AVERAGE('Monthly Data'!D184,'Monthly Data'!E184,'Monthly Data'!F184))</f>
        <v>28109499</v>
      </c>
      <c r="G184" s="5">
        <f>IF('Monthly Data'!G184=0,0,AVERAGE('Monthly Data'!E184,'Monthly Data'!F184,'Monthly Data'!G184))</f>
        <v>27992352.666666668</v>
      </c>
      <c r="H184" s="5">
        <f>IF('Monthly Data'!H184=0,0,AVERAGE('Monthly Data'!F184,'Monthly Data'!G184,'Monthly Data'!H184))</f>
        <v>27868949.333333332</v>
      </c>
      <c r="I184" s="5">
        <f>IF('Monthly Data'!I184=0,0,AVERAGE('Monthly Data'!G184,'Monthly Data'!H184,'Monthly Data'!I184))</f>
        <v>27883511.333333332</v>
      </c>
      <c r="J184" s="5">
        <f>IF('Monthly Data'!J184=0,0,AVERAGE('Monthly Data'!H184,'Monthly Data'!I184,'Monthly Data'!J184))</f>
        <v>28410512.333333332</v>
      </c>
      <c r="K184" s="5">
        <f>IF('Monthly Data'!K184=0,0,AVERAGE('Monthly Data'!I184,'Monthly Data'!J184,'Monthly Data'!K184))</f>
        <v>28973206</v>
      </c>
      <c r="L184" s="5">
        <f>IF('Monthly Data'!L184=0,0,AVERAGE('Monthly Data'!J184,'Monthly Data'!K184,'Monthly Data'!L184))</f>
        <v>28880279.666666668</v>
      </c>
      <c r="M184" s="5">
        <f>IF('Monthly Data'!M184=0,0,AVERAGE('Monthly Data'!K184,'Monthly Data'!L184,'Monthly Data'!M184))</f>
        <v>27617117.333333332</v>
      </c>
    </row>
    <row r="185" spans="1:13" x14ac:dyDescent="0.3">
      <c r="A185" s="7">
        <v>2016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1:13" x14ac:dyDescent="0.3">
      <c r="A186" s="7" t="s">
        <v>1</v>
      </c>
      <c r="B186" s="5">
        <f>IF('Monthly Data'!B186=0,0,AVERAGE('Monthly Data'!L180,'Monthly Data'!M180,'Monthly Data'!B186))</f>
        <v>5411778.333333333</v>
      </c>
      <c r="C186" s="6">
        <f>IF('Monthly Data'!C186=0,0,AVERAGE('Monthly Data'!M180,'Monthly Data'!B186,'Monthly Data'!C186))</f>
        <v>5031812.333333333</v>
      </c>
      <c r="D186" s="5">
        <f>IF('Monthly Data'!D186=0,0,AVERAGE('Monthly Data'!B186,'Monthly Data'!C186,'Monthly Data'!D186))</f>
        <v>4891402</v>
      </c>
      <c r="E186" s="5">
        <f>IF('Monthly Data'!E186=0,0,AVERAGE('Monthly Data'!C186,'Monthly Data'!D186,'Monthly Data'!E186))</f>
        <v>4782284.666666667</v>
      </c>
      <c r="F186" s="5">
        <f>IF('Monthly Data'!F186=0,0,AVERAGE('Monthly Data'!D186,'Monthly Data'!E186,'Monthly Data'!F186))</f>
        <v>4791158</v>
      </c>
      <c r="G186" s="5">
        <f>IF('Monthly Data'!G186=0,0,AVERAGE('Monthly Data'!E186,'Monthly Data'!F186,'Monthly Data'!G186))</f>
        <v>4939656</v>
      </c>
      <c r="H186" s="5">
        <f>IF('Monthly Data'!H186=0,0,AVERAGE('Monthly Data'!F186,'Monthly Data'!G186,'Monthly Data'!H186))</f>
        <v>5103963</v>
      </c>
      <c r="I186" s="5">
        <f>IF('Monthly Data'!I186=0,0,AVERAGE('Monthly Data'!G186,'Monthly Data'!H186,'Monthly Data'!I186))</f>
        <v>5431787.333333333</v>
      </c>
      <c r="J186" s="5">
        <f>IF('Monthly Data'!J186=0,0,AVERAGE('Monthly Data'!H186,'Monthly Data'!I186,'Monthly Data'!J186))</f>
        <v>5684786</v>
      </c>
      <c r="K186" s="5">
        <f>IF('Monthly Data'!K186=0,0,AVERAGE('Monthly Data'!I186,'Monthly Data'!J186,'Monthly Data'!K186))</f>
        <v>6059599.666666667</v>
      </c>
      <c r="L186" s="5">
        <f>IF('Monthly Data'!L186=0,0,AVERAGE('Monthly Data'!J186,'Monthly Data'!K186,'Monthly Data'!L186))</f>
        <v>6252009.333333333</v>
      </c>
      <c r="M186" s="5">
        <f>IF('Monthly Data'!M186=0,0,AVERAGE('Monthly Data'!K186,'Monthly Data'!L186,'Monthly Data'!M186))</f>
        <v>6329988.333333333</v>
      </c>
    </row>
    <row r="187" spans="1:13" x14ac:dyDescent="0.3">
      <c r="A187" s="7" t="s">
        <v>2</v>
      </c>
      <c r="B187" s="5">
        <f>IF('Monthly Data'!B187=0,0,AVERAGE('Monthly Data'!L181,'Monthly Data'!M181,'Monthly Data'!B187))</f>
        <v>2705722</v>
      </c>
      <c r="C187" s="6">
        <f>IF('Monthly Data'!C187=0,0,AVERAGE('Monthly Data'!M181,'Monthly Data'!B187,'Monthly Data'!C187))</f>
        <v>2661735</v>
      </c>
      <c r="D187" s="5">
        <f>IF('Monthly Data'!D187=0,0,AVERAGE('Monthly Data'!B187,'Monthly Data'!C187,'Monthly Data'!D187))</f>
        <v>2665381.6666666665</v>
      </c>
      <c r="E187" s="5">
        <f>IF('Monthly Data'!E187=0,0,AVERAGE('Monthly Data'!C187,'Monthly Data'!D187,'Monthly Data'!E187))</f>
        <v>2643428.6666666665</v>
      </c>
      <c r="F187" s="5">
        <f>IF('Monthly Data'!F187=0,0,AVERAGE('Monthly Data'!D187,'Monthly Data'!E187,'Monthly Data'!F187))</f>
        <v>2626466.6666666665</v>
      </c>
      <c r="G187" s="5">
        <f>IF('Monthly Data'!G187=0,0,AVERAGE('Monthly Data'!E187,'Monthly Data'!F187,'Monthly Data'!G187))</f>
        <v>2675668</v>
      </c>
      <c r="H187" s="5">
        <f>IF('Monthly Data'!H187=0,0,AVERAGE('Monthly Data'!F187,'Monthly Data'!G187,'Monthly Data'!H187))</f>
        <v>2694203.6666666665</v>
      </c>
      <c r="I187" s="5">
        <f>IF('Monthly Data'!I187=0,0,AVERAGE('Monthly Data'!G187,'Monthly Data'!H187,'Monthly Data'!I187))</f>
        <v>2712048.6666666665</v>
      </c>
      <c r="J187" s="5">
        <f>IF('Monthly Data'!J187=0,0,AVERAGE('Monthly Data'!H187,'Monthly Data'!I187,'Monthly Data'!J187))</f>
        <v>2757506</v>
      </c>
      <c r="K187" s="5">
        <f>IF('Monthly Data'!K187=0,0,AVERAGE('Monthly Data'!I187,'Monthly Data'!J187,'Monthly Data'!K187))</f>
        <v>2816156</v>
      </c>
      <c r="L187" s="5">
        <f>IF('Monthly Data'!L187=0,0,AVERAGE('Monthly Data'!J187,'Monthly Data'!K187,'Monthly Data'!L187))</f>
        <v>2884033.6666666665</v>
      </c>
      <c r="M187" s="5">
        <f>IF('Monthly Data'!M187=0,0,AVERAGE('Monthly Data'!K187,'Monthly Data'!L187,'Monthly Data'!M187))</f>
        <v>2803687</v>
      </c>
    </row>
    <row r="188" spans="1:13" x14ac:dyDescent="0.3">
      <c r="A188" s="7" t="s">
        <v>3</v>
      </c>
      <c r="B188" s="5">
        <f>IF('Monthly Data'!B188=0,0,AVERAGE('Monthly Data'!L182,'Monthly Data'!M182,'Monthly Data'!B188))</f>
        <v>2489359</v>
      </c>
      <c r="C188" s="6">
        <f>IF('Monthly Data'!C188=0,0,AVERAGE('Monthly Data'!M182,'Monthly Data'!B188,'Monthly Data'!C188))</f>
        <v>2472757.3333333335</v>
      </c>
      <c r="D188" s="5">
        <f>IF('Monthly Data'!D188=0,0,AVERAGE('Monthly Data'!B188,'Monthly Data'!C188,'Monthly Data'!D188))</f>
        <v>2590449.6666666665</v>
      </c>
      <c r="E188" s="5">
        <f>IF('Monthly Data'!E188=0,0,AVERAGE('Monthly Data'!C188,'Monthly Data'!D188,'Monthly Data'!E188))</f>
        <v>2594887.6666666665</v>
      </c>
      <c r="F188" s="5">
        <f>IF('Monthly Data'!F188=0,0,AVERAGE('Monthly Data'!D188,'Monthly Data'!E188,'Monthly Data'!F188))</f>
        <v>2553072.6666666665</v>
      </c>
      <c r="G188" s="5">
        <f>IF('Monthly Data'!G188=0,0,AVERAGE('Monthly Data'!E188,'Monthly Data'!F188,'Monthly Data'!G188))</f>
        <v>2524927.3333333335</v>
      </c>
      <c r="H188" s="5">
        <f>IF('Monthly Data'!H188=0,0,AVERAGE('Monthly Data'!F188,'Monthly Data'!G188,'Monthly Data'!H188))</f>
        <v>2604523.6666666665</v>
      </c>
      <c r="I188" s="5">
        <f>IF('Monthly Data'!I188=0,0,AVERAGE('Monthly Data'!G188,'Monthly Data'!H188,'Monthly Data'!I188))</f>
        <v>2733912.6666666665</v>
      </c>
      <c r="J188" s="5">
        <f>IF('Monthly Data'!J188=0,0,AVERAGE('Monthly Data'!H188,'Monthly Data'!I188,'Monthly Data'!J188))</f>
        <v>2807330</v>
      </c>
      <c r="K188" s="5">
        <f>IF('Monthly Data'!K188=0,0,AVERAGE('Monthly Data'!I188,'Monthly Data'!J188,'Monthly Data'!K188))</f>
        <v>2887095.6666666665</v>
      </c>
      <c r="L188" s="5">
        <f>IF('Monthly Data'!L188=0,0,AVERAGE('Monthly Data'!J188,'Monthly Data'!K188,'Monthly Data'!L188))</f>
        <v>2900525</v>
      </c>
      <c r="M188" s="5">
        <f>IF('Monthly Data'!M188=0,0,AVERAGE('Monthly Data'!K188,'Monthly Data'!L188,'Monthly Data'!M188))</f>
        <v>2841277</v>
      </c>
    </row>
    <row r="189" spans="1:13" x14ac:dyDescent="0.3">
      <c r="A189" s="7" t="s">
        <v>4</v>
      </c>
      <c r="B189" s="5">
        <f>IF('Monthly Data'!B189=0,0,AVERAGE('Monthly Data'!L183,'Monthly Data'!M183,'Monthly Data'!B189))</f>
        <v>16284452.666666666</v>
      </c>
      <c r="C189" s="6">
        <f>IF('Monthly Data'!C189=0,0,AVERAGE('Monthly Data'!M183,'Monthly Data'!B189,'Monthly Data'!C189))</f>
        <v>15917471.333333334</v>
      </c>
      <c r="D189" s="5">
        <f>IF('Monthly Data'!D189=0,0,AVERAGE('Monthly Data'!B189,'Monthly Data'!C189,'Monthly Data'!D189))</f>
        <v>16006936.333333334</v>
      </c>
      <c r="E189" s="5">
        <f>IF('Monthly Data'!E189=0,0,AVERAGE('Monthly Data'!C189,'Monthly Data'!D189,'Monthly Data'!E189))</f>
        <v>15866458.333333334</v>
      </c>
      <c r="F189" s="5">
        <f>IF('Monthly Data'!F189=0,0,AVERAGE('Monthly Data'!D189,'Monthly Data'!E189,'Monthly Data'!F189))</f>
        <v>16074554</v>
      </c>
      <c r="G189" s="5">
        <f>IF('Monthly Data'!G189=0,0,AVERAGE('Monthly Data'!E189,'Monthly Data'!F189,'Monthly Data'!G189))</f>
        <v>16243341.666666666</v>
      </c>
      <c r="H189" s="5">
        <f>IF('Monthly Data'!H189=0,0,AVERAGE('Monthly Data'!F189,'Monthly Data'!G189,'Monthly Data'!H189))</f>
        <v>16725826.666666666</v>
      </c>
      <c r="I189" s="5">
        <f>IF('Monthly Data'!I189=0,0,AVERAGE('Monthly Data'!G189,'Monthly Data'!H189,'Monthly Data'!I189))</f>
        <v>17338076.666666668</v>
      </c>
      <c r="J189" s="5">
        <f>IF('Monthly Data'!J189=0,0,AVERAGE('Monthly Data'!H189,'Monthly Data'!I189,'Monthly Data'!J189))</f>
        <v>18181686.666666668</v>
      </c>
      <c r="K189" s="5">
        <f>IF('Monthly Data'!K189=0,0,AVERAGE('Monthly Data'!I189,'Monthly Data'!J189,'Monthly Data'!K189))</f>
        <v>18664918.333333332</v>
      </c>
      <c r="L189" s="5">
        <f>IF('Monthly Data'!L189=0,0,AVERAGE('Monthly Data'!J189,'Monthly Data'!K189,'Monthly Data'!L189))</f>
        <v>18983338.333333332</v>
      </c>
      <c r="M189" s="5">
        <f>IF('Monthly Data'!M189=0,0,AVERAGE('Monthly Data'!K189,'Monthly Data'!L189,'Monthly Data'!M189))</f>
        <v>19032928</v>
      </c>
    </row>
    <row r="190" spans="1:13" x14ac:dyDescent="0.3">
      <c r="A190" s="7" t="s">
        <v>0</v>
      </c>
      <c r="B190" s="5">
        <f>IF('Monthly Data'!B190=0,0,AVERAGE('Monthly Data'!L184,'Monthly Data'!M184,'Monthly Data'!B190))</f>
        <v>26891312</v>
      </c>
      <c r="C190" s="5">
        <f>IF('Monthly Data'!C190=0,0,AVERAGE('Monthly Data'!M184,'Monthly Data'!B190,'Monthly Data'!C190))</f>
        <v>26083776</v>
      </c>
      <c r="D190" s="5">
        <f>IF('Monthly Data'!D190=0,0,AVERAGE('Monthly Data'!B190,'Monthly Data'!C190,'Monthly Data'!D190))</f>
        <v>26154169.666666668</v>
      </c>
      <c r="E190" s="5">
        <f>IF('Monthly Data'!E190=0,0,AVERAGE('Monthly Data'!C190,'Monthly Data'!D190,'Monthly Data'!E190))</f>
        <v>25887059.333333332</v>
      </c>
      <c r="F190" s="5">
        <f>IF('Monthly Data'!F190=0,0,AVERAGE('Monthly Data'!D190,'Monthly Data'!E190,'Monthly Data'!F190))</f>
        <v>26045251.333333332</v>
      </c>
      <c r="G190" s="5">
        <f>IF('Monthly Data'!G190=0,0,AVERAGE('Monthly Data'!E190,'Monthly Data'!F190,'Monthly Data'!G190))</f>
        <v>26383593</v>
      </c>
      <c r="H190" s="5">
        <f>IF('Monthly Data'!H190=0,0,AVERAGE('Monthly Data'!F190,'Monthly Data'!G190,'Monthly Data'!H190))</f>
        <v>27128517</v>
      </c>
      <c r="I190" s="5">
        <f>IF('Monthly Data'!I190=0,0,AVERAGE('Monthly Data'!G190,'Monthly Data'!H190,'Monthly Data'!I190))</f>
        <v>28215825.333333332</v>
      </c>
      <c r="J190" s="5">
        <f>IF('Monthly Data'!J190=0,0,AVERAGE('Monthly Data'!H190,'Monthly Data'!I190,'Monthly Data'!J190))</f>
        <v>29431308.666666668</v>
      </c>
      <c r="K190" s="5">
        <f>IF('Monthly Data'!K190=0,0,AVERAGE('Monthly Data'!I190,'Monthly Data'!J190,'Monthly Data'!K190))</f>
        <v>30427769.666666668</v>
      </c>
      <c r="L190" s="5">
        <f>IF('Monthly Data'!L190=0,0,AVERAGE('Monthly Data'!J190,'Monthly Data'!K190,'Monthly Data'!L190))</f>
        <v>31019906.333333332</v>
      </c>
      <c r="M190" s="5">
        <f>IF('Monthly Data'!M190=0,0,AVERAGE('Monthly Data'!K190,'Monthly Data'!L190,'Monthly Data'!M190))</f>
        <v>31007880.333333332</v>
      </c>
    </row>
    <row r="191" spans="1:13" x14ac:dyDescent="0.3">
      <c r="A191" s="7">
        <v>2017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1:13" x14ac:dyDescent="0.3">
      <c r="A192" s="7" t="s">
        <v>1</v>
      </c>
      <c r="B192" s="5">
        <f>IF('Monthly Data'!B192=0,0,AVERAGE('Monthly Data'!L186,'Monthly Data'!M186,'Monthly Data'!B192))</f>
        <v>6138405.666666667</v>
      </c>
      <c r="C192" s="6">
        <f>IF('Monthly Data'!C192=0,0,AVERAGE('Monthly Data'!M186,'Monthly Data'!B192,'Monthly Data'!C192))</f>
        <v>5996597.666666667</v>
      </c>
      <c r="D192" s="5">
        <f>IF('Monthly Data'!D192=0,0,AVERAGE('Monthly Data'!B192,'Monthly Data'!C192,'Monthly Data'!D192))</f>
        <v>5962935</v>
      </c>
      <c r="E192" s="5">
        <f>IF('Monthly Data'!E192=0,0,AVERAGE('Monthly Data'!C192,'Monthly Data'!D192,'Monthly Data'!E192))</f>
        <v>6081794</v>
      </c>
      <c r="F192" s="5">
        <f>IF('Monthly Data'!F192=0,0,AVERAGE('Monthly Data'!D192,'Monthly Data'!E192,'Monthly Data'!F192))</f>
        <v>6266325.666666667</v>
      </c>
      <c r="G192" s="5">
        <f>IF('Monthly Data'!G192=0,0,AVERAGE('Monthly Data'!E192,'Monthly Data'!F192,'Monthly Data'!G192))</f>
        <v>6587268</v>
      </c>
      <c r="H192" s="5">
        <f>IF('Monthly Data'!H192=0,0,AVERAGE('Monthly Data'!F192,'Monthly Data'!G192,'Monthly Data'!H192))</f>
        <v>6942771</v>
      </c>
      <c r="I192" s="5">
        <f>IF('Monthly Data'!I192=0,0,AVERAGE('Monthly Data'!G192,'Monthly Data'!H192,'Monthly Data'!I192))</f>
        <v>7550755</v>
      </c>
      <c r="J192" s="5">
        <f>IF('Monthly Data'!J192=0,0,AVERAGE('Monthly Data'!H192,'Monthly Data'!I192,'Monthly Data'!J192))</f>
        <v>7994362.333333333</v>
      </c>
      <c r="K192" s="5">
        <f>IF('Monthly Data'!K192=0,0,AVERAGE('Monthly Data'!I192,'Monthly Data'!J192,'Monthly Data'!K192))</f>
        <v>8540669</v>
      </c>
      <c r="L192" s="5">
        <f>IF('Monthly Data'!L192=0,0,AVERAGE('Monthly Data'!J192,'Monthly Data'!K192,'Monthly Data'!L192))</f>
        <v>8765839</v>
      </c>
      <c r="M192" s="5">
        <f>IF('Monthly Data'!M192=0,0,AVERAGE('Monthly Data'!K192,'Monthly Data'!L192,'Monthly Data'!M192))</f>
        <v>8953275.666666666</v>
      </c>
    </row>
    <row r="193" spans="1:13" x14ac:dyDescent="0.3">
      <c r="A193" s="7" t="s">
        <v>2</v>
      </c>
      <c r="B193" s="5">
        <f>IF('Monthly Data'!B193=0,0,AVERAGE('Monthly Data'!L187,'Monthly Data'!M187,'Monthly Data'!B193))</f>
        <v>2837205.3333333335</v>
      </c>
      <c r="C193" s="6">
        <f>IF('Monthly Data'!C193=0,0,AVERAGE('Monthly Data'!M187,'Monthly Data'!B193,'Monthly Data'!C193))</f>
        <v>2816856.3333333335</v>
      </c>
      <c r="D193" s="5">
        <f>IF('Monthly Data'!D193=0,0,AVERAGE('Monthly Data'!B193,'Monthly Data'!C193,'Monthly Data'!D193))</f>
        <v>2955934.6666666665</v>
      </c>
      <c r="E193" s="5">
        <f>IF('Monthly Data'!E193=0,0,AVERAGE('Monthly Data'!C193,'Monthly Data'!D193,'Monthly Data'!E193))</f>
        <v>2986291.3333333335</v>
      </c>
      <c r="F193" s="5">
        <f>IF('Monthly Data'!F193=0,0,AVERAGE('Monthly Data'!D193,'Monthly Data'!E193,'Monthly Data'!F193))</f>
        <v>3105666</v>
      </c>
      <c r="G193" s="5">
        <f>IF('Monthly Data'!G193=0,0,AVERAGE('Monthly Data'!E193,'Monthly Data'!F193,'Monthly Data'!G193))</f>
        <v>3163620</v>
      </c>
      <c r="H193" s="5">
        <f>IF('Monthly Data'!H193=0,0,AVERAGE('Monthly Data'!F193,'Monthly Data'!G193,'Monthly Data'!H193))</f>
        <v>3201756.6666666665</v>
      </c>
      <c r="I193" s="5">
        <f>IF('Monthly Data'!I193=0,0,AVERAGE('Monthly Data'!G193,'Monthly Data'!H193,'Monthly Data'!I193))</f>
        <v>3222350.3333333335</v>
      </c>
      <c r="J193" s="5">
        <f>IF('Monthly Data'!J193=0,0,AVERAGE('Monthly Data'!H193,'Monthly Data'!I193,'Monthly Data'!J193))</f>
        <v>3280045.6666666665</v>
      </c>
      <c r="K193" s="5">
        <f>IF('Monthly Data'!K193=0,0,AVERAGE('Monthly Data'!I193,'Monthly Data'!J193,'Monthly Data'!K193))</f>
        <v>3364732.3333333335</v>
      </c>
      <c r="L193" s="5">
        <f>IF('Monthly Data'!L193=0,0,AVERAGE('Monthly Data'!J193,'Monthly Data'!K193,'Monthly Data'!L193))</f>
        <v>3424679.6666666665</v>
      </c>
      <c r="M193" s="5">
        <f>IF('Monthly Data'!M193=0,0,AVERAGE('Monthly Data'!K193,'Monthly Data'!L193,'Monthly Data'!M193))</f>
        <v>3370890</v>
      </c>
    </row>
    <row r="194" spans="1:13" x14ac:dyDescent="0.3">
      <c r="A194" s="7" t="s">
        <v>3</v>
      </c>
      <c r="B194" s="5">
        <f>IF('Monthly Data'!B194=0,0,AVERAGE('Monthly Data'!L188,'Monthly Data'!M188,'Monthly Data'!B194))</f>
        <v>2785088.3333333335</v>
      </c>
      <c r="C194" s="6">
        <f>IF('Monthly Data'!C194=0,0,AVERAGE('Monthly Data'!M188,'Monthly Data'!B194,'Monthly Data'!C194))</f>
        <v>2750802.6666666665</v>
      </c>
      <c r="D194" s="5">
        <f>IF('Monthly Data'!D194=0,0,AVERAGE('Monthly Data'!B194,'Monthly Data'!C194,'Monthly Data'!D194))</f>
        <v>2840899</v>
      </c>
      <c r="E194" s="5">
        <f>IF('Monthly Data'!E194=0,0,AVERAGE('Monthly Data'!C194,'Monthly Data'!D194,'Monthly Data'!E194))</f>
        <v>2876634.3333333335</v>
      </c>
      <c r="F194" s="5">
        <f>IF('Monthly Data'!F194=0,0,AVERAGE('Monthly Data'!D194,'Monthly Data'!E194,'Monthly Data'!F194))</f>
        <v>2949329.6666666665</v>
      </c>
      <c r="G194" s="5">
        <f>IF('Monthly Data'!G194=0,0,AVERAGE('Monthly Data'!E194,'Monthly Data'!F194,'Monthly Data'!G194))</f>
        <v>2977783.3333333335</v>
      </c>
      <c r="H194" s="5">
        <f>IF('Monthly Data'!H194=0,0,AVERAGE('Monthly Data'!F194,'Monthly Data'!G194,'Monthly Data'!H194))</f>
        <v>3039902.6666666665</v>
      </c>
      <c r="I194" s="5">
        <f>IF('Monthly Data'!I194=0,0,AVERAGE('Monthly Data'!G194,'Monthly Data'!H194,'Monthly Data'!I194))</f>
        <v>3125792.3333333335</v>
      </c>
      <c r="J194" s="5">
        <f>IF('Monthly Data'!J194=0,0,AVERAGE('Monthly Data'!H194,'Monthly Data'!I194,'Monthly Data'!J194))</f>
        <v>3140081.3333333335</v>
      </c>
      <c r="K194" s="5">
        <f>IF('Monthly Data'!K194=0,0,AVERAGE('Monthly Data'!I194,'Monthly Data'!J194,'Monthly Data'!K194))</f>
        <v>3197855</v>
      </c>
      <c r="L194" s="5">
        <f>IF('Monthly Data'!L194=0,0,AVERAGE('Monthly Data'!J194,'Monthly Data'!K194,'Monthly Data'!L194))</f>
        <v>3209685.6666666665</v>
      </c>
      <c r="M194" s="5">
        <f>IF('Monthly Data'!M194=0,0,AVERAGE('Monthly Data'!K194,'Monthly Data'!L194,'Monthly Data'!M194))</f>
        <v>3239676.6666666665</v>
      </c>
    </row>
    <row r="195" spans="1:13" x14ac:dyDescent="0.3">
      <c r="A195" s="7" t="s">
        <v>4</v>
      </c>
      <c r="B195" s="5">
        <f>IF('Monthly Data'!B195=0,0,AVERAGE('Monthly Data'!L189,'Monthly Data'!M189,'Monthly Data'!B195))</f>
        <v>18881122</v>
      </c>
      <c r="C195" s="6">
        <f>IF('Monthly Data'!C195=0,0,AVERAGE('Monthly Data'!M189,'Monthly Data'!B195,'Monthly Data'!C195))</f>
        <v>18818910.666666668</v>
      </c>
      <c r="D195" s="5">
        <f>IF('Monthly Data'!D195=0,0,AVERAGE('Monthly Data'!B195,'Monthly Data'!C195,'Monthly Data'!D195))</f>
        <v>19080715.666666668</v>
      </c>
      <c r="E195" s="5">
        <f>IF('Monthly Data'!E195=0,0,AVERAGE('Monthly Data'!C195,'Monthly Data'!D195,'Monthly Data'!E195))</f>
        <v>19338985.333333332</v>
      </c>
      <c r="F195" s="5">
        <f>IF('Monthly Data'!F195=0,0,AVERAGE('Monthly Data'!D195,'Monthly Data'!E195,'Monthly Data'!F195))</f>
        <v>19673564</v>
      </c>
      <c r="G195" s="5">
        <f>IF('Monthly Data'!G195=0,0,AVERAGE('Monthly Data'!E195,'Monthly Data'!F195,'Monthly Data'!G195))</f>
        <v>19900158.333333332</v>
      </c>
      <c r="H195" s="5">
        <f>IF('Monthly Data'!H195=0,0,AVERAGE('Monthly Data'!F195,'Monthly Data'!G195,'Monthly Data'!H195))</f>
        <v>20447277.333333332</v>
      </c>
      <c r="I195" s="5">
        <f>IF('Monthly Data'!I195=0,0,AVERAGE('Monthly Data'!G195,'Monthly Data'!H195,'Monthly Data'!I195))</f>
        <v>21062283.666666668</v>
      </c>
      <c r="J195" s="5">
        <f>IF('Monthly Data'!J195=0,0,AVERAGE('Monthly Data'!H195,'Monthly Data'!I195,'Monthly Data'!J195))</f>
        <v>21537751</v>
      </c>
      <c r="K195" s="5">
        <f>IF('Monthly Data'!K195=0,0,AVERAGE('Monthly Data'!I195,'Monthly Data'!J195,'Monthly Data'!K195))</f>
        <v>21987769</v>
      </c>
      <c r="L195" s="5">
        <f>IF('Monthly Data'!L195=0,0,AVERAGE('Monthly Data'!J195,'Monthly Data'!K195,'Monthly Data'!L195))</f>
        <v>22289461.333333332</v>
      </c>
      <c r="M195" s="5">
        <f>IF('Monthly Data'!M195=0,0,AVERAGE('Monthly Data'!K195,'Monthly Data'!L195,'Monthly Data'!M195))</f>
        <v>22421584.666666668</v>
      </c>
    </row>
    <row r="196" spans="1:13" x14ac:dyDescent="0.3">
      <c r="A196" s="7" t="s">
        <v>0</v>
      </c>
      <c r="B196" s="5">
        <f>IF('Monthly Data'!B196=0,0,AVERAGE('Monthly Data'!L190,'Monthly Data'!M190,'Monthly Data'!B196))</f>
        <v>30641821.333333332</v>
      </c>
      <c r="C196" s="5">
        <f>IF('Monthly Data'!C196=0,0,AVERAGE('Monthly Data'!M190,'Monthly Data'!B196,'Monthly Data'!C196))</f>
        <v>30383167.333333332</v>
      </c>
      <c r="D196" s="5">
        <f>IF('Monthly Data'!D196=0,0,AVERAGE('Monthly Data'!B196,'Monthly Data'!C196,'Monthly Data'!D196))</f>
        <v>30840484.333333332</v>
      </c>
      <c r="E196" s="5">
        <f>IF('Monthly Data'!E196=0,0,AVERAGE('Monthly Data'!C196,'Monthly Data'!D196,'Monthly Data'!E196))</f>
        <v>31283705</v>
      </c>
      <c r="F196" s="5">
        <f>IF('Monthly Data'!F196=0,0,AVERAGE('Monthly Data'!D196,'Monthly Data'!E196,'Monthly Data'!F196))</f>
        <v>31994885.333333332</v>
      </c>
      <c r="G196" s="5">
        <f>IF('Monthly Data'!G196=0,0,AVERAGE('Monthly Data'!E196,'Monthly Data'!F196,'Monthly Data'!G196))</f>
        <v>32628829.666666668</v>
      </c>
      <c r="H196" s="5">
        <f>IF('Monthly Data'!H196=0,0,AVERAGE('Monthly Data'!F196,'Monthly Data'!G196,'Monthly Data'!H196))</f>
        <v>33631707.666666664</v>
      </c>
      <c r="I196" s="5">
        <f>IF('Monthly Data'!I196=0,0,AVERAGE('Monthly Data'!G196,'Monthly Data'!H196,'Monthly Data'!I196))</f>
        <v>34961181.333333336</v>
      </c>
      <c r="J196" s="5">
        <f>IF('Monthly Data'!J196=0,0,AVERAGE('Monthly Data'!H196,'Monthly Data'!I196,'Monthly Data'!J196))</f>
        <v>35952240.333333336</v>
      </c>
      <c r="K196" s="5">
        <f>IF('Monthly Data'!K196=0,0,AVERAGE('Monthly Data'!I196,'Monthly Data'!J196,'Monthly Data'!K196))</f>
        <v>37091025.333333336</v>
      </c>
      <c r="L196" s="5">
        <f>IF('Monthly Data'!L196=0,0,AVERAGE('Monthly Data'!J196,'Monthly Data'!K196,'Monthly Data'!L196))</f>
        <v>37689665.666666664</v>
      </c>
      <c r="M196" s="5">
        <f>IF('Monthly Data'!M196=0,0,AVERAGE('Monthly Data'!K196,'Monthly Data'!L196,'Monthly Data'!M196))</f>
        <v>37985427</v>
      </c>
    </row>
    <row r="197" spans="1:13" x14ac:dyDescent="0.3">
      <c r="A197" s="7">
        <v>2018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1:13" x14ac:dyDescent="0.3">
      <c r="A198" s="7" t="s">
        <v>1</v>
      </c>
      <c r="B198" s="5">
        <f>IF('Monthly Data'!B198=0,0,AVERAGE('Monthly Data'!L192,'Monthly Data'!M192,'Monthly Data'!B198))</f>
        <v>8627926.333333334</v>
      </c>
      <c r="C198" s="6">
        <f>IF('Monthly Data'!C198=0,0,AVERAGE('Monthly Data'!M192,'Monthly Data'!B198,'Monthly Data'!C198))</f>
        <v>8252927.333333333</v>
      </c>
      <c r="D198" s="5">
        <f>IF('Monthly Data'!D198=0,0,AVERAGE('Monthly Data'!B198,'Monthly Data'!C198,'Monthly Data'!D198))</f>
        <v>8090017.333333333</v>
      </c>
      <c r="E198" s="5">
        <f>IF('Monthly Data'!E198=0,0,AVERAGE('Monthly Data'!C198,'Monthly Data'!D198,'Monthly Data'!E198))</f>
        <v>8157446.666666667</v>
      </c>
      <c r="F198" s="5">
        <f>IF('Monthly Data'!F198=0,0,AVERAGE('Monthly Data'!D198,'Monthly Data'!E198,'Monthly Data'!F198))</f>
        <v>8244449</v>
      </c>
      <c r="G198" s="5">
        <f>IF('Monthly Data'!G198=0,0,AVERAGE('Monthly Data'!E198,'Monthly Data'!F198,'Monthly Data'!G198))</f>
        <v>8344450.666666667</v>
      </c>
      <c r="H198" s="5">
        <f>IF('Monthly Data'!H198=0,0,AVERAGE('Monthly Data'!F198,'Monthly Data'!G198,'Monthly Data'!H198))</f>
        <v>8394343</v>
      </c>
      <c r="I198" s="5">
        <f>IF('Monthly Data'!I198=0,0,AVERAGE('Monthly Data'!G198,'Monthly Data'!H198,'Monthly Data'!I198))</f>
        <v>8827586.666666666</v>
      </c>
      <c r="J198" s="5">
        <f>IF('Monthly Data'!J198=0,0,AVERAGE('Monthly Data'!H198,'Monthly Data'!I198,'Monthly Data'!J198))</f>
        <v>9501544.666666666</v>
      </c>
      <c r="K198" s="5">
        <f>IF('Monthly Data'!K198=0,0,AVERAGE('Monthly Data'!I198,'Monthly Data'!J198,'Monthly Data'!K198))</f>
        <v>9847726</v>
      </c>
      <c r="L198" s="5">
        <f>IF('Monthly Data'!L198=0,0,AVERAGE('Monthly Data'!J198,'Monthly Data'!K198,'Monthly Data'!L198))</f>
        <v>9582897.666666666</v>
      </c>
      <c r="M198" s="5">
        <f>IF('Monthly Data'!M198=0,0,AVERAGE('Monthly Data'!K198,'Monthly Data'!L198,'Monthly Data'!M198))</f>
        <v>8396386.333333334</v>
      </c>
    </row>
    <row r="199" spans="1:13" x14ac:dyDescent="0.3">
      <c r="A199" s="7" t="s">
        <v>2</v>
      </c>
      <c r="B199" s="5">
        <f>IF('Monthly Data'!B199=0,0,AVERAGE('Monthly Data'!L193,'Monthly Data'!M193,'Monthly Data'!B199))</f>
        <v>3408879.6666666665</v>
      </c>
      <c r="C199" s="6">
        <f>IF('Monthly Data'!C199=0,0,AVERAGE('Monthly Data'!M193,'Monthly Data'!B199,'Monthly Data'!C199))</f>
        <v>3441289</v>
      </c>
      <c r="D199" s="5">
        <f>IF('Monthly Data'!D199=0,0,AVERAGE('Monthly Data'!B199,'Monthly Data'!C199,'Monthly Data'!D199))</f>
        <v>3602179</v>
      </c>
      <c r="E199" s="5">
        <f>IF('Monthly Data'!E199=0,0,AVERAGE('Monthly Data'!C199,'Monthly Data'!D199,'Monthly Data'!E199))</f>
        <v>3649523.6666666665</v>
      </c>
      <c r="F199" s="5">
        <f>IF('Monthly Data'!F199=0,0,AVERAGE('Monthly Data'!D199,'Monthly Data'!E199,'Monthly Data'!F199))</f>
        <v>3696163.6666666665</v>
      </c>
      <c r="G199" s="5">
        <f>IF('Monthly Data'!G199=0,0,AVERAGE('Monthly Data'!E199,'Monthly Data'!F199,'Monthly Data'!G199))</f>
        <v>3665979</v>
      </c>
      <c r="H199" s="5">
        <f>IF('Monthly Data'!H199=0,0,AVERAGE('Monthly Data'!F199,'Monthly Data'!G199,'Monthly Data'!H199))</f>
        <v>3561959.3333333335</v>
      </c>
      <c r="I199" s="5">
        <f>IF('Monthly Data'!I199=0,0,AVERAGE('Monthly Data'!G199,'Monthly Data'!H199,'Monthly Data'!I199))</f>
        <v>3536637.3333333335</v>
      </c>
      <c r="J199" s="5">
        <f>IF('Monthly Data'!J199=0,0,AVERAGE('Monthly Data'!H199,'Monthly Data'!I199,'Monthly Data'!J199))</f>
        <v>3584557</v>
      </c>
      <c r="K199" s="5">
        <f>IF('Monthly Data'!K199=0,0,AVERAGE('Monthly Data'!I199,'Monthly Data'!J199,'Monthly Data'!K199))</f>
        <v>3635476.3333333335</v>
      </c>
      <c r="L199" s="5">
        <f>IF('Monthly Data'!L199=0,0,AVERAGE('Monthly Data'!J199,'Monthly Data'!K199,'Monthly Data'!L199))</f>
        <v>3644437.6666666665</v>
      </c>
      <c r="M199" s="5">
        <f>IF('Monthly Data'!M199=0,0,AVERAGE('Monthly Data'!K199,'Monthly Data'!L199,'Monthly Data'!M199))</f>
        <v>3466295.6666666665</v>
      </c>
    </row>
    <row r="200" spans="1:13" x14ac:dyDescent="0.3">
      <c r="A200" s="7" t="s">
        <v>3</v>
      </c>
      <c r="B200" s="5">
        <f>IF('Monthly Data'!B200=0,0,AVERAGE('Monthly Data'!L194,'Monthly Data'!M194,'Monthly Data'!B200))</f>
        <v>3206273</v>
      </c>
      <c r="C200" s="6">
        <f>IF('Monthly Data'!C200=0,0,AVERAGE('Monthly Data'!M194,'Monthly Data'!B200,'Monthly Data'!C200))</f>
        <v>3179173</v>
      </c>
      <c r="D200" s="5">
        <f>IF('Monthly Data'!D200=0,0,AVERAGE('Monthly Data'!B200,'Monthly Data'!C200,'Monthly Data'!D200))</f>
        <v>3211483.6666666665</v>
      </c>
      <c r="E200" s="5">
        <f>IF('Monthly Data'!E200=0,0,AVERAGE('Monthly Data'!C200,'Monthly Data'!D200,'Monthly Data'!E200))</f>
        <v>3289519.6666666665</v>
      </c>
      <c r="F200" s="5">
        <f>IF('Monthly Data'!F200=0,0,AVERAGE('Monthly Data'!D200,'Monthly Data'!E200,'Monthly Data'!F200))</f>
        <v>3349375</v>
      </c>
      <c r="G200" s="5">
        <f>IF('Monthly Data'!G200=0,0,AVERAGE('Monthly Data'!E200,'Monthly Data'!F200,'Monthly Data'!G200))</f>
        <v>3394242.3333333335</v>
      </c>
      <c r="H200" s="5">
        <f>IF('Monthly Data'!H200=0,0,AVERAGE('Monthly Data'!F200,'Monthly Data'!G200,'Monthly Data'!H200))</f>
        <v>3391579</v>
      </c>
      <c r="I200" s="5">
        <f>IF('Monthly Data'!I200=0,0,AVERAGE('Monthly Data'!G200,'Monthly Data'!H200,'Monthly Data'!I200))</f>
        <v>3407043.6666666665</v>
      </c>
      <c r="J200" s="5">
        <f>IF('Monthly Data'!J200=0,0,AVERAGE('Monthly Data'!H200,'Monthly Data'!I200,'Monthly Data'!J200))</f>
        <v>3399479</v>
      </c>
      <c r="K200" s="5">
        <f>IF('Monthly Data'!K200=0,0,AVERAGE('Monthly Data'!I200,'Monthly Data'!J200,'Monthly Data'!K200))</f>
        <v>3406616.6666666665</v>
      </c>
      <c r="L200" s="5">
        <f>IF('Monthly Data'!L200=0,0,AVERAGE('Monthly Data'!J200,'Monthly Data'!K200,'Monthly Data'!L200))</f>
        <v>3390072.6666666665</v>
      </c>
      <c r="M200" s="5">
        <f>IF('Monthly Data'!M200=0,0,AVERAGE('Monthly Data'!K200,'Monthly Data'!L200,'Monthly Data'!M200))</f>
        <v>3315223.6666666665</v>
      </c>
    </row>
    <row r="201" spans="1:13" x14ac:dyDescent="0.3">
      <c r="A201" s="7" t="s">
        <v>4</v>
      </c>
      <c r="B201" s="5">
        <f>IF('Monthly Data'!B201=0,0,AVERAGE('Monthly Data'!L195,'Monthly Data'!M195,'Monthly Data'!B201))</f>
        <v>22361221.333333332</v>
      </c>
      <c r="C201" s="6">
        <f>IF('Monthly Data'!C201=0,0,AVERAGE('Monthly Data'!M195,'Monthly Data'!B201,'Monthly Data'!C201))</f>
        <v>21894459.666666668</v>
      </c>
      <c r="D201" s="5">
        <f>IF('Monthly Data'!D201=0,0,AVERAGE('Monthly Data'!B201,'Monthly Data'!C201,'Monthly Data'!D201))</f>
        <v>22198800</v>
      </c>
      <c r="E201" s="5">
        <f>IF('Monthly Data'!E201=0,0,AVERAGE('Monthly Data'!C201,'Monthly Data'!D201,'Monthly Data'!E201))</f>
        <v>22513228.666666668</v>
      </c>
      <c r="F201" s="5">
        <f>IF('Monthly Data'!F201=0,0,AVERAGE('Monthly Data'!D201,'Monthly Data'!E201,'Monthly Data'!F201))</f>
        <v>23433288.666666668</v>
      </c>
      <c r="G201" s="5">
        <f>IF('Monthly Data'!G201=0,0,AVERAGE('Monthly Data'!E201,'Monthly Data'!F201,'Monthly Data'!G201))</f>
        <v>23908223</v>
      </c>
      <c r="H201" s="5">
        <f>IF('Monthly Data'!H201=0,0,AVERAGE('Monthly Data'!F201,'Monthly Data'!G201,'Monthly Data'!H201))</f>
        <v>24154149.333333332</v>
      </c>
      <c r="I201" s="5">
        <f>IF('Monthly Data'!I201=0,0,AVERAGE('Monthly Data'!G201,'Monthly Data'!H201,'Monthly Data'!I201))</f>
        <v>24887868</v>
      </c>
      <c r="J201" s="5">
        <f>IF('Monthly Data'!J201=0,0,AVERAGE('Monthly Data'!H201,'Monthly Data'!I201,'Monthly Data'!J201))</f>
        <v>25138989.333333332</v>
      </c>
      <c r="K201" s="5">
        <f>IF('Monthly Data'!K201=0,0,AVERAGE('Monthly Data'!I201,'Monthly Data'!J201,'Monthly Data'!K201))</f>
        <v>25219629</v>
      </c>
      <c r="L201" s="5">
        <f>IF('Monthly Data'!L201=0,0,AVERAGE('Monthly Data'!J201,'Monthly Data'!K201,'Monthly Data'!L201))</f>
        <v>24491102</v>
      </c>
      <c r="M201" s="5">
        <f>IF('Monthly Data'!M201=0,0,AVERAGE('Monthly Data'!K201,'Monthly Data'!L201,'Monthly Data'!M201))</f>
        <v>23041577.666666668</v>
      </c>
    </row>
    <row r="202" spans="1:13" x14ac:dyDescent="0.3">
      <c r="A202" s="7" t="s">
        <v>0</v>
      </c>
      <c r="B202" s="5">
        <f>IF('Monthly Data'!B202=0,0,AVERAGE('Monthly Data'!L196,'Monthly Data'!M196,'Monthly Data'!B202))</f>
        <v>37604300.333333336</v>
      </c>
      <c r="C202" s="5">
        <f>IF('Monthly Data'!C202=0,0,AVERAGE('Monthly Data'!M196,'Monthly Data'!B202,'Monthly Data'!C202))</f>
        <v>36767849</v>
      </c>
      <c r="D202" s="5">
        <f>IF('Monthly Data'!D202=0,0,AVERAGE('Monthly Data'!B202,'Monthly Data'!C202,'Monthly Data'!D202))</f>
        <v>37102480</v>
      </c>
      <c r="E202" s="5">
        <f>IF('Monthly Data'!E202=0,0,AVERAGE('Monthly Data'!C202,'Monthly Data'!D202,'Monthly Data'!E202))</f>
        <v>37609718.666666664</v>
      </c>
      <c r="F202" s="5">
        <f>IF('Monthly Data'!F202=0,0,AVERAGE('Monthly Data'!D202,'Monthly Data'!E202,'Monthly Data'!F202))</f>
        <v>38723276.333333336</v>
      </c>
      <c r="G202" s="5">
        <f>IF('Monthly Data'!G202=0,0,AVERAGE('Monthly Data'!E202,'Monthly Data'!F202,'Monthly Data'!G202))</f>
        <v>39312895</v>
      </c>
      <c r="H202" s="5">
        <f>IF('Monthly Data'!H202=0,0,AVERAGE('Monthly Data'!F202,'Monthly Data'!G202,'Monthly Data'!H202))</f>
        <v>39502030.666666664</v>
      </c>
      <c r="I202" s="5">
        <f>IF('Monthly Data'!I202=0,0,AVERAGE('Monthly Data'!G202,'Monthly Data'!H202,'Monthly Data'!I202))</f>
        <v>40659135.666666664</v>
      </c>
      <c r="J202" s="5">
        <f>IF('Monthly Data'!J202=0,0,AVERAGE('Monthly Data'!H202,'Monthly Data'!I202,'Monthly Data'!J202))</f>
        <v>41624570</v>
      </c>
      <c r="K202" s="5">
        <f>IF('Monthly Data'!K202=0,0,AVERAGE('Monthly Data'!I202,'Monthly Data'!J202,'Monthly Data'!K202))</f>
        <v>42109448</v>
      </c>
      <c r="L202" s="5">
        <f>IF('Monthly Data'!L202=0,0,AVERAGE('Monthly Data'!J202,'Monthly Data'!K202,'Monthly Data'!L202))</f>
        <v>41108510</v>
      </c>
      <c r="M202" s="5">
        <f>IF('Monthly Data'!M202=0,0,AVERAGE('Monthly Data'!K202,'Monthly Data'!L202,'Monthly Data'!M202))</f>
        <v>38219483.333333336</v>
      </c>
    </row>
    <row r="203" spans="1:13" x14ac:dyDescent="0.3">
      <c r="A203" s="7">
        <v>2019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1:13" x14ac:dyDescent="0.3">
      <c r="A204" s="7" t="s">
        <v>1</v>
      </c>
      <c r="B204" s="5">
        <f>IF('Monthly Data'!B204=0,0,AVERAGE('Monthly Data'!L198,'Monthly Data'!M198,'Monthly Data'!B204))</f>
        <v>7310866</v>
      </c>
      <c r="C204" s="6">
        <f>IF('Monthly Data'!C204=0,0,AVERAGE('Monthly Data'!M198,'Monthly Data'!B204,'Monthly Data'!C204))</f>
        <v>6359999.333333333</v>
      </c>
      <c r="D204" s="5">
        <f>IF('Monthly Data'!D204=0,0,AVERAGE('Monthly Data'!B204,'Monthly Data'!C204,'Monthly Data'!D204))</f>
        <v>6051455.666666667</v>
      </c>
      <c r="E204" s="5">
        <f>IF('Monthly Data'!E204=0,0,AVERAGE('Monthly Data'!C204,'Monthly Data'!D204,'Monthly Data'!E204))</f>
        <v>5856654</v>
      </c>
      <c r="F204" s="5">
        <f>IF('Monthly Data'!F204=0,0,AVERAGE('Monthly Data'!D204,'Monthly Data'!E204,'Monthly Data'!F204))</f>
        <v>5918654.666666667</v>
      </c>
      <c r="G204" s="5">
        <f>IF('Monthly Data'!G204=0,0,AVERAGE('Monthly Data'!E204,'Monthly Data'!F204,'Monthly Data'!G204))</f>
        <v>5892832.666666667</v>
      </c>
      <c r="H204" s="5">
        <f>IF('Monthly Data'!H204=0,0,AVERAGE('Monthly Data'!F204,'Monthly Data'!G204,'Monthly Data'!H204))</f>
        <v>6092189.333333333</v>
      </c>
      <c r="I204" s="5">
        <f>IF('Monthly Data'!I204=0,0,AVERAGE('Monthly Data'!G204,'Monthly Data'!H204,'Monthly Data'!I204))</f>
        <v>6401834.666666667</v>
      </c>
      <c r="J204" s="5">
        <f>IF('Monthly Data'!J204=0,0,AVERAGE('Monthly Data'!H204,'Monthly Data'!I204,'Monthly Data'!J204))</f>
        <v>6733666.333333333</v>
      </c>
      <c r="K204" s="5">
        <f>IF('Monthly Data'!K204=0,0,AVERAGE('Monthly Data'!I204,'Monthly Data'!J204,'Monthly Data'!K204))</f>
        <v>7307451.333333333</v>
      </c>
      <c r="L204" s="5">
        <f>IF('Monthly Data'!L204=0,0,AVERAGE('Monthly Data'!J204,'Monthly Data'!K204,'Monthly Data'!L204))</f>
        <v>7517861.666666667</v>
      </c>
      <c r="M204" s="5">
        <f>IF('Monthly Data'!M204=0,0,AVERAGE('Monthly Data'!K204,'Monthly Data'!L204,'Monthly Data'!M204))</f>
        <v>7528535.666666667</v>
      </c>
    </row>
    <row r="205" spans="1:13" x14ac:dyDescent="0.3">
      <c r="A205" s="7" t="s">
        <v>2</v>
      </c>
      <c r="B205" s="5">
        <f>IF('Monthly Data'!B205=0,0,AVERAGE('Monthly Data'!L199,'Monthly Data'!M199,'Monthly Data'!B205))</f>
        <v>3439655.6666666665</v>
      </c>
      <c r="C205" s="6">
        <f>IF('Monthly Data'!C205=0,0,AVERAGE('Monthly Data'!M199,'Monthly Data'!B205,'Monthly Data'!C205))</f>
        <v>3382754.6666666665</v>
      </c>
      <c r="D205" s="5">
        <f>IF('Monthly Data'!D205=0,0,AVERAGE('Monthly Data'!B205,'Monthly Data'!C205,'Monthly Data'!D205))</f>
        <v>3427562.3333333335</v>
      </c>
      <c r="E205" s="5">
        <f>IF('Monthly Data'!E205=0,0,AVERAGE('Monthly Data'!C205,'Monthly Data'!D205,'Monthly Data'!E205))</f>
        <v>3372830.6666666665</v>
      </c>
      <c r="F205" s="5">
        <f>IF('Monthly Data'!F205=0,0,AVERAGE('Monthly Data'!D205,'Monthly Data'!E205,'Monthly Data'!F205))</f>
        <v>3354911.6666666665</v>
      </c>
      <c r="G205" s="5">
        <f>IF('Monthly Data'!G205=0,0,AVERAGE('Monthly Data'!E205,'Monthly Data'!F205,'Monthly Data'!G205))</f>
        <v>3274817.3333333335</v>
      </c>
      <c r="H205" s="5">
        <f>IF('Monthly Data'!H205=0,0,AVERAGE('Monthly Data'!F205,'Monthly Data'!G205,'Monthly Data'!H205))</f>
        <v>3276747</v>
      </c>
      <c r="I205" s="5">
        <f>IF('Monthly Data'!I205=0,0,AVERAGE('Monthly Data'!G205,'Monthly Data'!H205,'Monthly Data'!I205))</f>
        <v>3266337</v>
      </c>
      <c r="J205" s="5">
        <f>IF('Monthly Data'!J205=0,0,AVERAGE('Monthly Data'!H205,'Monthly Data'!I205,'Monthly Data'!J205))</f>
        <v>3361295.3333333335</v>
      </c>
      <c r="K205" s="5">
        <f>IF('Monthly Data'!K205=0,0,AVERAGE('Monthly Data'!I205,'Monthly Data'!J205,'Monthly Data'!K205))</f>
        <v>3375884.6666666665</v>
      </c>
      <c r="L205" s="5">
        <f>IF('Monthly Data'!L205=0,0,AVERAGE('Monthly Data'!J205,'Monthly Data'!K205,'Monthly Data'!L205))</f>
        <v>3360700</v>
      </c>
      <c r="M205" s="5">
        <f>IF('Monthly Data'!M205=0,0,AVERAGE('Monthly Data'!K205,'Monthly Data'!L205,'Monthly Data'!M205))</f>
        <v>3208349.3333333335</v>
      </c>
    </row>
    <row r="206" spans="1:13" x14ac:dyDescent="0.3">
      <c r="A206" s="7" t="s">
        <v>3</v>
      </c>
      <c r="B206" s="5">
        <f>IF('Monthly Data'!B206=0,0,AVERAGE('Monthly Data'!L200,'Monthly Data'!M200,'Monthly Data'!B206))</f>
        <v>3156847</v>
      </c>
      <c r="C206" s="6">
        <f>IF('Monthly Data'!C206=0,0,AVERAGE('Monthly Data'!M200,'Monthly Data'!B206,'Monthly Data'!C206))</f>
        <v>2986452.6666666665</v>
      </c>
      <c r="D206" s="5">
        <f>IF('Monthly Data'!D206=0,0,AVERAGE('Monthly Data'!B206,'Monthly Data'!C206,'Monthly Data'!D206))</f>
        <v>2853128.6666666665</v>
      </c>
      <c r="E206" s="5">
        <f>IF('Monthly Data'!E206=0,0,AVERAGE('Monthly Data'!C206,'Monthly Data'!D206,'Monthly Data'!E206))</f>
        <v>2858138.6666666665</v>
      </c>
      <c r="F206" s="5">
        <f>IF('Monthly Data'!F206=0,0,AVERAGE('Monthly Data'!D206,'Monthly Data'!E206,'Monthly Data'!F206))</f>
        <v>2884473</v>
      </c>
      <c r="G206" s="5">
        <f>IF('Monthly Data'!G206=0,0,AVERAGE('Monthly Data'!E206,'Monthly Data'!F206,'Monthly Data'!G206))</f>
        <v>2965216.3333333335</v>
      </c>
      <c r="H206" s="5">
        <f>IF('Monthly Data'!H206=0,0,AVERAGE('Monthly Data'!F206,'Monthly Data'!G206,'Monthly Data'!H206))</f>
        <v>2999585.6666666665</v>
      </c>
      <c r="I206" s="5">
        <f>IF('Monthly Data'!I206=0,0,AVERAGE('Monthly Data'!G206,'Monthly Data'!H206,'Monthly Data'!I206))</f>
        <v>3066498.3333333335</v>
      </c>
      <c r="J206" s="5">
        <f>IF('Monthly Data'!J206=0,0,AVERAGE('Monthly Data'!H206,'Monthly Data'!I206,'Monthly Data'!J206))</f>
        <v>3124326.6666666665</v>
      </c>
      <c r="K206" s="5">
        <f>IF('Monthly Data'!K206=0,0,AVERAGE('Monthly Data'!I206,'Monthly Data'!J206,'Monthly Data'!K206))</f>
        <v>3149554.6666666665</v>
      </c>
      <c r="L206" s="5">
        <f>IF('Monthly Data'!L206=0,0,AVERAGE('Monthly Data'!J206,'Monthly Data'!K206,'Monthly Data'!L206))</f>
        <v>3116300</v>
      </c>
      <c r="M206" s="5">
        <f>IF('Monthly Data'!M206=0,0,AVERAGE('Monthly Data'!K206,'Monthly Data'!L206,'Monthly Data'!M206))</f>
        <v>3054942</v>
      </c>
    </row>
    <row r="207" spans="1:13" x14ac:dyDescent="0.3">
      <c r="A207" s="7" t="s">
        <v>4</v>
      </c>
      <c r="B207" s="5">
        <f>IF('Monthly Data'!B207=0,0,AVERAGE('Monthly Data'!L201,'Monthly Data'!M201,'Monthly Data'!B207))</f>
        <v>21571203</v>
      </c>
      <c r="C207" s="6">
        <f>IF('Monthly Data'!C207=0,0,AVERAGE('Monthly Data'!M201,'Monthly Data'!B207,'Monthly Data'!C207))</f>
        <v>20141629</v>
      </c>
      <c r="D207" s="5">
        <f>IF('Monthly Data'!D207=0,0,AVERAGE('Monthly Data'!B207,'Monthly Data'!C207,'Monthly Data'!D207))</f>
        <v>20285188.333333332</v>
      </c>
      <c r="E207" s="5">
        <f>IF('Monthly Data'!E207=0,0,AVERAGE('Monthly Data'!C207,'Monthly Data'!D207,'Monthly Data'!E207))</f>
        <v>20357034.666666668</v>
      </c>
      <c r="F207" s="5">
        <f>IF('Monthly Data'!F207=0,0,AVERAGE('Monthly Data'!D207,'Monthly Data'!E207,'Monthly Data'!F207))</f>
        <v>20879912.333333332</v>
      </c>
      <c r="G207" s="5">
        <f>IF('Monthly Data'!G207=0,0,AVERAGE('Monthly Data'!E207,'Monthly Data'!F207,'Monthly Data'!G207))</f>
        <v>20723772</v>
      </c>
      <c r="H207" s="5">
        <f>IF('Monthly Data'!H207=0,0,AVERAGE('Monthly Data'!F207,'Monthly Data'!G207,'Monthly Data'!H207))</f>
        <v>21176548.333333332</v>
      </c>
      <c r="I207" s="5">
        <f>IF('Monthly Data'!I207=0,0,AVERAGE('Monthly Data'!G207,'Monthly Data'!H207,'Monthly Data'!I207))</f>
        <v>21795284</v>
      </c>
      <c r="J207" s="5">
        <f>IF('Monthly Data'!J207=0,0,AVERAGE('Monthly Data'!H207,'Monthly Data'!I207,'Monthly Data'!J207))</f>
        <v>22571502.333333332</v>
      </c>
      <c r="K207" s="5">
        <f>IF('Monthly Data'!K207=0,0,AVERAGE('Monthly Data'!I207,'Monthly Data'!J207,'Monthly Data'!K207))</f>
        <v>23007743</v>
      </c>
      <c r="L207" s="5">
        <f>IF('Monthly Data'!L207=0,0,AVERAGE('Monthly Data'!J207,'Monthly Data'!K207,'Monthly Data'!L207))</f>
        <v>22855918.333333332</v>
      </c>
      <c r="M207" s="5">
        <f>IF('Monthly Data'!M207=0,0,AVERAGE('Monthly Data'!K207,'Monthly Data'!L207,'Monthly Data'!M207))</f>
        <v>22379067.666666668</v>
      </c>
    </row>
    <row r="208" spans="1:13" x14ac:dyDescent="0.3">
      <c r="A208" s="7" t="s">
        <v>0</v>
      </c>
      <c r="B208" s="5">
        <f>IF('Monthly Data'!B208=0,0,AVERAGE('Monthly Data'!L202,'Monthly Data'!M202,'Monthly Data'!B208))</f>
        <v>35478571.666666664</v>
      </c>
      <c r="C208" s="5">
        <f>IF('Monthly Data'!C208=0,0,AVERAGE('Monthly Data'!M202,'Monthly Data'!B208,'Monthly Data'!C208))</f>
        <v>32870835.666666668</v>
      </c>
      <c r="D208" s="5">
        <f>IF('Monthly Data'!D208=0,0,AVERAGE('Monthly Data'!B208,'Monthly Data'!C208,'Monthly Data'!D208))</f>
        <v>32617335</v>
      </c>
      <c r="E208" s="5">
        <f>IF('Monthly Data'!E208=0,0,AVERAGE('Monthly Data'!C208,'Monthly Data'!D208,'Monthly Data'!E208))</f>
        <v>32444658</v>
      </c>
      <c r="F208" s="5">
        <f>IF('Monthly Data'!F208=0,0,AVERAGE('Monthly Data'!D208,'Monthly Data'!E208,'Monthly Data'!F208))</f>
        <v>33037951.666666668</v>
      </c>
      <c r="G208" s="5">
        <f>IF('Monthly Data'!G208=0,0,AVERAGE('Monthly Data'!E208,'Monthly Data'!F208,'Monthly Data'!G208))</f>
        <v>32856638.333333332</v>
      </c>
      <c r="H208" s="5">
        <f>IF('Monthly Data'!H208=0,0,AVERAGE('Monthly Data'!F208,'Monthly Data'!G208,'Monthly Data'!H208))</f>
        <v>33545070.333333332</v>
      </c>
      <c r="I208" s="5">
        <f>IF('Monthly Data'!I208=0,0,AVERAGE('Monthly Data'!G208,'Monthly Data'!H208,'Monthly Data'!I208))</f>
        <v>34529954</v>
      </c>
      <c r="J208" s="5">
        <f>IF('Monthly Data'!J208=0,0,AVERAGE('Monthly Data'!H208,'Monthly Data'!I208,'Monthly Data'!J208))</f>
        <v>35790790.666666664</v>
      </c>
      <c r="K208" s="5">
        <f>IF('Monthly Data'!K208=0,0,AVERAGE('Monthly Data'!I208,'Monthly Data'!J208,'Monthly Data'!K208))</f>
        <v>36840633.666666664</v>
      </c>
      <c r="L208" s="5">
        <f>IF('Monthly Data'!L208=0,0,AVERAGE('Monthly Data'!J208,'Monthly Data'!K208,'Monthly Data'!L208))</f>
        <v>36850780</v>
      </c>
      <c r="M208" s="5">
        <f>IF('Monthly Data'!M208=0,0,AVERAGE('Monthly Data'!K208,'Monthly Data'!L208,'Monthly Data'!M208))</f>
        <v>36170894.666666664</v>
      </c>
    </row>
    <row r="209" spans="1:13" x14ac:dyDescent="0.3">
      <c r="A209" s="7">
        <v>2020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1:13" x14ac:dyDescent="0.3">
      <c r="A210" s="7" t="s">
        <v>1</v>
      </c>
      <c r="B210" s="5">
        <f>IF('Monthly Data'!B210=0,0,AVERAGE('Monthly Data'!L204,'Monthly Data'!M204,'Monthly Data'!B210))</f>
        <v>7369372.333333333</v>
      </c>
      <c r="C210" s="6">
        <f>IF('Monthly Data'!C210=0,0,AVERAGE('Monthly Data'!M204,'Monthly Data'!B210,'Monthly Data'!C210))</f>
        <v>7292630.333333333</v>
      </c>
      <c r="D210" s="5">
        <f>IF('Monthly Data'!D210=0,0,AVERAGE('Monthly Data'!B210,'Monthly Data'!C210,'Monthly Data'!D210))</f>
        <v>7371599</v>
      </c>
      <c r="E210" s="5">
        <f>IF('Monthly Data'!E210=0,0,AVERAGE('Monthly Data'!C210,'Monthly Data'!D210,'Monthly Data'!E210))</f>
        <v>7273709.666666667</v>
      </c>
      <c r="F210" s="5">
        <f>IF('Monthly Data'!F210=0,0,AVERAGE('Monthly Data'!D210,'Monthly Data'!E210,'Monthly Data'!F210))</f>
        <v>7361696.666666667</v>
      </c>
      <c r="G210" s="5">
        <f>IF('Monthly Data'!G210=0,0,AVERAGE('Monthly Data'!E210,'Monthly Data'!F210,'Monthly Data'!G210))</f>
        <v>7630759.666666667</v>
      </c>
      <c r="H210" s="5">
        <f>IF('Monthly Data'!H210=0,0,AVERAGE('Monthly Data'!F210,'Monthly Data'!G210,'Monthly Data'!H210))</f>
        <v>7706328</v>
      </c>
      <c r="I210" s="5">
        <f>IF('Monthly Data'!I210=0,0,AVERAGE('Monthly Data'!G210,'Monthly Data'!H210,'Monthly Data'!I210))</f>
        <v>7885037.333333333</v>
      </c>
      <c r="J210" s="5">
        <f>IF('Monthly Data'!J210=0,0,AVERAGE('Monthly Data'!H210,'Monthly Data'!I210,'Monthly Data'!J210))</f>
        <v>8020435</v>
      </c>
      <c r="K210" s="5">
        <f>IF('Monthly Data'!K210=0,0,AVERAGE('Monthly Data'!I210,'Monthly Data'!J210,'Monthly Data'!K210))</f>
        <v>8501356.666666666</v>
      </c>
      <c r="L210" s="5">
        <f>IF('Monthly Data'!L210=0,0,AVERAGE('Monthly Data'!J210,'Monthly Data'!K210,'Monthly Data'!L210))</f>
        <v>8928001.333333334</v>
      </c>
      <c r="M210" s="5">
        <f>IF('Monthly Data'!M210=0,0,AVERAGE('Monthly Data'!K210,'Monthly Data'!L210,'Monthly Data'!M210))</f>
        <v>8765900</v>
      </c>
    </row>
    <row r="211" spans="1:13" x14ac:dyDescent="0.3">
      <c r="A211" s="7" t="s">
        <v>2</v>
      </c>
      <c r="B211" s="5">
        <f>IF('Monthly Data'!B211=0,0,AVERAGE('Monthly Data'!L205,'Monthly Data'!M205,'Monthly Data'!B211))</f>
        <v>3244258.3333333335</v>
      </c>
      <c r="C211" s="6">
        <f>IF('Monthly Data'!C211=0,0,AVERAGE('Monthly Data'!M205,'Monthly Data'!B211,'Monthly Data'!C211))</f>
        <v>3259093</v>
      </c>
      <c r="D211" s="5">
        <f>IF('Monthly Data'!D211=0,0,AVERAGE('Monthly Data'!B211,'Monthly Data'!C211,'Monthly Data'!D211))</f>
        <v>3389335.6666666665</v>
      </c>
      <c r="E211" s="5">
        <f>IF('Monthly Data'!E211=0,0,AVERAGE('Monthly Data'!C211,'Monthly Data'!D211,'Monthly Data'!E211))</f>
        <v>3114111.3333333335</v>
      </c>
      <c r="F211" s="5">
        <f>IF('Monthly Data'!F211=0,0,AVERAGE('Monthly Data'!D211,'Monthly Data'!E211,'Monthly Data'!F211))</f>
        <v>2878182.6666666665</v>
      </c>
      <c r="G211" s="5">
        <f>IF('Monthly Data'!G211=0,0,AVERAGE('Monthly Data'!E211,'Monthly Data'!F211,'Monthly Data'!G211))</f>
        <v>2701227.6666666665</v>
      </c>
      <c r="H211" s="5">
        <f>IF('Monthly Data'!H211=0,0,AVERAGE('Monthly Data'!F211,'Monthly Data'!G211,'Monthly Data'!H211))</f>
        <v>2778720</v>
      </c>
      <c r="I211" s="5">
        <f>IF('Monthly Data'!I211=0,0,AVERAGE('Monthly Data'!G211,'Monthly Data'!H211,'Monthly Data'!I211))</f>
        <v>2933606</v>
      </c>
      <c r="J211" s="5">
        <f>IF('Monthly Data'!J211=0,0,AVERAGE('Monthly Data'!H211,'Monthly Data'!I211,'Monthly Data'!J211))</f>
        <v>3030369.6666666665</v>
      </c>
      <c r="K211" s="5">
        <f>IF('Monthly Data'!K211=0,0,AVERAGE('Monthly Data'!I211,'Monthly Data'!J211,'Monthly Data'!K211))</f>
        <v>3239289.6666666665</v>
      </c>
      <c r="L211" s="5">
        <f>IF('Monthly Data'!L211=0,0,AVERAGE('Monthly Data'!J211,'Monthly Data'!K211,'Monthly Data'!L211))</f>
        <v>3378534</v>
      </c>
      <c r="M211" s="5">
        <f>IF('Monthly Data'!M211=0,0,AVERAGE('Monthly Data'!K211,'Monthly Data'!L211,'Monthly Data'!M211))</f>
        <v>3385627</v>
      </c>
    </row>
    <row r="212" spans="1:13" x14ac:dyDescent="0.3">
      <c r="A212" s="7" t="s">
        <v>3</v>
      </c>
      <c r="B212" s="5">
        <f>IF('Monthly Data'!B212=0,0,AVERAGE('Monthly Data'!L206,'Monthly Data'!M206,'Monthly Data'!B212))</f>
        <v>2990976</v>
      </c>
      <c r="C212" s="6">
        <f>IF('Monthly Data'!C212=0,0,AVERAGE('Monthly Data'!M206,'Monthly Data'!B212,'Monthly Data'!C212))</f>
        <v>2943726</v>
      </c>
      <c r="D212" s="5">
        <f>IF('Monthly Data'!D212=0,0,AVERAGE('Monthly Data'!B212,'Monthly Data'!C212,'Monthly Data'!D212))</f>
        <v>2884967.6666666665</v>
      </c>
      <c r="E212" s="5">
        <f>IF('Monthly Data'!E212=0,0,AVERAGE('Monthly Data'!C212,'Monthly Data'!D212,'Monthly Data'!E212))</f>
        <v>2846306.3333333335</v>
      </c>
      <c r="F212" s="5">
        <f>IF('Monthly Data'!F212=0,0,AVERAGE('Monthly Data'!D212,'Monthly Data'!E212,'Monthly Data'!F212))</f>
        <v>2857798</v>
      </c>
      <c r="G212" s="5">
        <f>IF('Monthly Data'!G212=0,0,AVERAGE('Monthly Data'!E212,'Monthly Data'!F212,'Monthly Data'!G212))</f>
        <v>2890088.3333333335</v>
      </c>
      <c r="H212" s="5">
        <f>IF('Monthly Data'!H212=0,0,AVERAGE('Monthly Data'!F212,'Monthly Data'!G212,'Monthly Data'!H212))</f>
        <v>2991100</v>
      </c>
      <c r="I212" s="5">
        <f>IF('Monthly Data'!I212=0,0,AVERAGE('Monthly Data'!G212,'Monthly Data'!H212,'Monthly Data'!I212))</f>
        <v>3029301.6666666665</v>
      </c>
      <c r="J212" s="5">
        <f>IF('Monthly Data'!J212=0,0,AVERAGE('Monthly Data'!H212,'Monthly Data'!I212,'Monthly Data'!J212))</f>
        <v>3069003</v>
      </c>
      <c r="K212" s="5">
        <f>IF('Monthly Data'!K212=0,0,AVERAGE('Monthly Data'!I212,'Monthly Data'!J212,'Monthly Data'!K212))</f>
        <v>3120603.3333333335</v>
      </c>
      <c r="L212" s="5">
        <f>IF('Monthly Data'!L212=0,0,AVERAGE('Monthly Data'!J212,'Monthly Data'!K212,'Monthly Data'!L212))</f>
        <v>3291151.6666666665</v>
      </c>
      <c r="M212" s="5">
        <f>IF('Monthly Data'!M212=0,0,AVERAGE('Monthly Data'!K212,'Monthly Data'!L212,'Monthly Data'!M212))</f>
        <v>3312998.6666666665</v>
      </c>
    </row>
    <row r="213" spans="1:13" x14ac:dyDescent="0.3">
      <c r="A213" s="7" t="s">
        <v>4</v>
      </c>
      <c r="B213" s="5">
        <f>IF('Monthly Data'!B213=0,0,AVERAGE('Monthly Data'!L207,'Monthly Data'!M207,'Monthly Data'!B213))</f>
        <v>21736615</v>
      </c>
      <c r="C213" s="6">
        <f>IF('Monthly Data'!C213=0,0,AVERAGE('Monthly Data'!M207,'Monthly Data'!B213,'Monthly Data'!C213))</f>
        <v>21029557</v>
      </c>
      <c r="D213" s="5">
        <f>IF('Monthly Data'!D213=0,0,AVERAGE('Monthly Data'!B213,'Monthly Data'!C213,'Monthly Data'!D213))</f>
        <v>21207429</v>
      </c>
      <c r="E213" s="5">
        <f>IF('Monthly Data'!E213=0,0,AVERAGE('Monthly Data'!C213,'Monthly Data'!D213,'Monthly Data'!E213))</f>
        <v>21142644</v>
      </c>
      <c r="F213" s="5">
        <f>IF('Monthly Data'!F213=0,0,AVERAGE('Monthly Data'!D213,'Monthly Data'!E213,'Monthly Data'!F213))</f>
        <v>21456413.666666668</v>
      </c>
      <c r="G213" s="5">
        <f>IF('Monthly Data'!G213=0,0,AVERAGE('Monthly Data'!E213,'Monthly Data'!F213,'Monthly Data'!G213))</f>
        <v>21252398.666666668</v>
      </c>
      <c r="H213" s="5">
        <f>IF('Monthly Data'!H213=0,0,AVERAGE('Monthly Data'!F213,'Monthly Data'!G213,'Monthly Data'!H213))</f>
        <v>21751096</v>
      </c>
      <c r="I213" s="5">
        <f>IF('Monthly Data'!I213=0,0,AVERAGE('Monthly Data'!G213,'Monthly Data'!H213,'Monthly Data'!I213))</f>
        <v>22528064</v>
      </c>
      <c r="J213" s="5">
        <f>IF('Monthly Data'!J213=0,0,AVERAGE('Monthly Data'!H213,'Monthly Data'!I213,'Monthly Data'!J213))</f>
        <v>23722280.666666668</v>
      </c>
      <c r="K213" s="5">
        <f>IF('Monthly Data'!K213=0,0,AVERAGE('Monthly Data'!I213,'Monthly Data'!J213,'Monthly Data'!K213))</f>
        <v>24497932.666666668</v>
      </c>
      <c r="L213" s="5">
        <f>IF('Monthly Data'!L213=0,0,AVERAGE('Monthly Data'!J213,'Monthly Data'!K213,'Monthly Data'!L213))</f>
        <v>24642194.666666668</v>
      </c>
      <c r="M213" s="5">
        <f>IF('Monthly Data'!M213=0,0,AVERAGE('Monthly Data'!K213,'Monthly Data'!L213,'Monthly Data'!M213))</f>
        <v>24162033</v>
      </c>
    </row>
    <row r="214" spans="1:13" x14ac:dyDescent="0.3">
      <c r="A214" s="7" t="s">
        <v>0</v>
      </c>
      <c r="B214" s="5">
        <f>IF('Monthly Data'!B214=0,0,AVERAGE('Monthly Data'!L208,'Monthly Data'!M208,'Monthly Data'!B214))</f>
        <v>35341221.666666664</v>
      </c>
      <c r="C214" s="5">
        <f>IF('Monthly Data'!C214=0,0,AVERAGE('Monthly Data'!M208,'Monthly Data'!B214,'Monthly Data'!C214))</f>
        <v>34525006.333333336</v>
      </c>
      <c r="D214" s="5">
        <f>IF('Monthly Data'!D214=0,0,AVERAGE('Monthly Data'!B214,'Monthly Data'!C214,'Monthly Data'!D214))</f>
        <v>34853331.333333336</v>
      </c>
      <c r="E214" s="5">
        <f>IF('Monthly Data'!E214=0,0,AVERAGE('Monthly Data'!C214,'Monthly Data'!D214,'Monthly Data'!E214))</f>
        <v>34376771.333333336</v>
      </c>
      <c r="F214" s="5">
        <f>IF('Monthly Data'!F214=0,0,AVERAGE('Monthly Data'!D214,'Monthly Data'!E214,'Monthly Data'!F214))</f>
        <v>34554091</v>
      </c>
      <c r="G214" s="5">
        <f>IF('Monthly Data'!G214=0,0,AVERAGE('Monthly Data'!E214,'Monthly Data'!F214,'Monthly Data'!G214))</f>
        <v>34474474.333333336</v>
      </c>
      <c r="H214" s="5">
        <f>IF('Monthly Data'!H214=0,0,AVERAGE('Monthly Data'!F214,'Monthly Data'!G214,'Monthly Data'!H214))</f>
        <v>35227244</v>
      </c>
      <c r="I214" s="5">
        <f>IF('Monthly Data'!I214=0,0,AVERAGE('Monthly Data'!G214,'Monthly Data'!H214,'Monthly Data'!I214))</f>
        <v>36376009</v>
      </c>
      <c r="J214" s="5">
        <f>IF('Monthly Data'!J214=0,0,AVERAGE('Monthly Data'!H214,'Monthly Data'!I214,'Monthly Data'!J214))</f>
        <v>37842088.333333336</v>
      </c>
      <c r="K214" s="5">
        <f>IF('Monthly Data'!K214=0,0,AVERAGE('Monthly Data'!I214,'Monthly Data'!J214,'Monthly Data'!K214))</f>
        <v>39359182.333333336</v>
      </c>
      <c r="L214" s="5">
        <f>IF('Monthly Data'!L214=0,0,AVERAGE('Monthly Data'!J214,'Monthly Data'!K214,'Monthly Data'!L214))</f>
        <v>40239881.666666664</v>
      </c>
      <c r="M214" s="5">
        <f>IF('Monthly Data'!M214=0,0,AVERAGE('Monthly Data'!K214,'Monthly Data'!L214,'Monthly Data'!M214))</f>
        <v>39626558.666666664</v>
      </c>
    </row>
    <row r="215" spans="1:13" x14ac:dyDescent="0.3">
      <c r="A215" s="7">
        <v>2021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1:13" x14ac:dyDescent="0.3">
      <c r="A216" s="7" t="s">
        <v>1</v>
      </c>
      <c r="B216" s="5">
        <f>IF('Monthly Data'!B216=0,0,AVERAGE('Monthly Data'!L210,'Monthly Data'!M210,'Monthly Data'!B216))</f>
        <v>8558844.666666666</v>
      </c>
      <c r="C216" s="6">
        <f>IF('Monthly Data'!C216=0,0,AVERAGE('Monthly Data'!M210,'Monthly Data'!B216,'Monthly Data'!C216))</f>
        <v>8125345.666666667</v>
      </c>
      <c r="D216" s="5">
        <f>IF('Monthly Data'!D216=0,0,AVERAGE('Monthly Data'!B216,'Monthly Data'!C216,'Monthly Data'!D216))</f>
        <v>8206926</v>
      </c>
      <c r="E216" s="5">
        <f>IF('Monthly Data'!E216=0,0,AVERAGE('Monthly Data'!C216,'Monthly Data'!D216,'Monthly Data'!E216))</f>
        <v>8411793.666666666</v>
      </c>
      <c r="F216" s="5">
        <f>IF('Monthly Data'!F216=0,0,AVERAGE('Monthly Data'!D216,'Monthly Data'!E216,'Monthly Data'!F216))</f>
        <v>8905326</v>
      </c>
      <c r="G216" s="5">
        <f>IF('Monthly Data'!G216=0,0,AVERAGE('Monthly Data'!E216,'Monthly Data'!F216,'Monthly Data'!G216))</f>
        <v>9371665.333333334</v>
      </c>
      <c r="H216" s="5">
        <f>IF('Monthly Data'!H216=0,0,AVERAGE('Monthly Data'!F216,'Monthly Data'!G216,'Monthly Data'!H216))</f>
        <v>9801575.333333334</v>
      </c>
      <c r="I216" s="5">
        <f>IF('Monthly Data'!I216=0,0,AVERAGE('Monthly Data'!G216,'Monthly Data'!H216,'Monthly Data'!I216))</f>
        <v>10326424</v>
      </c>
      <c r="J216" s="5">
        <f>IF('Monthly Data'!J216=0,0,AVERAGE('Monthly Data'!H216,'Monthly Data'!I216,'Monthly Data'!J216))</f>
        <v>10778906</v>
      </c>
      <c r="K216" s="5">
        <f>IF('Monthly Data'!K216=0,0,AVERAGE('Monthly Data'!I216,'Monthly Data'!J216,'Monthly Data'!K216))</f>
        <v>11035842.666666666</v>
      </c>
      <c r="L216" s="5">
        <f>IF('Monthly Data'!L216=0,0,AVERAGE('Monthly Data'!J216,'Monthly Data'!K216,'Monthly Data'!L216))</f>
        <v>11534159.666666666</v>
      </c>
      <c r="M216" s="5">
        <f>IF('Monthly Data'!M216=0,0,AVERAGE('Monthly Data'!K216,'Monthly Data'!L216,'Monthly Data'!M216))</f>
        <v>12136280.333333334</v>
      </c>
    </row>
    <row r="217" spans="1:13" x14ac:dyDescent="0.3">
      <c r="A217" s="7" t="s">
        <v>2</v>
      </c>
      <c r="B217" s="5">
        <f>IF('Monthly Data'!B217=0,0,AVERAGE('Monthly Data'!L211,'Monthly Data'!M211,'Monthly Data'!B217))</f>
        <v>3453067.6666666665</v>
      </c>
      <c r="C217" s="6">
        <f>IF('Monthly Data'!C217=0,0,AVERAGE('Monthly Data'!M211,'Monthly Data'!B217,'Monthly Data'!C217))</f>
        <v>3482846.6666666665</v>
      </c>
      <c r="D217" s="5">
        <f>IF('Monthly Data'!D217=0,0,AVERAGE('Monthly Data'!B217,'Monthly Data'!C217,'Monthly Data'!D217))</f>
        <v>3681363</v>
      </c>
      <c r="E217" s="5">
        <f>IF('Monthly Data'!E217=0,0,AVERAGE('Monthly Data'!C217,'Monthly Data'!D217,'Monthly Data'!E217))</f>
        <v>3754204</v>
      </c>
      <c r="F217" s="5">
        <f>IF('Monthly Data'!F217=0,0,AVERAGE('Monthly Data'!D217,'Monthly Data'!E217,'Monthly Data'!F217))</f>
        <v>3825956.6666666665</v>
      </c>
      <c r="G217" s="5">
        <f>IF('Monthly Data'!G217=0,0,AVERAGE('Monthly Data'!E217,'Monthly Data'!F217,'Monthly Data'!G217))</f>
        <v>3908306.3333333335</v>
      </c>
      <c r="H217" s="5">
        <f>IF('Monthly Data'!H217=0,0,AVERAGE('Monthly Data'!F217,'Monthly Data'!G217,'Monthly Data'!H217))</f>
        <v>3874421.3333333335</v>
      </c>
      <c r="I217" s="5">
        <f>IF('Monthly Data'!I217=0,0,AVERAGE('Monthly Data'!G217,'Monthly Data'!H217,'Monthly Data'!I217))</f>
        <v>3946271</v>
      </c>
      <c r="J217" s="5">
        <f>IF('Monthly Data'!J217=0,0,AVERAGE('Monthly Data'!H217,'Monthly Data'!I217,'Monthly Data'!J217))</f>
        <v>4030640.3333333335</v>
      </c>
      <c r="K217" s="5">
        <f>IF('Monthly Data'!K217=0,0,AVERAGE('Monthly Data'!I217,'Monthly Data'!J217,'Monthly Data'!K217))</f>
        <v>4150537.6666666665</v>
      </c>
      <c r="L217" s="5">
        <f>IF('Monthly Data'!L217=0,0,AVERAGE('Monthly Data'!J217,'Monthly Data'!K217,'Monthly Data'!L217))</f>
        <v>4285832</v>
      </c>
      <c r="M217" s="5">
        <f>IF('Monthly Data'!M217=0,0,AVERAGE('Monthly Data'!K217,'Monthly Data'!L217,'Monthly Data'!M217))</f>
        <v>4298616</v>
      </c>
    </row>
    <row r="218" spans="1:13" x14ac:dyDescent="0.3">
      <c r="A218" s="7" t="s">
        <v>3</v>
      </c>
      <c r="B218" s="5">
        <f>IF('Monthly Data'!B218=0,0,AVERAGE('Monthly Data'!L212,'Monthly Data'!M212,'Monthly Data'!B218))</f>
        <v>3271546.6666666665</v>
      </c>
      <c r="C218" s="6">
        <f>IF('Monthly Data'!C218=0,0,AVERAGE('Monthly Data'!M212,'Monthly Data'!B218,'Monthly Data'!C218))</f>
        <v>3155885</v>
      </c>
      <c r="D218" s="5">
        <f>IF('Monthly Data'!D218=0,0,AVERAGE('Monthly Data'!B218,'Monthly Data'!C218,'Monthly Data'!D218))</f>
        <v>3252218.3333333335</v>
      </c>
      <c r="E218" s="5">
        <f>IF('Monthly Data'!E218=0,0,AVERAGE('Monthly Data'!C218,'Monthly Data'!D218,'Monthly Data'!E218))</f>
        <v>3355641.3333333335</v>
      </c>
      <c r="F218" s="5">
        <f>IF('Monthly Data'!F218=0,0,AVERAGE('Monthly Data'!D218,'Monthly Data'!E218,'Monthly Data'!F218))</f>
        <v>3447618.6666666665</v>
      </c>
      <c r="G218" s="5">
        <f>IF('Monthly Data'!G218=0,0,AVERAGE('Monthly Data'!E218,'Monthly Data'!F218,'Monthly Data'!G218))</f>
        <v>3533427.3333333335</v>
      </c>
      <c r="H218" s="5">
        <f>IF('Monthly Data'!H218=0,0,AVERAGE('Monthly Data'!F218,'Monthly Data'!G218,'Monthly Data'!H218))</f>
        <v>3633118.6666666665</v>
      </c>
      <c r="I218" s="5">
        <f>IF('Monthly Data'!I218=0,0,AVERAGE('Monthly Data'!G218,'Monthly Data'!H218,'Monthly Data'!I218))</f>
        <v>3759122.6666666665</v>
      </c>
      <c r="J218" s="5">
        <f>IF('Monthly Data'!J218=0,0,AVERAGE('Monthly Data'!H218,'Monthly Data'!I218,'Monthly Data'!J218))</f>
        <v>3838565.3333333335</v>
      </c>
      <c r="K218" s="5">
        <f>IF('Monthly Data'!K218=0,0,AVERAGE('Monthly Data'!I218,'Monthly Data'!J218,'Monthly Data'!K218))</f>
        <v>3897531</v>
      </c>
      <c r="L218" s="5">
        <f>IF('Monthly Data'!L218=0,0,AVERAGE('Monthly Data'!J218,'Monthly Data'!K218,'Monthly Data'!L218))</f>
        <v>3948657.6666666665</v>
      </c>
      <c r="M218" s="5">
        <f>IF('Monthly Data'!M218=0,0,AVERAGE('Monthly Data'!K218,'Monthly Data'!L218,'Monthly Data'!M218))</f>
        <v>3938176.6666666665</v>
      </c>
    </row>
    <row r="219" spans="1:13" x14ac:dyDescent="0.3">
      <c r="A219" s="7" t="s">
        <v>4</v>
      </c>
      <c r="B219" s="5">
        <f>IF('Monthly Data'!B219=0,0,AVERAGE('Monthly Data'!L213,'Monthly Data'!M213,'Monthly Data'!B219))</f>
        <v>24743298</v>
      </c>
      <c r="C219" s="6">
        <f>IF('Monthly Data'!C219=0,0,AVERAGE('Monthly Data'!M213,'Monthly Data'!B219,'Monthly Data'!C219))</f>
        <v>24879185.333333332</v>
      </c>
      <c r="D219" s="5">
        <f>IF('Monthly Data'!D219=0,0,AVERAGE('Monthly Data'!B219,'Monthly Data'!C219,'Monthly Data'!D219))</f>
        <v>25973757</v>
      </c>
      <c r="E219" s="5">
        <f>IF('Monthly Data'!E219=0,0,AVERAGE('Monthly Data'!C219,'Monthly Data'!D219,'Monthly Data'!E219))</f>
        <v>26525975</v>
      </c>
      <c r="F219" s="5">
        <f>IF('Monthly Data'!F219=0,0,AVERAGE('Monthly Data'!D219,'Monthly Data'!E219,'Monthly Data'!F219))</f>
        <v>27722607.333333332</v>
      </c>
      <c r="G219" s="5">
        <f>IF('Monthly Data'!G219=0,0,AVERAGE('Monthly Data'!E219,'Monthly Data'!F219,'Monthly Data'!G219))</f>
        <v>28036731.666666668</v>
      </c>
      <c r="H219" s="5">
        <f>IF('Monthly Data'!H219=0,0,AVERAGE('Monthly Data'!F219,'Monthly Data'!G219,'Monthly Data'!H219))</f>
        <v>28357657.333333332</v>
      </c>
      <c r="I219" s="5">
        <f>IF('Monthly Data'!I219=0,0,AVERAGE('Monthly Data'!G219,'Monthly Data'!H219,'Monthly Data'!I219))</f>
        <v>29290688.666666668</v>
      </c>
      <c r="J219" s="5">
        <f>IF('Monthly Data'!J219=0,0,AVERAGE('Monthly Data'!H219,'Monthly Data'!I219,'Monthly Data'!J219))</f>
        <v>29831625</v>
      </c>
      <c r="K219" s="5">
        <f>IF('Monthly Data'!K219=0,0,AVERAGE('Monthly Data'!I219,'Monthly Data'!J219,'Monthly Data'!K219))</f>
        <v>30052985.333333332</v>
      </c>
      <c r="L219" s="5">
        <f>IF('Monthly Data'!L219=0,0,AVERAGE('Monthly Data'!J219,'Monthly Data'!K219,'Monthly Data'!L219))</f>
        <v>30325895.666666668</v>
      </c>
      <c r="M219" s="5">
        <f>IF('Monthly Data'!M219=0,0,AVERAGE('Monthly Data'!K219,'Monthly Data'!L219,'Monthly Data'!M219))</f>
        <v>30480300</v>
      </c>
    </row>
    <row r="220" spans="1:13" x14ac:dyDescent="0.3">
      <c r="A220" s="7" t="s">
        <v>0</v>
      </c>
      <c r="B220" s="5">
        <f>IF('Monthly Data'!B220=0,0,AVERAGE('Monthly Data'!L214,'Monthly Data'!M214,'Monthly Data'!B220))</f>
        <v>40026757</v>
      </c>
      <c r="C220" s="5">
        <f>IF('Monthly Data'!C220=0,0,AVERAGE('Monthly Data'!M214,'Monthly Data'!B220,'Monthly Data'!C220))</f>
        <v>39643262.666666664</v>
      </c>
      <c r="D220" s="5">
        <f>IF('Monthly Data'!D220=0,0,AVERAGE('Monthly Data'!B220,'Monthly Data'!C220,'Monthly Data'!D220))</f>
        <v>41114264.333333336</v>
      </c>
      <c r="E220" s="5">
        <f>IF('Monthly Data'!E220=0,0,AVERAGE('Monthly Data'!C220,'Monthly Data'!D220,'Monthly Data'!E220))</f>
        <v>42047614</v>
      </c>
      <c r="F220" s="5">
        <f>IF('Monthly Data'!F220=0,0,AVERAGE('Monthly Data'!D220,'Monthly Data'!E220,'Monthly Data'!F220))</f>
        <v>43901508.666666664</v>
      </c>
      <c r="G220" s="5">
        <f>IF('Monthly Data'!G220=0,0,AVERAGE('Monthly Data'!E220,'Monthly Data'!F220,'Monthly Data'!G220))</f>
        <v>44850130.666666664</v>
      </c>
      <c r="H220" s="5">
        <f>IF('Monthly Data'!H220=0,0,AVERAGE('Monthly Data'!F220,'Monthly Data'!G220,'Monthly Data'!H220))</f>
        <v>45666772.666666664</v>
      </c>
      <c r="I220" s="5">
        <f>IF('Monthly Data'!I220=0,0,AVERAGE('Monthly Data'!G220,'Monthly Data'!H220,'Monthly Data'!I220))</f>
        <v>47322506.333333336</v>
      </c>
      <c r="J220" s="5">
        <f>IF('Monthly Data'!J220=0,0,AVERAGE('Monthly Data'!H220,'Monthly Data'!I220,'Monthly Data'!J220))</f>
        <v>48479736.666666664</v>
      </c>
      <c r="K220" s="5">
        <f>IF('Monthly Data'!K220=0,0,AVERAGE('Monthly Data'!I220,'Monthly Data'!J220,'Monthly Data'!K220))</f>
        <v>49136896.666666664</v>
      </c>
      <c r="L220" s="5">
        <f>IF('Monthly Data'!L220=0,0,AVERAGE('Monthly Data'!J220,'Monthly Data'!K220,'Monthly Data'!L220))</f>
        <v>50094545</v>
      </c>
      <c r="M220" s="5">
        <f>IF('Monthly Data'!M220=0,0,AVERAGE('Monthly Data'!K220,'Monthly Data'!L220,'Monthly Data'!M220))</f>
        <v>50853373</v>
      </c>
    </row>
    <row r="221" spans="1:13" x14ac:dyDescent="0.3">
      <c r="A221" s="7">
        <v>2022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1:13" x14ac:dyDescent="0.3">
      <c r="A222" s="7" t="s">
        <v>1</v>
      </c>
      <c r="B222" s="5">
        <f>IF('Monthly Data'!B222=0,0,AVERAGE('Monthly Data'!L216,'Monthly Data'!M216,'Monthly Data'!B222))</f>
        <v>11996713.333333334</v>
      </c>
      <c r="C222" s="6">
        <f>IF('Monthly Data'!C222=0,0,AVERAGE('Monthly Data'!M216,'Monthly Data'!B222,'Monthly Data'!C222))</f>
        <v>11676256.666666666</v>
      </c>
      <c r="D222" s="5">
        <f>IF('Monthly Data'!D222=0,0,AVERAGE('Monthly Data'!B222,'Monthly Data'!C222,'Monthly Data'!D222))</f>
        <v>11497162</v>
      </c>
      <c r="E222" s="5">
        <f>IF('Monthly Data'!E222=0,0,AVERAGE('Monthly Data'!C222,'Monthly Data'!D222,'Monthly Data'!E222))</f>
        <v>11965896.666666666</v>
      </c>
      <c r="F222" s="5">
        <f>IF('Monthly Data'!F222=0,0,AVERAGE('Monthly Data'!D222,'Monthly Data'!E222,'Monthly Data'!F222))</f>
        <v>12326050</v>
      </c>
      <c r="G222" s="5">
        <f>IF('Monthly Data'!G222=0,0,AVERAGE('Monthly Data'!E222,'Monthly Data'!F222,'Monthly Data'!G222))</f>
        <v>12113105.333333334</v>
      </c>
      <c r="H222" s="5">
        <f>IF('Monthly Data'!H222=0,0,AVERAGE('Monthly Data'!F222,'Monthly Data'!G222,'Monthly Data'!H222))</f>
        <v>11839418.666666666</v>
      </c>
      <c r="I222" s="5">
        <f>IF('Monthly Data'!I222=0,0,AVERAGE('Monthly Data'!G222,'Monthly Data'!H222,'Monthly Data'!I222))</f>
        <v>11475836</v>
      </c>
      <c r="J222" s="5">
        <f>IF('Monthly Data'!J222=0,0,AVERAGE('Monthly Data'!H222,'Monthly Data'!I222,'Monthly Data'!J222))</f>
        <v>12033845.666666666</v>
      </c>
      <c r="K222" s="5">
        <f>IF('Monthly Data'!K222=0,0,AVERAGE('Monthly Data'!I222,'Monthly Data'!J222,'Monthly Data'!K222))</f>
        <v>12328669</v>
      </c>
      <c r="L222" s="5">
        <f>IF('Monthly Data'!L222=0,0,AVERAGE('Monthly Data'!J222,'Monthly Data'!K222,'Monthly Data'!L222))</f>
        <v>12173481.666666666</v>
      </c>
      <c r="M222" s="5">
        <f>IF('Monthly Data'!M222=0,0,AVERAGE('Monthly Data'!K222,'Monthly Data'!L222,'Monthly Data'!M222))</f>
        <v>11401204.333333334</v>
      </c>
    </row>
    <row r="223" spans="1:13" x14ac:dyDescent="0.3">
      <c r="A223" s="7" t="s">
        <v>2</v>
      </c>
      <c r="B223" s="5">
        <f>IF('Monthly Data'!B223=0,0,AVERAGE('Monthly Data'!L217,'Monthly Data'!M217,'Monthly Data'!B223))</f>
        <v>4442600</v>
      </c>
      <c r="C223" s="6">
        <f>IF('Monthly Data'!C223=0,0,AVERAGE('Monthly Data'!M217,'Monthly Data'!B223,'Monthly Data'!C223))</f>
        <v>4510871</v>
      </c>
      <c r="D223" s="5">
        <f>IF('Monthly Data'!D223=0,0,AVERAGE('Monthly Data'!B223,'Monthly Data'!C223,'Monthly Data'!D223))</f>
        <v>4628805</v>
      </c>
      <c r="E223" s="5">
        <f>IF('Monthly Data'!E223=0,0,AVERAGE('Monthly Data'!C223,'Monthly Data'!D223,'Monthly Data'!E223))</f>
        <v>4465828.333333333</v>
      </c>
      <c r="F223" s="5">
        <f>IF('Monthly Data'!F223=0,0,AVERAGE('Monthly Data'!D223,'Monthly Data'!E223,'Monthly Data'!F223))</f>
        <v>4411452.333333333</v>
      </c>
      <c r="G223" s="5">
        <f>IF('Monthly Data'!G223=0,0,AVERAGE('Monthly Data'!E223,'Monthly Data'!F223,'Monthly Data'!G223))</f>
        <v>4348296.333333333</v>
      </c>
      <c r="H223" s="5">
        <f>IF('Monthly Data'!H223=0,0,AVERAGE('Monthly Data'!F223,'Monthly Data'!G223,'Monthly Data'!H223))</f>
        <v>4465132.333333333</v>
      </c>
      <c r="I223" s="5">
        <f>IF('Monthly Data'!I223=0,0,AVERAGE('Monthly Data'!G223,'Monthly Data'!H223,'Monthly Data'!I223))</f>
        <v>4519758.333333333</v>
      </c>
      <c r="J223" s="5">
        <f>IF('Monthly Data'!J223=0,0,AVERAGE('Monthly Data'!H223,'Monthly Data'!I223,'Monthly Data'!J223))</f>
        <v>4517219</v>
      </c>
      <c r="K223" s="5">
        <f>IF('Monthly Data'!K223=0,0,AVERAGE('Monthly Data'!I223,'Monthly Data'!J223,'Monthly Data'!K223))</f>
        <v>4532366.333333333</v>
      </c>
      <c r="L223" s="5">
        <f>IF('Monthly Data'!L223=0,0,AVERAGE('Monthly Data'!J223,'Monthly Data'!K223,'Monthly Data'!L223))</f>
        <v>4483638.333333333</v>
      </c>
      <c r="M223" s="5">
        <f>IF('Monthly Data'!M223=0,0,AVERAGE('Monthly Data'!K223,'Monthly Data'!L223,'Monthly Data'!M223))</f>
        <v>4456716</v>
      </c>
    </row>
    <row r="224" spans="1:13" x14ac:dyDescent="0.3">
      <c r="A224" s="7" t="s">
        <v>3</v>
      </c>
      <c r="B224" s="5">
        <f>IF('Monthly Data'!B224=0,0,AVERAGE('Monthly Data'!L218,'Monthly Data'!M218,'Monthly Data'!B224))</f>
        <v>3888746</v>
      </c>
      <c r="C224" s="6">
        <f>IF('Monthly Data'!C224=0,0,AVERAGE('Monthly Data'!M218,'Monthly Data'!B224,'Monthly Data'!C224))</f>
        <v>3859874.6666666665</v>
      </c>
      <c r="D224" s="5">
        <f>IF('Monthly Data'!D224=0,0,AVERAGE('Monthly Data'!B224,'Monthly Data'!C224,'Monthly Data'!D224))</f>
        <v>3914215.6666666665</v>
      </c>
      <c r="E224" s="5">
        <f>IF('Monthly Data'!E224=0,0,AVERAGE('Monthly Data'!C224,'Monthly Data'!D224,'Monthly Data'!E224))</f>
        <v>3986033.6666666665</v>
      </c>
      <c r="F224" s="5">
        <f>IF('Monthly Data'!F224=0,0,AVERAGE('Monthly Data'!D224,'Monthly Data'!E224,'Monthly Data'!F224))</f>
        <v>4134536.3333333335</v>
      </c>
      <c r="G224" s="5">
        <f>IF('Monthly Data'!G224=0,0,AVERAGE('Monthly Data'!E224,'Monthly Data'!F224,'Monthly Data'!G224))</f>
        <v>4085931</v>
      </c>
      <c r="H224" s="5">
        <f>IF('Monthly Data'!H224=0,0,AVERAGE('Monthly Data'!F224,'Monthly Data'!G224,'Monthly Data'!H224))</f>
        <v>4109966.6666666665</v>
      </c>
      <c r="I224" s="5">
        <f>IF('Monthly Data'!I224=0,0,AVERAGE('Monthly Data'!G224,'Monthly Data'!H224,'Monthly Data'!I224))</f>
        <v>4034598</v>
      </c>
      <c r="J224" s="5">
        <f>IF('Monthly Data'!J224=0,0,AVERAGE('Monthly Data'!H224,'Monthly Data'!I224,'Monthly Data'!J224))</f>
        <v>4053176.6666666665</v>
      </c>
      <c r="K224" s="5">
        <f>IF('Monthly Data'!K224=0,0,AVERAGE('Monthly Data'!I224,'Monthly Data'!J224,'Monthly Data'!K224))</f>
        <v>4058739.6666666665</v>
      </c>
      <c r="L224" s="5">
        <f>IF('Monthly Data'!L224=0,0,AVERAGE('Monthly Data'!J224,'Monthly Data'!K224,'Monthly Data'!L224))</f>
        <v>4019389.6666666665</v>
      </c>
      <c r="M224" s="5">
        <f>IF('Monthly Data'!M224=0,0,AVERAGE('Monthly Data'!K224,'Monthly Data'!L224,'Monthly Data'!M224))</f>
        <v>3999424.6666666665</v>
      </c>
    </row>
    <row r="225" spans="1:13" x14ac:dyDescent="0.3">
      <c r="A225" s="7" t="s">
        <v>4</v>
      </c>
      <c r="B225" s="5">
        <f>IF('Monthly Data'!B225=0,0,AVERAGE('Monthly Data'!L219,'Monthly Data'!M219,'Monthly Data'!B225))</f>
        <v>30407405.333333332</v>
      </c>
      <c r="C225" s="6">
        <f>IF('Monthly Data'!C225=0,0,AVERAGE('Monthly Data'!M219,'Monthly Data'!B225,'Monthly Data'!C225))</f>
        <v>29994120</v>
      </c>
      <c r="D225" s="5">
        <f>IF('Monthly Data'!D225=0,0,AVERAGE('Monthly Data'!B225,'Monthly Data'!C225,'Monthly Data'!D225))</f>
        <v>30542866.333333332</v>
      </c>
      <c r="E225" s="5">
        <f>IF('Monthly Data'!E225=0,0,AVERAGE('Monthly Data'!C225,'Monthly Data'!D225,'Monthly Data'!E225))</f>
        <v>30520528.333333332</v>
      </c>
      <c r="F225" s="5">
        <f>IF('Monthly Data'!F225=0,0,AVERAGE('Monthly Data'!D225,'Monthly Data'!E225,'Monthly Data'!F225))</f>
        <v>30780241.333333332</v>
      </c>
      <c r="G225" s="5">
        <f>IF('Monthly Data'!G225=0,0,AVERAGE('Monthly Data'!E225,'Monthly Data'!F225,'Monthly Data'!G225))</f>
        <v>29620725.666666668</v>
      </c>
      <c r="H225" s="5">
        <f>IF('Monthly Data'!H225=0,0,AVERAGE('Monthly Data'!F225,'Monthly Data'!G225,'Monthly Data'!H225))</f>
        <v>28585852</v>
      </c>
      <c r="I225" s="5">
        <f>IF('Monthly Data'!I225=0,0,AVERAGE('Monthly Data'!G225,'Monthly Data'!H225,'Monthly Data'!I225))</f>
        <v>27207332.666666668</v>
      </c>
      <c r="J225" s="5">
        <f>IF('Monthly Data'!J225=0,0,AVERAGE('Monthly Data'!H225,'Monthly Data'!I225,'Monthly Data'!J225))</f>
        <v>26400504.666666668</v>
      </c>
      <c r="K225" s="5">
        <f>IF('Monthly Data'!K225=0,0,AVERAGE('Monthly Data'!I225,'Monthly Data'!J225,'Monthly Data'!K225))</f>
        <v>26023423</v>
      </c>
      <c r="L225" s="5">
        <f>IF('Monthly Data'!L225=0,0,AVERAGE('Monthly Data'!J225,'Monthly Data'!K225,'Monthly Data'!L225))</f>
        <v>24903042.333333332</v>
      </c>
      <c r="M225" s="5">
        <f>IF('Monthly Data'!M225=0,0,AVERAGE('Monthly Data'!K225,'Monthly Data'!L225,'Monthly Data'!M225))</f>
        <v>23748199.666666668</v>
      </c>
    </row>
    <row r="226" spans="1:13" x14ac:dyDescent="0.3">
      <c r="A226" s="7" t="s">
        <v>0</v>
      </c>
      <c r="B226" s="5">
        <f>IF('Monthly Data'!B226=0,0,AVERAGE('Monthly Data'!L220,'Monthly Data'!M220,'Monthly Data'!B226))</f>
        <v>50735464.666666664</v>
      </c>
      <c r="C226" s="5">
        <f>IF('Monthly Data'!C226=0,0,AVERAGE('Monthly Data'!M220,'Monthly Data'!B226,'Monthly Data'!C226))</f>
        <v>50041122.333333336</v>
      </c>
      <c r="D226" s="5">
        <f>IF('Monthly Data'!D226=0,0,AVERAGE('Monthly Data'!B226,'Monthly Data'!C226,'Monthly Data'!D226))</f>
        <v>50583049</v>
      </c>
      <c r="E226" s="5">
        <f>IF('Monthly Data'!E226=0,0,AVERAGE('Monthly Data'!C226,'Monthly Data'!D226,'Monthly Data'!E226))</f>
        <v>50938287</v>
      </c>
      <c r="F226" s="5">
        <f>IF('Monthly Data'!F226=0,0,AVERAGE('Monthly Data'!D226,'Monthly Data'!E226,'Monthly Data'!F226))</f>
        <v>51652280</v>
      </c>
      <c r="G226" s="5">
        <f>IF('Monthly Data'!G226=0,0,AVERAGE('Monthly Data'!E226,'Monthly Data'!F226,'Monthly Data'!G226))</f>
        <v>50168058.333333336</v>
      </c>
      <c r="H226" s="5">
        <f>IF('Monthly Data'!H226=0,0,AVERAGE('Monthly Data'!F226,'Monthly Data'!G226,'Monthly Data'!H226))</f>
        <v>49000369.666666664</v>
      </c>
      <c r="I226" s="5">
        <f>IF('Monthly Data'!I226=0,0,AVERAGE('Monthly Data'!G226,'Monthly Data'!H226,'Monthly Data'!I226))</f>
        <v>47237525</v>
      </c>
      <c r="J226" s="5">
        <f>IF('Monthly Data'!J226=0,0,AVERAGE('Monthly Data'!H226,'Monthly Data'!I226,'Monthly Data'!J226))</f>
        <v>47004746</v>
      </c>
      <c r="K226" s="5">
        <f>IF('Monthly Data'!K226=0,0,AVERAGE('Monthly Data'!I226,'Monthly Data'!J226,'Monthly Data'!K226))</f>
        <v>46943198</v>
      </c>
      <c r="L226" s="5">
        <f>IF('Monthly Data'!L226=0,0,AVERAGE('Monthly Data'!J226,'Monthly Data'!K226,'Monthly Data'!L226))</f>
        <v>45579552</v>
      </c>
      <c r="M226" s="5">
        <f>IF('Monthly Data'!M226=0,0,AVERAGE('Monthly Data'!K226,'Monthly Data'!L226,'Monthly Data'!M226))</f>
        <v>43605544.666666664</v>
      </c>
    </row>
    <row r="227" spans="1:13" x14ac:dyDescent="0.3">
      <c r="A227" s="7">
        <v>2023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1:13" x14ac:dyDescent="0.3">
      <c r="A228" s="7" t="s">
        <v>1</v>
      </c>
      <c r="B228" s="5">
        <f>IF('Monthly Data'!B228=0,0,AVERAGE('Monthly Data'!L222,'Monthly Data'!M222,'Monthly Data'!B228))</f>
        <v>10505899.333333334</v>
      </c>
      <c r="C228" s="6">
        <f>IF('Monthly Data'!C228=0,0,AVERAGE('Monthly Data'!M222,'Monthly Data'!B228,'Monthly Data'!C228))</f>
        <v>9951939</v>
      </c>
      <c r="D228" s="5">
        <f>IF('Monthly Data'!D228=0,0,AVERAGE('Monthly Data'!B228,'Monthly Data'!C228,'Monthly Data'!D228))</f>
        <v>9608336</v>
      </c>
      <c r="E228" s="5">
        <f>IF('Monthly Data'!E228=0,0,AVERAGE('Monthly Data'!C228,'Monthly Data'!D228,'Monthly Data'!E228))</f>
        <v>9542832.333333334</v>
      </c>
      <c r="F228" s="5">
        <f>IF('Monthly Data'!F228=0,0,AVERAGE('Monthly Data'!D228,'Monthly Data'!E228,'Monthly Data'!F228))</f>
        <v>9726489.333333334</v>
      </c>
      <c r="G228" s="5">
        <f>IF('Monthly Data'!G228=0,0,AVERAGE('Monthly Data'!E228,'Monthly Data'!F228,'Monthly Data'!G228))</f>
        <v>10350409.333333334</v>
      </c>
      <c r="H228" s="5">
        <f>IF('Monthly Data'!H228=0,0,AVERAGE('Monthly Data'!F228,'Monthly Data'!G228,'Monthly Data'!H228))</f>
        <v>10998638.666666666</v>
      </c>
      <c r="I228" s="5">
        <f>IF('Monthly Data'!I228=0,0,AVERAGE('Monthly Data'!G228,'Monthly Data'!H228,'Monthly Data'!I228))</f>
        <v>11508336</v>
      </c>
      <c r="J228" s="5">
        <f>IF('Monthly Data'!J228=0,0,AVERAGE('Monthly Data'!H228,'Monthly Data'!I228,'Monthly Data'!J228))</f>
        <v>11788610</v>
      </c>
      <c r="K228" s="5">
        <f>IF('Monthly Data'!K228=0,0,AVERAGE('Monthly Data'!I228,'Monthly Data'!J228,'Monthly Data'!K228))</f>
        <v>12195367</v>
      </c>
      <c r="L228" s="5">
        <f>IF('Monthly Data'!L228=0,0,AVERAGE('Monthly Data'!J228,'Monthly Data'!K228,'Monthly Data'!L228))</f>
        <v>12848431.666666666</v>
      </c>
      <c r="M228" s="5">
        <f>IF('Monthly Data'!M228=0,0,AVERAGE('Monthly Data'!K228,'Monthly Data'!L228,'Monthly Data'!M228))</f>
        <v>13045084</v>
      </c>
    </row>
    <row r="229" spans="1:13" x14ac:dyDescent="0.3">
      <c r="A229" s="7" t="s">
        <v>2</v>
      </c>
      <c r="B229" s="5">
        <f>IF('Monthly Data'!B229=0,0,AVERAGE('Monthly Data'!L223,'Monthly Data'!M223,'Monthly Data'!B229))</f>
        <v>4484381.666666667</v>
      </c>
      <c r="C229" s="6">
        <f>IF('Monthly Data'!C229=0,0,AVERAGE('Monthly Data'!M223,'Monthly Data'!B229,'Monthly Data'!C229))</f>
        <v>4474603.666666667</v>
      </c>
      <c r="D229" s="5">
        <f>IF('Monthly Data'!D229=0,0,AVERAGE('Monthly Data'!B229,'Monthly Data'!C229,'Monthly Data'!D229))</f>
        <v>4597192.333333333</v>
      </c>
      <c r="E229" s="5">
        <f>IF('Monthly Data'!E229=0,0,AVERAGE('Monthly Data'!C229,'Monthly Data'!D229,'Monthly Data'!E229))</f>
        <v>4574291.333333333</v>
      </c>
      <c r="F229" s="5">
        <f>IF('Monthly Data'!F229=0,0,AVERAGE('Monthly Data'!D229,'Monthly Data'!E229,'Monthly Data'!F229))</f>
        <v>4699456.333333333</v>
      </c>
      <c r="G229" s="5">
        <f>IF('Monthly Data'!G229=0,0,AVERAGE('Monthly Data'!E229,'Monthly Data'!F229,'Monthly Data'!G229))</f>
        <v>4707681.333333333</v>
      </c>
      <c r="H229" s="5">
        <f>IF('Monthly Data'!H229=0,0,AVERAGE('Monthly Data'!F229,'Monthly Data'!G229,'Monthly Data'!H229))</f>
        <v>4728795</v>
      </c>
      <c r="I229" s="5">
        <f>IF('Monthly Data'!I229=0,0,AVERAGE('Monthly Data'!G229,'Monthly Data'!H229,'Monthly Data'!I229))</f>
        <v>4680019.666666667</v>
      </c>
      <c r="J229" s="5">
        <f>IF('Monthly Data'!J229=0,0,AVERAGE('Monthly Data'!H229,'Monthly Data'!I229,'Monthly Data'!J229))</f>
        <v>4820998</v>
      </c>
      <c r="K229" s="5">
        <f>IF('Monthly Data'!K229=0,0,AVERAGE('Monthly Data'!I229,'Monthly Data'!J229,'Monthly Data'!K229))</f>
        <v>4795467.333333333</v>
      </c>
      <c r="L229" s="5">
        <f>IF('Monthly Data'!L229=0,0,AVERAGE('Monthly Data'!J229,'Monthly Data'!K229,'Monthly Data'!L229))</f>
        <v>4670416.333333333</v>
      </c>
      <c r="M229" s="5">
        <f>IF('Monthly Data'!M229=0,0,AVERAGE('Monthly Data'!K229,'Monthly Data'!L229,'Monthly Data'!M229))</f>
        <v>4461719.666666667</v>
      </c>
    </row>
    <row r="230" spans="1:13" x14ac:dyDescent="0.3">
      <c r="A230" s="7" t="s">
        <v>3</v>
      </c>
      <c r="B230" s="5">
        <f>IF('Monthly Data'!B230=0,0,AVERAGE('Monthly Data'!L224,'Monthly Data'!M224,'Monthly Data'!B230))</f>
        <v>3916474</v>
      </c>
      <c r="C230" s="6">
        <f>IF('Monthly Data'!C230=0,0,AVERAGE('Monthly Data'!M224,'Monthly Data'!B230,'Monthly Data'!C230))</f>
        <v>3904448.3333333335</v>
      </c>
      <c r="D230" s="5">
        <f>IF('Monthly Data'!D230=0,0,AVERAGE('Monthly Data'!B230,'Monthly Data'!C230,'Monthly Data'!D230))</f>
        <v>3861775</v>
      </c>
      <c r="E230" s="5">
        <f>IF('Monthly Data'!E230=0,0,AVERAGE('Monthly Data'!C230,'Monthly Data'!D230,'Monthly Data'!E230))</f>
        <v>3892298.3333333335</v>
      </c>
      <c r="F230" s="5">
        <f>IF('Monthly Data'!F230=0,0,AVERAGE('Monthly Data'!D230,'Monthly Data'!E230,'Monthly Data'!F230))</f>
        <v>3921685.6666666665</v>
      </c>
      <c r="G230" s="5">
        <f>IF('Monthly Data'!G230=0,0,AVERAGE('Monthly Data'!E230,'Monthly Data'!F230,'Monthly Data'!G230))</f>
        <v>3974038.6666666665</v>
      </c>
      <c r="H230" s="5">
        <f>IF('Monthly Data'!H230=0,0,AVERAGE('Monthly Data'!F230,'Monthly Data'!G230,'Monthly Data'!H230))</f>
        <v>3933138.3333333335</v>
      </c>
      <c r="I230" s="5">
        <f>IF('Monthly Data'!I230=0,0,AVERAGE('Monthly Data'!G230,'Monthly Data'!H230,'Monthly Data'!I230))</f>
        <v>3917063</v>
      </c>
      <c r="J230" s="5">
        <f>IF('Monthly Data'!J230=0,0,AVERAGE('Monthly Data'!H230,'Monthly Data'!I230,'Monthly Data'!J230))</f>
        <v>3908308.6666666665</v>
      </c>
      <c r="K230" s="5">
        <f>IF('Monthly Data'!K230=0,0,AVERAGE('Monthly Data'!I230,'Monthly Data'!J230,'Monthly Data'!K230))</f>
        <v>3934100.3333333335</v>
      </c>
      <c r="L230" s="5">
        <f>IF('Monthly Data'!L230=0,0,AVERAGE('Monthly Data'!J230,'Monthly Data'!K230,'Monthly Data'!L230))</f>
        <v>3896022.3333333335</v>
      </c>
      <c r="M230" s="5">
        <f>IF('Monthly Data'!M230=0,0,AVERAGE('Monthly Data'!K230,'Monthly Data'!L230,'Monthly Data'!M230))</f>
        <v>3839708.6666666665</v>
      </c>
    </row>
    <row r="231" spans="1:13" x14ac:dyDescent="0.3">
      <c r="A231" s="7" t="s">
        <v>4</v>
      </c>
      <c r="B231" s="5">
        <f>IF('Monthly Data'!B231=0,0,AVERAGE('Monthly Data'!L225,'Monthly Data'!M225,'Monthly Data'!B231))</f>
        <v>22429193</v>
      </c>
      <c r="C231" s="6">
        <f>IF('Monthly Data'!C231=0,0,AVERAGE('Monthly Data'!M225,'Monthly Data'!B231,'Monthly Data'!C231))</f>
        <v>21369614.333333332</v>
      </c>
      <c r="D231" s="5">
        <f>IF('Monthly Data'!D231=0,0,AVERAGE('Monthly Data'!B231,'Monthly Data'!C231,'Monthly Data'!D231))</f>
        <v>21769734</v>
      </c>
      <c r="E231" s="5">
        <f>IF('Monthly Data'!E231=0,0,AVERAGE('Monthly Data'!C231,'Monthly Data'!D231,'Monthly Data'!E231))</f>
        <v>22094248.666666668</v>
      </c>
      <c r="F231" s="5">
        <f>IF('Monthly Data'!F231=0,0,AVERAGE('Monthly Data'!D231,'Monthly Data'!E231,'Monthly Data'!F231))</f>
        <v>22839590.333333332</v>
      </c>
      <c r="G231" s="5">
        <f>IF('Monthly Data'!G231=0,0,AVERAGE('Monthly Data'!E231,'Monthly Data'!F231,'Monthly Data'!G231))</f>
        <v>23205947.333333332</v>
      </c>
      <c r="H231" s="5">
        <f>IF('Monthly Data'!H231=0,0,AVERAGE('Monthly Data'!F231,'Monthly Data'!G231,'Monthly Data'!H231))</f>
        <v>23568546.333333332</v>
      </c>
      <c r="I231" s="5">
        <f>IF('Monthly Data'!I231=0,0,AVERAGE('Monthly Data'!G231,'Monthly Data'!H231,'Monthly Data'!I231))</f>
        <v>23941422.333333332</v>
      </c>
      <c r="J231" s="5">
        <f>IF('Monthly Data'!J231=0,0,AVERAGE('Monthly Data'!H231,'Monthly Data'!I231,'Monthly Data'!J231))</f>
        <v>24373556.333333332</v>
      </c>
      <c r="K231" s="5">
        <f>IF('Monthly Data'!K231=0,0,AVERAGE('Monthly Data'!I231,'Monthly Data'!J231,'Monthly Data'!K231))</f>
        <v>25681468</v>
      </c>
      <c r="L231" s="5">
        <f>IF('Monthly Data'!L231=0,0,AVERAGE('Monthly Data'!J231,'Monthly Data'!K231,'Monthly Data'!L231))</f>
        <v>26564980.333333332</v>
      </c>
      <c r="M231" s="5">
        <f>IF('Monthly Data'!M231=0,0,AVERAGE('Monthly Data'!K231,'Monthly Data'!L231,'Monthly Data'!M231))</f>
        <v>27315375.666666668</v>
      </c>
    </row>
    <row r="232" spans="1:13" x14ac:dyDescent="0.3">
      <c r="A232" s="7" t="s">
        <v>0</v>
      </c>
      <c r="B232" s="5">
        <f>IF('Monthly Data'!B232=0,0,AVERAGE('Monthly Data'!L226,'Monthly Data'!M226,'Monthly Data'!B232))</f>
        <v>41335948</v>
      </c>
      <c r="C232" s="5">
        <f>IF('Monthly Data'!C232=0,0,AVERAGE('Monthly Data'!M226,'Monthly Data'!B232,'Monthly Data'!C232))</f>
        <v>39700605.333333336</v>
      </c>
      <c r="D232" s="5">
        <f>IF('Monthly Data'!D232=0,0,AVERAGE('Monthly Data'!B232,'Monthly Data'!C232,'Monthly Data'!D232))</f>
        <v>39837037.333333336</v>
      </c>
      <c r="E232" s="5">
        <f>IF('Monthly Data'!E232=0,0,AVERAGE('Monthly Data'!C232,'Monthly Data'!D232,'Monthly Data'!E232))</f>
        <v>40103670.666666664</v>
      </c>
      <c r="F232" s="5">
        <f>IF('Monthly Data'!F232=0,0,AVERAGE('Monthly Data'!D232,'Monthly Data'!E232,'Monthly Data'!F232))</f>
        <v>41187221.666666664</v>
      </c>
      <c r="G232" s="5">
        <f>IF('Monthly Data'!G232=0,0,AVERAGE('Monthly Data'!E232,'Monthly Data'!F232,'Monthly Data'!G232))</f>
        <v>42238076.666666664</v>
      </c>
      <c r="H232" s="5">
        <f>IF('Monthly Data'!H232=0,0,AVERAGE('Monthly Data'!F232,'Monthly Data'!G232,'Monthly Data'!H232))</f>
        <v>43229118.333333336</v>
      </c>
      <c r="I232" s="5">
        <f>IF('Monthly Data'!I232=0,0,AVERAGE('Monthly Data'!G232,'Monthly Data'!H232,'Monthly Data'!I232))</f>
        <v>44046841</v>
      </c>
      <c r="J232" s="5">
        <f>IF('Monthly Data'!J232=0,0,AVERAGE('Monthly Data'!H232,'Monthly Data'!I232,'Monthly Data'!J232))</f>
        <v>44891473</v>
      </c>
      <c r="K232" s="5">
        <f>IF('Monthly Data'!K232=0,0,AVERAGE('Monthly Data'!I232,'Monthly Data'!J232,'Monthly Data'!K232))</f>
        <v>46606402.666666664</v>
      </c>
      <c r="L232" s="5">
        <f>IF('Monthly Data'!L232=0,0,AVERAGE('Monthly Data'!J232,'Monthly Data'!K232,'Monthly Data'!L232))</f>
        <v>47979850.666666664</v>
      </c>
      <c r="M232" s="5">
        <f>IF('Monthly Data'!M232=0,0,AVERAGE('Monthly Data'!K232,'Monthly Data'!L232,'Monthly Data'!M232))</f>
        <v>48661888</v>
      </c>
    </row>
    <row r="233" spans="1:13" x14ac:dyDescent="0.3">
      <c r="A233" s="7">
        <v>2024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1:13" x14ac:dyDescent="0.3">
      <c r="A234" s="7" t="s">
        <v>1</v>
      </c>
      <c r="B234" s="5">
        <f>IF('Monthly Data'!B234=0,0,AVERAGE('Monthly Data'!L228,'Monthly Data'!M228,'Monthly Data'!B234))</f>
        <v>12963084</v>
      </c>
      <c r="C234" s="6">
        <f>IF('Monthly Data'!C234=0,0,AVERAGE('Monthly Data'!M228,'Monthly Data'!B234,'Monthly Data'!C234))</f>
        <v>12565625</v>
      </c>
      <c r="D234" s="5">
        <f>IF('Monthly Data'!D234=0,0,AVERAGE('Monthly Data'!B234,'Monthly Data'!C234,'Monthly Data'!D234))</f>
        <v>12779533</v>
      </c>
      <c r="E234" s="5">
        <f>IF('Monthly Data'!E234=0,0,AVERAGE('Monthly Data'!C234,'Monthly Data'!D234,'Monthly Data'!E234))</f>
        <v>13046204.666666666</v>
      </c>
      <c r="F234" s="5">
        <f>IF('Monthly Data'!F234=0,0,AVERAGE('Monthly Data'!D234,'Monthly Data'!E234,'Monthly Data'!F234))</f>
        <v>13894279</v>
      </c>
      <c r="G234" s="5">
        <f>IF('Monthly Data'!G234=0,0,AVERAGE('Monthly Data'!E234,'Monthly Data'!F234,'Monthly Data'!G234))</f>
        <v>14774824</v>
      </c>
      <c r="H234" s="5">
        <f>IF('Monthly Data'!H234=0,0,AVERAGE('Monthly Data'!F234,'Monthly Data'!G234,'Monthly Data'!H234))</f>
        <v>15407546</v>
      </c>
      <c r="I234" s="5">
        <f>IF('Monthly Data'!I234=0,0,AVERAGE('Monthly Data'!G234,'Monthly Data'!H234,'Monthly Data'!I234))</f>
        <v>16560061</v>
      </c>
      <c r="J234" s="5">
        <f>IF('Monthly Data'!J234=0,0,AVERAGE('Monthly Data'!H234,'Monthly Data'!I234,'Monthly Data'!J234))</f>
        <v>17244741.333333332</v>
      </c>
      <c r="K234" s="5">
        <f>IF('Monthly Data'!K234=0,0,AVERAGE('Monthly Data'!I234,'Monthly Data'!J234,'Monthly Data'!K234))</f>
        <v>18679328</v>
      </c>
      <c r="L234" s="5">
        <f>IF('Monthly Data'!L234=0,0,AVERAGE('Monthly Data'!J234,'Monthly Data'!K234,'Monthly Data'!L234))</f>
        <v>19501362.666666668</v>
      </c>
      <c r="M234" s="5">
        <f>IF('Monthly Data'!M234=0,0,AVERAGE('Monthly Data'!K234,'Monthly Data'!L234,'Monthly Data'!M234))</f>
        <v>20241737.333333332</v>
      </c>
    </row>
    <row r="235" spans="1:13" x14ac:dyDescent="0.3">
      <c r="A235" s="7" t="s">
        <v>2</v>
      </c>
      <c r="B235" s="5">
        <f>IF('Monthly Data'!B235=0,0,AVERAGE('Monthly Data'!L229,'Monthly Data'!M229,'Monthly Data'!B235))</f>
        <v>4380409.333333333</v>
      </c>
      <c r="C235" s="6">
        <f>IF('Monthly Data'!C235=0,0,AVERAGE('Monthly Data'!M229,'Monthly Data'!B235,'Monthly Data'!C235))</f>
        <v>4363725.333333333</v>
      </c>
      <c r="D235" s="5">
        <f>IF('Monthly Data'!D235=0,0,AVERAGE('Monthly Data'!B235,'Monthly Data'!C235,'Monthly Data'!D235))</f>
        <v>4324227</v>
      </c>
      <c r="E235" s="5">
        <f>IF('Monthly Data'!E235=0,0,AVERAGE('Monthly Data'!C235,'Monthly Data'!D235,'Monthly Data'!E235))</f>
        <v>4260626.666666667</v>
      </c>
      <c r="F235" s="5">
        <f>IF('Monthly Data'!F235=0,0,AVERAGE('Monthly Data'!D235,'Monthly Data'!E235,'Monthly Data'!F235))</f>
        <v>4218574.333333333</v>
      </c>
      <c r="G235" s="5">
        <f>IF('Monthly Data'!G235=0,0,AVERAGE('Monthly Data'!E235,'Monthly Data'!F235,'Monthly Data'!G235))</f>
        <v>4177889.6666666665</v>
      </c>
      <c r="H235" s="5">
        <f>IF('Monthly Data'!H235=0,0,AVERAGE('Monthly Data'!F235,'Monthly Data'!G235,'Monthly Data'!H235))</f>
        <v>4159869.3333333335</v>
      </c>
      <c r="I235" s="5">
        <f>IF('Monthly Data'!I235=0,0,AVERAGE('Monthly Data'!G235,'Monthly Data'!H235,'Monthly Data'!I235))</f>
        <v>4257769</v>
      </c>
      <c r="J235" s="5">
        <f>IF('Monthly Data'!J235=0,0,AVERAGE('Monthly Data'!H235,'Monthly Data'!I235,'Monthly Data'!J235))</f>
        <v>4426490.333333333</v>
      </c>
      <c r="K235" s="5">
        <f>IF('Monthly Data'!K235=0,0,AVERAGE('Monthly Data'!I235,'Monthly Data'!J235,'Monthly Data'!K235))</f>
        <v>4483998.333333333</v>
      </c>
      <c r="L235" s="5">
        <f>IF('Monthly Data'!L235=0,0,AVERAGE('Monthly Data'!J235,'Monthly Data'!K235,'Monthly Data'!L235))</f>
        <v>4432941</v>
      </c>
      <c r="M235" s="5">
        <f>IF('Monthly Data'!M235=0,0,AVERAGE('Monthly Data'!K235,'Monthly Data'!L235,'Monthly Data'!M235))</f>
        <v>4154799</v>
      </c>
    </row>
    <row r="236" spans="1:13" x14ac:dyDescent="0.3">
      <c r="A236" s="7" t="s">
        <v>3</v>
      </c>
      <c r="B236" s="5">
        <f>IF('Monthly Data'!B236=0,0,AVERAGE('Monthly Data'!L230,'Monthly Data'!M230,'Monthly Data'!B236))</f>
        <v>3694669</v>
      </c>
      <c r="C236" s="6">
        <f>IF('Monthly Data'!C236=0,0,AVERAGE('Monthly Data'!M230,'Monthly Data'!B236,'Monthly Data'!C236))</f>
        <v>3599734</v>
      </c>
      <c r="D236" s="5">
        <f>IF('Monthly Data'!D236=0,0,AVERAGE('Monthly Data'!B236,'Monthly Data'!C236,'Monthly Data'!D236))</f>
        <v>3560766.3333333335</v>
      </c>
      <c r="E236" s="5">
        <f>IF('Monthly Data'!E236=0,0,AVERAGE('Monthly Data'!C236,'Monthly Data'!D236,'Monthly Data'!E236))</f>
        <v>3629602</v>
      </c>
      <c r="F236" s="5">
        <f>IF('Monthly Data'!F236=0,0,AVERAGE('Monthly Data'!D236,'Monthly Data'!E236,'Monthly Data'!F236))</f>
        <v>3708212.3333333335</v>
      </c>
      <c r="G236" s="5">
        <f>IF('Monthly Data'!G236=0,0,AVERAGE('Monthly Data'!E236,'Monthly Data'!F236,'Monthly Data'!G236))</f>
        <v>3775614.3333333335</v>
      </c>
      <c r="H236" s="5">
        <f>IF('Monthly Data'!H236=0,0,AVERAGE('Monthly Data'!F236,'Monthly Data'!G236,'Monthly Data'!H236))</f>
        <v>3903818</v>
      </c>
      <c r="I236" s="5">
        <f>IF('Monthly Data'!I236=0,0,AVERAGE('Monthly Data'!G236,'Monthly Data'!H236,'Monthly Data'!I236))</f>
        <v>3998924</v>
      </c>
      <c r="J236" s="5">
        <f>IF('Monthly Data'!J236=0,0,AVERAGE('Monthly Data'!H236,'Monthly Data'!I236,'Monthly Data'!J236))</f>
        <v>4209743</v>
      </c>
      <c r="K236" s="5">
        <f>IF('Monthly Data'!K236=0,0,AVERAGE('Monthly Data'!I236,'Monthly Data'!J236,'Monthly Data'!K236))</f>
        <v>4231726</v>
      </c>
      <c r="L236" s="5">
        <f>IF('Monthly Data'!L236=0,0,AVERAGE('Monthly Data'!J236,'Monthly Data'!K236,'Monthly Data'!L236))</f>
        <v>4181229</v>
      </c>
      <c r="M236" s="5">
        <f>IF('Monthly Data'!M236=0,0,AVERAGE('Monthly Data'!K236,'Monthly Data'!L236,'Monthly Data'!M236))</f>
        <v>4033638.6666666665</v>
      </c>
    </row>
    <row r="237" spans="1:13" x14ac:dyDescent="0.3">
      <c r="A237" s="7" t="s">
        <v>4</v>
      </c>
      <c r="B237" s="5">
        <f>IF('Monthly Data'!B237=0,0,AVERAGE('Monthly Data'!L231,'Monthly Data'!M231,'Monthly Data'!B237))</f>
        <v>26917786.333333332</v>
      </c>
      <c r="C237" s="6">
        <f>IF('Monthly Data'!C237=0,0,AVERAGE('Monthly Data'!M231,'Monthly Data'!B237,'Monthly Data'!C237))</f>
        <v>26371589.666666668</v>
      </c>
      <c r="D237" s="5">
        <f>IF('Monthly Data'!D237=0,0,AVERAGE('Monthly Data'!B237,'Monthly Data'!C237,'Monthly Data'!D237))</f>
        <v>26380294.333333332</v>
      </c>
      <c r="E237" s="5">
        <f>IF('Monthly Data'!E237=0,0,AVERAGE('Monthly Data'!C237,'Monthly Data'!D237,'Monthly Data'!E237))</f>
        <v>26275230.333333332</v>
      </c>
      <c r="F237" s="5">
        <f>IF('Monthly Data'!F237=0,0,AVERAGE('Monthly Data'!D237,'Monthly Data'!E237,'Monthly Data'!F237))</f>
        <v>27411532.333333332</v>
      </c>
      <c r="G237" s="5">
        <f>IF('Monthly Data'!G237=0,0,AVERAGE('Monthly Data'!E237,'Monthly Data'!F237,'Monthly Data'!G237))</f>
        <v>27374422.666666668</v>
      </c>
      <c r="H237" s="5">
        <f>IF('Monthly Data'!H237=0,0,AVERAGE('Monthly Data'!F237,'Monthly Data'!G237,'Monthly Data'!H237))</f>
        <v>28006529</v>
      </c>
      <c r="I237" s="5">
        <f>IF('Monthly Data'!I237=0,0,AVERAGE('Monthly Data'!G237,'Monthly Data'!H237,'Monthly Data'!I237))</f>
        <v>28482445</v>
      </c>
      <c r="J237" s="5">
        <f>IF('Monthly Data'!J237=0,0,AVERAGE('Monthly Data'!H237,'Monthly Data'!I237,'Monthly Data'!J237))</f>
        <v>29634842.333333332</v>
      </c>
      <c r="K237" s="5">
        <f>IF('Monthly Data'!K237=0,0,AVERAGE('Monthly Data'!I237,'Monthly Data'!J237,'Monthly Data'!K237))</f>
        <v>29756909.333333332</v>
      </c>
      <c r="L237" s="5">
        <f>IF('Monthly Data'!L237=0,0,AVERAGE('Monthly Data'!J237,'Monthly Data'!K237,'Monthly Data'!L237))</f>
        <v>29903237.333333332</v>
      </c>
      <c r="M237" s="5">
        <f>IF('Monthly Data'!M237=0,0,AVERAGE('Monthly Data'!K237,'Monthly Data'!L237,'Monthly Data'!M237))</f>
        <v>29089305.333333332</v>
      </c>
    </row>
    <row r="238" spans="1:13" x14ac:dyDescent="0.3">
      <c r="A238" s="7" t="s">
        <v>0</v>
      </c>
      <c r="B238" s="5">
        <f>IF('Monthly Data'!B238=0,0,AVERAGE('Monthly Data'!L232,'Monthly Data'!M232,'Monthly Data'!B238))</f>
        <v>47955948.666666664</v>
      </c>
      <c r="C238" s="5">
        <f>IF('Monthly Data'!C238=0,0,AVERAGE('Monthly Data'!M232,'Monthly Data'!B238,'Monthly Data'!C238))</f>
        <v>46900674</v>
      </c>
      <c r="D238" s="5">
        <f>IF('Monthly Data'!D238=0,0,AVERAGE('Monthly Data'!B238,'Monthly Data'!C238,'Monthly Data'!D238))</f>
        <v>47044820.666666664</v>
      </c>
      <c r="E238" s="5">
        <f>IF('Monthly Data'!E238=0,0,AVERAGE('Monthly Data'!C238,'Monthly Data'!D238,'Monthly Data'!E238))</f>
        <v>47211663.666666664</v>
      </c>
      <c r="F238" s="5">
        <f>IF('Monthly Data'!F238=0,0,AVERAGE('Monthly Data'!D238,'Monthly Data'!E238,'Monthly Data'!F238))</f>
        <v>49232598</v>
      </c>
      <c r="G238" s="5">
        <f>IF('Monthly Data'!G238=0,0,AVERAGE('Monthly Data'!E238,'Monthly Data'!F238,'Monthly Data'!G238))</f>
        <v>50102750.666666664</v>
      </c>
      <c r="H238" s="5">
        <f>IF('Monthly Data'!H238=0,0,AVERAGE('Monthly Data'!F238,'Monthly Data'!G238,'Monthly Data'!H238))</f>
        <v>51477762.333333336</v>
      </c>
      <c r="I238" s="5">
        <f>IF('Monthly Data'!I238=0,0,AVERAGE('Monthly Data'!G238,'Monthly Data'!H238,'Monthly Data'!I238))</f>
        <v>53299199</v>
      </c>
      <c r="J238" s="5">
        <f>IF('Monthly Data'!J238=0,0,AVERAGE('Monthly Data'!H238,'Monthly Data'!I238,'Monthly Data'!J238))</f>
        <v>55515817</v>
      </c>
      <c r="K238" s="5">
        <f>IF('Monthly Data'!K238=0,0,AVERAGE('Monthly Data'!I238,'Monthly Data'!J238,'Monthly Data'!K238))</f>
        <v>57151961.666666664</v>
      </c>
      <c r="L238" s="5">
        <f>IF('Monthly Data'!L238=0,0,AVERAGE('Monthly Data'!J238,'Monthly Data'!K238,'Monthly Data'!L238))</f>
        <v>58018770</v>
      </c>
      <c r="M238" s="5">
        <f>IF('Monthly Data'!M238=0,0,AVERAGE('Monthly Data'!K238,'Monthly Data'!L238,'Monthly Data'!M238))</f>
        <v>57519480.333333336</v>
      </c>
    </row>
    <row r="239" spans="1:13" x14ac:dyDescent="0.3">
      <c r="A239" s="7">
        <v>2025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1:13" x14ac:dyDescent="0.3">
      <c r="A240" s="7" t="s">
        <v>1</v>
      </c>
      <c r="B240" s="5">
        <f>IF('Monthly Data'!B240=0,0,AVERAGE('Monthly Data'!L234,'Monthly Data'!M234,'Monthly Data'!B240))</f>
        <v>19542885</v>
      </c>
      <c r="C240" s="6">
        <f>IF('Monthly Data'!C240=0,0,AVERAGE('Monthly Data'!M234,'Monthly Data'!B240,'Monthly Data'!C240))</f>
        <v>18644665.666666668</v>
      </c>
      <c r="D240" s="5">
        <f>IF('Monthly Data'!D240=0,0,AVERAGE('Monthly Data'!B240,'Monthly Data'!C240,'Monthly Data'!D240))</f>
        <v>18446573.333333332</v>
      </c>
      <c r="E240" s="5">
        <f>IF('Monthly Data'!E240=0,0,AVERAGE('Monthly Data'!C240,'Monthly Data'!D240,'Monthly Data'!E240))</f>
        <v>18251332.333333332</v>
      </c>
      <c r="F240" s="5">
        <f>IF('Monthly Data'!F240=0,0,AVERAGE('Monthly Data'!D240,'Monthly Data'!E240,'Monthly Data'!F240))</f>
        <v>18345925</v>
      </c>
      <c r="G240" s="5">
        <f>IF('Monthly Data'!G240=0,0,AVERAGE('Monthly Data'!E240,'Monthly Data'!F240,'Monthly Data'!G240))</f>
        <v>0</v>
      </c>
      <c r="H240" s="5">
        <f>IF('Monthly Data'!H240=0,0,AVERAGE('Monthly Data'!F240,'Monthly Data'!G240,'Monthly Data'!H240))</f>
        <v>0</v>
      </c>
      <c r="I240" s="5">
        <f>IF('Monthly Data'!I240=0,0,AVERAGE('Monthly Data'!G240,'Monthly Data'!H240,'Monthly Data'!I240))</f>
        <v>0</v>
      </c>
      <c r="J240" s="5">
        <f>IF('Monthly Data'!J240=0,0,AVERAGE('Monthly Data'!H240,'Monthly Data'!I240,'Monthly Data'!J240))</f>
        <v>0</v>
      </c>
      <c r="K240" s="5">
        <f>IF('Monthly Data'!K240=0,0,AVERAGE('Monthly Data'!I240,'Monthly Data'!J240,'Monthly Data'!K240))</f>
        <v>0</v>
      </c>
      <c r="L240" s="5">
        <f>IF('Monthly Data'!L240=0,0,AVERAGE('Monthly Data'!J240,'Monthly Data'!K240,'Monthly Data'!L240))</f>
        <v>0</v>
      </c>
      <c r="M240" s="5">
        <f>IF('Monthly Data'!M240=0,0,AVERAGE('Monthly Data'!K240,'Monthly Data'!L240,'Monthly Data'!M240))</f>
        <v>0</v>
      </c>
    </row>
    <row r="241" spans="1:13" x14ac:dyDescent="0.3">
      <c r="A241" s="7" t="s">
        <v>2</v>
      </c>
      <c r="B241" s="5">
        <f>IF('Monthly Data'!B241=0,0,AVERAGE('Monthly Data'!L235,'Monthly Data'!M235,'Monthly Data'!B241))</f>
        <v>4105160.6666666665</v>
      </c>
      <c r="C241" s="6">
        <f>IF('Monthly Data'!C241=0,0,AVERAGE('Monthly Data'!M235,'Monthly Data'!B241,'Monthly Data'!C241))</f>
        <v>4008670</v>
      </c>
      <c r="D241" s="5">
        <f>IF('Monthly Data'!D241=0,0,AVERAGE('Monthly Data'!B241,'Monthly Data'!C241,'Monthly Data'!D241))</f>
        <v>4234363.666666667</v>
      </c>
      <c r="E241" s="5">
        <f>IF('Monthly Data'!E241=0,0,AVERAGE('Monthly Data'!C241,'Monthly Data'!D241,'Monthly Data'!E241))</f>
        <v>4257161.666666667</v>
      </c>
      <c r="F241" s="5">
        <f>IF('Monthly Data'!F241=0,0,AVERAGE('Monthly Data'!D241,'Monthly Data'!E241,'Monthly Data'!F241))</f>
        <v>4428281.333333333</v>
      </c>
      <c r="G241" s="5">
        <f>IF('Monthly Data'!G241=0,0,AVERAGE('Monthly Data'!E241,'Monthly Data'!F241,'Monthly Data'!G241))</f>
        <v>0</v>
      </c>
      <c r="H241" s="5">
        <f>IF('Monthly Data'!H241=0,0,AVERAGE('Monthly Data'!F241,'Monthly Data'!G241,'Monthly Data'!H241))</f>
        <v>0</v>
      </c>
      <c r="I241" s="5">
        <f>IF('Monthly Data'!I241=0,0,AVERAGE('Monthly Data'!G241,'Monthly Data'!H241,'Monthly Data'!I241))</f>
        <v>0</v>
      </c>
      <c r="J241" s="5">
        <f>IF('Monthly Data'!J241=0,0,AVERAGE('Monthly Data'!H241,'Monthly Data'!I241,'Monthly Data'!J241))</f>
        <v>0</v>
      </c>
      <c r="K241" s="5">
        <f>IF('Monthly Data'!K241=0,0,AVERAGE('Monthly Data'!I241,'Monthly Data'!J241,'Monthly Data'!K241))</f>
        <v>0</v>
      </c>
      <c r="L241" s="5">
        <f>IF('Monthly Data'!L241=0,0,AVERAGE('Monthly Data'!J241,'Monthly Data'!K241,'Monthly Data'!L241))</f>
        <v>0</v>
      </c>
      <c r="M241" s="5">
        <f>IF('Monthly Data'!M241=0,0,AVERAGE('Monthly Data'!K241,'Monthly Data'!L241,'Monthly Data'!M241))</f>
        <v>0</v>
      </c>
    </row>
    <row r="242" spans="1:13" x14ac:dyDescent="0.3">
      <c r="A242" s="7" t="s">
        <v>3</v>
      </c>
      <c r="B242" s="5">
        <f>IF('Monthly Data'!B242=0,0,AVERAGE('Monthly Data'!L236,'Monthly Data'!M236,'Monthly Data'!B242))</f>
        <v>3902380</v>
      </c>
      <c r="C242" s="6">
        <f>IF('Monthly Data'!C242=0,0,AVERAGE('Monthly Data'!M236,'Monthly Data'!B242,'Monthly Data'!C242))</f>
        <v>3782007.3333333335</v>
      </c>
      <c r="D242" s="5">
        <f>IF('Monthly Data'!D242=0,0,AVERAGE('Monthly Data'!B242,'Monthly Data'!C242,'Monthly Data'!D242))</f>
        <v>3765951.3333333335</v>
      </c>
      <c r="E242" s="5">
        <f>IF('Monthly Data'!E242=0,0,AVERAGE('Monthly Data'!C242,'Monthly Data'!D242,'Monthly Data'!E242))</f>
        <v>3741963.3333333335</v>
      </c>
      <c r="F242" s="5">
        <f>IF('Monthly Data'!F242=0,0,AVERAGE('Monthly Data'!D242,'Monthly Data'!E242,'Monthly Data'!F242))</f>
        <v>3750048.3333333335</v>
      </c>
      <c r="G242" s="5">
        <f>IF('Monthly Data'!G242=0,0,AVERAGE('Monthly Data'!E242,'Monthly Data'!F242,'Monthly Data'!G242))</f>
        <v>0</v>
      </c>
      <c r="H242" s="5">
        <f>IF('Monthly Data'!H242=0,0,AVERAGE('Monthly Data'!F242,'Monthly Data'!G242,'Monthly Data'!H242))</f>
        <v>0</v>
      </c>
      <c r="I242" s="5">
        <f>IF('Monthly Data'!I242=0,0,AVERAGE('Monthly Data'!G242,'Monthly Data'!H242,'Monthly Data'!I242))</f>
        <v>0</v>
      </c>
      <c r="J242" s="5">
        <f>IF('Monthly Data'!J242=0,0,AVERAGE('Monthly Data'!H242,'Monthly Data'!I242,'Monthly Data'!J242))</f>
        <v>0</v>
      </c>
      <c r="K242" s="5">
        <f>IF('Monthly Data'!K242=0,0,AVERAGE('Monthly Data'!I242,'Monthly Data'!J242,'Monthly Data'!K242))</f>
        <v>0</v>
      </c>
      <c r="L242" s="5">
        <f>IF('Monthly Data'!L242=0,0,AVERAGE('Monthly Data'!J242,'Monthly Data'!K242,'Monthly Data'!L242))</f>
        <v>0</v>
      </c>
      <c r="M242" s="5">
        <f>IF('Monthly Data'!M242=0,0,AVERAGE('Monthly Data'!K242,'Monthly Data'!L242,'Monthly Data'!M242))</f>
        <v>0</v>
      </c>
    </row>
    <row r="243" spans="1:13" x14ac:dyDescent="0.3">
      <c r="A243" s="7" t="s">
        <v>4</v>
      </c>
      <c r="B243" s="5">
        <f>IF('Monthly Data'!B243=0,0,AVERAGE('Monthly Data'!L237,'Monthly Data'!M237,'Monthly Data'!B243))</f>
        <v>28978195</v>
      </c>
      <c r="C243" s="6">
        <f>IF('Monthly Data'!C243=0,0,AVERAGE('Monthly Data'!M237,'Monthly Data'!B243,'Monthly Data'!C243))</f>
        <v>28480866</v>
      </c>
      <c r="D243" s="5">
        <f>IF('Monthly Data'!D243=0,0,AVERAGE('Monthly Data'!B243,'Monthly Data'!C243,'Monthly Data'!D243))</f>
        <v>29130573</v>
      </c>
      <c r="E243" s="5">
        <f>IF('Monthly Data'!E243=0,0,AVERAGE('Monthly Data'!C243,'Monthly Data'!D243,'Monthly Data'!E243))</f>
        <v>30708267</v>
      </c>
      <c r="F243" s="5">
        <f>IF('Monthly Data'!F243=0,0,AVERAGE('Monthly Data'!D243,'Monthly Data'!E243,'Monthly Data'!F243))</f>
        <v>32452479</v>
      </c>
      <c r="G243" s="5">
        <f>IF('Monthly Data'!G243=0,0,AVERAGE('Monthly Data'!E243,'Monthly Data'!F243,'Monthly Data'!G243))</f>
        <v>0</v>
      </c>
      <c r="H243" s="5">
        <f>IF('Monthly Data'!H243=0,0,AVERAGE('Monthly Data'!F243,'Monthly Data'!G243,'Monthly Data'!H243))</f>
        <v>0</v>
      </c>
      <c r="I243" s="5">
        <f>IF('Monthly Data'!I243=0,0,AVERAGE('Monthly Data'!G243,'Monthly Data'!H243,'Monthly Data'!I243))</f>
        <v>0</v>
      </c>
      <c r="J243" s="5">
        <f>IF('Monthly Data'!J243=0,0,AVERAGE('Monthly Data'!H243,'Monthly Data'!I243,'Monthly Data'!J243))</f>
        <v>0</v>
      </c>
      <c r="K243" s="5">
        <f>IF('Monthly Data'!K243=0,0,AVERAGE('Monthly Data'!I243,'Monthly Data'!J243,'Monthly Data'!K243))</f>
        <v>0</v>
      </c>
      <c r="L243" s="5">
        <f>IF('Monthly Data'!L243=0,0,AVERAGE('Monthly Data'!J243,'Monthly Data'!K243,'Monthly Data'!L243))</f>
        <v>0</v>
      </c>
      <c r="M243" s="5">
        <f>IF('Monthly Data'!M243=0,0,AVERAGE('Monthly Data'!K243,'Monthly Data'!L243,'Monthly Data'!M243))</f>
        <v>0</v>
      </c>
    </row>
    <row r="244" spans="1:13" x14ac:dyDescent="0.3">
      <c r="A244" s="7" t="s">
        <v>0</v>
      </c>
      <c r="B244" s="5">
        <f>IF('Monthly Data'!B244=0,0,AVERAGE('Monthly Data'!L238,'Monthly Data'!M238,'Monthly Data'!B244))</f>
        <v>56528620.666666664</v>
      </c>
      <c r="C244" s="5">
        <f>IF('Monthly Data'!C244=0,0,AVERAGE('Monthly Data'!M238,'Monthly Data'!B244,'Monthly Data'!C244))</f>
        <v>54916209</v>
      </c>
      <c r="D244" s="5">
        <f>IF('Monthly Data'!D244=0,0,AVERAGE('Monthly Data'!B244,'Monthly Data'!C244,'Monthly Data'!D244))</f>
        <v>55577461.333333336</v>
      </c>
      <c r="E244" s="5">
        <f>IF('Monthly Data'!E244=0,0,AVERAGE('Monthly Data'!C244,'Monthly Data'!D244,'Monthly Data'!E244))</f>
        <v>56958724.333333336</v>
      </c>
      <c r="F244" s="5">
        <f>IF('Monthly Data'!F244=0,0,AVERAGE('Monthly Data'!D244,'Monthly Data'!E244,'Monthly Data'!F244))</f>
        <v>58976733.666666664</v>
      </c>
      <c r="G244" s="5">
        <f>IF('Monthly Data'!G244=0,0,AVERAGE('Monthly Data'!E244,'Monthly Data'!F244,'Monthly Data'!G244))</f>
        <v>0</v>
      </c>
      <c r="H244" s="5">
        <f>IF('Monthly Data'!H244=0,0,AVERAGE('Monthly Data'!F244,'Monthly Data'!G244,'Monthly Data'!H244))</f>
        <v>0</v>
      </c>
      <c r="I244" s="5">
        <f>IF('Monthly Data'!I244=0,0,AVERAGE('Monthly Data'!G244,'Monthly Data'!H244,'Monthly Data'!I244))</f>
        <v>0</v>
      </c>
      <c r="J244" s="5">
        <f>IF('Monthly Data'!J244=0,0,AVERAGE('Monthly Data'!H244,'Monthly Data'!I244,'Monthly Data'!J244))</f>
        <v>0</v>
      </c>
      <c r="K244" s="5">
        <f>IF('Monthly Data'!K244=0,0,AVERAGE('Monthly Data'!I244,'Monthly Data'!J244,'Monthly Data'!K244))</f>
        <v>0</v>
      </c>
      <c r="L244" s="5">
        <f>IF('Monthly Data'!L244=0,0,AVERAGE('Monthly Data'!J244,'Monthly Data'!K244,'Monthly Data'!L244))</f>
        <v>0</v>
      </c>
      <c r="M244" s="5">
        <f>IF('Monthly Data'!M244=0,0,AVERAGE('Monthly Data'!K244,'Monthly Data'!L244,'Monthly Data'!M244))</f>
        <v>0</v>
      </c>
    </row>
  </sheetData>
  <phoneticPr fontId="1" type="noConversion"/>
  <conditionalFormatting sqref="A5:M244">
    <cfRule type="expression" dxfId="1" priority="1" stopIfTrue="1">
      <formula>ISNUMBER($A5)</formula>
    </cfRule>
    <cfRule type="expression" dxfId="0" priority="2" stopIfTrue="1">
      <formula>ISTEXT($A5)</formula>
    </cfRule>
  </conditionalFormatting>
  <printOptions horizontalCentered="1"/>
  <pageMargins left="0.75" right="0.75" top="1" bottom="1" header="0.5" footer="0.5"/>
  <pageSetup scale="6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Monthly Data</vt:lpstr>
      <vt:lpstr>3MMA</vt:lpstr>
      <vt:lpstr>'Monthly Data'!Print_Area</vt:lpstr>
    </vt:vector>
  </TitlesOfParts>
  <Company>Semiconductor Industry Association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Webb</dc:creator>
  <cp:lastModifiedBy>Tobias Pröttel</cp:lastModifiedBy>
  <cp:lastPrinted>2006-06-01T19:10:39Z</cp:lastPrinted>
  <dcterms:created xsi:type="dcterms:W3CDTF">2003-12-08T18:56:13Z</dcterms:created>
  <dcterms:modified xsi:type="dcterms:W3CDTF">2025-07-10T05:48:00Z</dcterms:modified>
</cp:coreProperties>
</file>