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n 14" sheetId="1" r:id="rId4"/>
    <sheet state="visible" name="Feb 14" sheetId="2" r:id="rId5"/>
    <sheet state="visible" name="Mar 14" sheetId="3" r:id="rId6"/>
    <sheet state="visible" name="Apr 14" sheetId="4" r:id="rId7"/>
    <sheet state="visible" name="May 14" sheetId="5" r:id="rId8"/>
    <sheet state="visible" name="June 14" sheetId="6" r:id="rId9"/>
    <sheet state="visible" name="July 14" sheetId="7" r:id="rId10"/>
    <sheet state="visible" name="Aug 14" sheetId="8" r:id="rId11"/>
    <sheet state="visible" name="Sept 14" sheetId="9" r:id="rId12"/>
    <sheet state="visible" name="Oct 14" sheetId="10" r:id="rId13"/>
  </sheets>
  <definedNames/>
  <calcPr/>
</workbook>
</file>

<file path=xl/sharedStrings.xml><?xml version="1.0" encoding="utf-8"?>
<sst xmlns="http://schemas.openxmlformats.org/spreadsheetml/2006/main" count="181" uniqueCount="53">
  <si>
    <r>
      <rPr>
        <rFont val="Arial"/>
        <b/>
        <sz val="12.0"/>
      </rPr>
      <t>Al</t>
    </r>
    <r>
      <rPr>
        <rFont val="Arial"/>
        <b/>
        <sz val="12.0"/>
        <vertAlign val="subscript"/>
      </rPr>
      <t>2</t>
    </r>
    <r>
      <rPr>
        <rFont val="Arial"/>
        <b/>
        <sz val="12.0"/>
      </rPr>
      <t>O</t>
    </r>
    <r>
      <rPr>
        <rFont val="Arial"/>
        <b/>
        <sz val="12.0"/>
        <vertAlign val="subscript"/>
      </rPr>
      <t>3</t>
    </r>
  </si>
  <si>
    <t>CaO</t>
  </si>
  <si>
    <t>Fe2O3</t>
  </si>
  <si>
    <t>MgO</t>
  </si>
  <si>
    <t>SO3</t>
  </si>
  <si>
    <t>SiO2</t>
  </si>
  <si>
    <t>F.CaO</t>
  </si>
  <si>
    <t>LSF</t>
  </si>
  <si>
    <t>SM</t>
  </si>
  <si>
    <t>A/F</t>
  </si>
  <si>
    <t>C3S</t>
  </si>
  <si>
    <t>C2S</t>
  </si>
  <si>
    <t>C3A</t>
  </si>
  <si>
    <t>C4AF</t>
  </si>
  <si>
    <t>2C3A+C4AF</t>
  </si>
  <si>
    <t>LIQUID %</t>
  </si>
  <si>
    <t>LT.WT Gm/Ltr</t>
  </si>
  <si>
    <r>
      <rPr>
        <rFont val="Arial"/>
        <b/>
        <sz val="12.0"/>
      </rPr>
      <t>K</t>
    </r>
    <r>
      <rPr>
        <rFont val="Arial"/>
        <b/>
        <sz val="12.0"/>
        <vertAlign val="subscript"/>
      </rPr>
      <t>2</t>
    </r>
    <r>
      <rPr>
        <rFont val="Arial"/>
        <b/>
        <sz val="12.0"/>
      </rPr>
      <t>O</t>
    </r>
  </si>
  <si>
    <r>
      <rPr>
        <rFont val="Arial"/>
        <b/>
        <sz val="12.0"/>
      </rPr>
      <t>Na</t>
    </r>
    <r>
      <rPr>
        <rFont val="Arial"/>
        <b/>
        <sz val="12.0"/>
        <vertAlign val="subscript"/>
      </rPr>
      <t>2</t>
    </r>
    <r>
      <rPr>
        <rFont val="Arial"/>
        <b/>
        <sz val="12.0"/>
      </rPr>
      <t>O</t>
    </r>
  </si>
  <si>
    <r>
      <rPr>
        <rFont val="Arial"/>
        <b/>
        <sz val="12.0"/>
      </rPr>
      <t>TiO</t>
    </r>
    <r>
      <rPr>
        <rFont val="Arial"/>
        <b/>
        <sz val="12.0"/>
        <vertAlign val="subscript"/>
      </rPr>
      <t>2</t>
    </r>
  </si>
  <si>
    <r>
      <rPr>
        <rFont val="Arial"/>
        <b/>
        <sz val="12.0"/>
      </rPr>
      <t>Al</t>
    </r>
    <r>
      <rPr>
        <rFont val="Arial"/>
        <b/>
        <sz val="12.0"/>
        <vertAlign val="subscript"/>
      </rPr>
      <t>2</t>
    </r>
    <r>
      <rPr>
        <rFont val="Arial"/>
        <b/>
        <sz val="12.0"/>
      </rPr>
      <t>O</t>
    </r>
    <r>
      <rPr>
        <rFont val="Arial"/>
        <b/>
        <sz val="12.0"/>
        <vertAlign val="subscript"/>
      </rPr>
      <t>3</t>
    </r>
  </si>
  <si>
    <r>
      <rPr>
        <rFont val="Arial"/>
        <b/>
        <sz val="12.0"/>
      </rPr>
      <t>K</t>
    </r>
    <r>
      <rPr>
        <rFont val="Arial"/>
        <b/>
        <sz val="12.0"/>
        <vertAlign val="subscript"/>
      </rPr>
      <t>2</t>
    </r>
    <r>
      <rPr>
        <rFont val="Arial"/>
        <b/>
        <sz val="12.0"/>
      </rPr>
      <t>O</t>
    </r>
  </si>
  <si>
    <r>
      <rPr>
        <rFont val="Arial"/>
        <b/>
        <sz val="12.0"/>
      </rPr>
      <t>Na</t>
    </r>
    <r>
      <rPr>
        <rFont val="Arial"/>
        <b/>
        <sz val="12.0"/>
        <vertAlign val="subscript"/>
      </rPr>
      <t>2</t>
    </r>
    <r>
      <rPr>
        <rFont val="Arial"/>
        <b/>
        <sz val="12.0"/>
      </rPr>
      <t>O</t>
    </r>
  </si>
  <si>
    <r>
      <rPr>
        <rFont val="Arial"/>
        <b/>
        <sz val="12.0"/>
      </rPr>
      <t>TiO</t>
    </r>
    <r>
      <rPr>
        <rFont val="Arial"/>
        <b/>
        <sz val="12.0"/>
        <vertAlign val="subscript"/>
      </rPr>
      <t>2</t>
    </r>
  </si>
  <si>
    <r>
      <rPr>
        <rFont val="Arial"/>
        <b/>
        <sz val="12.0"/>
      </rPr>
      <t>Al</t>
    </r>
    <r>
      <rPr>
        <rFont val="Arial"/>
        <b/>
        <sz val="12.0"/>
        <vertAlign val="subscript"/>
      </rPr>
      <t>2</t>
    </r>
    <r>
      <rPr>
        <rFont val="Arial"/>
        <b/>
        <sz val="12.0"/>
      </rPr>
      <t>O</t>
    </r>
    <r>
      <rPr>
        <rFont val="Arial"/>
        <b/>
        <sz val="12.0"/>
        <vertAlign val="subscript"/>
      </rPr>
      <t>3</t>
    </r>
  </si>
  <si>
    <r>
      <rPr>
        <rFont val="Arial"/>
        <b/>
        <sz val="12.0"/>
      </rPr>
      <t>K</t>
    </r>
    <r>
      <rPr>
        <rFont val="Arial"/>
        <b/>
        <sz val="12.0"/>
        <vertAlign val="subscript"/>
      </rPr>
      <t>2</t>
    </r>
    <r>
      <rPr>
        <rFont val="Arial"/>
        <b/>
        <sz val="12.0"/>
      </rPr>
      <t>O</t>
    </r>
  </si>
  <si>
    <r>
      <rPr>
        <rFont val="Arial"/>
        <b/>
        <sz val="12.0"/>
      </rPr>
      <t>Na</t>
    </r>
    <r>
      <rPr>
        <rFont val="Arial"/>
        <b/>
        <sz val="12.0"/>
        <vertAlign val="subscript"/>
      </rPr>
      <t>2</t>
    </r>
    <r>
      <rPr>
        <rFont val="Arial"/>
        <b/>
        <sz val="12.0"/>
      </rPr>
      <t>O</t>
    </r>
  </si>
  <si>
    <r>
      <rPr>
        <rFont val="Arial"/>
        <b/>
        <sz val="12.0"/>
      </rPr>
      <t>TiO</t>
    </r>
    <r>
      <rPr>
        <rFont val="Arial"/>
        <b/>
        <sz val="12.0"/>
        <vertAlign val="subscript"/>
      </rPr>
      <t>2</t>
    </r>
  </si>
  <si>
    <r>
      <rPr>
        <rFont val="Arial"/>
        <b/>
        <sz val="12.0"/>
      </rPr>
      <t>Al</t>
    </r>
    <r>
      <rPr>
        <rFont val="Arial"/>
        <b/>
        <sz val="12.0"/>
        <vertAlign val="subscript"/>
      </rPr>
      <t>2</t>
    </r>
    <r>
      <rPr>
        <rFont val="Arial"/>
        <b/>
        <sz val="12.0"/>
      </rPr>
      <t>O</t>
    </r>
    <r>
      <rPr>
        <rFont val="Arial"/>
        <b/>
        <sz val="12.0"/>
        <vertAlign val="subscript"/>
      </rPr>
      <t>3</t>
    </r>
  </si>
  <si>
    <r>
      <rPr>
        <rFont val="Arial"/>
        <b/>
        <sz val="12.0"/>
      </rPr>
      <t>K</t>
    </r>
    <r>
      <rPr>
        <rFont val="Arial"/>
        <b/>
        <sz val="12.0"/>
        <vertAlign val="subscript"/>
      </rPr>
      <t>2</t>
    </r>
    <r>
      <rPr>
        <rFont val="Arial"/>
        <b/>
        <sz val="12.0"/>
      </rPr>
      <t>O</t>
    </r>
  </si>
  <si>
    <r>
      <rPr>
        <rFont val="Arial"/>
        <b/>
        <sz val="12.0"/>
      </rPr>
      <t>Na</t>
    </r>
    <r>
      <rPr>
        <rFont val="Arial"/>
        <b/>
        <sz val="12.0"/>
        <vertAlign val="subscript"/>
      </rPr>
      <t>2</t>
    </r>
    <r>
      <rPr>
        <rFont val="Arial"/>
        <b/>
        <sz val="12.0"/>
      </rPr>
      <t>O</t>
    </r>
  </si>
  <si>
    <r>
      <rPr>
        <rFont val="Arial"/>
        <b/>
        <sz val="12.0"/>
      </rPr>
      <t>TiO</t>
    </r>
    <r>
      <rPr>
        <rFont val="Arial"/>
        <b/>
        <sz val="12.0"/>
        <vertAlign val="subscript"/>
      </rPr>
      <t>2</t>
    </r>
  </si>
  <si>
    <r>
      <rPr>
        <rFont val="Arial"/>
        <b/>
        <sz val="12.0"/>
      </rPr>
      <t>Al</t>
    </r>
    <r>
      <rPr>
        <rFont val="Arial"/>
        <b/>
        <sz val="12.0"/>
        <vertAlign val="subscript"/>
      </rPr>
      <t>2</t>
    </r>
    <r>
      <rPr>
        <rFont val="Arial"/>
        <b/>
        <sz val="12.0"/>
      </rPr>
      <t>O</t>
    </r>
    <r>
      <rPr>
        <rFont val="Arial"/>
        <b/>
        <sz val="12.0"/>
        <vertAlign val="subscript"/>
      </rPr>
      <t>3</t>
    </r>
  </si>
  <si>
    <r>
      <rPr>
        <rFont val="Arial"/>
        <b/>
        <sz val="12.0"/>
      </rPr>
      <t>K</t>
    </r>
    <r>
      <rPr>
        <rFont val="Arial"/>
        <b/>
        <sz val="12.0"/>
        <vertAlign val="subscript"/>
      </rPr>
      <t>2</t>
    </r>
    <r>
      <rPr>
        <rFont val="Arial"/>
        <b/>
        <sz val="12.0"/>
      </rPr>
      <t>O</t>
    </r>
  </si>
  <si>
    <r>
      <rPr>
        <rFont val="Arial"/>
        <b/>
        <sz val="12.0"/>
      </rPr>
      <t>Na</t>
    </r>
    <r>
      <rPr>
        <rFont val="Arial"/>
        <b/>
        <sz val="12.0"/>
        <vertAlign val="subscript"/>
      </rPr>
      <t>2</t>
    </r>
    <r>
      <rPr>
        <rFont val="Arial"/>
        <b/>
        <sz val="12.0"/>
      </rPr>
      <t>O</t>
    </r>
  </si>
  <si>
    <r>
      <rPr>
        <rFont val="Arial"/>
        <b/>
        <sz val="12.0"/>
      </rPr>
      <t>TiO</t>
    </r>
    <r>
      <rPr>
        <rFont val="Arial"/>
        <b/>
        <sz val="12.0"/>
        <vertAlign val="subscript"/>
      </rPr>
      <t>2</t>
    </r>
  </si>
  <si>
    <r>
      <rPr>
        <rFont val="Arial"/>
        <b/>
        <sz val="12.0"/>
      </rPr>
      <t>Al</t>
    </r>
    <r>
      <rPr>
        <rFont val="Arial"/>
        <b/>
        <sz val="12.0"/>
        <vertAlign val="subscript"/>
      </rPr>
      <t>2</t>
    </r>
    <r>
      <rPr>
        <rFont val="Arial"/>
        <b/>
        <sz val="12.0"/>
      </rPr>
      <t>O</t>
    </r>
    <r>
      <rPr>
        <rFont val="Arial"/>
        <b/>
        <sz val="12.0"/>
        <vertAlign val="subscript"/>
      </rPr>
      <t>3</t>
    </r>
  </si>
  <si>
    <r>
      <rPr>
        <rFont val="Arial"/>
        <b/>
        <sz val="12.0"/>
      </rPr>
      <t>K</t>
    </r>
    <r>
      <rPr>
        <rFont val="Arial"/>
        <b/>
        <sz val="12.0"/>
        <vertAlign val="subscript"/>
      </rPr>
      <t>2</t>
    </r>
    <r>
      <rPr>
        <rFont val="Arial"/>
        <b/>
        <sz val="12.0"/>
      </rPr>
      <t>O</t>
    </r>
  </si>
  <si>
    <r>
      <rPr>
        <rFont val="Arial"/>
        <b/>
        <sz val="12.0"/>
      </rPr>
      <t>Na</t>
    </r>
    <r>
      <rPr>
        <rFont val="Arial"/>
        <b/>
        <sz val="12.0"/>
        <vertAlign val="subscript"/>
      </rPr>
      <t>2</t>
    </r>
    <r>
      <rPr>
        <rFont val="Arial"/>
        <b/>
        <sz val="12.0"/>
      </rPr>
      <t>O</t>
    </r>
  </si>
  <si>
    <r>
      <rPr>
        <rFont val="Arial"/>
        <b/>
        <sz val="12.0"/>
      </rPr>
      <t>TiO</t>
    </r>
    <r>
      <rPr>
        <rFont val="Arial"/>
        <b/>
        <sz val="12.0"/>
        <vertAlign val="subscript"/>
      </rPr>
      <t>2</t>
    </r>
  </si>
  <si>
    <r>
      <rPr>
        <rFont val="Arial"/>
        <b/>
        <sz val="12.0"/>
      </rPr>
      <t>Al</t>
    </r>
    <r>
      <rPr>
        <rFont val="Arial"/>
        <b/>
        <sz val="12.0"/>
        <vertAlign val="subscript"/>
      </rPr>
      <t>2</t>
    </r>
    <r>
      <rPr>
        <rFont val="Arial"/>
        <b/>
        <sz val="12.0"/>
      </rPr>
      <t>O</t>
    </r>
    <r>
      <rPr>
        <rFont val="Arial"/>
        <b/>
        <sz val="12.0"/>
        <vertAlign val="subscript"/>
      </rPr>
      <t>3</t>
    </r>
  </si>
  <si>
    <r>
      <rPr>
        <rFont val="Arial"/>
        <b/>
        <sz val="12.0"/>
      </rPr>
      <t>K</t>
    </r>
    <r>
      <rPr>
        <rFont val="Arial"/>
        <b/>
        <sz val="12.0"/>
        <vertAlign val="subscript"/>
      </rPr>
      <t>2</t>
    </r>
    <r>
      <rPr>
        <rFont val="Arial"/>
        <b/>
        <sz val="12.0"/>
      </rPr>
      <t>O</t>
    </r>
  </si>
  <si>
    <r>
      <rPr>
        <rFont val="Arial"/>
        <b/>
        <sz val="12.0"/>
      </rPr>
      <t>Na</t>
    </r>
    <r>
      <rPr>
        <rFont val="Arial"/>
        <b/>
        <sz val="12.0"/>
        <vertAlign val="subscript"/>
      </rPr>
      <t>2</t>
    </r>
    <r>
      <rPr>
        <rFont val="Arial"/>
        <b/>
        <sz val="12.0"/>
      </rPr>
      <t>O</t>
    </r>
  </si>
  <si>
    <r>
      <rPr>
        <rFont val="Arial"/>
        <b/>
        <sz val="12.0"/>
      </rPr>
      <t>TiO</t>
    </r>
    <r>
      <rPr>
        <rFont val="Arial"/>
        <b/>
        <sz val="12.0"/>
        <vertAlign val="subscript"/>
      </rPr>
      <t>2</t>
    </r>
  </si>
  <si>
    <t xml:space="preserve">PLANT STOPPED  from 01/8/2014 TO  31/8/2014 major shutdown </t>
  </si>
  <si>
    <r>
      <rPr>
        <rFont val="Arial"/>
        <b/>
        <sz val="12.0"/>
      </rPr>
      <t>Al</t>
    </r>
    <r>
      <rPr>
        <rFont val="Arial"/>
        <b/>
        <sz val="12.0"/>
        <vertAlign val="subscript"/>
      </rPr>
      <t>2</t>
    </r>
    <r>
      <rPr>
        <rFont val="Arial"/>
        <b/>
        <sz val="12.0"/>
      </rPr>
      <t>O</t>
    </r>
    <r>
      <rPr>
        <rFont val="Arial"/>
        <b/>
        <sz val="12.0"/>
        <vertAlign val="subscript"/>
      </rPr>
      <t>3</t>
    </r>
  </si>
  <si>
    <r>
      <rPr>
        <rFont val="Arial"/>
        <b/>
        <sz val="12.0"/>
      </rPr>
      <t>K</t>
    </r>
    <r>
      <rPr>
        <rFont val="Arial"/>
        <b/>
        <sz val="12.0"/>
        <vertAlign val="subscript"/>
      </rPr>
      <t>2</t>
    </r>
    <r>
      <rPr>
        <rFont val="Arial"/>
        <b/>
        <sz val="12.0"/>
      </rPr>
      <t>O</t>
    </r>
  </si>
  <si>
    <r>
      <rPr>
        <rFont val="Arial"/>
        <b/>
        <sz val="12.0"/>
      </rPr>
      <t>Na</t>
    </r>
    <r>
      <rPr>
        <rFont val="Arial"/>
        <b/>
        <sz val="12.0"/>
        <vertAlign val="subscript"/>
      </rPr>
      <t>2</t>
    </r>
    <r>
      <rPr>
        <rFont val="Arial"/>
        <b/>
        <sz val="12.0"/>
      </rPr>
      <t>O</t>
    </r>
  </si>
  <si>
    <r>
      <rPr>
        <rFont val="Arial"/>
        <b/>
        <sz val="12.0"/>
      </rPr>
      <t>TiO</t>
    </r>
    <r>
      <rPr>
        <rFont val="Arial"/>
        <b/>
        <sz val="12.0"/>
        <vertAlign val="subscript"/>
      </rPr>
      <t>2</t>
    </r>
  </si>
  <si>
    <r>
      <rPr>
        <rFont val="Arial"/>
        <b/>
        <sz val="12.0"/>
      </rPr>
      <t>Al</t>
    </r>
    <r>
      <rPr>
        <rFont val="Arial"/>
        <b/>
        <sz val="12.0"/>
        <vertAlign val="subscript"/>
      </rPr>
      <t>2</t>
    </r>
    <r>
      <rPr>
        <rFont val="Arial"/>
        <b/>
        <sz val="12.0"/>
      </rPr>
      <t>O</t>
    </r>
    <r>
      <rPr>
        <rFont val="Arial"/>
        <b/>
        <sz val="12.0"/>
        <vertAlign val="subscript"/>
      </rPr>
      <t>3</t>
    </r>
  </si>
  <si>
    <r>
      <rPr>
        <rFont val="Arial"/>
        <b/>
        <sz val="12.0"/>
      </rPr>
      <t>K</t>
    </r>
    <r>
      <rPr>
        <rFont val="Arial"/>
        <b/>
        <sz val="12.0"/>
        <vertAlign val="subscript"/>
      </rPr>
      <t>2</t>
    </r>
    <r>
      <rPr>
        <rFont val="Arial"/>
        <b/>
        <sz val="12.0"/>
      </rPr>
      <t>O</t>
    </r>
  </si>
  <si>
    <r>
      <rPr>
        <rFont val="Arial"/>
        <b/>
        <sz val="12.0"/>
      </rPr>
      <t>Na</t>
    </r>
    <r>
      <rPr>
        <rFont val="Arial"/>
        <b/>
        <sz val="12.0"/>
        <vertAlign val="subscript"/>
      </rPr>
      <t>2</t>
    </r>
    <r>
      <rPr>
        <rFont val="Arial"/>
        <b/>
        <sz val="12.0"/>
      </rPr>
      <t>O</t>
    </r>
  </si>
  <si>
    <r>
      <rPr>
        <rFont val="Arial"/>
        <b/>
        <sz val="12.0"/>
      </rPr>
      <t>TiO</t>
    </r>
    <r>
      <rPr>
        <rFont val="Arial"/>
        <b/>
        <sz val="12.0"/>
        <vertAlign val="subscript"/>
      </rPr>
      <t>2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</si>
</sst>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2.0"/>
      <name val="Arial"/>
    </font>
    <font>
      <sz val="10.0"/>
      <name val="Arial"/>
    </font>
    <font>
      <b/>
      <sz val="16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2" xfId="0" applyAlignment="1" applyBorder="1" applyFont="1" applyNumberFormat="1">
      <alignment horizontal="center" shrinkToFit="0" vertical="center" wrapText="0"/>
    </xf>
    <xf borderId="2" fillId="0" fontId="1" numFmtId="2" xfId="0" applyAlignment="1" applyBorder="1" applyFont="1" applyNumberFormat="1">
      <alignment horizontal="center" shrinkToFit="0" vertical="center" wrapText="0"/>
    </xf>
    <xf borderId="3" fillId="0" fontId="1" numFmtId="2" xfId="0" applyAlignment="1" applyBorder="1" applyFont="1" applyNumberFormat="1">
      <alignment horizontal="center" shrinkToFit="0" vertical="center" wrapText="0"/>
    </xf>
    <xf borderId="2" fillId="2" fontId="1" numFmtId="2" xfId="0" applyAlignment="1" applyBorder="1" applyFill="1" applyFont="1" applyNumberFormat="1">
      <alignment horizontal="center" shrinkToFit="0" vertical="center" wrapText="0"/>
    </xf>
    <xf borderId="2" fillId="0" fontId="1" numFmtId="2" xfId="0" applyAlignment="1" applyBorder="1" applyFont="1" applyNumberFormat="1">
      <alignment horizontal="center" shrinkToFit="0" vertical="center" wrapText="1"/>
    </xf>
    <xf borderId="1" fillId="0" fontId="1" numFmtId="2" xfId="0" applyAlignment="1" applyBorder="1" applyFont="1" applyNumberFormat="1">
      <alignment horizontal="center" shrinkToFit="0" vertical="center" wrapText="1"/>
    </xf>
    <xf borderId="2" fillId="0" fontId="1" numFmtId="1" xfId="0" applyAlignment="1" applyBorder="1" applyFont="1" applyNumberFormat="1">
      <alignment horizontal="center" shrinkToFit="0" vertical="center" wrapText="1"/>
    </xf>
    <xf borderId="2" fillId="0" fontId="1" numFmtId="1" xfId="0" applyAlignment="1" applyBorder="1" applyFont="1" applyNumberFormat="1">
      <alignment horizontal="center" shrinkToFit="0" vertical="center" wrapText="0"/>
    </xf>
    <xf borderId="4" fillId="0" fontId="1" numFmtId="2" xfId="0" applyAlignment="1" applyBorder="1" applyFont="1" applyNumberFormat="1">
      <alignment horizontal="center" shrinkToFit="0" vertical="center" wrapText="0"/>
    </xf>
    <xf borderId="1" fillId="0" fontId="1" numFmtId="2" xfId="0" applyAlignment="1" applyBorder="1" applyFont="1" applyNumberFormat="1">
      <alignment shrinkToFit="0" vertical="center" wrapText="1"/>
    </xf>
    <xf borderId="1" fillId="0" fontId="1" numFmtId="2" xfId="0" applyAlignment="1" applyBorder="1" applyFont="1" applyNumberFormat="1">
      <alignment shrinkToFit="0" vertical="center" wrapText="0"/>
    </xf>
    <xf borderId="2" fillId="3" fontId="1" numFmtId="2" xfId="0" applyAlignment="1" applyBorder="1" applyFill="1" applyFont="1" applyNumberFormat="1">
      <alignment horizontal="center" shrinkToFit="0" vertical="center" wrapText="0"/>
    </xf>
    <xf borderId="2" fillId="0" fontId="2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2" fillId="0" fontId="2" numFmtId="0" xfId="0" applyAlignment="1" applyBorder="1" applyFont="1">
      <alignment horizontal="center" shrinkToFit="0" vertical="bottom" wrapText="0"/>
    </xf>
    <xf borderId="2" fillId="0" fontId="1" numFmtId="0" xfId="0" applyAlignment="1" applyBorder="1" applyFont="1">
      <alignment horizontal="center" shrinkToFit="0" vertical="bottom" wrapText="0"/>
    </xf>
    <xf borderId="2" fillId="0" fontId="1" numFmtId="2" xfId="0" applyAlignment="1" applyBorder="1" applyFont="1" applyNumberFormat="1">
      <alignment horizontal="center" shrinkToFit="0" vertical="bottom" wrapText="0"/>
    </xf>
    <xf borderId="2" fillId="0" fontId="1" numFmtId="0" xfId="0" applyAlignment="1" applyBorder="1" applyFon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0" width="8.0"/>
  </cols>
  <sheetData>
    <row r="1" ht="31.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2" t="s">
        <v>10</v>
      </c>
      <c r="L1" s="2" t="s">
        <v>11</v>
      </c>
      <c r="M1" s="4" t="s">
        <v>12</v>
      </c>
      <c r="N1" s="2" t="s">
        <v>13</v>
      </c>
      <c r="O1" s="5" t="s">
        <v>14</v>
      </c>
      <c r="P1" s="6" t="s">
        <v>15</v>
      </c>
      <c r="Q1" s="6" t="s">
        <v>16</v>
      </c>
      <c r="R1" s="1" t="s">
        <v>17</v>
      </c>
      <c r="S1" s="1" t="s">
        <v>18</v>
      </c>
      <c r="T1" s="1" t="s">
        <v>19</v>
      </c>
    </row>
    <row r="2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7"/>
      <c r="R2" s="2"/>
      <c r="S2" s="2"/>
      <c r="T2" s="2"/>
    </row>
    <row r="3" ht="15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7"/>
      <c r="R3" s="2"/>
      <c r="S3" s="2"/>
      <c r="T3" s="2"/>
    </row>
    <row r="4" ht="15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7"/>
      <c r="R4" s="2"/>
      <c r="S4" s="2"/>
      <c r="T4" s="2"/>
    </row>
    <row r="5" ht="15.75" customHeight="1">
      <c r="A5" s="2">
        <v>5.13</v>
      </c>
      <c r="B5" s="2">
        <v>63.87</v>
      </c>
      <c r="C5" s="2">
        <v>4.81</v>
      </c>
      <c r="D5" s="2">
        <v>1.6</v>
      </c>
      <c r="E5" s="2">
        <v>0.26</v>
      </c>
      <c r="F5" s="2">
        <v>20.57</v>
      </c>
      <c r="G5" s="2">
        <v>1.96</v>
      </c>
      <c r="H5" s="2" t="str">
        <f>((B5)/((2.8*F5)+(1.2*A5)+(0.65*C5)))*100</f>
        <v>95.50</v>
      </c>
      <c r="I5" s="2" t="str">
        <f>(F5)/(A5+C5)</f>
        <v>2.07</v>
      </c>
      <c r="J5" s="2" t="str">
        <f>A5/C5</f>
        <v>1.07</v>
      </c>
      <c r="K5" s="2" t="str">
        <f>(4.071*(B5-G5))-((7.602*F5)+(6.718*A5)+(1.43*C5))</f>
        <v>54.32</v>
      </c>
      <c r="L5" s="2" t="str">
        <f>(2.868*F5)-(0.754*K5)</f>
        <v>18.04</v>
      </c>
      <c r="M5" s="2" t="str">
        <f>2.65*A5-1.692*C5</f>
        <v>5.46</v>
      </c>
      <c r="N5" s="2" t="str">
        <f>3.043*C5</f>
        <v>14.64</v>
      </c>
      <c r="O5" s="2" t="str">
        <f>(2*M5)+N5</f>
        <v>25.55</v>
      </c>
      <c r="P5" s="2" t="str">
        <f>2.95*A5+2.2*C5+D5+E5+1</f>
        <v>28.58</v>
      </c>
      <c r="Q5" s="7">
        <v>1500.0</v>
      </c>
      <c r="R5" s="2">
        <v>0.33</v>
      </c>
      <c r="S5" s="2">
        <v>0.31</v>
      </c>
      <c r="T5" s="2">
        <v>0.36</v>
      </c>
    </row>
    <row r="6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7"/>
      <c r="R6" s="2"/>
      <c r="S6" s="2"/>
      <c r="T6" s="2"/>
    </row>
    <row r="7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7"/>
      <c r="R7" s="2"/>
      <c r="S7" s="2"/>
      <c r="T7" s="2"/>
    </row>
    <row r="8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7"/>
      <c r="R8" s="2"/>
      <c r="S8" s="2"/>
      <c r="T8" s="2"/>
    </row>
    <row r="9" ht="15.75" customHeight="1">
      <c r="A9" s="2">
        <v>5.53</v>
      </c>
      <c r="B9" s="2">
        <v>63.41</v>
      </c>
      <c r="C9" s="2">
        <v>4.88</v>
      </c>
      <c r="D9" s="2">
        <v>1.68</v>
      </c>
      <c r="E9" s="2">
        <v>0.26</v>
      </c>
      <c r="F9" s="2">
        <v>21.75</v>
      </c>
      <c r="G9" s="2">
        <v>1.12</v>
      </c>
      <c r="H9" s="2" t="str">
        <f>((B9)/((2.8*F9)+(1.2*A9)+(0.65*C9)))*100</f>
        <v>89.68</v>
      </c>
      <c r="I9" s="2" t="str">
        <f>(F9)/(A9+C9)</f>
        <v>2.09</v>
      </c>
      <c r="J9" s="2" t="str">
        <f>A9/C9</f>
        <v>1.13</v>
      </c>
      <c r="K9" s="2" t="str">
        <f>(4.071*(B9-G9))-((7.602*F9)+(6.718*A9)+(1.43*C9))</f>
        <v>44.11</v>
      </c>
      <c r="L9" s="2" t="str">
        <f>(2.868*F9)-(0.754*K9)</f>
        <v>29.12</v>
      </c>
      <c r="M9" s="2" t="str">
        <f>2.65*A9-1.692*C9</f>
        <v>6.40</v>
      </c>
      <c r="N9" s="2" t="str">
        <f>3.043*C9</f>
        <v>14.85</v>
      </c>
      <c r="O9" s="2" t="str">
        <f>(2*M9)+N9</f>
        <v>27.64</v>
      </c>
      <c r="P9" s="2" t="str">
        <f>2.95*A9+2.2*C9+D9+E9+1</f>
        <v>29.99</v>
      </c>
      <c r="Q9" s="7">
        <v>1420.0</v>
      </c>
      <c r="R9" s="2">
        <v>0.37</v>
      </c>
      <c r="S9" s="2">
        <v>0.33</v>
      </c>
      <c r="T9" s="2">
        <v>0.37</v>
      </c>
    </row>
    <row r="10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7"/>
      <c r="R10" s="2"/>
      <c r="S10" s="2"/>
      <c r="T10" s="2"/>
    </row>
    <row r="11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7"/>
      <c r="R11" s="2"/>
      <c r="S11" s="2"/>
      <c r="T11" s="2"/>
    </row>
    <row r="12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7"/>
      <c r="R12" s="2"/>
      <c r="S12" s="2"/>
      <c r="T12" s="2"/>
    </row>
    <row r="13" ht="15.75" customHeight="1">
      <c r="A13" s="2">
        <v>5.55</v>
      </c>
      <c r="B13" s="2">
        <v>63.81</v>
      </c>
      <c r="C13" s="2">
        <v>4.6</v>
      </c>
      <c r="D13" s="2">
        <v>1.32</v>
      </c>
      <c r="E13" s="2">
        <v>0.37</v>
      </c>
      <c r="F13" s="2">
        <v>21.53</v>
      </c>
      <c r="G13" s="2">
        <v>0.84</v>
      </c>
      <c r="H13" s="2" t="str">
        <f>((B13)/((2.8*F13)+(1.2*A13)+(0.65*C13)))*100</f>
        <v>91.24</v>
      </c>
      <c r="I13" s="2" t="str">
        <f>(F13)/(A13+C13)</f>
        <v>2.12</v>
      </c>
      <c r="J13" s="2" t="str">
        <f>A13/C13</f>
        <v>1.21</v>
      </c>
      <c r="K13" s="2" t="str">
        <f>(4.071*(B13-G13))-((7.602*F13)+(6.718*A13)+(1.43*C13))</f>
        <v>48.82</v>
      </c>
      <c r="L13" s="2" t="str">
        <f>(2.868*F13)-(0.754*K13)</f>
        <v>24.94</v>
      </c>
      <c r="M13" s="2" t="str">
        <f>2.65*A13-1.692*C13</f>
        <v>6.92</v>
      </c>
      <c r="N13" s="2" t="str">
        <f>3.043*C13</f>
        <v>14.00</v>
      </c>
      <c r="O13" s="2" t="str">
        <f>(2*M13)+N13</f>
        <v>27.85</v>
      </c>
      <c r="P13" s="2" t="str">
        <f>2.95*A13+2.2*C13+D13+E13+1</f>
        <v>29.18</v>
      </c>
      <c r="Q13" s="7">
        <v>1510.0</v>
      </c>
      <c r="R13" s="2">
        <v>0.53</v>
      </c>
      <c r="S13" s="2">
        <v>0.33</v>
      </c>
      <c r="T13" s="2">
        <v>0.35</v>
      </c>
    </row>
    <row r="14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7"/>
      <c r="R14" s="2"/>
      <c r="S14" s="2"/>
      <c r="T14" s="2"/>
    </row>
    <row r="15" ht="15.75" customHeight="1">
      <c r="A15" s="2">
        <v>5.45</v>
      </c>
      <c r="B15" s="2">
        <v>63.38</v>
      </c>
      <c r="C15" s="2">
        <v>4.91</v>
      </c>
      <c r="D15" s="2">
        <v>1.62</v>
      </c>
      <c r="E15" s="2">
        <v>0.3</v>
      </c>
      <c r="F15" s="2">
        <v>21.09</v>
      </c>
      <c r="G15" s="2">
        <v>1.12</v>
      </c>
      <c r="H15" s="2" t="str">
        <f>((B15)/((2.8*F15)+(1.2*A15)+(0.65*C15)))*100</f>
        <v>92.14</v>
      </c>
      <c r="I15" s="2" t="str">
        <f>(F15)/(A15+C15)</f>
        <v>2.04</v>
      </c>
      <c r="J15" s="2" t="str">
        <f>A15/C15</f>
        <v>1.11</v>
      </c>
      <c r="K15" s="2" t="str">
        <f>(4.071*(B15-G15))-((7.602*F15)+(6.718*A15)+(1.43*C15))</f>
        <v>49.50</v>
      </c>
      <c r="L15" s="2" t="str">
        <f>(2.868*F15)-(0.754*K15)</f>
        <v>23.16</v>
      </c>
      <c r="M15" s="2" t="str">
        <f>2.65*A15-1.692*C15</f>
        <v>6.13</v>
      </c>
      <c r="N15" s="2" t="str">
        <f>3.043*C15</f>
        <v>14.94</v>
      </c>
      <c r="O15" s="2" t="str">
        <f>(2*M15)+N15</f>
        <v>27.21</v>
      </c>
      <c r="P15" s="2" t="str">
        <f>2.95*A15+2.2*C15+D15+E15+1</f>
        <v>29.80</v>
      </c>
      <c r="Q15" s="7">
        <v>1500.0</v>
      </c>
      <c r="R15" s="2">
        <v>0.38</v>
      </c>
      <c r="S15" s="2">
        <v>0.34</v>
      </c>
      <c r="T15" s="2">
        <v>0.38</v>
      </c>
    </row>
    <row r="1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7"/>
      <c r="R16" s="2"/>
      <c r="S16" s="2"/>
      <c r="T16" s="2"/>
    </row>
    <row r="17" ht="15.75" customHeight="1">
      <c r="A17" s="2">
        <v>5.76</v>
      </c>
      <c r="B17" s="2">
        <v>63.05</v>
      </c>
      <c r="C17" s="2">
        <v>5.01</v>
      </c>
      <c r="D17" s="2">
        <v>1.67</v>
      </c>
      <c r="E17" s="2">
        <v>0.38</v>
      </c>
      <c r="F17" s="2">
        <v>21.48</v>
      </c>
      <c r="G17" s="2">
        <v>0.84</v>
      </c>
      <c r="H17" s="2" t="str">
        <f>((B17)/((2.8*F17)+(1.2*A17)+(0.65*C17)))*100</f>
        <v>89.67</v>
      </c>
      <c r="I17" s="2" t="str">
        <f>(F17)/(A17+C17)</f>
        <v>1.99</v>
      </c>
      <c r="J17" s="2" t="str">
        <f>A17/C17</f>
        <v>1.15</v>
      </c>
      <c r="K17" s="2" t="str">
        <f>(4.071*(B17-G17))-((7.602*F17)+(6.718*A17)+(1.43*C17))</f>
        <v>44.11</v>
      </c>
      <c r="L17" s="2" t="str">
        <f>(2.868*F17)-(0.754*K17)</f>
        <v>28.35</v>
      </c>
      <c r="M17" s="2" t="str">
        <f>2.65*A17-1.692*C17</f>
        <v>6.79</v>
      </c>
      <c r="N17" s="2" t="str">
        <f>3.043*C17</f>
        <v>15.25</v>
      </c>
      <c r="O17" s="2" t="str">
        <f>(2*M17)+N17</f>
        <v>28.82</v>
      </c>
      <c r="P17" s="2" t="str">
        <f>2.95*A17+2.2*C17+D17+E17+1</f>
        <v>31.06</v>
      </c>
      <c r="Q17" s="7">
        <v>1500.0</v>
      </c>
      <c r="R17" s="2">
        <v>0.38</v>
      </c>
      <c r="S17" s="2">
        <v>0.35</v>
      </c>
      <c r="T17" s="2">
        <v>0.38</v>
      </c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7"/>
      <c r="R18" s="2"/>
      <c r="S18" s="2"/>
      <c r="T18" s="2"/>
    </row>
    <row r="19" ht="15.75" customHeight="1">
      <c r="A19" s="2">
        <v>5.67</v>
      </c>
      <c r="B19" s="2">
        <v>63.3</v>
      </c>
      <c r="C19" s="2">
        <v>4.95</v>
      </c>
      <c r="D19" s="2">
        <v>1.65</v>
      </c>
      <c r="E19" s="2">
        <v>0.31</v>
      </c>
      <c r="F19" s="2">
        <v>21.46</v>
      </c>
      <c r="G19" s="2">
        <v>2.04</v>
      </c>
      <c r="H19" s="2" t="str">
        <f>((B19)/((2.8*F19)+(1.2*A19)+(0.65*C19)))*100</f>
        <v>90.29</v>
      </c>
      <c r="I19" s="2" t="str">
        <f>(F19)/(A19+C19)</f>
        <v>2.02</v>
      </c>
      <c r="J19" s="2" t="str">
        <f>A19/C19</f>
        <v>1.15</v>
      </c>
      <c r="K19" s="2" t="str">
        <f>(4.071*(B19-G19))-((7.602*F19)+(6.718*A19)+(1.43*C19))</f>
        <v>41.08</v>
      </c>
      <c r="L19" s="2" t="str">
        <f>(2.868*F19)-(0.754*K19)</f>
        <v>30.57</v>
      </c>
      <c r="M19" s="2" t="str">
        <f>2.65*A19-1.692*C19</f>
        <v>6.65</v>
      </c>
      <c r="N19" s="2" t="str">
        <f>3.043*C19</f>
        <v>15.06</v>
      </c>
      <c r="O19" s="2" t="str">
        <f>(2*M19)+N19</f>
        <v>28.36</v>
      </c>
      <c r="P19" s="2" t="str">
        <f>2.95*A19+2.2*C19+D19+E19+1</f>
        <v>30.58</v>
      </c>
      <c r="Q19" s="7">
        <v>1260.0</v>
      </c>
      <c r="R19" s="2">
        <v>0.38</v>
      </c>
      <c r="S19" s="2">
        <v>0.34</v>
      </c>
      <c r="T19" s="2">
        <v>0.38</v>
      </c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7"/>
      <c r="R20" s="2"/>
      <c r="S20" s="2"/>
      <c r="T20" s="2"/>
    </row>
    <row r="21" ht="15.75" customHeight="1">
      <c r="A21" s="2">
        <v>5.68</v>
      </c>
      <c r="B21" s="2">
        <v>63.32</v>
      </c>
      <c r="C21" s="2">
        <v>4.97</v>
      </c>
      <c r="D21" s="2">
        <v>1.65</v>
      </c>
      <c r="E21" s="2">
        <v>0.3</v>
      </c>
      <c r="F21" s="2">
        <v>21.43</v>
      </c>
      <c r="G21" s="2">
        <v>1.64</v>
      </c>
      <c r="H21" s="2" t="str">
        <f>((B21)/((2.8*F21)+(1.2*A21)+(0.65*C21)))*100</f>
        <v>90.39</v>
      </c>
      <c r="I21" s="2" t="str">
        <f>(F21)/(A21+C21)</f>
        <v>2.01</v>
      </c>
      <c r="J21" s="2" t="str">
        <f>A21/C21</f>
        <v>1.14</v>
      </c>
      <c r="K21" s="2" t="str">
        <f>(4.071*(B21-G21))-((7.602*F21)+(6.718*A21)+(1.43*C21))</f>
        <v>42.92</v>
      </c>
      <c r="L21" s="2" t="str">
        <f>(2.868*F21)-(0.754*K21)</f>
        <v>29.10</v>
      </c>
      <c r="M21" s="2" t="str">
        <f>2.65*A21-1.692*C21</f>
        <v>6.64</v>
      </c>
      <c r="N21" s="2" t="str">
        <f>3.043*C21</f>
        <v>15.12</v>
      </c>
      <c r="O21" s="2" t="str">
        <f>(2*M21)+N21</f>
        <v>28.41</v>
      </c>
      <c r="P21" s="2" t="str">
        <f>2.95*A21+2.2*C21+D21+E21+1</f>
        <v>30.64</v>
      </c>
      <c r="Q21" s="7">
        <v>1410.0</v>
      </c>
      <c r="R21" s="2">
        <v>0.38</v>
      </c>
      <c r="S21" s="2">
        <v>0.33</v>
      </c>
      <c r="T21" s="2">
        <v>0.38</v>
      </c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7"/>
      <c r="R22" s="2"/>
      <c r="S22" s="2"/>
      <c r="T22" s="2"/>
    </row>
    <row r="23" ht="15.75" customHeight="1">
      <c r="A23" s="2">
        <v>5.59</v>
      </c>
      <c r="B23" s="2">
        <v>63.3</v>
      </c>
      <c r="C23" s="2">
        <v>4.91</v>
      </c>
      <c r="D23" s="2">
        <v>1.66</v>
      </c>
      <c r="E23" s="2">
        <v>0.38</v>
      </c>
      <c r="F23" s="2">
        <v>21.46</v>
      </c>
      <c r="G23" s="2">
        <v>2.24</v>
      </c>
      <c r="H23" s="2" t="str">
        <f>((B23)/((2.8*F23)+(1.2*A23)+(0.65*C23)))*100</f>
        <v>90.44</v>
      </c>
      <c r="I23" s="2" t="str">
        <f>(F23)/(A23+C23)</f>
        <v>2.04</v>
      </c>
      <c r="J23" s="2" t="str">
        <f>A23/C23</f>
        <v>1.14</v>
      </c>
      <c r="K23" s="2" t="str">
        <f>(4.071*(B23-G23))-((7.602*F23)+(6.718*A23)+(1.43*C23))</f>
        <v>40.86</v>
      </c>
      <c r="L23" s="2" t="str">
        <f>(2.868*F23)-(0.754*K23)</f>
        <v>30.74</v>
      </c>
      <c r="M23" s="2" t="str">
        <f>2.65*A23-1.692*C23</f>
        <v>6.51</v>
      </c>
      <c r="N23" s="2" t="str">
        <f>3.043*C23</f>
        <v>14.94</v>
      </c>
      <c r="O23" s="2" t="str">
        <f>(2*M23)+N23</f>
        <v>27.95</v>
      </c>
      <c r="P23" s="2" t="str">
        <f>2.95*A23+2.2*C23+D23+E23+1</f>
        <v>30.33</v>
      </c>
      <c r="Q23" s="7">
        <v>1260.0</v>
      </c>
      <c r="R23" s="2">
        <v>0.38</v>
      </c>
      <c r="S23" s="2">
        <v>0.33</v>
      </c>
      <c r="T23" s="2">
        <v>0.37</v>
      </c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7"/>
      <c r="R24" s="2"/>
      <c r="S24" s="2"/>
      <c r="T24" s="2"/>
    </row>
    <row r="25" ht="15.75" customHeight="1">
      <c r="A25" s="2">
        <v>5.58</v>
      </c>
      <c r="B25" s="2">
        <v>63.25</v>
      </c>
      <c r="C25" s="2">
        <v>4.92</v>
      </c>
      <c r="D25" s="2">
        <v>1.65</v>
      </c>
      <c r="E25" s="2">
        <v>0.41</v>
      </c>
      <c r="F25" s="2">
        <v>21.42</v>
      </c>
      <c r="G25" s="2">
        <v>2.36</v>
      </c>
      <c r="H25" s="2" t="str">
        <f>((B25)/((2.8*F25)+(1.2*A25)+(0.65*C25)))*100</f>
        <v>90.53</v>
      </c>
      <c r="I25" s="2" t="str">
        <f>(F25)/(A25+C25)</f>
        <v>2.04</v>
      </c>
      <c r="J25" s="2" t="str">
        <f>A25/C25</f>
        <v>1.13</v>
      </c>
      <c r="K25" s="2" t="str">
        <f>(4.071*(B25-G25))-((7.602*F25)+(6.718*A25)+(1.43*C25))</f>
        <v>40.53</v>
      </c>
      <c r="L25" s="2" t="str">
        <f>(2.868*F25)-(0.754*K25)</f>
        <v>30.88</v>
      </c>
      <c r="M25" s="2" t="str">
        <f>2.65*A25-1.692*C25</f>
        <v>6.46</v>
      </c>
      <c r="N25" s="2" t="str">
        <f>3.043*C25</f>
        <v>14.97</v>
      </c>
      <c r="O25" s="2" t="str">
        <f>(2*M25)+N25</f>
        <v>27.90</v>
      </c>
      <c r="P25" s="2" t="str">
        <f>2.95*A25+2.2*C25+D25+E25+1</f>
        <v>30.35</v>
      </c>
      <c r="Q25" s="7">
        <v>1200.0</v>
      </c>
      <c r="R25" s="2">
        <v>0.38</v>
      </c>
      <c r="S25" s="2">
        <v>0.33</v>
      </c>
      <c r="T25" s="2">
        <v>0.37</v>
      </c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7"/>
      <c r="R26" s="2"/>
      <c r="S26" s="2"/>
      <c r="T26" s="2"/>
    </row>
    <row r="27" ht="15.75" customHeight="1">
      <c r="A27" s="2">
        <v>5.63</v>
      </c>
      <c r="B27" s="2">
        <v>63.18</v>
      </c>
      <c r="C27" s="2">
        <v>4.97</v>
      </c>
      <c r="D27" s="2">
        <v>1.65</v>
      </c>
      <c r="E27" s="2">
        <v>0.37</v>
      </c>
      <c r="F27" s="2">
        <v>21.44</v>
      </c>
      <c r="G27" s="2">
        <v>1.46</v>
      </c>
      <c r="H27" s="2" t="str">
        <f>((B27)/((2.8*F27)+(1.2*A27)+(0.65*C27)))*100</f>
        <v>90.23</v>
      </c>
      <c r="I27" s="2" t="str">
        <f>(F27)/(A27+C27)</f>
        <v>2.02</v>
      </c>
      <c r="J27" s="2" t="str">
        <f>A27/C27</f>
        <v>1.13</v>
      </c>
      <c r="K27" s="2" t="str">
        <f>(4.071*(B27-G27))-((7.602*F27)+(6.718*A27)+(1.43*C27))</f>
        <v>43.35</v>
      </c>
      <c r="L27" s="2" t="str">
        <f>(2.868*F27)-(0.754*K27)</f>
        <v>28.81</v>
      </c>
      <c r="M27" s="2" t="str">
        <f>2.65*A27-1.692*C27</f>
        <v>6.51</v>
      </c>
      <c r="N27" s="2" t="str">
        <f>3.043*C27</f>
        <v>15.12</v>
      </c>
      <c r="O27" s="2" t="str">
        <f>(2*M27)+N27</f>
        <v>28.14</v>
      </c>
      <c r="P27" s="2" t="str">
        <f>2.95*A27+2.2*C27+D27+E27+1</f>
        <v>30.56</v>
      </c>
      <c r="Q27" s="7">
        <v>1320.0</v>
      </c>
      <c r="R27" s="2">
        <v>0.38</v>
      </c>
      <c r="S27" s="2">
        <v>0.33</v>
      </c>
      <c r="T27" s="2">
        <v>0.37</v>
      </c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7"/>
      <c r="R28" s="2"/>
      <c r="S28" s="2"/>
      <c r="T28" s="2"/>
    </row>
    <row r="29" ht="15.75" customHeight="1">
      <c r="A29" s="2">
        <v>5.65</v>
      </c>
      <c r="B29" s="2">
        <v>63.25</v>
      </c>
      <c r="C29" s="2">
        <v>4.98</v>
      </c>
      <c r="D29" s="2">
        <v>1.65</v>
      </c>
      <c r="E29" s="2">
        <v>0.35</v>
      </c>
      <c r="F29" s="2">
        <v>21.43</v>
      </c>
      <c r="G29" s="2">
        <v>1.96</v>
      </c>
      <c r="H29" s="2" t="str">
        <f>((B29)/((2.8*F29)+(1.2*A29)+(0.65*C29)))*100</f>
        <v>90.33</v>
      </c>
      <c r="I29" s="2" t="str">
        <f>(F29)/(A29+C29)</f>
        <v>2.02</v>
      </c>
      <c r="J29" s="2" t="str">
        <f>A29/C29</f>
        <v>1.13</v>
      </c>
      <c r="K29" s="2" t="str">
        <f>(4.071*(B29-G29))-((7.602*F29)+(6.718*A29)+(1.43*C29))</f>
        <v>41.52</v>
      </c>
      <c r="L29" s="2" t="str">
        <f>(2.868*F29)-(0.754*K29)</f>
        <v>30.15</v>
      </c>
      <c r="M29" s="2" t="str">
        <f>2.65*A29-1.692*C29</f>
        <v>6.55</v>
      </c>
      <c r="N29" s="2" t="str">
        <f>3.043*C29</f>
        <v>15.15</v>
      </c>
      <c r="O29" s="2" t="str">
        <f>(2*M29)+N29</f>
        <v>28.25</v>
      </c>
      <c r="P29" s="2" t="str">
        <f>2.95*A29+2.2*C29+D29+E29+1</f>
        <v>30.62</v>
      </c>
      <c r="Q29" s="7">
        <v>1280.0</v>
      </c>
      <c r="R29" s="2">
        <v>0.38</v>
      </c>
      <c r="S29" s="2">
        <v>0.34</v>
      </c>
      <c r="T29" s="2">
        <v>0.38</v>
      </c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7"/>
      <c r="R30" s="2"/>
      <c r="S30" s="2"/>
      <c r="T30" s="2"/>
    </row>
    <row r="31" ht="15.75" customHeight="1">
      <c r="A31" s="2">
        <v>5.94</v>
      </c>
      <c r="B31" s="2">
        <v>63.19</v>
      </c>
      <c r="C31" s="2">
        <v>5.22</v>
      </c>
      <c r="D31" s="2">
        <v>1.6</v>
      </c>
      <c r="E31" s="2">
        <v>0.31</v>
      </c>
      <c r="F31" s="2">
        <v>21.09</v>
      </c>
      <c r="G31" s="2">
        <v>2.24</v>
      </c>
      <c r="H31" s="2" t="str">
        <f>((B31)/((2.8*F31)+(1.2*A31)+(0.65*C31)))*100</f>
        <v>90.83</v>
      </c>
      <c r="I31" s="2" t="str">
        <f>(F31)/(A31+C31)</f>
        <v>1.89</v>
      </c>
      <c r="J31" s="2" t="str">
        <f>A31/C31</f>
        <v>1.14</v>
      </c>
      <c r="K31" s="2" t="str">
        <f>(4.071*(B31-G31))-((7.602*F31)+(6.718*A31)+(1.43*C31))</f>
        <v>40.43</v>
      </c>
      <c r="L31" s="2" t="str">
        <f>(2.868*F31)-(0.754*K31)</f>
        <v>30.00</v>
      </c>
      <c r="M31" s="2" t="str">
        <f>2.65*A31-1.692*C31</f>
        <v>6.91</v>
      </c>
      <c r="N31" s="2" t="str">
        <f>3.043*C31</f>
        <v>15.88</v>
      </c>
      <c r="O31" s="2" t="str">
        <f>(2*M31)+N31</f>
        <v>29.70</v>
      </c>
      <c r="P31" s="2" t="str">
        <f>2.95*A31+2.2*C31+D31+E31+1</f>
        <v>31.92</v>
      </c>
      <c r="Q31" s="7">
        <v>1280.0</v>
      </c>
      <c r="R31" s="2">
        <v>0.4</v>
      </c>
      <c r="S31" s="2">
        <v>0.33</v>
      </c>
      <c r="T31" s="2">
        <v>0.39</v>
      </c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7"/>
      <c r="R32" s="2"/>
      <c r="S32" s="2"/>
      <c r="T32" s="2"/>
    </row>
    <row r="33" ht="15.75" customHeight="1">
      <c r="A33" s="2">
        <v>5.76</v>
      </c>
      <c r="B33" s="2">
        <v>63.37</v>
      </c>
      <c r="C33" s="2">
        <v>5.05</v>
      </c>
      <c r="D33" s="2">
        <v>1.64</v>
      </c>
      <c r="E33" s="2">
        <v>0.37</v>
      </c>
      <c r="F33" s="2">
        <v>21.39</v>
      </c>
      <c r="G33" s="2">
        <v>2.68</v>
      </c>
      <c r="H33" s="2" t="str">
        <f>((B33)/((2.8*F33)+(1.2*A33)+(0.65*C33)))*100</f>
        <v>90.42</v>
      </c>
      <c r="I33" s="2" t="str">
        <f>(F33)/(A33+C33)</f>
        <v>1.98</v>
      </c>
      <c r="J33" s="2" t="str">
        <f>A33/C33</f>
        <v>1.14</v>
      </c>
      <c r="K33" s="2" t="str">
        <f>(4.071*(B33-G33))-((7.602*F33)+(6.718*A33)+(1.43*C33))</f>
        <v>38.55</v>
      </c>
      <c r="L33" s="2" t="str">
        <f>(2.868*F33)-(0.754*K33)</f>
        <v>32.28</v>
      </c>
      <c r="M33" s="2" t="str">
        <f>2.65*A33-1.692*C33</f>
        <v>6.72</v>
      </c>
      <c r="N33" s="2" t="str">
        <f>3.043*C33</f>
        <v>15.37</v>
      </c>
      <c r="O33" s="2" t="str">
        <f>(2*M33)+N33</f>
        <v>28.81</v>
      </c>
      <c r="P33" s="2" t="str">
        <f>2.95*A33+2.2*C33+D33+E33+1</f>
        <v>31.11</v>
      </c>
      <c r="Q33" s="7">
        <v>1180.0</v>
      </c>
      <c r="R33" s="2">
        <v>0.39</v>
      </c>
      <c r="S33" s="2">
        <v>0.35</v>
      </c>
      <c r="T33" s="2">
        <v>0.38</v>
      </c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7"/>
      <c r="R34" s="2"/>
      <c r="S34" s="2"/>
      <c r="T34" s="2"/>
    </row>
    <row r="35" ht="15.75" customHeight="1">
      <c r="A35" s="2">
        <v>5.74</v>
      </c>
      <c r="B35" s="2">
        <v>63.24</v>
      </c>
      <c r="C35" s="2">
        <v>5.04</v>
      </c>
      <c r="D35" s="2">
        <v>1.64</v>
      </c>
      <c r="E35" s="2">
        <v>0.38</v>
      </c>
      <c r="F35" s="2">
        <v>21.41</v>
      </c>
      <c r="G35" s="2">
        <v>1.12</v>
      </c>
      <c r="H35" s="2" t="str">
        <f>((B35)/((2.8*F35)+(1.2*A35)+(0.65*C35)))*100</f>
        <v>90.20</v>
      </c>
      <c r="I35" s="2" t="str">
        <f>(F35)/(A35+C35)</f>
        <v>1.99</v>
      </c>
      <c r="J35" s="2" t="str">
        <f>A35/C35</f>
        <v>1.14</v>
      </c>
      <c r="K35" s="2" t="str">
        <f>(4.071*(B35-G35))-((7.602*F35)+(6.718*A35)+(1.43*C35))</f>
        <v>44.36</v>
      </c>
      <c r="L35" s="2" t="str">
        <f>(2.868*F35)-(0.754*K35)</f>
        <v>27.95</v>
      </c>
      <c r="M35" s="2" t="str">
        <f>2.65*A35-1.692*C35</f>
        <v>6.68</v>
      </c>
      <c r="N35" s="2" t="str">
        <f>3.043*C35</f>
        <v>15.34</v>
      </c>
      <c r="O35" s="2" t="str">
        <f>(2*M35)+N35</f>
        <v>28.70</v>
      </c>
      <c r="P35" s="2" t="str">
        <f>2.95*A35+2.2*C35+D35+E35+1</f>
        <v>31.04</v>
      </c>
      <c r="Q35" s="7">
        <v>1400.0</v>
      </c>
      <c r="R35" s="2">
        <v>0.39</v>
      </c>
      <c r="S35" s="2">
        <v>0.35</v>
      </c>
      <c r="T35" s="2">
        <v>0.38</v>
      </c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7"/>
      <c r="R36" s="2"/>
      <c r="S36" s="2"/>
      <c r="T36" s="2"/>
    </row>
    <row r="37" ht="15.75" customHeight="1">
      <c r="A37" s="2">
        <v>5.8</v>
      </c>
      <c r="B37" s="2">
        <v>62.7</v>
      </c>
      <c r="C37" s="2">
        <v>4.85</v>
      </c>
      <c r="D37" s="2">
        <v>1.63</v>
      </c>
      <c r="E37" s="2">
        <v>0.46</v>
      </c>
      <c r="F37" s="2">
        <v>22.01</v>
      </c>
      <c r="G37" s="2">
        <v>0.98</v>
      </c>
      <c r="H37" s="2" t="str">
        <f t="shared" ref="H37:H38" si="1">((B37)/((2.8*F37)+(1.2*A37)+(0.65*C37)))*100</f>
        <v>87.40</v>
      </c>
      <c r="I37" s="2" t="str">
        <f t="shared" ref="I37:I38" si="2">(F37)/(A37+C37)</f>
        <v>2.07</v>
      </c>
      <c r="J37" s="2" t="str">
        <f t="shared" ref="J37:J38" si="3">A37/C37</f>
        <v>1.20</v>
      </c>
      <c r="K37" s="2" t="str">
        <f t="shared" ref="K37:K38" si="4">(4.071*(B37-G37))-((7.602*F37)+(6.718*A37)+(1.43*C37))</f>
        <v>38.04</v>
      </c>
      <c r="L37" s="2" t="str">
        <f t="shared" ref="L37:L38" si="5">(2.868*F37)-(0.754*K37)</f>
        <v>34.44</v>
      </c>
      <c r="M37" s="2" t="str">
        <f t="shared" ref="M37:M38" si="6">2.65*A37-1.692*C37</f>
        <v>7.16</v>
      </c>
      <c r="N37" s="2" t="str">
        <f t="shared" ref="N37:N38" si="7">3.043*C37</f>
        <v>14.76</v>
      </c>
      <c r="O37" s="2" t="str">
        <f t="shared" ref="O37:O38" si="8">(2*M37)+N37</f>
        <v>29.09</v>
      </c>
      <c r="P37" s="2" t="str">
        <f t="shared" ref="P37:P38" si="9">2.95*A37+2.2*C37+D37+E37+1</f>
        <v>30.87</v>
      </c>
      <c r="Q37" s="7">
        <v>1530.0</v>
      </c>
      <c r="R37" s="2">
        <v>0.39</v>
      </c>
      <c r="S37" s="2">
        <v>0.34</v>
      </c>
      <c r="T37" s="2">
        <v>0.4</v>
      </c>
    </row>
    <row r="38" ht="15.75" customHeight="1">
      <c r="A38" s="2">
        <v>6.12</v>
      </c>
      <c r="B38" s="2">
        <v>62.76</v>
      </c>
      <c r="C38" s="2">
        <v>5.2</v>
      </c>
      <c r="D38" s="2">
        <v>1.47</v>
      </c>
      <c r="E38" s="2">
        <v>0.36</v>
      </c>
      <c r="F38" s="2">
        <v>21.22</v>
      </c>
      <c r="G38" s="2">
        <v>0.84</v>
      </c>
      <c r="H38" s="2" t="str">
        <f t="shared" si="1"/>
        <v>89.48</v>
      </c>
      <c r="I38" s="2" t="str">
        <f t="shared" si="2"/>
        <v>1.87</v>
      </c>
      <c r="J38" s="2" t="str">
        <f t="shared" si="3"/>
        <v>1.18</v>
      </c>
      <c r="K38" s="2" t="str">
        <f t="shared" si="4"/>
        <v>42.21</v>
      </c>
      <c r="L38" s="2" t="str">
        <f t="shared" si="5"/>
        <v>29.03</v>
      </c>
      <c r="M38" s="2" t="str">
        <f t="shared" si="6"/>
        <v>7.42</v>
      </c>
      <c r="N38" s="2" t="str">
        <f t="shared" si="7"/>
        <v>15.82</v>
      </c>
      <c r="O38" s="2" t="str">
        <f t="shared" si="8"/>
        <v>30.66</v>
      </c>
      <c r="P38" s="2" t="str">
        <f t="shared" si="9"/>
        <v>32.32</v>
      </c>
      <c r="Q38" s="7">
        <v>1510.0</v>
      </c>
      <c r="R38" s="2">
        <v>0.38</v>
      </c>
      <c r="S38" s="2">
        <v>0.32</v>
      </c>
      <c r="T38" s="2">
        <v>0.41</v>
      </c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7"/>
      <c r="R39" s="2"/>
      <c r="S39" s="2"/>
      <c r="T39" s="2"/>
    </row>
    <row r="40" ht="15.75" customHeight="1">
      <c r="A40" s="2">
        <v>6.46</v>
      </c>
      <c r="B40" s="2">
        <v>62.69</v>
      </c>
      <c r="C40" s="2">
        <v>5.65</v>
      </c>
      <c r="D40" s="2">
        <v>1.4</v>
      </c>
      <c r="E40" s="2">
        <v>0.47</v>
      </c>
      <c r="F40" s="2">
        <v>19.96</v>
      </c>
      <c r="G40" s="2">
        <v>1.9</v>
      </c>
      <c r="H40" s="2" t="str">
        <f>((B40)/((2.8*F40)+(1.2*A40)+(0.65*C40)))*100</f>
        <v>93.13</v>
      </c>
      <c r="I40" s="2" t="str">
        <f>(F40)/(A40+C40)</f>
        <v>1.65</v>
      </c>
      <c r="J40" s="2" t="str">
        <f>A40/C40</f>
        <v>1.14</v>
      </c>
      <c r="K40" s="2" t="str">
        <f>(4.071*(B40-G40))-((7.602*F40)+(6.718*A40)+(1.43*C40))</f>
        <v>44.26</v>
      </c>
      <c r="L40" s="2" t="str">
        <f>(2.868*F40)-(0.754*K40)</f>
        <v>23.87</v>
      </c>
      <c r="M40" s="2" t="str">
        <f>2.65*A40-1.692*C40</f>
        <v>7.56</v>
      </c>
      <c r="N40" s="2" t="str">
        <f>3.043*C40</f>
        <v>17.19</v>
      </c>
      <c r="O40" s="2" t="str">
        <f>(2*M40)+N40</f>
        <v>32.31</v>
      </c>
      <c r="P40" s="2" t="str">
        <f>2.95*A40+2.2*C40+D40+E40+1</f>
        <v>34.36</v>
      </c>
      <c r="Q40" s="7">
        <v>1280.0</v>
      </c>
      <c r="R40" s="2">
        <v>0.42</v>
      </c>
      <c r="S40" s="2">
        <v>0.3</v>
      </c>
      <c r="T40" s="2">
        <v>0.41</v>
      </c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7"/>
      <c r="R41" s="2"/>
      <c r="S41" s="2"/>
      <c r="T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7"/>
      <c r="R42" s="2"/>
      <c r="S42" s="2"/>
      <c r="T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7"/>
      <c r="R43" s="2"/>
      <c r="S43" s="2"/>
      <c r="T43" s="2"/>
    </row>
    <row r="44" ht="15.75" customHeight="1">
      <c r="A44" s="2">
        <v>6.35</v>
      </c>
      <c r="B44" s="2">
        <v>63.93</v>
      </c>
      <c r="C44" s="2">
        <v>5.54</v>
      </c>
      <c r="D44" s="2">
        <v>1.39</v>
      </c>
      <c r="E44" s="2">
        <v>0.19</v>
      </c>
      <c r="F44" s="2">
        <v>20.5</v>
      </c>
      <c r="G44" s="2">
        <v>1.52</v>
      </c>
      <c r="H44" s="2" t="str">
        <f>((B44)/((2.8*F44)+(1.2*A44)+(0.65*C44)))*100</f>
        <v>93.16</v>
      </c>
      <c r="I44" s="2" t="str">
        <f>(F44)/(A44+C44)</f>
        <v>1.72</v>
      </c>
      <c r="J44" s="2" t="str">
        <f>A44/C44</f>
        <v>1.15</v>
      </c>
      <c r="K44" s="2" t="str">
        <f>(4.071*(B44-G44))-((7.602*F44)+(6.718*A44)+(1.43*C44))</f>
        <v>47.65</v>
      </c>
      <c r="L44" s="2" t="str">
        <f>(2.868*F44)-(0.754*K44)</f>
        <v>22.87</v>
      </c>
      <c r="M44" s="2" t="str">
        <f>2.65*A44-1.692*C44</f>
        <v>7.45</v>
      </c>
      <c r="N44" s="2" t="str">
        <f>3.043*C44</f>
        <v>16.86</v>
      </c>
      <c r="O44" s="2" t="str">
        <f>(2*M44)+N44</f>
        <v>31.77</v>
      </c>
      <c r="P44" s="2" t="str">
        <f>2.95*A44+2.2*C44+D44+E44+1</f>
        <v>33.50</v>
      </c>
      <c r="Q44" s="7">
        <v>1400.0</v>
      </c>
      <c r="R44" s="2">
        <v>0.31</v>
      </c>
      <c r="S44" s="2">
        <v>0.26</v>
      </c>
      <c r="T44" s="2">
        <v>0.4</v>
      </c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7"/>
      <c r="R45" s="2"/>
      <c r="S45" s="2"/>
      <c r="T45" s="2"/>
    </row>
    <row r="46" ht="15.75" customHeight="1">
      <c r="A46" s="2">
        <v>5.9</v>
      </c>
      <c r="B46" s="2">
        <v>63.64</v>
      </c>
      <c r="C46" s="2">
        <v>5.25</v>
      </c>
      <c r="D46" s="2">
        <v>1.39</v>
      </c>
      <c r="E46" s="2">
        <v>0.32</v>
      </c>
      <c r="F46" s="2">
        <v>21.16</v>
      </c>
      <c r="G46" s="2">
        <v>0.98</v>
      </c>
      <c r="H46" s="2" t="str">
        <f>((B46)/((2.8*F46)+(1.2*A46)+(0.65*C46)))*100</f>
        <v>91.25</v>
      </c>
      <c r="I46" s="2" t="str">
        <f>(F46)/(A46+C46)</f>
        <v>1.90</v>
      </c>
      <c r="J46" s="2" t="str">
        <f>A46/C46</f>
        <v>1.12</v>
      </c>
      <c r="K46" s="2" t="str">
        <f>(4.071*(B46-G46))-((7.602*F46)+(6.718*A46)+(1.43*C46))</f>
        <v>47.09</v>
      </c>
      <c r="L46" s="2" t="str">
        <f>(2.868*F46)-(0.754*K46)</f>
        <v>25.18</v>
      </c>
      <c r="M46" s="2" t="str">
        <f>2.65*A46-1.692*C46</f>
        <v>6.75</v>
      </c>
      <c r="N46" s="2" t="str">
        <f>3.043*C46</f>
        <v>15.98</v>
      </c>
      <c r="O46" s="2" t="str">
        <f>(2*M46)+N46</f>
        <v>29.48</v>
      </c>
      <c r="P46" s="2" t="str">
        <f>2.95*A46+2.2*C46+D46+E46+1</f>
        <v>31.67</v>
      </c>
      <c r="Q46" s="7">
        <v>1500.0</v>
      </c>
      <c r="R46" s="2">
        <v>0.38</v>
      </c>
      <c r="S46" s="2">
        <v>0.26</v>
      </c>
      <c r="T46" s="2">
        <v>0.39</v>
      </c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7"/>
      <c r="R47" s="2"/>
      <c r="S47" s="2"/>
      <c r="T47" s="2"/>
    </row>
    <row r="48" ht="15.75" customHeight="1">
      <c r="A48" s="2">
        <v>5.91</v>
      </c>
      <c r="B48" s="2">
        <v>63.66</v>
      </c>
      <c r="C48" s="2">
        <v>5.29</v>
      </c>
      <c r="D48" s="2">
        <v>1.4</v>
      </c>
      <c r="E48" s="2">
        <v>0.35</v>
      </c>
      <c r="F48" s="2">
        <v>21.42</v>
      </c>
      <c r="G48" s="2">
        <v>1.62</v>
      </c>
      <c r="H48" s="2" t="str">
        <f>((B48)/((2.8*F48)+(1.2*A48)+(0.65*C48)))*100</f>
        <v>90.29</v>
      </c>
      <c r="I48" s="2" t="str">
        <f>(F48)/(A48+C48)</f>
        <v>1.91</v>
      </c>
      <c r="J48" s="2" t="str">
        <f>A48/C48</f>
        <v>1.12</v>
      </c>
      <c r="K48" s="2" t="str">
        <f>(4.071*(B48-G48))-((7.602*F48)+(6.718*A48)+(1.43*C48))</f>
        <v>42.46</v>
      </c>
      <c r="L48" s="2" t="str">
        <f>(2.868*F48)-(0.754*K48)</f>
        <v>29.42</v>
      </c>
      <c r="M48" s="2" t="str">
        <f>2.65*A48-1.692*C48</f>
        <v>6.71</v>
      </c>
      <c r="N48" s="2" t="str">
        <f>3.043*C48</f>
        <v>16.10</v>
      </c>
      <c r="O48" s="2" t="str">
        <f>(2*M48)+N48</f>
        <v>29.52</v>
      </c>
      <c r="P48" s="2" t="str">
        <f>2.95*A48+2.2*C48+D48+E48+1</f>
        <v>31.82</v>
      </c>
      <c r="Q48" s="7">
        <v>1370.0</v>
      </c>
      <c r="R48" s="2">
        <v>0.4</v>
      </c>
      <c r="S48" s="2">
        <v>0.27</v>
      </c>
      <c r="T48" s="2">
        <v>0.38</v>
      </c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7"/>
      <c r="R49" s="2"/>
      <c r="S49" s="2"/>
      <c r="T49" s="2"/>
    </row>
    <row r="50" ht="15.75" customHeight="1">
      <c r="A50" s="2">
        <v>5.66</v>
      </c>
      <c r="B50" s="2">
        <v>63.86</v>
      </c>
      <c r="C50" s="2">
        <v>5.2</v>
      </c>
      <c r="D50" s="2">
        <v>1.4</v>
      </c>
      <c r="E50" s="2">
        <v>0.3</v>
      </c>
      <c r="F50" s="2">
        <v>20.98</v>
      </c>
      <c r="G50" s="2">
        <v>1.46</v>
      </c>
      <c r="H50" s="2" t="str">
        <f>((B50)/((2.8*F50)+(1.2*A50)+(0.65*C50)))*100</f>
        <v>92.66</v>
      </c>
      <c r="I50" s="2" t="str">
        <f>(F50)/(A50+C50)</f>
        <v>1.93</v>
      </c>
      <c r="J50" s="2" t="str">
        <f>A50/C50</f>
        <v>1.09</v>
      </c>
      <c r="K50" s="2" t="str">
        <f>(4.071*(B50-G50))-((7.602*F50)+(6.718*A50)+(1.43*C50))</f>
        <v>49.08</v>
      </c>
      <c r="L50" s="2" t="str">
        <f>(2.868*F50)-(0.754*K50)</f>
        <v>23.16</v>
      </c>
      <c r="M50" s="2" t="str">
        <f>2.65*A50-1.692*C50</f>
        <v>6.20</v>
      </c>
      <c r="N50" s="2" t="str">
        <f>3.043*C50</f>
        <v>15.82</v>
      </c>
      <c r="O50" s="2" t="str">
        <f>(2*M50)+N50</f>
        <v>28.22</v>
      </c>
      <c r="P50" s="2" t="str">
        <f>2.95*A50+2.2*C50+D50+E50+1</f>
        <v>30.84</v>
      </c>
      <c r="Q50" s="7">
        <v>1310.0</v>
      </c>
      <c r="R50" s="2">
        <v>0.42</v>
      </c>
      <c r="S50" s="2">
        <v>0.28</v>
      </c>
      <c r="T50" s="2">
        <v>0.37</v>
      </c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7"/>
      <c r="R51" s="2"/>
      <c r="S51" s="2"/>
      <c r="T51" s="2"/>
    </row>
    <row r="52" ht="15.75" customHeight="1">
      <c r="A52" s="2">
        <v>5.71</v>
      </c>
      <c r="B52" s="2">
        <v>64.0</v>
      </c>
      <c r="C52" s="2">
        <v>5.3</v>
      </c>
      <c r="D52" s="2">
        <v>1.4</v>
      </c>
      <c r="E52" s="2">
        <v>0.33</v>
      </c>
      <c r="F52" s="2">
        <v>21.11</v>
      </c>
      <c r="G52" s="2">
        <v>1.12</v>
      </c>
      <c r="H52" s="2" t="str">
        <f>((B52)/((2.8*F52)+(1.2*A52)+(0.65*C52)))*100</f>
        <v>92.21</v>
      </c>
      <c r="I52" s="2" t="str">
        <f>(F52)/(A52+C52)</f>
        <v>1.92</v>
      </c>
      <c r="J52" s="2" t="str">
        <f>A52/C52</f>
        <v>1.08</v>
      </c>
      <c r="K52" s="2" t="str">
        <f>(4.071*(B52-G52))-((7.602*F52)+(6.718*A52)+(1.43*C52))</f>
        <v>49.57</v>
      </c>
      <c r="L52" s="2" t="str">
        <f>(2.868*F52)-(0.754*K52)</f>
        <v>23.17</v>
      </c>
      <c r="M52" s="2" t="str">
        <f>2.65*A52-1.692*C52</f>
        <v>6.16</v>
      </c>
      <c r="N52" s="2" t="str">
        <f>3.043*C52</f>
        <v>16.13</v>
      </c>
      <c r="O52" s="2" t="str">
        <f>(2*M52)+N52</f>
        <v>28.46</v>
      </c>
      <c r="P52" s="2" t="str">
        <f>2.95*A52+2.2*C52+D52+E52+1</f>
        <v>31.23</v>
      </c>
      <c r="Q52" s="7">
        <v>1410.0</v>
      </c>
      <c r="R52" s="2">
        <v>0.36</v>
      </c>
      <c r="S52" s="2">
        <v>0.28</v>
      </c>
      <c r="T52" s="2">
        <v>0.38</v>
      </c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7"/>
      <c r="R53" s="2"/>
      <c r="S53" s="2"/>
      <c r="T53" s="2"/>
    </row>
    <row r="54" ht="15.75" customHeight="1">
      <c r="A54" s="2">
        <v>5.86</v>
      </c>
      <c r="B54" s="2">
        <v>63.78</v>
      </c>
      <c r="C54" s="2">
        <v>5.31</v>
      </c>
      <c r="D54" s="2">
        <v>1.35</v>
      </c>
      <c r="E54" s="2">
        <v>0.33</v>
      </c>
      <c r="F54" s="2">
        <v>20.79</v>
      </c>
      <c r="G54" s="2">
        <v>0.98</v>
      </c>
      <c r="H54" s="2" t="str">
        <f>((B54)/((2.8*F54)+(1.2*A54)+(0.65*C54)))*100</f>
        <v>92.84</v>
      </c>
      <c r="I54" s="2" t="str">
        <f>(F54)/(A54+C54)</f>
        <v>1.86</v>
      </c>
      <c r="J54" s="2" t="str">
        <f>A54/C54</f>
        <v>1.10</v>
      </c>
      <c r="K54" s="2" t="str">
        <f>(4.071*(B54-G54))-((7.602*F54)+(6.718*A54)+(1.43*C54))</f>
        <v>50.65</v>
      </c>
      <c r="L54" s="2" t="str">
        <f>(2.868*F54)-(0.754*K54)</f>
        <v>21.43</v>
      </c>
      <c r="M54" s="2" t="str">
        <f>2.65*A54-1.692*C54</f>
        <v>6.54</v>
      </c>
      <c r="N54" s="2" t="str">
        <f>3.043*C54</f>
        <v>16.16</v>
      </c>
      <c r="O54" s="2" t="str">
        <f>(2*M54)+N54</f>
        <v>29.25</v>
      </c>
      <c r="P54" s="2" t="str">
        <f>2.95*A54+2.2*C54+D54+E54+1</f>
        <v>31.65</v>
      </c>
      <c r="Q54" s="7">
        <v>1430.0</v>
      </c>
      <c r="R54" s="2">
        <v>0.36</v>
      </c>
      <c r="S54" s="2">
        <v>0.27</v>
      </c>
      <c r="T54" s="2">
        <v>0.38</v>
      </c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7"/>
      <c r="R55" s="2"/>
      <c r="S55" s="2"/>
      <c r="T55" s="2"/>
    </row>
    <row r="56" ht="15.75" customHeight="1">
      <c r="A56" s="2">
        <v>5.76</v>
      </c>
      <c r="B56" s="2">
        <v>63.64</v>
      </c>
      <c r="C56" s="2">
        <v>5.02</v>
      </c>
      <c r="D56" s="2">
        <v>1.3</v>
      </c>
      <c r="E56" s="2">
        <v>0.28</v>
      </c>
      <c r="F56" s="2">
        <v>20.73</v>
      </c>
      <c r="G56" s="2">
        <v>1.4</v>
      </c>
      <c r="H56" s="2" t="str">
        <f>((B56)/((2.8*F56)+(1.2*A56)+(0.65*C56)))*100</f>
        <v>93.29</v>
      </c>
      <c r="I56" s="2" t="str">
        <f>(F56)/(A56+C56)</f>
        <v>1.92</v>
      </c>
      <c r="J56" s="2" t="str">
        <f>A56/C56</f>
        <v>1.15</v>
      </c>
      <c r="K56" s="2" t="str">
        <f>(4.071*(B56-G56))-((7.602*F56)+(6.718*A56)+(1.43*C56))</f>
        <v>49.92</v>
      </c>
      <c r="L56" s="2" t="str">
        <f>(2.868*F56)-(0.754*K56)</f>
        <v>21.82</v>
      </c>
      <c r="M56" s="2" t="str">
        <f>2.65*A56-1.692*C56</f>
        <v>6.77</v>
      </c>
      <c r="N56" s="2" t="str">
        <f>3.043*C56</f>
        <v>15.28</v>
      </c>
      <c r="O56" s="2" t="str">
        <f>(2*M56)+N56</f>
        <v>28.82</v>
      </c>
      <c r="P56" s="2" t="str">
        <f>2.95*A56+2.2*C56+D56+E56+1</f>
        <v>30.62</v>
      </c>
      <c r="Q56" s="7">
        <v>1340.0</v>
      </c>
      <c r="R56" s="2">
        <v>0.45</v>
      </c>
      <c r="S56" s="2">
        <v>0.28</v>
      </c>
      <c r="T56" s="2">
        <v>0.37</v>
      </c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7"/>
      <c r="R57" s="2"/>
      <c r="S57" s="2"/>
      <c r="T57" s="2"/>
    </row>
    <row r="58" ht="15.75" customHeight="1">
      <c r="A58" s="2">
        <v>5.96</v>
      </c>
      <c r="B58" s="2">
        <v>63.52</v>
      </c>
      <c r="C58" s="2">
        <v>5.36</v>
      </c>
      <c r="D58" s="2">
        <v>1.3</v>
      </c>
      <c r="E58" s="2">
        <v>0.28</v>
      </c>
      <c r="F58" s="2">
        <v>20.54</v>
      </c>
      <c r="G58" s="2">
        <v>1.12</v>
      </c>
      <c r="H58" s="2" t="str">
        <f>((B58)/((2.8*F58)+(1.2*A58)+(0.65*C58)))*100</f>
        <v>93.21</v>
      </c>
      <c r="I58" s="2" t="str">
        <f>(F58)/(A58+C58)</f>
        <v>1.81</v>
      </c>
      <c r="J58" s="2" t="str">
        <f>A58/C58</f>
        <v>1.11</v>
      </c>
      <c r="K58" s="2" t="str">
        <f>(4.071*(B58-G58))-((7.602*F58)+(6.718*A58)+(1.43*C58))</f>
        <v>50.18</v>
      </c>
      <c r="L58" s="2" t="str">
        <f>(2.868*F58)-(0.754*K58)</f>
        <v>21.07</v>
      </c>
      <c r="M58" s="2" t="str">
        <f>2.65*A58-1.692*C58</f>
        <v>6.72</v>
      </c>
      <c r="N58" s="2" t="str">
        <f>3.043*C58</f>
        <v>16.31</v>
      </c>
      <c r="O58" s="2" t="str">
        <f>(2*M58)+N58</f>
        <v>29.76</v>
      </c>
      <c r="P58" s="2" t="str">
        <f>2.95*A58+2.2*C58+D58+E58+1</f>
        <v>31.95</v>
      </c>
      <c r="Q58" s="7">
        <v>1450.0</v>
      </c>
      <c r="R58" s="2">
        <v>0.37</v>
      </c>
      <c r="S58" s="2">
        <v>0.26</v>
      </c>
      <c r="T58" s="2">
        <v>0.39</v>
      </c>
    </row>
    <row r="59" ht="15.75" customHeight="1">
      <c r="A59" s="2" t="str">
        <f t="shared" ref="A59:T59" si="10">AVERAGE(A38:A58)</f>
        <v>5.97</v>
      </c>
      <c r="B59" s="2" t="str">
        <f t="shared" si="10"/>
        <v>63.55</v>
      </c>
      <c r="C59" s="2" t="str">
        <f t="shared" si="10"/>
        <v>5.31</v>
      </c>
      <c r="D59" s="2" t="str">
        <f t="shared" si="10"/>
        <v>1.38</v>
      </c>
      <c r="E59" s="2" t="str">
        <f t="shared" si="10"/>
        <v>0.32</v>
      </c>
      <c r="F59" s="2" t="str">
        <f t="shared" si="10"/>
        <v>20.84</v>
      </c>
      <c r="G59" s="2" t="str">
        <f t="shared" si="10"/>
        <v>1.29</v>
      </c>
      <c r="H59" s="2" t="str">
        <f t="shared" si="10"/>
        <v>92.15</v>
      </c>
      <c r="I59" s="2" t="str">
        <f t="shared" si="10"/>
        <v>1.85</v>
      </c>
      <c r="J59" s="2" t="str">
        <f t="shared" si="10"/>
        <v>1.12</v>
      </c>
      <c r="K59" s="2" t="str">
        <f t="shared" si="10"/>
        <v>47.31</v>
      </c>
      <c r="L59" s="2" t="str">
        <f t="shared" si="10"/>
        <v>24.10</v>
      </c>
      <c r="M59" s="2" t="str">
        <f t="shared" si="10"/>
        <v>6.83</v>
      </c>
      <c r="N59" s="2" t="str">
        <f t="shared" si="10"/>
        <v>16.16</v>
      </c>
      <c r="O59" s="2" t="str">
        <f t="shared" si="10"/>
        <v>29.82</v>
      </c>
      <c r="P59" s="2" t="str">
        <f t="shared" si="10"/>
        <v>32.00</v>
      </c>
      <c r="Q59" s="8" t="str">
        <f t="shared" si="10"/>
        <v>1400</v>
      </c>
      <c r="R59" s="2" t="str">
        <f t="shared" si="10"/>
        <v>0.39</v>
      </c>
      <c r="S59" s="2" t="str">
        <f t="shared" si="10"/>
        <v>0.28</v>
      </c>
      <c r="T59" s="2" t="str">
        <f t="shared" si="10"/>
        <v>0.39</v>
      </c>
    </row>
    <row r="60" ht="15.75" customHeight="1">
      <c r="A60" s="9" t="str">
        <f t="shared" ref="A60:T60" si="11">STDEV(A38:A58)</f>
        <v>0.27</v>
      </c>
      <c r="B60" s="9" t="str">
        <f t="shared" si="11"/>
        <v>0.46</v>
      </c>
      <c r="C60" s="9" t="str">
        <f t="shared" si="11"/>
        <v>0.18</v>
      </c>
      <c r="D60" s="9" t="str">
        <f t="shared" si="11"/>
        <v>0.05</v>
      </c>
      <c r="E60" s="9" t="str">
        <f t="shared" si="11"/>
        <v>0.07</v>
      </c>
      <c r="F60" s="9" t="str">
        <f t="shared" si="11"/>
        <v>0.43</v>
      </c>
      <c r="G60" s="9" t="str">
        <f t="shared" si="11"/>
        <v>0.34</v>
      </c>
      <c r="H60" s="9" t="str">
        <f t="shared" si="11"/>
        <v>1.36</v>
      </c>
      <c r="I60" s="9" t="str">
        <f t="shared" si="11"/>
        <v>0.10</v>
      </c>
      <c r="J60" s="9" t="str">
        <f t="shared" si="11"/>
        <v>0.03</v>
      </c>
      <c r="K60" s="9" t="str">
        <f t="shared" si="11"/>
        <v>3.22</v>
      </c>
      <c r="L60" s="9" t="str">
        <f t="shared" si="11"/>
        <v>2.95</v>
      </c>
      <c r="M60" s="9" t="str">
        <f t="shared" si="11"/>
        <v>0.50</v>
      </c>
      <c r="N60" s="9" t="str">
        <f t="shared" si="11"/>
        <v>0.54</v>
      </c>
      <c r="O60" s="9" t="str">
        <f t="shared" si="11"/>
        <v>1.36</v>
      </c>
      <c r="P60" s="9" t="str">
        <f t="shared" si="11"/>
        <v>1.16</v>
      </c>
      <c r="Q60" s="9" t="str">
        <f t="shared" si="11"/>
        <v>76.45</v>
      </c>
      <c r="R60" s="2" t="str">
        <f t="shared" si="11"/>
        <v>0.04</v>
      </c>
      <c r="S60" s="2" t="str">
        <f t="shared" si="11"/>
        <v>0.02</v>
      </c>
      <c r="T60" s="2" t="str">
        <f t="shared" si="11"/>
        <v>0.01</v>
      </c>
    </row>
    <row r="61" ht="15.75" customHeight="1">
      <c r="A61" s="2">
        <v>6.02</v>
      </c>
      <c r="B61" s="2">
        <v>63.62</v>
      </c>
      <c r="C61" s="2">
        <v>5.42</v>
      </c>
      <c r="D61" s="2">
        <v>1.33</v>
      </c>
      <c r="E61" s="2">
        <v>0.5</v>
      </c>
      <c r="F61" s="2">
        <v>19.91</v>
      </c>
      <c r="G61" s="2">
        <v>2.8</v>
      </c>
      <c r="H61" s="2" t="str">
        <f>((B61)/((2.8*F61)+(1.2*A61)+(0.65*C61)))*100</f>
        <v>95.68</v>
      </c>
      <c r="I61" s="2" t="str">
        <f>(F61)/(A61+C61)</f>
        <v>1.74</v>
      </c>
      <c r="J61" s="2" t="str">
        <f>A61/C61</f>
        <v>1.11</v>
      </c>
      <c r="K61" s="2" t="str">
        <f>(4.071*(B61-G61))-((7.602*F61)+(6.718*A61)+(1.43*C61))</f>
        <v>48.05</v>
      </c>
      <c r="L61" s="2" t="str">
        <f>(2.868*F61)-(0.754*K61)</f>
        <v>20.87</v>
      </c>
      <c r="M61" s="2" t="str">
        <f>2.65*A61-1.692*C61</f>
        <v>6.78</v>
      </c>
      <c r="N61" s="2" t="str">
        <f>3.043*C61</f>
        <v>16.49</v>
      </c>
      <c r="O61" s="2" t="str">
        <f>(2*M61)+N61</f>
        <v>30.06</v>
      </c>
      <c r="P61" s="2" t="str">
        <f>2.95*A61+2.2*C61+D61+E61+1</f>
        <v>32.51</v>
      </c>
      <c r="Q61" s="7">
        <v>1240.0</v>
      </c>
      <c r="R61" s="2">
        <v>0.37</v>
      </c>
      <c r="S61" s="2">
        <v>0.27</v>
      </c>
      <c r="T61" s="2">
        <v>0.4</v>
      </c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7"/>
      <c r="R62" s="2"/>
      <c r="S62" s="2"/>
      <c r="T62" s="2"/>
    </row>
    <row r="63" ht="15.75" customHeight="1">
      <c r="A63" s="2">
        <v>5.68</v>
      </c>
      <c r="B63" s="2">
        <v>63.66</v>
      </c>
      <c r="C63" s="2">
        <v>4.84</v>
      </c>
      <c r="D63" s="2">
        <v>1.39</v>
      </c>
      <c r="E63" s="2">
        <v>0.25</v>
      </c>
      <c r="F63" s="2">
        <v>21.41</v>
      </c>
      <c r="G63" s="2">
        <v>0.56</v>
      </c>
      <c r="H63" s="2" t="str">
        <f>((B63)/((2.8*F63)+(1.2*A63)+(0.65*C63)))*100</f>
        <v>91.06</v>
      </c>
      <c r="I63" s="2" t="str">
        <f>(F63)/(A63+C63)</f>
        <v>2.04</v>
      </c>
      <c r="J63" s="2" t="str">
        <f>A63/C63</f>
        <v>1.17</v>
      </c>
      <c r="K63" s="2" t="str">
        <f>(4.071*(B63-G63))-((7.602*F63)+(6.718*A63)+(1.43*C63))</f>
        <v>49.04</v>
      </c>
      <c r="L63" s="2" t="str">
        <f>(2.868*F63)-(0.754*K63)</f>
        <v>24.43</v>
      </c>
      <c r="M63" s="2" t="str">
        <f>2.65*A63-1.692*C63</f>
        <v>6.86</v>
      </c>
      <c r="N63" s="2" t="str">
        <f>3.043*C63</f>
        <v>14.73</v>
      </c>
      <c r="O63" s="2" t="str">
        <f>(2*M63)+N63</f>
        <v>28.45</v>
      </c>
      <c r="P63" s="2" t="str">
        <f>2.95*A63+2.2*C63+D63+E63+1</f>
        <v>30.04</v>
      </c>
      <c r="Q63" s="7">
        <v>1510.0</v>
      </c>
      <c r="R63" s="2">
        <v>0.3</v>
      </c>
      <c r="S63" s="2">
        <v>0.25</v>
      </c>
      <c r="T63" s="2">
        <v>0.38</v>
      </c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7"/>
      <c r="R64" s="2"/>
      <c r="S64" s="2"/>
      <c r="T64" s="2"/>
    </row>
    <row r="65" ht="15.75" customHeight="1">
      <c r="A65" s="2">
        <v>5.57</v>
      </c>
      <c r="B65" s="2">
        <v>64.09</v>
      </c>
      <c r="C65" s="2">
        <v>4.74</v>
      </c>
      <c r="D65" s="2">
        <v>1.38</v>
      </c>
      <c r="E65" s="2">
        <v>0.38</v>
      </c>
      <c r="F65" s="2">
        <v>21.14</v>
      </c>
      <c r="G65" s="2">
        <v>1.4</v>
      </c>
      <c r="H65" s="2" t="str">
        <f>((B65)/((2.8*F65)+(1.2*A65)+(0.65*C65)))*100</f>
        <v>92.94</v>
      </c>
      <c r="I65" s="2" t="str">
        <f>(F65)/(A65+C65)</f>
        <v>2.05</v>
      </c>
      <c r="J65" s="2" t="str">
        <f>A65/C65</f>
        <v>1.18</v>
      </c>
      <c r="K65" s="2" t="str">
        <f>(4.071*(B65-G65))-((7.602*F65)+(6.718*A65)+(1.43*C65))</f>
        <v>50.31</v>
      </c>
      <c r="L65" s="2" t="str">
        <f>(2.868*F65)-(0.754*K65)</f>
        <v>22.70</v>
      </c>
      <c r="M65" s="2" t="str">
        <f>2.65*A65-1.692*C65</f>
        <v>6.74</v>
      </c>
      <c r="N65" s="2" t="str">
        <f>3.043*C65</f>
        <v>14.42</v>
      </c>
      <c r="O65" s="2" t="str">
        <f>(2*M65)+N65</f>
        <v>27.90</v>
      </c>
      <c r="P65" s="2" t="str">
        <f>2.95*A65+2.2*C65+D65+E65+1</f>
        <v>29.62</v>
      </c>
      <c r="Q65" s="7">
        <v>1350.0</v>
      </c>
      <c r="R65" s="2">
        <v>0.32</v>
      </c>
      <c r="S65" s="2">
        <v>0.24</v>
      </c>
      <c r="T65" s="2">
        <v>0.37</v>
      </c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7"/>
      <c r="R66" s="2"/>
      <c r="S66" s="2"/>
      <c r="T66" s="2"/>
    </row>
    <row r="67" ht="15.75" customHeight="1">
      <c r="A67" s="2">
        <v>5.43</v>
      </c>
      <c r="B67" s="2">
        <v>64.31</v>
      </c>
      <c r="C67" s="2">
        <v>4.57</v>
      </c>
      <c r="D67" s="2">
        <v>1.47</v>
      </c>
      <c r="E67" s="2">
        <v>0.23</v>
      </c>
      <c r="F67" s="2">
        <v>21.1</v>
      </c>
      <c r="G67" s="2">
        <v>2.1</v>
      </c>
      <c r="H67" s="2" t="str">
        <f>((B67)/((2.8*F67)+(1.2*A67)+(0.65*C67)))*100</f>
        <v>93.79</v>
      </c>
      <c r="I67" s="2" t="str">
        <f>(F67)/(A67+C67)</f>
        <v>2.11</v>
      </c>
      <c r="J67" s="2" t="str">
        <f>A67/C67</f>
        <v>1.19</v>
      </c>
      <c r="K67" s="2" t="str">
        <f>(4.071*(B67-G67))-((7.602*F67)+(6.718*A67)+(1.43*C67))</f>
        <v>49.84</v>
      </c>
      <c r="L67" s="2" t="str">
        <f>(2.868*F67)-(0.754*K67)</f>
        <v>22.93</v>
      </c>
      <c r="M67" s="2" t="str">
        <f>2.65*A67-1.692*C67</f>
        <v>6.66</v>
      </c>
      <c r="N67" s="2" t="str">
        <f>3.043*C67</f>
        <v>13.91</v>
      </c>
      <c r="O67" s="2" t="str">
        <f>(2*M67)+N67</f>
        <v>27.22</v>
      </c>
      <c r="P67" s="2" t="str">
        <f>2.95*A67+2.2*C67+D67+E67+1</f>
        <v>28.77</v>
      </c>
      <c r="Q67" s="7">
        <v>1320.0</v>
      </c>
      <c r="R67" s="2">
        <v>0.31</v>
      </c>
      <c r="S67" s="2">
        <v>0.25</v>
      </c>
      <c r="T67" s="2">
        <v>0.37</v>
      </c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7"/>
      <c r="R68" s="2"/>
      <c r="S68" s="2"/>
      <c r="T68" s="2"/>
    </row>
    <row r="69" ht="15.75" customHeight="1">
      <c r="A69" s="2">
        <v>5.39</v>
      </c>
      <c r="B69" s="2">
        <v>64.23</v>
      </c>
      <c r="C69" s="2">
        <v>4.42</v>
      </c>
      <c r="D69" s="2">
        <v>1.43</v>
      </c>
      <c r="E69" s="2">
        <v>0.28</v>
      </c>
      <c r="F69" s="2">
        <v>21.47</v>
      </c>
      <c r="G69" s="2">
        <v>1.96</v>
      </c>
      <c r="H69" s="2" t="str">
        <f>((B69)/((2.8*F69)+(1.2*A69)+(0.65*C69)))*100</f>
        <v>92.47</v>
      </c>
      <c r="I69" s="2" t="str">
        <f>(F69)/(A69+C69)</f>
        <v>2.19</v>
      </c>
      <c r="J69" s="2" t="str">
        <f>A69/C69</f>
        <v>1.22</v>
      </c>
      <c r="K69" s="2" t="str">
        <f>(4.071*(B69-G69))-((7.602*F69)+(6.718*A69)+(1.43*C69))</f>
        <v>47.76</v>
      </c>
      <c r="L69" s="2" t="str">
        <f>(2.868*F69)-(0.754*K69)</f>
        <v>25.57</v>
      </c>
      <c r="M69" s="2" t="str">
        <f>2.65*A69-1.692*C69</f>
        <v>6.80</v>
      </c>
      <c r="N69" s="2" t="str">
        <f>3.043*C69</f>
        <v>13.45</v>
      </c>
      <c r="O69" s="2" t="str">
        <f>(2*M69)+N69</f>
        <v>27.06</v>
      </c>
      <c r="P69" s="2" t="str">
        <f>2.95*A69+2.2*C69+D69+E69+1</f>
        <v>28.33</v>
      </c>
      <c r="Q69" s="7">
        <v>1320.0</v>
      </c>
      <c r="R69" s="2">
        <v>0.34</v>
      </c>
      <c r="S69" s="2">
        <v>0.26</v>
      </c>
      <c r="T69" s="2">
        <v>0.36</v>
      </c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7"/>
      <c r="R70" s="2"/>
      <c r="S70" s="2"/>
      <c r="T70" s="2"/>
    </row>
    <row r="71" ht="15.75" customHeight="1">
      <c r="A71" s="2">
        <v>5.36</v>
      </c>
      <c r="B71" s="2">
        <v>64.27</v>
      </c>
      <c r="C71" s="2">
        <v>4.41</v>
      </c>
      <c r="D71" s="2">
        <v>1.51</v>
      </c>
      <c r="E71" s="2">
        <v>0.33</v>
      </c>
      <c r="F71" s="2">
        <v>21.44</v>
      </c>
      <c r="G71" s="2">
        <v>2.24</v>
      </c>
      <c r="H71" s="2" t="str">
        <f>((B71)/((2.8*F71)+(1.2*A71)+(0.65*C71)))*100</f>
        <v>92.70</v>
      </c>
      <c r="I71" s="2" t="str">
        <f>(F71)/(A71+C71)</f>
        <v>2.19</v>
      </c>
      <c r="J71" s="2" t="str">
        <f>A71/C71</f>
        <v>1.22</v>
      </c>
      <c r="K71" s="2" t="str">
        <f>(4.071*(B71-G71))-((7.602*F71)+(6.718*A71)+(1.43*C71))</f>
        <v>47.22</v>
      </c>
      <c r="L71" s="2" t="str">
        <f>(2.868*F71)-(0.754*K71)</f>
        <v>25.88</v>
      </c>
      <c r="M71" s="2" t="str">
        <f>2.65*A71-1.692*C71</f>
        <v>6.74</v>
      </c>
      <c r="N71" s="2" t="str">
        <f>3.043*C71</f>
        <v>13.42</v>
      </c>
      <c r="O71" s="2" t="str">
        <f>(2*M71)+N71</f>
        <v>26.90</v>
      </c>
      <c r="P71" s="2" t="str">
        <f>2.95*A71+2.2*C71+D71+E71+1</f>
        <v>28.35</v>
      </c>
      <c r="Q71" s="7">
        <v>1310.0</v>
      </c>
      <c r="R71" s="2">
        <v>0.37</v>
      </c>
      <c r="S71" s="2">
        <v>0.26</v>
      </c>
      <c r="T71" s="2">
        <v>0.36</v>
      </c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7"/>
      <c r="R72" s="2"/>
      <c r="S72" s="2"/>
      <c r="T72" s="2"/>
    </row>
    <row r="73" ht="15.75" customHeight="1">
      <c r="A73" s="2">
        <v>5.29</v>
      </c>
      <c r="B73" s="2">
        <v>64.23</v>
      </c>
      <c r="C73" s="2">
        <v>4.46</v>
      </c>
      <c r="D73" s="2">
        <v>1.52</v>
      </c>
      <c r="E73" s="2">
        <v>0.37</v>
      </c>
      <c r="F73" s="2">
        <v>21.16</v>
      </c>
      <c r="G73" s="2">
        <v>2.4</v>
      </c>
      <c r="H73" s="2" t="str">
        <f>((B73)/((2.8*F73)+(1.2*A73)+(0.65*C73)))*100</f>
        <v>93.77</v>
      </c>
      <c r="I73" s="2" t="str">
        <f>(F73)/(A73+C73)</f>
        <v>2.17</v>
      </c>
      <c r="J73" s="2" t="str">
        <f>A73/C73</f>
        <v>1.19</v>
      </c>
      <c r="K73" s="2" t="str">
        <f>(4.071*(B73-G73))-((7.602*F73)+(6.718*A73)+(1.43*C73))</f>
        <v>48.94</v>
      </c>
      <c r="L73" s="2" t="str">
        <f>(2.868*F73)-(0.754*K73)</f>
        <v>23.79</v>
      </c>
      <c r="M73" s="2" t="str">
        <f>2.65*A73-1.692*C73</f>
        <v>6.47</v>
      </c>
      <c r="N73" s="2" t="str">
        <f>3.043*C73</f>
        <v>13.57</v>
      </c>
      <c r="O73" s="2" t="str">
        <f>(2*M73)+N73</f>
        <v>26.52</v>
      </c>
      <c r="P73" s="2" t="str">
        <f>2.95*A73+2.2*C73+D73+E73+1</f>
        <v>28.31</v>
      </c>
      <c r="Q73" s="7">
        <v>1300.0</v>
      </c>
      <c r="R73" s="2">
        <v>0.37</v>
      </c>
      <c r="S73" s="2">
        <v>0.28</v>
      </c>
      <c r="T73" s="2">
        <v>0.36</v>
      </c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7"/>
      <c r="R74" s="2"/>
      <c r="S74" s="2"/>
      <c r="T74" s="2"/>
    </row>
    <row r="75" ht="15.75" customHeight="1">
      <c r="A75" s="2">
        <v>5.18</v>
      </c>
      <c r="B75" s="2">
        <v>64.29</v>
      </c>
      <c r="C75" s="2">
        <v>4.62</v>
      </c>
      <c r="D75" s="2">
        <v>1.55</v>
      </c>
      <c r="E75" s="2">
        <v>0.28</v>
      </c>
      <c r="F75" s="2">
        <v>21.49</v>
      </c>
      <c r="G75" s="2">
        <v>2.12</v>
      </c>
      <c r="H75" s="2" t="str">
        <f>((B75)/((2.8*F75)+(1.2*A75)+(0.65*C75)))*100</f>
        <v>92.65</v>
      </c>
      <c r="I75" s="2" t="str">
        <f>(F75)/(A75+C75)</f>
        <v>2.19</v>
      </c>
      <c r="J75" s="2" t="str">
        <f>A75/C75</f>
        <v>1.12</v>
      </c>
      <c r="K75" s="2" t="str">
        <f>(4.071*(B75-G75))-((7.602*F75)+(6.718*A75)+(1.43*C75))</f>
        <v>48.32</v>
      </c>
      <c r="L75" s="2" t="str">
        <f>(2.868*F75)-(0.754*K75)</f>
        <v>25.20</v>
      </c>
      <c r="M75" s="2" t="str">
        <f>2.65*A75-1.692*C75</f>
        <v>5.91</v>
      </c>
      <c r="N75" s="2" t="str">
        <f>3.043*C75</f>
        <v>14.06</v>
      </c>
      <c r="O75" s="2" t="str">
        <f>(2*M75)+N75</f>
        <v>25.88</v>
      </c>
      <c r="P75" s="2" t="str">
        <f>2.95*A75+2.2*C75+D75+E75+1</f>
        <v>28.28</v>
      </c>
      <c r="Q75" s="7">
        <v>1310.0</v>
      </c>
      <c r="R75" s="2">
        <v>0.34</v>
      </c>
      <c r="S75" s="2">
        <v>0.28</v>
      </c>
      <c r="T75" s="2">
        <v>0.36</v>
      </c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7"/>
      <c r="R76" s="2"/>
      <c r="S76" s="2"/>
      <c r="T76" s="2"/>
    </row>
    <row r="77" ht="15.75" customHeight="1">
      <c r="A77" s="2">
        <v>5.09</v>
      </c>
      <c r="B77" s="2">
        <v>64.14</v>
      </c>
      <c r="C77" s="2">
        <v>4.52</v>
      </c>
      <c r="D77" s="2">
        <v>1.55</v>
      </c>
      <c r="E77" s="2">
        <v>0.3</v>
      </c>
      <c r="F77" s="2">
        <v>21.27</v>
      </c>
      <c r="G77" s="2">
        <v>2.52</v>
      </c>
      <c r="H77" s="2" t="str">
        <f>((B77)/((2.8*F77)+(1.2*A77)+(0.65*C77)))*100</f>
        <v>93.50</v>
      </c>
      <c r="I77" s="2" t="str">
        <f>(F77)/(A77+C77)</f>
        <v>2.21</v>
      </c>
      <c r="J77" s="2" t="str">
        <f>A77/C77</f>
        <v>1.13</v>
      </c>
      <c r="K77" s="2" t="str">
        <f>(4.071*(B77-G77))-((7.602*F77)+(6.718*A77)+(1.43*C77))</f>
        <v>48.50</v>
      </c>
      <c r="L77" s="2" t="str">
        <f>(2.868*F77)-(0.754*K77)</f>
        <v>24.43</v>
      </c>
      <c r="M77" s="2" t="str">
        <f>2.65*A77-1.692*C77</f>
        <v>5.84</v>
      </c>
      <c r="N77" s="2" t="str">
        <f>3.043*C77</f>
        <v>13.75</v>
      </c>
      <c r="O77" s="2" t="str">
        <f>(2*M77)+N77</f>
        <v>25.44</v>
      </c>
      <c r="P77" s="2" t="str">
        <f>2.95*A77+2.2*C77+D77+E77+1</f>
        <v>27.81</v>
      </c>
      <c r="Q77" s="7">
        <v>1250.0</v>
      </c>
      <c r="R77" s="2">
        <v>0.35</v>
      </c>
      <c r="S77" s="2">
        <v>0.28</v>
      </c>
      <c r="T77" s="2">
        <v>0.35</v>
      </c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7"/>
      <c r="R78" s="2"/>
      <c r="S78" s="2"/>
      <c r="T78" s="2"/>
    </row>
    <row r="79" ht="15.75" customHeight="1">
      <c r="A79" s="2">
        <v>5.24</v>
      </c>
      <c r="B79" s="2">
        <v>64.01</v>
      </c>
      <c r="C79" s="2">
        <v>4.72</v>
      </c>
      <c r="D79" s="2">
        <v>1.54</v>
      </c>
      <c r="E79" s="2">
        <v>0.32</v>
      </c>
      <c r="F79" s="2">
        <v>21.12</v>
      </c>
      <c r="G79" s="2">
        <v>1.96</v>
      </c>
      <c r="H79" s="2" t="str">
        <f>((B79)/((2.8*F79)+(1.2*A79)+(0.65*C79)))*100</f>
        <v>93.46</v>
      </c>
      <c r="I79" s="2" t="str">
        <f>(F79)/(A79+C79)</f>
        <v>2.12</v>
      </c>
      <c r="J79" s="2" t="str">
        <f>A79/C79</f>
        <v>1.11</v>
      </c>
      <c r="K79" s="2" t="str">
        <f>(4.071*(B79-G79))-((7.602*F79)+(6.718*A79)+(1.43*C79))</f>
        <v>50.10</v>
      </c>
      <c r="L79" s="2" t="str">
        <f>(2.868*F79)-(0.754*K79)</f>
        <v>22.80</v>
      </c>
      <c r="M79" s="2" t="str">
        <f>2.65*A79-1.692*C79</f>
        <v>5.90</v>
      </c>
      <c r="N79" s="2" t="str">
        <f>3.043*C79</f>
        <v>14.36</v>
      </c>
      <c r="O79" s="2" t="str">
        <f>(2*M79)+N79</f>
        <v>26.16</v>
      </c>
      <c r="P79" s="2" t="str">
        <f>2.95*A79+2.2*C79+D79+E79+1</f>
        <v>28.70</v>
      </c>
      <c r="Q79" s="7">
        <v>1300.0</v>
      </c>
      <c r="R79" s="2">
        <v>0.34</v>
      </c>
      <c r="S79" s="2">
        <v>0.29</v>
      </c>
      <c r="T79" s="2">
        <v>0.36</v>
      </c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7"/>
      <c r="R80" s="2"/>
      <c r="S80" s="2"/>
      <c r="T80" s="2"/>
    </row>
    <row r="81" ht="15.75" customHeight="1">
      <c r="A81" s="2">
        <v>6.12</v>
      </c>
      <c r="B81" s="2">
        <v>63.36</v>
      </c>
      <c r="C81" s="2">
        <v>5.56</v>
      </c>
      <c r="D81" s="2">
        <v>1.39</v>
      </c>
      <c r="E81" s="2">
        <v>0.35</v>
      </c>
      <c r="F81" s="2">
        <v>20.45</v>
      </c>
      <c r="G81" s="2">
        <v>0.56</v>
      </c>
      <c r="H81" s="2" t="str">
        <f>((B81)/((2.8*F81)+(1.2*A81)+(0.65*C81)))*100</f>
        <v>92.88</v>
      </c>
      <c r="I81" s="2" t="str">
        <f>(F81)/(A81+C81)</f>
        <v>1.75</v>
      </c>
      <c r="J81" s="2" t="str">
        <f>A81/C81</f>
        <v>1.10</v>
      </c>
      <c r="K81" s="2" t="str">
        <f>(4.071*(B81-G81))-((7.602*F81)+(6.718*A81)+(1.43*C81))</f>
        <v>51.13</v>
      </c>
      <c r="L81" s="2" t="str">
        <f>(2.868*F81)-(0.754*K81)</f>
        <v>20.10</v>
      </c>
      <c r="M81" s="2" t="str">
        <f>2.65*A81-1.692*C81</f>
        <v>6.81</v>
      </c>
      <c r="N81" s="2" t="str">
        <f>3.043*C81</f>
        <v>16.92</v>
      </c>
      <c r="O81" s="2" t="str">
        <f>(2*M81)+N81</f>
        <v>30.54</v>
      </c>
      <c r="P81" s="2" t="str">
        <f>2.95*A81+2.2*C81+D81+E81+1</f>
        <v>33.03</v>
      </c>
      <c r="Q81" s="7">
        <v>1530.0</v>
      </c>
      <c r="R81" s="2">
        <v>0.38</v>
      </c>
      <c r="S81" s="2">
        <v>0.27</v>
      </c>
      <c r="T81" s="2">
        <v>0.41</v>
      </c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7"/>
      <c r="R82" s="2"/>
      <c r="S82" s="2"/>
      <c r="T82" s="2"/>
    </row>
    <row r="83" ht="15.75" customHeight="1">
      <c r="A83" s="2">
        <v>5.99</v>
      </c>
      <c r="B83" s="2">
        <v>63.97</v>
      </c>
      <c r="C83" s="2">
        <v>5.41</v>
      </c>
      <c r="D83" s="2">
        <v>1.35</v>
      </c>
      <c r="E83" s="2">
        <v>0.34</v>
      </c>
      <c r="F83" s="2">
        <v>20.07</v>
      </c>
      <c r="G83" s="2">
        <v>1.82</v>
      </c>
      <c r="H83" s="2" t="str">
        <f>((B83)/((2.8*F83)+(1.2*A83)+(0.65*C83)))*100</f>
        <v>95.62</v>
      </c>
      <c r="I83" s="2" t="str">
        <f>(F83)/(A83+C83)</f>
        <v>1.76</v>
      </c>
      <c r="J83" s="2" t="str">
        <f>A83/C83</f>
        <v>1.11</v>
      </c>
      <c r="K83" s="2" t="str">
        <f>(4.071*(B83-G83))-((7.602*F83)+(6.718*A83)+(1.43*C83))</f>
        <v>52.46</v>
      </c>
      <c r="L83" s="2" t="str">
        <f>(2.868*F83)-(0.754*K83)</f>
        <v>18.00</v>
      </c>
      <c r="M83" s="2" t="str">
        <f>2.65*A83-1.692*C83</f>
        <v>6.72</v>
      </c>
      <c r="N83" s="2" t="str">
        <f>3.043*C83</f>
        <v>16.46</v>
      </c>
      <c r="O83" s="2" t="str">
        <f>(2*M83)+N83</f>
        <v>29.90</v>
      </c>
      <c r="P83" s="2" t="str">
        <f>2.95*A83+2.2*C83+D83+E83+1</f>
        <v>32.26</v>
      </c>
      <c r="Q83" s="7">
        <v>1450.0</v>
      </c>
      <c r="R83" s="2">
        <v>0.35</v>
      </c>
      <c r="S83" s="2">
        <v>0.26</v>
      </c>
      <c r="T83" s="2">
        <v>0.4</v>
      </c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7"/>
      <c r="R84" s="2"/>
      <c r="S84" s="2"/>
      <c r="T84" s="2"/>
    </row>
    <row r="85" ht="15.75" customHeight="1">
      <c r="A85" s="2">
        <v>5.18</v>
      </c>
      <c r="B85" s="2">
        <v>64.24</v>
      </c>
      <c r="C85" s="2">
        <v>4.41</v>
      </c>
      <c r="D85" s="2">
        <v>1.37</v>
      </c>
      <c r="E85" s="2">
        <v>0.29</v>
      </c>
      <c r="F85" s="2">
        <v>21.26</v>
      </c>
      <c r="G85" s="2">
        <v>1.68</v>
      </c>
      <c r="H85" s="2" t="str">
        <f>((B85)/((2.8*F85)+(1.2*A85)+(0.65*C85)))*100</f>
        <v>93.63</v>
      </c>
      <c r="I85" s="2" t="str">
        <f>(F85)/(A85+C85)</f>
        <v>2.22</v>
      </c>
      <c r="J85" s="2" t="str">
        <f>A85/C85</f>
        <v>1.17</v>
      </c>
      <c r="K85" s="2" t="str">
        <f>(4.071*(B85-G85))-((7.602*F85)+(6.718*A85)+(1.43*C85))</f>
        <v>51.96</v>
      </c>
      <c r="L85" s="2" t="str">
        <f>(2.868*F85)-(0.754*K85)</f>
        <v>21.80</v>
      </c>
      <c r="M85" s="2" t="str">
        <f>2.65*A85-1.692*C85</f>
        <v>6.27</v>
      </c>
      <c r="N85" s="2" t="str">
        <f>3.043*C85</f>
        <v>13.42</v>
      </c>
      <c r="O85" s="2" t="str">
        <f>(2*M85)+N85</f>
        <v>25.95</v>
      </c>
      <c r="P85" s="2" t="str">
        <f>2.95*A85+2.2*C85+D85+E85+1</f>
        <v>27.64</v>
      </c>
      <c r="Q85" s="7">
        <v>1370.0</v>
      </c>
      <c r="R85" s="2">
        <v>0.31</v>
      </c>
      <c r="S85" s="2">
        <v>0.24</v>
      </c>
      <c r="T85" s="2">
        <v>0.36</v>
      </c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7"/>
      <c r="R86" s="2"/>
      <c r="S86" s="2"/>
      <c r="T86" s="2"/>
    </row>
    <row r="87" ht="15.75" customHeight="1">
      <c r="A87" s="2">
        <v>5.07</v>
      </c>
      <c r="B87" s="2">
        <v>64.42</v>
      </c>
      <c r="C87" s="2">
        <v>4.21</v>
      </c>
      <c r="D87" s="2">
        <v>1.39</v>
      </c>
      <c r="E87" s="2">
        <v>0.24</v>
      </c>
      <c r="F87" s="2">
        <v>21.83</v>
      </c>
      <c r="G87" s="2">
        <v>1.26</v>
      </c>
      <c r="H87" s="2" t="str">
        <f>((B87)/((2.8*F87)+(1.2*A87)+(0.65*C87)))*100</f>
        <v>92.10</v>
      </c>
      <c r="I87" s="2" t="str">
        <f>(F87)/(A87+C87)</f>
        <v>2.35</v>
      </c>
      <c r="J87" s="2" t="str">
        <f>A87/C87</f>
        <v>1.20</v>
      </c>
      <c r="K87" s="2" t="str">
        <f>(4.071*(B87-G87))-((7.602*F87)+(6.718*A87)+(1.43*C87))</f>
        <v>51.09</v>
      </c>
      <c r="L87" s="2" t="str">
        <f>(2.868*F87)-(0.754*K87)</f>
        <v>24.08</v>
      </c>
      <c r="M87" s="2" t="str">
        <f>2.65*A87-1.692*C87</f>
        <v>6.31</v>
      </c>
      <c r="N87" s="2" t="str">
        <f>3.043*C87</f>
        <v>12.81</v>
      </c>
      <c r="O87" s="2" t="str">
        <f>(2*M87)+N87</f>
        <v>25.44</v>
      </c>
      <c r="P87" s="2" t="str">
        <f>2.95*A87+2.2*C87+D87+E87+1</f>
        <v>26.85</v>
      </c>
      <c r="Q87" s="7">
        <v>1410.0</v>
      </c>
      <c r="R87" s="2">
        <v>0.26</v>
      </c>
      <c r="S87" s="2">
        <v>0.23</v>
      </c>
      <c r="T87" s="2">
        <v>0.35</v>
      </c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7"/>
      <c r="R88" s="2"/>
      <c r="S88" s="2"/>
      <c r="T88" s="2"/>
    </row>
    <row r="89" ht="15.75" customHeight="1">
      <c r="A89" s="2">
        <v>4.94</v>
      </c>
      <c r="B89" s="2">
        <v>64.2</v>
      </c>
      <c r="C89" s="2">
        <v>4.08</v>
      </c>
      <c r="D89" s="2">
        <v>1.42</v>
      </c>
      <c r="E89" s="2">
        <v>0.29</v>
      </c>
      <c r="F89" s="2">
        <v>22.15</v>
      </c>
      <c r="G89" s="2">
        <v>1.64</v>
      </c>
      <c r="H89" s="2" t="str">
        <f>((B89)/((2.8*F89)+(1.2*A89)+(0.65*C89)))*100</f>
        <v>90.93</v>
      </c>
      <c r="I89" s="2" t="str">
        <f>(F89)/(A89+C89)</f>
        <v>2.46</v>
      </c>
      <c r="J89" s="2" t="str">
        <f>A89/C89</f>
        <v>1.21</v>
      </c>
      <c r="K89" s="2" t="str">
        <f>(4.071*(B89-G89))-((7.602*F89)+(6.718*A89)+(1.43*C89))</f>
        <v>47.28</v>
      </c>
      <c r="L89" s="2" t="str">
        <f>(2.868*F89)-(0.754*K89)</f>
        <v>27.88</v>
      </c>
      <c r="M89" s="2" t="str">
        <f>2.65*A89-1.692*C89</f>
        <v>6.19</v>
      </c>
      <c r="N89" s="2" t="str">
        <f>3.043*C89</f>
        <v>12.42</v>
      </c>
      <c r="O89" s="2" t="str">
        <f>(2*M89)+N89</f>
        <v>24.79</v>
      </c>
      <c r="P89" s="2" t="str">
        <f>2.95*A89+2.2*C89+D89+E89+1</f>
        <v>26.26</v>
      </c>
      <c r="Q89" s="7">
        <v>1340.0</v>
      </c>
      <c r="R89" s="2">
        <v>0.27</v>
      </c>
      <c r="S89" s="2">
        <v>0.24</v>
      </c>
      <c r="T89" s="2">
        <v>0.35</v>
      </c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7"/>
      <c r="R90" s="2"/>
      <c r="S90" s="2"/>
      <c r="T90" s="2"/>
    </row>
    <row r="91" ht="15.75" customHeight="1">
      <c r="A91" s="2">
        <v>5.07</v>
      </c>
      <c r="B91" s="2">
        <v>63.58</v>
      </c>
      <c r="C91" s="2">
        <v>3.98</v>
      </c>
      <c r="D91" s="2">
        <v>1.4</v>
      </c>
      <c r="E91" s="2">
        <v>0.28</v>
      </c>
      <c r="F91" s="2">
        <v>22.99</v>
      </c>
      <c r="G91" s="2">
        <v>1.12</v>
      </c>
      <c r="H91" s="2" t="str">
        <f>((B91)/((2.8*F91)+(1.2*A91)+(0.65*C91)))*100</f>
        <v>87.04</v>
      </c>
      <c r="I91" s="2" t="str">
        <f>(F91)/(A91+C91)</f>
        <v>2.54</v>
      </c>
      <c r="J91" s="2" t="str">
        <f>A91/C91</f>
        <v>1.27</v>
      </c>
      <c r="K91" s="2" t="str">
        <f>(4.071*(B91-G91))-((7.602*F91)+(6.718*A91)+(1.43*C91))</f>
        <v>39.75</v>
      </c>
      <c r="L91" s="2" t="str">
        <f>(2.868*F91)-(0.754*K91)</f>
        <v>35.96</v>
      </c>
      <c r="M91" s="2" t="str">
        <f>2.65*A91-1.692*C91</f>
        <v>6.70</v>
      </c>
      <c r="N91" s="2" t="str">
        <f>3.043*C91</f>
        <v>12.11</v>
      </c>
      <c r="O91" s="2" t="str">
        <f>(2*M91)+N91</f>
        <v>25.51</v>
      </c>
      <c r="P91" s="2" t="str">
        <f>2.95*A91+2.2*C91+D91+E91+1</f>
        <v>26.39</v>
      </c>
      <c r="Q91" s="7">
        <v>1340.0</v>
      </c>
      <c r="R91" s="2">
        <v>0.29</v>
      </c>
      <c r="S91" s="2">
        <v>0.23</v>
      </c>
      <c r="T91" s="2">
        <v>0.35</v>
      </c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7"/>
      <c r="R92" s="2"/>
      <c r="S92" s="2"/>
      <c r="T92" s="2"/>
    </row>
    <row r="93" ht="15.75" customHeight="1">
      <c r="A93" s="2">
        <v>5.35</v>
      </c>
      <c r="B93" s="2">
        <v>63.62</v>
      </c>
      <c r="C93" s="2">
        <v>4.53</v>
      </c>
      <c r="D93" s="2">
        <v>1.38</v>
      </c>
      <c r="E93" s="2">
        <v>0.35</v>
      </c>
      <c r="F93" s="2">
        <v>22.34</v>
      </c>
      <c r="G93" s="2">
        <v>1.46</v>
      </c>
      <c r="H93" s="2" t="str">
        <f>((B93)/((2.8*F93)+(1.2*A93)+(0.65*C93)))*100</f>
        <v>88.46</v>
      </c>
      <c r="I93" s="2" t="str">
        <f>(F93)/(A93+C93)</f>
        <v>2.26</v>
      </c>
      <c r="J93" s="2" t="str">
        <f>A93/C93</f>
        <v>1.18</v>
      </c>
      <c r="K93" s="2" t="str">
        <f>(4.071*(B93-G93))-((7.602*F93)+(6.718*A93)+(1.43*C93))</f>
        <v>40.81</v>
      </c>
      <c r="L93" s="2" t="str">
        <f>(2.868*F93)-(0.754*K93)</f>
        <v>33.30</v>
      </c>
      <c r="M93" s="2" t="str">
        <f>2.65*A93-1.692*C93</f>
        <v>6.51</v>
      </c>
      <c r="N93" s="2" t="str">
        <f>3.043*C93</f>
        <v>13.78</v>
      </c>
      <c r="O93" s="2" t="str">
        <f>(2*M93)+N93</f>
        <v>26.81</v>
      </c>
      <c r="P93" s="2" t="str">
        <f>2.95*A93+2.2*C93+D93+E93+1</f>
        <v>28.48</v>
      </c>
      <c r="Q93" s="7">
        <v>1280.0</v>
      </c>
      <c r="R93" s="2">
        <v>0.34</v>
      </c>
      <c r="S93" s="2">
        <v>0.27</v>
      </c>
      <c r="T93" s="2">
        <v>0.36</v>
      </c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7"/>
      <c r="R94" s="2"/>
      <c r="S94" s="2"/>
      <c r="T94" s="2"/>
    </row>
    <row r="95" ht="15.75" customHeight="1">
      <c r="A95" s="2">
        <v>4.93</v>
      </c>
      <c r="B95" s="2">
        <v>64.18</v>
      </c>
      <c r="C95" s="2">
        <v>4.09</v>
      </c>
      <c r="D95" s="2">
        <v>1.4</v>
      </c>
      <c r="E95" s="2">
        <v>0.29</v>
      </c>
      <c r="F95" s="2">
        <v>22.12</v>
      </c>
      <c r="G95" s="2">
        <v>1.26</v>
      </c>
      <c r="H95" s="2" t="str">
        <f>((B95)/((2.8*F95)+(1.2*A95)+(0.65*C95)))*100</f>
        <v>91.02</v>
      </c>
      <c r="I95" s="2" t="str">
        <f>(F95)/(A95+C95)</f>
        <v>2.45</v>
      </c>
      <c r="J95" s="2" t="str">
        <f>A95/C95</f>
        <v>1.21</v>
      </c>
      <c r="K95" s="2" t="str">
        <f>(4.071*(B95-G95))-((7.602*F95)+(6.718*A95)+(1.43*C95))</f>
        <v>49.02</v>
      </c>
      <c r="L95" s="2" t="str">
        <f>(2.868*F95)-(0.754*K95)</f>
        <v>26.48</v>
      </c>
      <c r="M95" s="2" t="str">
        <f>2.65*A95-1.692*C95</f>
        <v>6.14</v>
      </c>
      <c r="N95" s="2" t="str">
        <f>3.043*C95</f>
        <v>12.45</v>
      </c>
      <c r="O95" s="2" t="str">
        <f>(2*M95)+N95</f>
        <v>24.73</v>
      </c>
      <c r="P95" s="2" t="str">
        <f>2.95*A95+2.2*C95+D95+E95+1</f>
        <v>26.23</v>
      </c>
      <c r="Q95" s="7">
        <v>1340.0</v>
      </c>
      <c r="R95" s="2">
        <v>0.27</v>
      </c>
      <c r="S95" s="2">
        <v>0.24</v>
      </c>
      <c r="T95" s="2">
        <v>0.35</v>
      </c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7"/>
      <c r="R96" s="2"/>
      <c r="S96" s="2"/>
      <c r="T96" s="2"/>
    </row>
    <row r="97" ht="15.75" customHeight="1">
      <c r="A97" s="2">
        <v>5.13</v>
      </c>
      <c r="B97" s="2">
        <v>63.92</v>
      </c>
      <c r="C97" s="2">
        <v>4.32</v>
      </c>
      <c r="D97" s="2">
        <v>1.42</v>
      </c>
      <c r="E97" s="2">
        <v>0.42</v>
      </c>
      <c r="F97" s="2">
        <v>21.48</v>
      </c>
      <c r="G97" s="2">
        <v>2.04</v>
      </c>
      <c r="H97" s="2" t="str">
        <f>((B97)/((2.8*F97)+(1.2*A97)+(0.65*C97)))*100</f>
        <v>92.49</v>
      </c>
      <c r="I97" s="2" t="str">
        <f>(F97)/(A97+C97)</f>
        <v>2.27</v>
      </c>
      <c r="J97" s="2" t="str">
        <f>A97/C97</f>
        <v>1.19</v>
      </c>
      <c r="K97" s="2" t="str">
        <f>(4.071*(B97-G97))-((7.602*F97)+(6.718*A97)+(1.43*C97))</f>
        <v>47.98</v>
      </c>
      <c r="L97" s="2" t="str">
        <f>(2.868*F97)-(0.754*K97)</f>
        <v>25.43</v>
      </c>
      <c r="M97" s="2" t="str">
        <f>2.65*A97-1.692*C97</f>
        <v>6.29</v>
      </c>
      <c r="N97" s="2" t="str">
        <f>3.043*C97</f>
        <v>13.15</v>
      </c>
      <c r="O97" s="2" t="str">
        <f>(2*M97)+N97</f>
        <v>25.72</v>
      </c>
      <c r="P97" s="2" t="str">
        <f>2.95*A97+2.2*C97+D97+E97+1</f>
        <v>27.48</v>
      </c>
      <c r="Q97" s="7">
        <v>1280.0</v>
      </c>
      <c r="R97" s="2">
        <v>0.4</v>
      </c>
      <c r="S97" s="2">
        <v>0.28</v>
      </c>
      <c r="T97" s="2">
        <v>0.35</v>
      </c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7"/>
      <c r="R98" s="2"/>
      <c r="S98" s="2"/>
      <c r="T98" s="2"/>
    </row>
    <row r="99" ht="15.75" customHeight="1">
      <c r="A99" s="2">
        <v>5.09</v>
      </c>
      <c r="B99" s="2">
        <v>64.45</v>
      </c>
      <c r="C99" s="2">
        <v>4.23</v>
      </c>
      <c r="D99" s="2">
        <v>1.47</v>
      </c>
      <c r="E99" s="2">
        <v>0.29</v>
      </c>
      <c r="F99" s="2">
        <v>21.45</v>
      </c>
      <c r="G99" s="2">
        <v>1.72</v>
      </c>
      <c r="H99" s="2" t="str">
        <f>((B99)/((2.8*F99)+(1.2*A99)+(0.65*C99)))*100</f>
        <v>93.52</v>
      </c>
      <c r="I99" s="2" t="str">
        <f>(F99)/(A99+C99)</f>
        <v>2.30</v>
      </c>
      <c r="J99" s="2" t="str">
        <f>A99/C99</f>
        <v>1.20</v>
      </c>
      <c r="K99" s="2" t="str">
        <f>(4.071*(B99-G99))-((7.602*F99)+(6.718*A99)+(1.43*C99))</f>
        <v>52.07</v>
      </c>
      <c r="L99" s="2" t="str">
        <f>(2.868*F99)-(0.754*K99)</f>
        <v>22.26</v>
      </c>
      <c r="M99" s="2" t="str">
        <f>2.65*A99-1.692*C99</f>
        <v>6.33</v>
      </c>
      <c r="N99" s="2" t="str">
        <f>3.043*C99</f>
        <v>12.87</v>
      </c>
      <c r="O99" s="2" t="str">
        <f>(2*M99)+N99</f>
        <v>25.53</v>
      </c>
      <c r="P99" s="2" t="str">
        <f>2.95*A99+2.2*C99+D99+E99+1</f>
        <v>27.08</v>
      </c>
      <c r="Q99" s="7">
        <v>1350.0</v>
      </c>
      <c r="R99" s="2">
        <v>0.32</v>
      </c>
      <c r="S99" s="2">
        <v>0.27</v>
      </c>
      <c r="T99" s="2">
        <v>0.35</v>
      </c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7"/>
      <c r="R100" s="2"/>
      <c r="S100" s="2"/>
      <c r="T100" s="2"/>
    </row>
    <row r="101" ht="15.75" customHeight="1">
      <c r="A101" s="2">
        <v>5.06</v>
      </c>
      <c r="B101" s="2">
        <v>64.73</v>
      </c>
      <c r="C101" s="2">
        <v>4.21</v>
      </c>
      <c r="D101" s="2">
        <v>1.47</v>
      </c>
      <c r="E101" s="2">
        <v>0.31</v>
      </c>
      <c r="F101" s="2">
        <v>20.76</v>
      </c>
      <c r="G101" s="2">
        <v>2.8</v>
      </c>
      <c r="H101" s="2" t="str">
        <f>((B101)/((2.8*F101)+(1.2*A101)+(0.65*C101)))*100</f>
        <v>96.70</v>
      </c>
      <c r="I101" s="2" t="str">
        <f>(F101)/(A101+C101)</f>
        <v>2.24</v>
      </c>
      <c r="J101" s="2" t="str">
        <f>A101/C101</f>
        <v>1.20</v>
      </c>
      <c r="K101" s="2" t="str">
        <f>(4.071*(B101-G101))-((7.602*F101)+(6.718*A101)+(1.43*C101))</f>
        <v>54.29</v>
      </c>
      <c r="L101" s="2" t="str">
        <f>(2.868*F101)-(0.754*K101)</f>
        <v>18.61</v>
      </c>
      <c r="M101" s="2" t="str">
        <f>2.65*A101-1.692*C101</f>
        <v>6.29</v>
      </c>
      <c r="N101" s="2" t="str">
        <f>3.043*C101</f>
        <v>12.81</v>
      </c>
      <c r="O101" s="2" t="str">
        <f>(2*M101)+N101</f>
        <v>25.38</v>
      </c>
      <c r="P101" s="2" t="str">
        <f>2.95*A101+2.2*C101+D101+E101+1</f>
        <v>26.97</v>
      </c>
      <c r="Q101" s="7">
        <v>1250.0</v>
      </c>
      <c r="R101" s="2">
        <v>0.36</v>
      </c>
      <c r="S101" s="2">
        <v>0.27</v>
      </c>
      <c r="T101" s="2">
        <v>0.33</v>
      </c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7"/>
      <c r="R102" s="2"/>
      <c r="S102" s="2"/>
      <c r="T102" s="2"/>
    </row>
    <row r="103" ht="15.75" customHeight="1">
      <c r="A103" s="2">
        <v>4.97</v>
      </c>
      <c r="B103" s="2">
        <v>64.54</v>
      </c>
      <c r="C103" s="2">
        <v>4.19</v>
      </c>
      <c r="D103" s="2">
        <v>1.48</v>
      </c>
      <c r="E103" s="2">
        <v>0.29</v>
      </c>
      <c r="F103" s="2">
        <v>21.15</v>
      </c>
      <c r="G103" s="2">
        <v>2.66</v>
      </c>
      <c r="H103" s="2" t="str">
        <f>((B103)/((2.8*F103)+(1.2*A103)+(0.65*C103)))*100</f>
        <v>95.04</v>
      </c>
      <c r="I103" s="2" t="str">
        <f>(F103)/(A103+C103)</f>
        <v>2.31</v>
      </c>
      <c r="J103" s="2" t="str">
        <f>A103/C103</f>
        <v>1.19</v>
      </c>
      <c r="K103" s="2" t="str">
        <f>(4.071*(B103-G103))-((7.602*F103)+(6.718*A103)+(1.43*C103))</f>
        <v>51.75</v>
      </c>
      <c r="L103" s="2" t="str">
        <f>(2.868*F103)-(0.754*K103)</f>
        <v>21.64</v>
      </c>
      <c r="M103" s="2" t="str">
        <f>2.65*A103-1.692*C103</f>
        <v>6.08</v>
      </c>
      <c r="N103" s="2" t="str">
        <f>3.043*C103</f>
        <v>12.75</v>
      </c>
      <c r="O103" s="2" t="str">
        <f>(2*M103)+N103</f>
        <v>24.91</v>
      </c>
      <c r="P103" s="2" t="str">
        <f>2.95*A103+2.2*C103+D103+E103+1</f>
        <v>26.65</v>
      </c>
      <c r="Q103" s="7">
        <v>1280.0</v>
      </c>
      <c r="R103" s="2">
        <v>0.35</v>
      </c>
      <c r="S103" s="2">
        <v>0.27</v>
      </c>
      <c r="T103" s="2">
        <v>0.34</v>
      </c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7"/>
      <c r="R104" s="2"/>
      <c r="S104" s="2"/>
      <c r="T104" s="2"/>
    </row>
    <row r="105" ht="15.75" customHeight="1">
      <c r="A105" s="2">
        <v>4.93</v>
      </c>
      <c r="B105" s="2">
        <v>64.53</v>
      </c>
      <c r="C105" s="2">
        <v>4.06</v>
      </c>
      <c r="D105" s="2">
        <v>1.52</v>
      </c>
      <c r="E105" s="2">
        <v>0.3</v>
      </c>
      <c r="F105" s="2">
        <v>21.22</v>
      </c>
      <c r="G105" s="2">
        <v>2.52</v>
      </c>
      <c r="H105" s="2" t="str">
        <f>((B105)/((2.8*F105)+(1.2*A105)+(0.65*C105)))*100</f>
        <v>94.94</v>
      </c>
      <c r="I105" s="2" t="str">
        <f>(F105)/(A105+C105)</f>
        <v>2.36</v>
      </c>
      <c r="J105" s="2" t="str">
        <f>A105/C105</f>
        <v>1.21</v>
      </c>
      <c r="K105" s="2" t="str">
        <f>(4.071*(B105-G105))-((7.602*F105)+(6.718*A105)+(1.43*C105))</f>
        <v>52.20</v>
      </c>
      <c r="L105" s="2" t="str">
        <f>(2.868*F105)-(0.754*K105)</f>
        <v>21.50</v>
      </c>
      <c r="M105" s="2" t="str">
        <f>2.65*A105-1.692*C105</f>
        <v>6.19</v>
      </c>
      <c r="N105" s="2" t="str">
        <f>3.043*C105</f>
        <v>12.35</v>
      </c>
      <c r="O105" s="2" t="str">
        <f>(2*M105)+N105</f>
        <v>24.74</v>
      </c>
      <c r="P105" s="2" t="str">
        <f>2.95*A105+2.2*C105+D105+E105+1</f>
        <v>26.30</v>
      </c>
      <c r="Q105" s="7">
        <v>1290.0</v>
      </c>
      <c r="R105" s="2">
        <v>0.34</v>
      </c>
      <c r="S105" s="2">
        <v>0.3</v>
      </c>
      <c r="T105" s="2">
        <v>0.34</v>
      </c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7"/>
      <c r="R106" s="2"/>
      <c r="S106" s="2"/>
      <c r="T106" s="2"/>
    </row>
    <row r="107" ht="15.75" customHeight="1">
      <c r="A107" s="2">
        <v>4.93</v>
      </c>
      <c r="B107" s="2">
        <v>64.64</v>
      </c>
      <c r="C107" s="2">
        <v>4.04</v>
      </c>
      <c r="D107" s="2">
        <v>1.5</v>
      </c>
      <c r="E107" s="2">
        <v>0.24</v>
      </c>
      <c r="F107" s="2">
        <v>21.38</v>
      </c>
      <c r="G107" s="2">
        <v>1.96</v>
      </c>
      <c r="H107" s="2" t="str">
        <f>((B107)/((2.8*F107)+(1.2*A107)+(0.65*C107)))*100</f>
        <v>94.49</v>
      </c>
      <c r="I107" s="2" t="str">
        <f>(F107)/(A107+C107)</f>
        <v>2.38</v>
      </c>
      <c r="J107" s="2" t="str">
        <f>A107/C107</f>
        <v>1.22</v>
      </c>
      <c r="K107" s="2" t="str">
        <f>(4.071*(B107-G107))-((7.602*F107)+(6.718*A107)+(1.43*C107))</f>
        <v>53.74</v>
      </c>
      <c r="L107" s="2" t="str">
        <f>(2.868*F107)-(0.754*K107)</f>
        <v>20.80</v>
      </c>
      <c r="M107" s="2" t="str">
        <f>2.65*A107-1.692*C107</f>
        <v>6.23</v>
      </c>
      <c r="N107" s="2" t="str">
        <f>3.043*C107</f>
        <v>12.29</v>
      </c>
      <c r="O107" s="2" t="str">
        <f>(2*M107)+N107</f>
        <v>24.75</v>
      </c>
      <c r="P107" s="2" t="str">
        <f>2.95*A107+2.2*C107+D107+E107+1</f>
        <v>26.17</v>
      </c>
      <c r="Q107" s="7">
        <v>1400.0</v>
      </c>
      <c r="R107" s="2">
        <v>0.33</v>
      </c>
      <c r="S107" s="2">
        <v>0.29</v>
      </c>
      <c r="T107" s="2">
        <v>0.34</v>
      </c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7"/>
      <c r="R108" s="2"/>
      <c r="S108" s="2"/>
      <c r="T108" s="2"/>
    </row>
    <row r="109" ht="15.75" customHeight="1">
      <c r="A109" s="2">
        <v>4.89</v>
      </c>
      <c r="B109" s="2">
        <v>64.21</v>
      </c>
      <c r="C109" s="2">
        <v>4.01</v>
      </c>
      <c r="D109" s="2">
        <v>1.51</v>
      </c>
      <c r="E109" s="2">
        <v>0.43</v>
      </c>
      <c r="F109" s="2">
        <v>21.6</v>
      </c>
      <c r="G109" s="2">
        <v>2.4</v>
      </c>
      <c r="H109" s="2" t="str">
        <f>((B109)/((2.8*F109)+(1.2*A109)+(0.65*C109)))*100</f>
        <v>93.12</v>
      </c>
      <c r="I109" s="2" t="str">
        <f>(F109)/(A109+C109)</f>
        <v>2.43</v>
      </c>
      <c r="J109" s="2" t="str">
        <f>A109/C109</f>
        <v>1.22</v>
      </c>
      <c r="K109" s="2" t="str">
        <f>(4.071*(B109-G109))-((7.602*F109)+(6.718*A109)+(1.43*C109))</f>
        <v>48.84</v>
      </c>
      <c r="L109" s="2" t="str">
        <f>(2.868*F109)-(0.754*K109)</f>
        <v>25.12</v>
      </c>
      <c r="M109" s="2" t="str">
        <f>2.65*A109-1.692*C109</f>
        <v>6.17</v>
      </c>
      <c r="N109" s="2" t="str">
        <f>3.043*C109</f>
        <v>12.20</v>
      </c>
      <c r="O109" s="2" t="str">
        <f>(2*M109)+N109</f>
        <v>24.55</v>
      </c>
      <c r="P109" s="2" t="str">
        <f>2.95*A109+2.2*C109+D109+E109+1</f>
        <v>26.19</v>
      </c>
      <c r="Q109" s="7">
        <v>1350.0</v>
      </c>
      <c r="R109" s="2">
        <v>0.36</v>
      </c>
      <c r="S109" s="2">
        <v>0.27</v>
      </c>
      <c r="T109" s="2">
        <v>0.33</v>
      </c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7"/>
      <c r="R110" s="2"/>
      <c r="S110" s="2"/>
      <c r="T110" s="2"/>
    </row>
    <row r="111" ht="15.75" customHeight="1">
      <c r="A111" s="2">
        <v>4.85</v>
      </c>
      <c r="B111" s="2">
        <v>64.18</v>
      </c>
      <c r="C111" s="2">
        <v>4.0</v>
      </c>
      <c r="D111" s="2">
        <v>1.51</v>
      </c>
      <c r="E111" s="2">
        <v>0.37</v>
      </c>
      <c r="F111" s="2">
        <v>21.66</v>
      </c>
      <c r="G111" s="2">
        <v>2.24</v>
      </c>
      <c r="H111" s="2" t="str">
        <f>((B111)/((2.8*F111)+(1.2*A111)+(0.65*C111)))*100</f>
        <v>92.92</v>
      </c>
      <c r="I111" s="2" t="str">
        <f>(F111)/(A111+C111)</f>
        <v>2.45</v>
      </c>
      <c r="J111" s="2" t="str">
        <f>A111/C111</f>
        <v>1.21</v>
      </c>
      <c r="K111" s="2" t="str">
        <f>(4.071*(B111-G111))-((7.602*F111)+(6.718*A111)+(1.43*C111))</f>
        <v>49.20</v>
      </c>
      <c r="L111" s="2" t="str">
        <f>(2.868*F111)-(0.754*K111)</f>
        <v>25.03</v>
      </c>
      <c r="M111" s="2" t="str">
        <f>2.65*A111-1.692*C111</f>
        <v>6.08</v>
      </c>
      <c r="N111" s="2" t="str">
        <f>3.043*C111</f>
        <v>12.17</v>
      </c>
      <c r="O111" s="2" t="str">
        <f>(2*M111)+N111</f>
        <v>24.34</v>
      </c>
      <c r="P111" s="2" t="str">
        <f>2.95*A111+2.2*C111+D111+E111+1</f>
        <v>25.99</v>
      </c>
      <c r="Q111" s="7">
        <v>1360.0</v>
      </c>
      <c r="R111" s="2">
        <v>0.38</v>
      </c>
      <c r="S111" s="2">
        <v>0.3</v>
      </c>
      <c r="T111" s="2">
        <v>0.34</v>
      </c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7"/>
      <c r="R112" s="2"/>
      <c r="S112" s="2"/>
      <c r="T112" s="2"/>
    </row>
    <row r="113" ht="15.75" customHeight="1">
      <c r="A113" s="2">
        <v>4.9</v>
      </c>
      <c r="B113" s="2">
        <v>64.18</v>
      </c>
      <c r="C113" s="2">
        <v>4.02</v>
      </c>
      <c r="D113" s="2">
        <v>1.52</v>
      </c>
      <c r="E113" s="2">
        <v>0.33</v>
      </c>
      <c r="F113" s="2">
        <v>21.44</v>
      </c>
      <c r="G113" s="2">
        <v>2.68</v>
      </c>
      <c r="H113" s="2" t="str">
        <f>((B113)/((2.8*F113)+(1.2*A113)+(0.65*C113)))*100</f>
        <v>93.66</v>
      </c>
      <c r="I113" s="2" t="str">
        <f>(F113)/(A113+C113)</f>
        <v>2.40</v>
      </c>
      <c r="J113" s="2" t="str">
        <f>A113/C113</f>
        <v>1.22</v>
      </c>
      <c r="K113" s="2" t="str">
        <f>(4.071*(B113-G113))-((7.602*F113)+(6.718*A113)+(1.43*C113))</f>
        <v>48.71</v>
      </c>
      <c r="L113" s="2" t="str">
        <f>(2.868*F113)-(0.754*K113)</f>
        <v>24.76</v>
      </c>
      <c r="M113" s="2" t="str">
        <f>2.65*A113-1.692*C113</f>
        <v>6.18</v>
      </c>
      <c r="N113" s="2" t="str">
        <f>3.043*C113</f>
        <v>12.23</v>
      </c>
      <c r="O113" s="2" t="str">
        <f>(2*M113)+N113</f>
        <v>24.60</v>
      </c>
      <c r="P113" s="2" t="str">
        <f>2.95*A113+2.2*C113+D113+E113+1</f>
        <v>26.15</v>
      </c>
      <c r="Q113" s="7">
        <v>1340.0</v>
      </c>
      <c r="R113" s="2">
        <v>0.36</v>
      </c>
      <c r="S113" s="2">
        <v>0.31</v>
      </c>
      <c r="T113" s="2">
        <v>0.34</v>
      </c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7"/>
      <c r="R114" s="2"/>
      <c r="S114" s="2"/>
      <c r="T114" s="2"/>
    </row>
    <row r="115" ht="15.75" customHeight="1">
      <c r="A115" s="2">
        <v>4.89</v>
      </c>
      <c r="B115" s="2">
        <v>64.54</v>
      </c>
      <c r="C115" s="2">
        <v>4.04</v>
      </c>
      <c r="D115" s="2">
        <v>1.52</v>
      </c>
      <c r="E115" s="2">
        <v>0.33</v>
      </c>
      <c r="F115" s="2">
        <v>21.41</v>
      </c>
      <c r="G115" s="2">
        <v>2.72</v>
      </c>
      <c r="H115" s="2" t="str">
        <f>((B115)/((2.8*F115)+(1.2*A115)+(0.65*C115)))*100</f>
        <v>94.30</v>
      </c>
      <c r="I115" s="2" t="str">
        <f>(F115)/(A115+C115)</f>
        <v>2.40</v>
      </c>
      <c r="J115" s="2" t="str">
        <f>A115/C115</f>
        <v>1.21</v>
      </c>
      <c r="K115" s="2" t="str">
        <f>(4.071*(B115-G115))-((7.602*F115)+(6.718*A115)+(1.43*C115))</f>
        <v>50.28</v>
      </c>
      <c r="L115" s="2" t="str">
        <f>(2.868*F115)-(0.754*K115)</f>
        <v>23.49</v>
      </c>
      <c r="M115" s="2" t="str">
        <f>2.65*A115-1.692*C115</f>
        <v>6.12</v>
      </c>
      <c r="N115" s="2" t="str">
        <f>3.043*C115</f>
        <v>12.29</v>
      </c>
      <c r="O115" s="2" t="str">
        <f>(2*M115)+N115</f>
        <v>24.54</v>
      </c>
      <c r="P115" s="2" t="str">
        <f>2.95*A115+2.2*C115+D115+E115+1</f>
        <v>26.16</v>
      </c>
      <c r="Q115" s="7">
        <v>1330.0</v>
      </c>
      <c r="R115" s="2">
        <v>0.38</v>
      </c>
      <c r="S115" s="2">
        <v>0.29</v>
      </c>
      <c r="T115" s="2">
        <v>0.34</v>
      </c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7"/>
      <c r="R116" s="2"/>
      <c r="S116" s="2"/>
      <c r="T116" s="2"/>
    </row>
    <row r="117" ht="15.75" customHeight="1">
      <c r="A117" s="2">
        <v>4.84</v>
      </c>
      <c r="B117" s="2">
        <v>63.74</v>
      </c>
      <c r="C117" s="2">
        <v>4.0</v>
      </c>
      <c r="D117" s="2">
        <v>1.54</v>
      </c>
      <c r="E117" s="2">
        <v>0.39</v>
      </c>
      <c r="F117" s="2">
        <v>22.0</v>
      </c>
      <c r="G117" s="2">
        <v>2.36</v>
      </c>
      <c r="H117" s="2" t="str">
        <f>((B117)/((2.8*F117)+(1.2*A117)+(0.65*C117)))*100</f>
        <v>91.05</v>
      </c>
      <c r="I117" s="2" t="str">
        <f>(F117)/(A117+C117)</f>
        <v>2.49</v>
      </c>
      <c r="J117" s="2" t="str">
        <f>A117/C117</f>
        <v>1.21</v>
      </c>
      <c r="K117" s="2" t="str">
        <f>(4.071*(B117-G117))-((7.602*F117)+(6.718*A117)+(1.43*C117))</f>
        <v>44.40</v>
      </c>
      <c r="L117" s="2" t="str">
        <f>(2.868*F117)-(0.754*K117)</f>
        <v>29.62</v>
      </c>
      <c r="M117" s="2" t="str">
        <f>2.65*A117-1.692*C117</f>
        <v>6.06</v>
      </c>
      <c r="N117" s="2" t="str">
        <f>3.043*C117</f>
        <v>12.17</v>
      </c>
      <c r="O117" s="2" t="str">
        <f>(2*M117)+N117</f>
        <v>24.29</v>
      </c>
      <c r="P117" s="2" t="str">
        <f>2.95*A117+2.2*C117+D117+E117+1</f>
        <v>26.01</v>
      </c>
      <c r="Q117" s="7">
        <v>1270.0</v>
      </c>
      <c r="R117" s="2">
        <v>0.37</v>
      </c>
      <c r="S117" s="2">
        <v>0.3</v>
      </c>
      <c r="T117" s="2">
        <v>0.34</v>
      </c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7"/>
      <c r="R118" s="2"/>
      <c r="S118" s="2"/>
      <c r="T118" s="2"/>
    </row>
    <row r="119" ht="15.75" customHeight="1">
      <c r="A119" s="2">
        <v>4.91</v>
      </c>
      <c r="B119" s="2">
        <v>63.61</v>
      </c>
      <c r="C119" s="2">
        <v>4.03</v>
      </c>
      <c r="D119" s="2">
        <v>1.53</v>
      </c>
      <c r="E119" s="2">
        <v>0.39</v>
      </c>
      <c r="F119" s="2">
        <v>22.26</v>
      </c>
      <c r="G119" s="2">
        <v>1.68</v>
      </c>
      <c r="H119" s="2" t="str">
        <f>((B119)/((2.8*F119)+(1.2*A119)+(0.65*C119)))*100</f>
        <v>89.79</v>
      </c>
      <c r="I119" s="2" t="str">
        <f>(F119)/(A119+C119)</f>
        <v>2.49</v>
      </c>
      <c r="J119" s="2" t="str">
        <f>A119/C119</f>
        <v>1.22</v>
      </c>
      <c r="K119" s="2" t="str">
        <f>(4.071*(B119-G119))-((7.602*F119)+(6.718*A119)+(1.43*C119))</f>
        <v>44.15</v>
      </c>
      <c r="L119" s="2" t="str">
        <f>(2.868*F119)-(0.754*K119)</f>
        <v>30.55</v>
      </c>
      <c r="M119" s="2" t="str">
        <f>2.65*A119-1.692*C119</f>
        <v>6.19</v>
      </c>
      <c r="N119" s="2" t="str">
        <f>3.043*C119</f>
        <v>12.26</v>
      </c>
      <c r="O119" s="2" t="str">
        <f>(2*M119)+N119</f>
        <v>24.65</v>
      </c>
      <c r="P119" s="2" t="str">
        <f>2.95*A119+2.2*C119+D119+E119+1</f>
        <v>26.27</v>
      </c>
      <c r="Q119" s="7">
        <v>1280.0</v>
      </c>
      <c r="R119" s="2">
        <v>0.35</v>
      </c>
      <c r="S119" s="2">
        <v>0.29</v>
      </c>
      <c r="T119" s="2">
        <v>0.35</v>
      </c>
    </row>
    <row r="120" ht="15.75" customHeight="1">
      <c r="A120" s="2" t="str">
        <f t="shared" ref="A120:T120" si="12">AVERAGE(A96:A119)</f>
        <v>4.95</v>
      </c>
      <c r="B120" s="2" t="str">
        <f t="shared" si="12"/>
        <v>64.27</v>
      </c>
      <c r="C120" s="2" t="str">
        <f t="shared" si="12"/>
        <v>4.10</v>
      </c>
      <c r="D120" s="2" t="str">
        <f t="shared" si="12"/>
        <v>1.50</v>
      </c>
      <c r="E120" s="2" t="str">
        <f t="shared" si="12"/>
        <v>0.34</v>
      </c>
      <c r="F120" s="2" t="str">
        <f t="shared" si="12"/>
        <v>21.48</v>
      </c>
      <c r="G120" s="2" t="str">
        <f t="shared" si="12"/>
        <v>2.32</v>
      </c>
      <c r="H120" s="2" t="str">
        <f t="shared" si="12"/>
        <v>93.50</v>
      </c>
      <c r="I120" s="2" t="str">
        <f t="shared" si="12"/>
        <v>2.38</v>
      </c>
      <c r="J120" s="2" t="str">
        <f t="shared" si="12"/>
        <v>1.21</v>
      </c>
      <c r="K120" s="2" t="str">
        <f t="shared" si="12"/>
        <v>49.80</v>
      </c>
      <c r="L120" s="2" t="str">
        <f t="shared" si="12"/>
        <v>24.07</v>
      </c>
      <c r="M120" s="2" t="str">
        <f t="shared" si="12"/>
        <v>6.19</v>
      </c>
      <c r="N120" s="2" t="str">
        <f t="shared" si="12"/>
        <v>12.46</v>
      </c>
      <c r="O120" s="2" t="str">
        <f t="shared" si="12"/>
        <v>24.83</v>
      </c>
      <c r="P120" s="2" t="str">
        <f t="shared" si="12"/>
        <v>26.45</v>
      </c>
      <c r="Q120" s="8" t="str">
        <f t="shared" si="12"/>
        <v>1315</v>
      </c>
      <c r="R120" s="2" t="str">
        <f t="shared" si="12"/>
        <v>0.36</v>
      </c>
      <c r="S120" s="2" t="str">
        <f t="shared" si="12"/>
        <v>0.29</v>
      </c>
      <c r="T120" s="2" t="str">
        <f t="shared" si="12"/>
        <v>0.34</v>
      </c>
    </row>
    <row r="121" ht="15.75" customHeight="1">
      <c r="A121" s="9" t="str">
        <f t="shared" ref="A121:T121" si="13">STDEV(A96:A119)</f>
        <v>0.09</v>
      </c>
      <c r="B121" s="9" t="str">
        <f t="shared" si="13"/>
        <v>0.36</v>
      </c>
      <c r="C121" s="9" t="str">
        <f t="shared" si="13"/>
        <v>0.11</v>
      </c>
      <c r="D121" s="9" t="str">
        <f t="shared" si="13"/>
        <v>0.03</v>
      </c>
      <c r="E121" s="9" t="str">
        <f t="shared" si="13"/>
        <v>0.06</v>
      </c>
      <c r="F121" s="9" t="str">
        <f t="shared" si="13"/>
        <v>0.39</v>
      </c>
      <c r="G121" s="9" t="str">
        <f t="shared" si="13"/>
        <v>0.39</v>
      </c>
      <c r="H121" s="9" t="str">
        <f t="shared" si="13"/>
        <v>1.85</v>
      </c>
      <c r="I121" s="9" t="str">
        <f t="shared" si="13"/>
        <v>0.08</v>
      </c>
      <c r="J121" s="9" t="str">
        <f t="shared" si="13"/>
        <v>0.01</v>
      </c>
      <c r="K121" s="9" t="str">
        <f t="shared" si="13"/>
        <v>3.27</v>
      </c>
      <c r="L121" s="9" t="str">
        <f t="shared" si="13"/>
        <v>3.49</v>
      </c>
      <c r="M121" s="9" t="str">
        <f t="shared" si="13"/>
        <v>0.09</v>
      </c>
      <c r="N121" s="9" t="str">
        <f t="shared" si="13"/>
        <v>0.34</v>
      </c>
      <c r="O121" s="9" t="str">
        <f t="shared" si="13"/>
        <v>0.47</v>
      </c>
      <c r="P121" s="9" t="str">
        <f t="shared" si="13"/>
        <v>0.48</v>
      </c>
      <c r="Q121" s="9" t="str">
        <f t="shared" si="13"/>
        <v>45.83</v>
      </c>
      <c r="R121" s="2" t="str">
        <f t="shared" si="13"/>
        <v>0.02</v>
      </c>
      <c r="S121" s="2" t="str">
        <f t="shared" si="13"/>
        <v>0.01</v>
      </c>
      <c r="T121" s="2" t="str">
        <f t="shared" si="13"/>
        <v>0.01</v>
      </c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7"/>
      <c r="R122" s="2"/>
      <c r="S122" s="2"/>
      <c r="T122" s="2"/>
    </row>
    <row r="123" ht="15.75" customHeight="1">
      <c r="A123" s="2">
        <v>4.94</v>
      </c>
      <c r="B123" s="2">
        <v>63.83</v>
      </c>
      <c r="C123" s="2">
        <v>4.04</v>
      </c>
      <c r="D123" s="2">
        <v>1.65</v>
      </c>
      <c r="E123" s="2">
        <v>0.26</v>
      </c>
      <c r="F123" s="2">
        <v>22.03</v>
      </c>
      <c r="G123" s="2">
        <v>1.98</v>
      </c>
      <c r="H123" s="2" t="str">
        <f>((B123)/((2.8*F123)+(1.2*A123)+(0.65*C123)))*100</f>
        <v>90.88</v>
      </c>
      <c r="I123" s="2" t="str">
        <f>(F123)/(A123+C123)</f>
        <v>2.45</v>
      </c>
      <c r="J123" s="2" t="str">
        <f>A123/C123</f>
        <v>1.22</v>
      </c>
      <c r="K123" s="2" t="str">
        <f>(4.071*(B123-G123))-((7.602*F123)+(6.718*A123)+(1.43*C123))</f>
        <v>45.36</v>
      </c>
      <c r="L123" s="2" t="str">
        <f>(2.868*F123)-(0.754*K123)</f>
        <v>28.98</v>
      </c>
      <c r="M123" s="2" t="str">
        <f>2.65*A123-1.692*C123</f>
        <v>6.26</v>
      </c>
      <c r="N123" s="2" t="str">
        <f>3.043*C123</f>
        <v>12.29</v>
      </c>
      <c r="O123" s="2" t="str">
        <f>(2*M123)+N123</f>
        <v>24.80</v>
      </c>
      <c r="P123" s="2" t="str">
        <f>2.95*A123+2.2*C123+D123+E123+1</f>
        <v>26.37</v>
      </c>
      <c r="Q123" s="7">
        <v>1300.0</v>
      </c>
      <c r="R123" s="2">
        <v>0.34</v>
      </c>
      <c r="S123" s="2">
        <v>0.28</v>
      </c>
      <c r="T123" s="2">
        <v>0.34</v>
      </c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7"/>
      <c r="R124" s="2"/>
      <c r="S124" s="2"/>
      <c r="T124" s="2"/>
    </row>
    <row r="125" ht="15.75" customHeight="1">
      <c r="A125" s="2">
        <v>4.96</v>
      </c>
      <c r="B125" s="2">
        <v>64.76</v>
      </c>
      <c r="C125" s="2">
        <v>4.03</v>
      </c>
      <c r="D125" s="2">
        <v>1.52</v>
      </c>
      <c r="E125" s="2">
        <v>0.28</v>
      </c>
      <c r="F125" s="2">
        <v>21.23</v>
      </c>
      <c r="G125" s="2">
        <v>2.46</v>
      </c>
      <c r="H125" s="2" t="str">
        <f>((B125)/((2.8*F125)+(1.2*A125)+(0.65*C125)))*100</f>
        <v>95.21</v>
      </c>
      <c r="I125" s="2" t="str">
        <f>(F125)/(A125+C125)</f>
        <v>2.36</v>
      </c>
      <c r="J125" s="2" t="str">
        <f>A125/C125</f>
        <v>1.23</v>
      </c>
      <c r="K125" s="2" t="str">
        <f>(4.071*(B125-G125))-((7.602*F125)+(6.718*A125)+(1.43*C125))</f>
        <v>53.15</v>
      </c>
      <c r="L125" s="2" t="str">
        <f>(2.868*F125)-(0.754*K125)</f>
        <v>20.81</v>
      </c>
      <c r="M125" s="2" t="str">
        <f>2.65*A125-1.692*C125</f>
        <v>6.33</v>
      </c>
      <c r="N125" s="2" t="str">
        <f>3.043*C125</f>
        <v>12.26</v>
      </c>
      <c r="O125" s="2" t="str">
        <f>(2*M125)+N125</f>
        <v>24.91</v>
      </c>
      <c r="P125" s="2" t="str">
        <f>2.95*A125+2.2*C125+D125+E125+1</f>
        <v>26.30</v>
      </c>
      <c r="Q125" s="7">
        <v>1280.0</v>
      </c>
      <c r="R125" s="2">
        <v>0.35</v>
      </c>
      <c r="S125" s="2">
        <v>0.29</v>
      </c>
      <c r="T125" s="2">
        <v>0.34</v>
      </c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7"/>
      <c r="R126" s="2"/>
      <c r="S126" s="2"/>
      <c r="T126" s="2"/>
    </row>
    <row r="127" ht="15.75" customHeight="1">
      <c r="A127" s="2">
        <v>5.17</v>
      </c>
      <c r="B127" s="2">
        <v>64.18</v>
      </c>
      <c r="C127" s="2">
        <v>4.33</v>
      </c>
      <c r="D127" s="2">
        <v>1.49</v>
      </c>
      <c r="E127" s="2">
        <v>0.21</v>
      </c>
      <c r="F127" s="2">
        <v>21.6</v>
      </c>
      <c r="G127" s="2">
        <v>1.4</v>
      </c>
      <c r="H127" s="2" t="str">
        <f>((B127)/((2.8*F127)+(1.2*A127)+(0.65*C127)))*100</f>
        <v>92.35</v>
      </c>
      <c r="I127" s="2" t="str">
        <f>(F127)/(A127+C127)</f>
        <v>2.27</v>
      </c>
      <c r="J127" s="2" t="str">
        <f>A127/C127</f>
        <v>1.19</v>
      </c>
      <c r="K127" s="2" t="str">
        <f>(4.071*(B127-G127))-((7.602*F127)+(6.718*A127)+(1.43*C127))</f>
        <v>50.45</v>
      </c>
      <c r="L127" s="2" t="str">
        <f>(2.868*F127)-(0.754*K127)</f>
        <v>23.91</v>
      </c>
      <c r="M127" s="2" t="str">
        <f>2.65*A127-1.692*C127</f>
        <v>6.37</v>
      </c>
      <c r="N127" s="2" t="str">
        <f>3.043*C127</f>
        <v>13.18</v>
      </c>
      <c r="O127" s="2" t="str">
        <f>(2*M127)+N127</f>
        <v>25.92</v>
      </c>
      <c r="P127" s="2" t="str">
        <f>2.95*A127+2.2*C127+D127+E127+1</f>
        <v>27.48</v>
      </c>
      <c r="Q127" s="7">
        <v>1380.0</v>
      </c>
      <c r="R127" s="2">
        <v>0.32</v>
      </c>
      <c r="S127" s="2">
        <v>0.27</v>
      </c>
      <c r="T127" s="2">
        <v>0.36</v>
      </c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7"/>
      <c r="R128" s="2"/>
      <c r="S128" s="2"/>
      <c r="T128" s="2"/>
    </row>
    <row r="129" ht="15.75" customHeight="1">
      <c r="A129" s="2">
        <v>5.0</v>
      </c>
      <c r="B129" s="2">
        <v>64.17</v>
      </c>
      <c r="C129" s="2">
        <v>4.13</v>
      </c>
      <c r="D129" s="2">
        <v>1.54</v>
      </c>
      <c r="E129" s="2">
        <v>0.25</v>
      </c>
      <c r="F129" s="2">
        <v>21.87</v>
      </c>
      <c r="G129" s="2">
        <v>1.68</v>
      </c>
      <c r="H129" s="2" t="str">
        <f>((B129)/((2.8*F129)+(1.2*A129)+(0.65*C129)))*100</f>
        <v>91.78</v>
      </c>
      <c r="I129" s="2" t="str">
        <f>(F129)/(A129+C129)</f>
        <v>2.40</v>
      </c>
      <c r="J129" s="2" t="str">
        <f>A129/C129</f>
        <v>1.21</v>
      </c>
      <c r="K129" s="2" t="str">
        <f>(4.071*(B129-G129))-((7.602*F129)+(6.718*A129)+(1.43*C129))</f>
        <v>48.65</v>
      </c>
      <c r="L129" s="2" t="str">
        <f>(2.868*F129)-(0.754*K129)</f>
        <v>26.04</v>
      </c>
      <c r="M129" s="2" t="str">
        <f>2.65*A129-1.692*C129</f>
        <v>6.26</v>
      </c>
      <c r="N129" s="2" t="str">
        <f>3.043*C129</f>
        <v>12.57</v>
      </c>
      <c r="O129" s="2" t="str">
        <f>(2*M129)+N129</f>
        <v>25.09</v>
      </c>
      <c r="P129" s="2" t="str">
        <f>2.95*A129+2.2*C129+D129+E129+1</f>
        <v>26.63</v>
      </c>
      <c r="Q129" s="7">
        <v>1280.0</v>
      </c>
      <c r="R129" s="2">
        <v>0.35</v>
      </c>
      <c r="S129" s="2">
        <v>0.29</v>
      </c>
      <c r="T129" s="2">
        <v>0.35</v>
      </c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7"/>
      <c r="R130" s="2"/>
      <c r="S130" s="2"/>
      <c r="T130" s="2"/>
    </row>
    <row r="131" ht="15.75" customHeight="1">
      <c r="A131" s="2">
        <v>4.7</v>
      </c>
      <c r="B131" s="2">
        <v>64.1</v>
      </c>
      <c r="C131" s="2">
        <v>3.95</v>
      </c>
      <c r="D131" s="2">
        <v>1.44</v>
      </c>
      <c r="E131" s="2">
        <v>0.45</v>
      </c>
      <c r="F131" s="2">
        <v>21.88</v>
      </c>
      <c r="G131" s="2">
        <v>2.8</v>
      </c>
      <c r="H131" s="2" t="str">
        <f>((B131)/((2.8*F131)+(1.2*A131)+(0.65*C131)))*100</f>
        <v>92.27</v>
      </c>
      <c r="I131" s="2" t="str">
        <f>(F131)/(A131+C131)</f>
        <v>2.53</v>
      </c>
      <c r="J131" s="2" t="str">
        <f>A131/C131</f>
        <v>1.19</v>
      </c>
      <c r="K131" s="2" t="str">
        <f>(4.071*(B131-G131))-((7.602*F131)+(6.718*A131)+(1.43*C131))</f>
        <v>46.00</v>
      </c>
      <c r="L131" s="2" t="str">
        <f>(2.868*F131)-(0.754*K131)</f>
        <v>28.07</v>
      </c>
      <c r="M131" s="2" t="str">
        <f>2.65*A131-1.692*C131</f>
        <v>5.77</v>
      </c>
      <c r="N131" s="2" t="str">
        <f>3.043*C131</f>
        <v>12.02</v>
      </c>
      <c r="O131" s="2" t="str">
        <f>(2*M131)+N131</f>
        <v>23.56</v>
      </c>
      <c r="P131" s="2" t="str">
        <f>2.95*A131+2.2*C131+D131+E131+1</f>
        <v>25.45</v>
      </c>
      <c r="Q131" s="7">
        <v>1100.0</v>
      </c>
      <c r="R131" s="2">
        <v>0.35</v>
      </c>
      <c r="S131" s="2">
        <v>0.29</v>
      </c>
      <c r="T131" s="2">
        <v>0.33</v>
      </c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7"/>
      <c r="R132" s="2"/>
      <c r="S132" s="2"/>
      <c r="T132" s="2"/>
    </row>
    <row r="133" ht="15.75" customHeight="1">
      <c r="A133" s="2">
        <v>4.93</v>
      </c>
      <c r="B133" s="2">
        <v>63.43</v>
      </c>
      <c r="C133" s="2">
        <v>4.1</v>
      </c>
      <c r="D133" s="2">
        <v>1.52</v>
      </c>
      <c r="E133" s="2">
        <v>0.37</v>
      </c>
      <c r="F133" s="2">
        <v>22.29</v>
      </c>
      <c r="G133" s="2">
        <v>1.82</v>
      </c>
      <c r="H133" s="2" t="str">
        <f>((B133)/((2.8*F133)+(1.2*A133)+(0.65*C133)))*100</f>
        <v>89.35</v>
      </c>
      <c r="I133" s="2" t="str">
        <f>(F133)/(A133+C133)</f>
        <v>2.47</v>
      </c>
      <c r="J133" s="2" t="str">
        <f>A133/C133</f>
        <v>1.20</v>
      </c>
      <c r="K133" s="2" t="str">
        <f>(4.071*(B133-G133))-((7.602*F133)+(6.718*A133)+(1.43*C133))</f>
        <v>42.38</v>
      </c>
      <c r="L133" s="2" t="str">
        <f>(2.868*F133)-(0.754*K133)</f>
        <v>31.97</v>
      </c>
      <c r="M133" s="2" t="str">
        <f>2.65*A133-1.692*C133</f>
        <v>6.13</v>
      </c>
      <c r="N133" s="2" t="str">
        <f>3.043*C133</f>
        <v>12.48</v>
      </c>
      <c r="O133" s="2" t="str">
        <f>(2*M133)+N133</f>
        <v>24.73</v>
      </c>
      <c r="P133" s="2" t="str">
        <f>2.95*A133+2.2*C133+D133+E133+1</f>
        <v>26.45</v>
      </c>
      <c r="Q133" s="7">
        <v>1220.0</v>
      </c>
      <c r="R133" s="2">
        <v>0.43</v>
      </c>
      <c r="S133" s="2">
        <v>0.37</v>
      </c>
      <c r="T133" s="2">
        <v>0.33</v>
      </c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7"/>
      <c r="R134" s="2"/>
      <c r="S134" s="2"/>
      <c r="T134" s="2"/>
    </row>
    <row r="135" ht="15.75" customHeight="1">
      <c r="A135" s="2">
        <v>4.96</v>
      </c>
      <c r="B135" s="2">
        <v>63.96</v>
      </c>
      <c r="C135" s="2">
        <v>4.14</v>
      </c>
      <c r="D135" s="2">
        <v>1.54</v>
      </c>
      <c r="E135" s="2">
        <v>0.41</v>
      </c>
      <c r="F135" s="2">
        <v>21.66</v>
      </c>
      <c r="G135" s="2">
        <v>2.88</v>
      </c>
      <c r="H135" s="2" t="str">
        <f>((B135)/((2.8*F135)+(1.2*A135)+(0.65*C135)))*100</f>
        <v>92.31</v>
      </c>
      <c r="I135" s="2" t="str">
        <f>(F135)/(A135+C135)</f>
        <v>2.38</v>
      </c>
      <c r="J135" s="2" t="str">
        <f>A135/C135</f>
        <v>1.20</v>
      </c>
      <c r="K135" s="2" t="str">
        <f>(4.071*(B135-G135))-((7.602*F135)+(6.718*A135)+(1.43*C135))</f>
        <v>44.76</v>
      </c>
      <c r="L135" s="2" t="str">
        <f>(2.868*F135)-(0.754*K135)</f>
        <v>28.37</v>
      </c>
      <c r="M135" s="2" t="str">
        <f>2.65*A135-1.692*C135</f>
        <v>6.14</v>
      </c>
      <c r="N135" s="2" t="str">
        <f>3.043*C135</f>
        <v>12.60</v>
      </c>
      <c r="O135" s="2" t="str">
        <f>(2*M135)+N135</f>
        <v>24.88</v>
      </c>
      <c r="P135" s="2" t="str">
        <f>2.95*A135+2.2*C135+D135+E135+1</f>
        <v>26.69</v>
      </c>
      <c r="Q135" s="7">
        <v>1180.0</v>
      </c>
      <c r="R135" s="2">
        <v>0.45</v>
      </c>
      <c r="S135" s="2">
        <v>0.41</v>
      </c>
      <c r="T135" s="2">
        <v>0.34</v>
      </c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7"/>
      <c r="R136" s="2"/>
      <c r="S136" s="2"/>
      <c r="T136" s="2"/>
    </row>
    <row r="137" ht="15.75" customHeight="1">
      <c r="A137" s="2">
        <v>5.03</v>
      </c>
      <c r="B137" s="2">
        <v>63.55</v>
      </c>
      <c r="C137" s="2">
        <v>4.18</v>
      </c>
      <c r="D137" s="2">
        <v>1.53</v>
      </c>
      <c r="E137" s="2">
        <v>0.33</v>
      </c>
      <c r="F137" s="2">
        <v>22.13</v>
      </c>
      <c r="G137" s="2">
        <v>1.96</v>
      </c>
      <c r="H137" s="2" t="str">
        <f>((B137)/((2.8*F137)+(1.2*A137)+(0.65*C137)))*100</f>
        <v>89.87</v>
      </c>
      <c r="I137" s="2" t="str">
        <f>(F137)/(A137+C137)</f>
        <v>2.40</v>
      </c>
      <c r="J137" s="2" t="str">
        <f>A137/C137</f>
        <v>1.20</v>
      </c>
      <c r="K137" s="2" t="str">
        <f>(4.071*(B137-G137))-((7.602*F137)+(6.718*A137)+(1.43*C137))</f>
        <v>42.73</v>
      </c>
      <c r="L137" s="2" t="str">
        <f>(2.868*F137)-(0.754*K137)</f>
        <v>31.25</v>
      </c>
      <c r="M137" s="2" t="str">
        <f>2.65*A137-1.692*C137</f>
        <v>6.26</v>
      </c>
      <c r="N137" s="2" t="str">
        <f>3.043*C137</f>
        <v>12.72</v>
      </c>
      <c r="O137" s="2" t="str">
        <f>(2*M137)+N137</f>
        <v>25.23</v>
      </c>
      <c r="P137" s="2" t="str">
        <f>2.95*A137+2.2*C137+D137+E137+1</f>
        <v>26.89</v>
      </c>
      <c r="Q137" s="7">
        <v>1360.0</v>
      </c>
      <c r="R137" s="2">
        <v>0.4</v>
      </c>
      <c r="S137" s="2">
        <v>0.37</v>
      </c>
      <c r="T137" s="2">
        <v>0.34</v>
      </c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7"/>
      <c r="R138" s="2"/>
      <c r="S138" s="2"/>
      <c r="T138" s="2"/>
    </row>
    <row r="139" ht="15.75" customHeight="1">
      <c r="A139" s="2">
        <v>5.3</v>
      </c>
      <c r="B139" s="2">
        <v>63.28</v>
      </c>
      <c r="C139" s="2">
        <v>4.2</v>
      </c>
      <c r="D139" s="2">
        <v>1.55</v>
      </c>
      <c r="E139" s="2">
        <v>0.41</v>
      </c>
      <c r="F139" s="2">
        <v>22.1</v>
      </c>
      <c r="G139" s="2">
        <v>2.12</v>
      </c>
      <c r="H139" s="2" t="str">
        <f>((B139)/((2.8*F139)+(1.2*A139)+(0.65*C139)))*100</f>
        <v>89.16</v>
      </c>
      <c r="I139" s="2" t="str">
        <f>(F139)/(A139+C139)</f>
        <v>2.33</v>
      </c>
      <c r="J139" s="2" t="str">
        <f>A139/C139</f>
        <v>1.26</v>
      </c>
      <c r="K139" s="2" t="str">
        <f>(4.071*(B139-G139))-((7.602*F139)+(6.718*A139)+(1.43*C139))</f>
        <v>39.37</v>
      </c>
      <c r="L139" s="2" t="str">
        <f>(2.868*F139)-(0.754*K139)</f>
        <v>33.70</v>
      </c>
      <c r="M139" s="2" t="str">
        <f>2.65*A139-1.692*C139</f>
        <v>6.94</v>
      </c>
      <c r="N139" s="2" t="str">
        <f>3.043*C139</f>
        <v>12.78</v>
      </c>
      <c r="O139" s="2" t="str">
        <f>(2*M139)+N139</f>
        <v>26.66</v>
      </c>
      <c r="P139" s="2" t="str">
        <f>2.95*A139+2.2*C139+D139+E139+1</f>
        <v>27.84</v>
      </c>
      <c r="Q139" s="7">
        <v>1300.0</v>
      </c>
      <c r="R139" s="2">
        <v>0.43</v>
      </c>
      <c r="S139" s="2">
        <v>0.39</v>
      </c>
      <c r="T139" s="2">
        <v>0.35</v>
      </c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7"/>
      <c r="R140" s="2"/>
      <c r="S140" s="2"/>
      <c r="T140" s="2"/>
    </row>
    <row r="141" ht="15.75" customHeight="1">
      <c r="A141" s="2">
        <v>4.99</v>
      </c>
      <c r="B141" s="2">
        <v>63.78</v>
      </c>
      <c r="C141" s="2">
        <v>4.19</v>
      </c>
      <c r="D141" s="2">
        <v>1.54</v>
      </c>
      <c r="E141" s="2">
        <v>0.41</v>
      </c>
      <c r="F141" s="2">
        <v>21.53</v>
      </c>
      <c r="G141" s="2">
        <v>2.74</v>
      </c>
      <c r="H141" s="2" t="str">
        <f>((B141)/((2.8*F141)+(1.2*A141)+(0.65*C141)))*100</f>
        <v>92.44</v>
      </c>
      <c r="I141" s="2" t="str">
        <f>(F141)/(A141+C141)</f>
        <v>2.35</v>
      </c>
      <c r="J141" s="2" t="str">
        <f>A141/C141</f>
        <v>1.19</v>
      </c>
      <c r="K141" s="2" t="str">
        <f>(4.071*(B141-G141))-((7.602*F141)+(6.718*A141)+(1.43*C141))</f>
        <v>45.31</v>
      </c>
      <c r="L141" s="2" t="str">
        <f>(2.868*F141)-(0.754*K141)</f>
        <v>27.59</v>
      </c>
      <c r="M141" s="2" t="str">
        <f>2.65*A141-1.692*C141</f>
        <v>6.13</v>
      </c>
      <c r="N141" s="2" t="str">
        <f>3.043*C141</f>
        <v>12.75</v>
      </c>
      <c r="O141" s="2" t="str">
        <f>(2*M141)+N141</f>
        <v>25.02</v>
      </c>
      <c r="P141" s="2" t="str">
        <f>2.95*A141+2.2*C141+D141+E141+1</f>
        <v>26.89</v>
      </c>
      <c r="Q141" s="7">
        <v>1210.0</v>
      </c>
      <c r="R141" s="2">
        <v>0.43</v>
      </c>
      <c r="S141" s="2">
        <v>0.39</v>
      </c>
      <c r="T141" s="2">
        <v>0.34</v>
      </c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7"/>
      <c r="R142" s="2"/>
      <c r="S142" s="2"/>
      <c r="T142" s="2"/>
    </row>
    <row r="143" ht="15.75" customHeight="1">
      <c r="A143" s="2">
        <v>4.99</v>
      </c>
      <c r="B143" s="2">
        <v>64.01</v>
      </c>
      <c r="C143" s="2">
        <v>4.17</v>
      </c>
      <c r="D143" s="2">
        <v>1.55</v>
      </c>
      <c r="E143" s="2">
        <v>0.32</v>
      </c>
      <c r="F143" s="2">
        <v>21.62</v>
      </c>
      <c r="G143" s="2">
        <v>2.04</v>
      </c>
      <c r="H143" s="2" t="str">
        <f>((B143)/((2.8*F143)+(1.2*A143)+(0.65*C143)))*100</f>
        <v>92.45</v>
      </c>
      <c r="I143" s="2" t="str">
        <f>(F143)/(A143+C143)</f>
        <v>2.36</v>
      </c>
      <c r="J143" s="2" t="str">
        <f>A143/C143</f>
        <v>1.20</v>
      </c>
      <c r="K143" s="2" t="str">
        <f>(4.071*(B143-G143))-((7.602*F143)+(6.718*A143)+(1.43*C143))</f>
        <v>48.44</v>
      </c>
      <c r="L143" s="2" t="str">
        <f>(2.868*F143)-(0.754*K143)</f>
        <v>25.48</v>
      </c>
      <c r="M143" s="2" t="str">
        <f>2.65*A143-1.692*C143</f>
        <v>6.17</v>
      </c>
      <c r="N143" s="2" t="str">
        <f>3.043*C143</f>
        <v>12.69</v>
      </c>
      <c r="O143" s="2" t="str">
        <f>(2*M143)+N143</f>
        <v>25.03</v>
      </c>
      <c r="P143" s="2" t="str">
        <f>2.95*A143+2.2*C143+D143+E143+1</f>
        <v>26.76</v>
      </c>
      <c r="Q143" s="7">
        <v>1310.0</v>
      </c>
      <c r="R143" s="2">
        <v>0.39</v>
      </c>
      <c r="S143" s="2">
        <v>0.4</v>
      </c>
      <c r="T143" s="2">
        <v>0.34</v>
      </c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7"/>
      <c r="R144" s="2"/>
      <c r="S144" s="2"/>
      <c r="T144" s="2"/>
    </row>
    <row r="145" ht="15.75" customHeight="1">
      <c r="A145" s="2">
        <v>5.02</v>
      </c>
      <c r="B145" s="2">
        <v>63.68</v>
      </c>
      <c r="C145" s="2">
        <v>4.14</v>
      </c>
      <c r="D145" s="2">
        <v>1.54</v>
      </c>
      <c r="E145" s="2">
        <v>0.24</v>
      </c>
      <c r="F145" s="2">
        <v>21.83</v>
      </c>
      <c r="G145" s="2">
        <v>1.48</v>
      </c>
      <c r="H145" s="2" t="str">
        <f>((B145)/((2.8*F145)+(1.2*A145)+(0.65*C145)))*100</f>
        <v>91.18</v>
      </c>
      <c r="I145" s="2" t="str">
        <f>(F145)/(A145+C145)</f>
        <v>2.38</v>
      </c>
      <c r="J145" s="2" t="str">
        <f>A145/C145</f>
        <v>1.21</v>
      </c>
      <c r="K145" s="2" t="str">
        <f>(4.071*(B145-G145))-((7.602*F145)+(6.718*A145)+(1.43*C145))</f>
        <v>47.62</v>
      </c>
      <c r="L145" s="2" t="str">
        <f>(2.868*F145)-(0.754*K145)</f>
        <v>26.70</v>
      </c>
      <c r="M145" s="2" t="str">
        <f>2.65*A145-1.692*C145</f>
        <v>6.30</v>
      </c>
      <c r="N145" s="2" t="str">
        <f>3.043*C145</f>
        <v>12.60</v>
      </c>
      <c r="O145" s="2" t="str">
        <f>(2*M145)+N145</f>
        <v>25.19</v>
      </c>
      <c r="P145" s="2" t="str">
        <f>2.95*A145+2.2*C145+D145+E145+1</f>
        <v>26.70</v>
      </c>
      <c r="Q145" s="7">
        <v>1400.0</v>
      </c>
      <c r="R145" s="2">
        <v>0.39</v>
      </c>
      <c r="S145" s="2">
        <v>0.39</v>
      </c>
      <c r="T145" s="2">
        <v>0.34</v>
      </c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7"/>
      <c r="R146" s="2"/>
      <c r="S146" s="2"/>
      <c r="T146" s="2"/>
    </row>
    <row r="147" ht="15.75" customHeight="1">
      <c r="A147" s="2">
        <v>5.0</v>
      </c>
      <c r="B147" s="2">
        <v>64.12</v>
      </c>
      <c r="C147" s="2">
        <v>4.17</v>
      </c>
      <c r="D147" s="2">
        <v>1.55</v>
      </c>
      <c r="E147" s="2">
        <v>0.25</v>
      </c>
      <c r="F147" s="2">
        <v>21.55</v>
      </c>
      <c r="G147" s="2">
        <v>1.46</v>
      </c>
      <c r="H147" s="2" t="str">
        <f>((B147)/((2.8*F147)+(1.2*A147)+(0.65*C147)))*100</f>
        <v>92.86</v>
      </c>
      <c r="I147" s="2" t="str">
        <f>(F147)/(A147+C147)</f>
        <v>2.35</v>
      </c>
      <c r="J147" s="2" t="str">
        <f>A147/C147</f>
        <v>1.20</v>
      </c>
      <c r="K147" s="2" t="str">
        <f>(4.071*(B147-G147))-((7.602*F147)+(6.718*A147)+(1.43*C147))</f>
        <v>51.71</v>
      </c>
      <c r="L147" s="2" t="str">
        <f>(2.868*F147)-(0.754*K147)</f>
        <v>22.81</v>
      </c>
      <c r="M147" s="2" t="str">
        <f>2.65*A147-1.692*C147</f>
        <v>6.19</v>
      </c>
      <c r="N147" s="2" t="str">
        <f>3.043*C147</f>
        <v>12.69</v>
      </c>
      <c r="O147" s="2" t="str">
        <f>(2*M147)+N147</f>
        <v>25.08</v>
      </c>
      <c r="P147" s="2" t="str">
        <f>2.95*A147+2.2*C147+D147+E147+1</f>
        <v>26.72</v>
      </c>
      <c r="Q147" s="7">
        <v>1360.0</v>
      </c>
      <c r="R147" s="2">
        <v>0.4</v>
      </c>
      <c r="S147" s="2">
        <v>0.39</v>
      </c>
      <c r="T147" s="2">
        <v>0.33</v>
      </c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7"/>
      <c r="R148" s="2"/>
      <c r="S148" s="2"/>
      <c r="T148" s="2"/>
    </row>
    <row r="149" ht="15.75" customHeight="1">
      <c r="A149" s="2">
        <v>5.09</v>
      </c>
      <c r="B149" s="2">
        <v>63.81</v>
      </c>
      <c r="C149" s="2">
        <v>4.19</v>
      </c>
      <c r="D149" s="2">
        <v>1.57</v>
      </c>
      <c r="E149" s="2">
        <v>0.26</v>
      </c>
      <c r="F149" s="2">
        <v>21.55</v>
      </c>
      <c r="G149" s="2">
        <v>2.36</v>
      </c>
      <c r="H149" s="2" t="str">
        <f>((B149)/((2.8*F149)+(1.2*A149)+(0.65*C149)))*100</f>
        <v>92.25</v>
      </c>
      <c r="I149" s="2" t="str">
        <f>(F149)/(A149+C149)</f>
        <v>2.32</v>
      </c>
      <c r="J149" s="2" t="str">
        <f>A149/C149</f>
        <v>1.21</v>
      </c>
      <c r="K149" s="2" t="str">
        <f>(4.071*(B149-G149))-((7.602*F149)+(6.718*A149)+(1.43*C149))</f>
        <v>46.15</v>
      </c>
      <c r="L149" s="2" t="str">
        <f>(2.868*F149)-(0.754*K149)</f>
        <v>27.01</v>
      </c>
      <c r="M149" s="2" t="str">
        <f>2.65*A149-1.692*C149</f>
        <v>6.40</v>
      </c>
      <c r="N149" s="2" t="str">
        <f>3.043*C149</f>
        <v>12.75</v>
      </c>
      <c r="O149" s="2" t="str">
        <f>(2*M149)+N149</f>
        <v>25.55</v>
      </c>
      <c r="P149" s="2" t="str">
        <f>2.95*A149+2.2*C149+D149+E149+1</f>
        <v>27.06</v>
      </c>
      <c r="Q149" s="7">
        <v>1280.0</v>
      </c>
      <c r="R149" s="2">
        <v>0.39</v>
      </c>
      <c r="S149" s="2">
        <v>0.39</v>
      </c>
      <c r="T149" s="2">
        <v>0.34</v>
      </c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7"/>
      <c r="R150" s="2"/>
      <c r="S150" s="2"/>
      <c r="T150" s="2"/>
    </row>
    <row r="151" ht="15.75" customHeight="1">
      <c r="A151" s="2">
        <v>5.16</v>
      </c>
      <c r="B151" s="2">
        <v>63.56</v>
      </c>
      <c r="C151" s="2">
        <v>4.13</v>
      </c>
      <c r="D151" s="2">
        <v>1.54</v>
      </c>
      <c r="E151" s="2">
        <v>0.31</v>
      </c>
      <c r="F151" s="2">
        <v>21.9</v>
      </c>
      <c r="G151" s="2">
        <v>1.9</v>
      </c>
      <c r="H151" s="2" t="str">
        <f>((B151)/((2.8*F151)+(1.2*A151)+(0.65*C151)))*100</f>
        <v>90.55</v>
      </c>
      <c r="I151" s="2" t="str">
        <f>(F151)/(A151+C151)</f>
        <v>2.36</v>
      </c>
      <c r="J151" s="2" t="str">
        <f>A151/C151</f>
        <v>1.25</v>
      </c>
      <c r="K151" s="2" t="str">
        <f>(4.071*(B151-G151))-((7.602*F151)+(6.718*A151)+(1.43*C151))</f>
        <v>43.96</v>
      </c>
      <c r="L151" s="2" t="str">
        <f>(2.868*F151)-(0.754*K151)</f>
        <v>29.66</v>
      </c>
      <c r="M151" s="2" t="str">
        <f>2.65*A151-1.692*C151</f>
        <v>6.69</v>
      </c>
      <c r="N151" s="2" t="str">
        <f>3.043*C151</f>
        <v>12.57</v>
      </c>
      <c r="O151" s="2" t="str">
        <f>(2*M151)+N151</f>
        <v>25.94</v>
      </c>
      <c r="P151" s="2" t="str">
        <f>2.95*A151+2.2*C151+D151+E151+1</f>
        <v>27.16</v>
      </c>
      <c r="Q151" s="7">
        <v>1330.0</v>
      </c>
      <c r="R151" s="2">
        <v>0.44</v>
      </c>
      <c r="S151" s="2">
        <v>0.4</v>
      </c>
      <c r="T151" s="2">
        <v>0.34</v>
      </c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7"/>
      <c r="R152" s="2"/>
      <c r="S152" s="2"/>
      <c r="T152" s="2"/>
    </row>
    <row r="153" ht="15.75" customHeight="1">
      <c r="A153" s="2">
        <v>5.01</v>
      </c>
      <c r="B153" s="2">
        <v>63.79</v>
      </c>
      <c r="C153" s="2">
        <v>4.1</v>
      </c>
      <c r="D153" s="2">
        <v>1.55</v>
      </c>
      <c r="E153" s="2">
        <v>0.36</v>
      </c>
      <c r="F153" s="2">
        <v>21.4</v>
      </c>
      <c r="G153" s="2">
        <v>2.52</v>
      </c>
      <c r="H153" s="2" t="str">
        <f>((B153)/((2.8*F153)+(1.2*A153)+(0.65*C153)))*100</f>
        <v>92.99</v>
      </c>
      <c r="I153" s="2" t="str">
        <f>(F153)/(A153+C153)</f>
        <v>2.35</v>
      </c>
      <c r="J153" s="2" t="str">
        <f>A153/C153</f>
        <v>1.22</v>
      </c>
      <c r="K153" s="2" t="str">
        <f>(4.071*(B153-G153))-((7.602*F153)+(6.718*A153)+(1.43*C153))</f>
        <v>47.23</v>
      </c>
      <c r="L153" s="2" t="str">
        <f>(2.868*F153)-(0.754*K153)</f>
        <v>25.77</v>
      </c>
      <c r="M153" s="2" t="str">
        <f>2.65*A153-1.692*C153</f>
        <v>6.34</v>
      </c>
      <c r="N153" s="2" t="str">
        <f>3.043*C153</f>
        <v>12.48</v>
      </c>
      <c r="O153" s="2" t="str">
        <f>(2*M153)+N153</f>
        <v>25.15</v>
      </c>
      <c r="P153" s="2" t="str">
        <f>2.95*A153+2.2*C153+D153+E153+1</f>
        <v>26.71</v>
      </c>
      <c r="Q153" s="7">
        <v>1260.0</v>
      </c>
      <c r="R153" s="2">
        <v>0.42</v>
      </c>
      <c r="S153" s="2">
        <v>0.42</v>
      </c>
      <c r="T153" s="2">
        <v>0.36</v>
      </c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7"/>
      <c r="R154" s="2"/>
      <c r="S154" s="2"/>
      <c r="T154" s="2"/>
    </row>
    <row r="155" ht="15.75" customHeight="1">
      <c r="A155" s="2">
        <v>5.11</v>
      </c>
      <c r="B155" s="2">
        <v>63.78</v>
      </c>
      <c r="C155" s="2">
        <v>4.2</v>
      </c>
      <c r="D155" s="2">
        <v>1.56</v>
      </c>
      <c r="E155" s="2">
        <v>0.28</v>
      </c>
      <c r="F155" s="2">
        <v>21.81</v>
      </c>
      <c r="G155" s="2">
        <v>1.96</v>
      </c>
      <c r="H155" s="2" t="str">
        <f>((B155)/((2.8*F155)+(1.2*A155)+(0.65*C155)))*100</f>
        <v>91.21</v>
      </c>
      <c r="I155" s="2" t="str">
        <f>(F155)/(A155+C155)</f>
        <v>2.34</v>
      </c>
      <c r="J155" s="2" t="str">
        <f>A155/C155</f>
        <v>1.22</v>
      </c>
      <c r="K155" s="2" t="str">
        <f>(4.071*(B155-G155))-((7.602*F155)+(6.718*A155)+(1.43*C155))</f>
        <v>45.53</v>
      </c>
      <c r="L155" s="2" t="str">
        <f>(2.868*F155)-(0.754*K155)</f>
        <v>28.22</v>
      </c>
      <c r="M155" s="2" t="str">
        <f>2.65*A155-1.692*C155</f>
        <v>6.44</v>
      </c>
      <c r="N155" s="2" t="str">
        <f>3.043*C155</f>
        <v>12.78</v>
      </c>
      <c r="O155" s="2" t="str">
        <f>(2*M155)+N155</f>
        <v>25.65</v>
      </c>
      <c r="P155" s="2" t="str">
        <f>2.95*A155+2.2*C155+D155+E155+1</f>
        <v>27.15</v>
      </c>
      <c r="Q155" s="7">
        <v>1380.0</v>
      </c>
      <c r="R155" s="2">
        <v>0.4</v>
      </c>
      <c r="S155" s="2">
        <v>0.4</v>
      </c>
      <c r="T155" s="2">
        <v>0.34</v>
      </c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7"/>
      <c r="R156" s="2"/>
      <c r="S156" s="2"/>
      <c r="T156" s="2"/>
    </row>
    <row r="157" ht="15.75" customHeight="1">
      <c r="A157" s="2">
        <v>5.1</v>
      </c>
      <c r="B157" s="2">
        <v>63.57</v>
      </c>
      <c r="C157" s="2">
        <v>4.17</v>
      </c>
      <c r="D157" s="2">
        <v>1.56</v>
      </c>
      <c r="E157" s="2">
        <v>0.45</v>
      </c>
      <c r="F157" s="2">
        <v>21.71</v>
      </c>
      <c r="G157" s="2">
        <v>2.24</v>
      </c>
      <c r="H157" s="2" t="str">
        <f>((B157)/((2.8*F157)+(1.2*A157)+(0.65*C157)))*100</f>
        <v>91.31</v>
      </c>
      <c r="I157" s="2" t="str">
        <f>(F157)/(A157+C157)</f>
        <v>2.34</v>
      </c>
      <c r="J157" s="2" t="str">
        <f>A157/C157</f>
        <v>1.22</v>
      </c>
      <c r="K157" s="2" t="str">
        <f>(4.071*(B157-G157))-((7.602*F157)+(6.718*A157)+(1.43*C157))</f>
        <v>44.41</v>
      </c>
      <c r="L157" s="2" t="str">
        <f>(2.868*F157)-(0.754*K157)</f>
        <v>28.78</v>
      </c>
      <c r="M157" s="2" t="str">
        <f>2.65*A157-1.692*C157</f>
        <v>6.46</v>
      </c>
      <c r="N157" s="2" t="str">
        <f>3.043*C157</f>
        <v>12.69</v>
      </c>
      <c r="O157" s="2" t="str">
        <f>(2*M157)+N157</f>
        <v>25.61</v>
      </c>
      <c r="P157" s="2" t="str">
        <f>2.95*A157+2.2*C157+D157+E157+1</f>
        <v>27.23</v>
      </c>
      <c r="Q157" s="7">
        <v>1330.0</v>
      </c>
      <c r="R157" s="2">
        <v>0.46</v>
      </c>
      <c r="S157" s="2">
        <v>0.42</v>
      </c>
      <c r="T157" s="2">
        <v>0.34</v>
      </c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7"/>
      <c r="R158" s="2"/>
      <c r="S158" s="2"/>
      <c r="T158" s="2"/>
    </row>
    <row r="159" ht="15.75" customHeight="1">
      <c r="A159" s="2">
        <v>4.96</v>
      </c>
      <c r="B159" s="2">
        <v>63.8</v>
      </c>
      <c r="C159" s="2">
        <v>3.88</v>
      </c>
      <c r="D159" s="2">
        <v>1.48</v>
      </c>
      <c r="E159" s="2">
        <v>0.4</v>
      </c>
      <c r="F159" s="2">
        <v>21.95</v>
      </c>
      <c r="G159" s="2">
        <v>2.4</v>
      </c>
      <c r="H159" s="2" t="str">
        <f>((B159)/((2.8*F159)+(1.2*A159)+(0.65*C159)))*100</f>
        <v>91.23</v>
      </c>
      <c r="I159" s="2" t="str">
        <f>(F159)/(A159+C159)</f>
        <v>2.48</v>
      </c>
      <c r="J159" s="2" t="str">
        <f>A159/C159</f>
        <v>1.28</v>
      </c>
      <c r="K159" s="2" t="str">
        <f>(4.071*(B159-G159))-((7.602*F159)+(6.718*A159)+(1.43*C159))</f>
        <v>44.23</v>
      </c>
      <c r="L159" s="2" t="str">
        <f>(2.868*F159)-(0.754*K159)</f>
        <v>29.61</v>
      </c>
      <c r="M159" s="2" t="str">
        <f>2.65*A159-1.692*C159</f>
        <v>6.58</v>
      </c>
      <c r="N159" s="2" t="str">
        <f>3.043*C159</f>
        <v>11.81</v>
      </c>
      <c r="O159" s="2" t="str">
        <f>(2*M159)+N159</f>
        <v>24.96</v>
      </c>
      <c r="P159" s="2" t="str">
        <f>2.95*A159+2.2*C159+D159+E159+1</f>
        <v>26.05</v>
      </c>
      <c r="Q159" s="7">
        <v>1320.0</v>
      </c>
      <c r="R159" s="2">
        <v>0.41</v>
      </c>
      <c r="S159" s="2">
        <v>0.39</v>
      </c>
      <c r="T159" s="2">
        <v>0.33</v>
      </c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7"/>
      <c r="R160" s="2"/>
      <c r="S160" s="2"/>
      <c r="T160" s="2"/>
    </row>
    <row r="161" ht="15.75" customHeight="1">
      <c r="A161" s="2">
        <v>5.11</v>
      </c>
      <c r="B161" s="2">
        <v>63.6</v>
      </c>
      <c r="C161" s="2">
        <v>3.99</v>
      </c>
      <c r="D161" s="2">
        <v>1.45</v>
      </c>
      <c r="E161" s="2">
        <v>0.3</v>
      </c>
      <c r="F161" s="2">
        <v>21.89</v>
      </c>
      <c r="G161" s="2">
        <v>1.88</v>
      </c>
      <c r="H161" s="2" t="str">
        <f>((B161)/((2.8*F161)+(1.2*A161)+(0.65*C161)))*100</f>
        <v>90.83</v>
      </c>
      <c r="I161" s="2" t="str">
        <f>(F161)/(A161+C161)</f>
        <v>2.41</v>
      </c>
      <c r="J161" s="2" t="str">
        <f>A161/C161</f>
        <v>1.28</v>
      </c>
      <c r="K161" s="2" t="str">
        <f>(4.071*(B161-G161))-((7.602*F161)+(6.718*A161)+(1.43*C161))</f>
        <v>44.82</v>
      </c>
      <c r="L161" s="2" t="str">
        <f>(2.868*F161)-(0.754*K161)</f>
        <v>28.99</v>
      </c>
      <c r="M161" s="2" t="str">
        <f>2.65*A161-1.692*C161</f>
        <v>6.79</v>
      </c>
      <c r="N161" s="2" t="str">
        <f>3.043*C161</f>
        <v>12.14</v>
      </c>
      <c r="O161" s="2" t="str">
        <f>(2*M161)+N161</f>
        <v>25.72</v>
      </c>
      <c r="P161" s="2" t="str">
        <f>2.95*A161+2.2*C161+D161+E161+1</f>
        <v>26.60</v>
      </c>
      <c r="Q161" s="7">
        <v>1360.0</v>
      </c>
      <c r="R161" s="2">
        <v>0.39</v>
      </c>
      <c r="S161" s="2">
        <v>0.37</v>
      </c>
      <c r="T161" s="2">
        <v>0.33</v>
      </c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7"/>
      <c r="R162" s="2"/>
      <c r="S162" s="2"/>
      <c r="T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7"/>
      <c r="R163" s="2"/>
      <c r="S163" s="2"/>
      <c r="T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7"/>
      <c r="R164" s="2"/>
      <c r="S164" s="2"/>
      <c r="T164" s="2"/>
    </row>
    <row r="165" ht="15.75" customHeight="1">
      <c r="A165" s="2">
        <v>4.98</v>
      </c>
      <c r="B165" s="2">
        <v>63.91</v>
      </c>
      <c r="C165" s="2">
        <v>4.04</v>
      </c>
      <c r="D165" s="2">
        <v>1.53</v>
      </c>
      <c r="E165" s="2">
        <v>0.27</v>
      </c>
      <c r="F165" s="2">
        <v>21.68</v>
      </c>
      <c r="G165" s="2">
        <v>2.52</v>
      </c>
      <c r="H165" s="2" t="str">
        <f>((B165)/((2.8*F165)+(1.2*A165)+(0.65*C165)))*100</f>
        <v>92.21</v>
      </c>
      <c r="I165" s="2" t="str">
        <f>(F165)/(A165+C165)</f>
        <v>2.40</v>
      </c>
      <c r="J165" s="2" t="str">
        <f>A165/C165</f>
        <v>1.23</v>
      </c>
      <c r="K165" s="2" t="str">
        <f>(4.071*(B165-G165))-((7.602*F165)+(6.718*A165)+(1.43*C165))</f>
        <v>45.87</v>
      </c>
      <c r="L165" s="2" t="str">
        <f>(2.868*F165)-(0.754*K165)</f>
        <v>27.59</v>
      </c>
      <c r="M165" s="2" t="str">
        <f>2.65*A165-1.692*C165</f>
        <v>6.36</v>
      </c>
      <c r="N165" s="2" t="str">
        <f>3.043*C165</f>
        <v>12.29</v>
      </c>
      <c r="O165" s="2" t="str">
        <f>(2*M165)+N165</f>
        <v>25.02</v>
      </c>
      <c r="P165" s="2" t="str">
        <f>2.95*A165+2.2*C165+D165+E165+1</f>
        <v>26.38</v>
      </c>
      <c r="Q165" s="7">
        <v>1200.0</v>
      </c>
      <c r="R165" s="2">
        <v>0.4</v>
      </c>
      <c r="S165" s="2">
        <v>0.36</v>
      </c>
      <c r="T165" s="2">
        <v>0.34</v>
      </c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7"/>
      <c r="R166" s="2"/>
      <c r="S166" s="2"/>
      <c r="T166" s="2"/>
    </row>
    <row r="167" ht="15.75" customHeight="1">
      <c r="A167" s="2">
        <v>4.94</v>
      </c>
      <c r="B167" s="2">
        <v>63.9</v>
      </c>
      <c r="C167" s="2">
        <v>4.02</v>
      </c>
      <c r="D167" s="2">
        <v>1.52</v>
      </c>
      <c r="E167" s="2">
        <v>0.27</v>
      </c>
      <c r="F167" s="2">
        <v>21.74</v>
      </c>
      <c r="G167" s="2">
        <v>2.1</v>
      </c>
      <c r="H167" s="2" t="str">
        <f>((B167)/((2.8*F167)+(1.2*A167)+(0.65*C167)))*100</f>
        <v>92.06</v>
      </c>
      <c r="I167" s="2" t="str">
        <f>(F167)/(A167+C167)</f>
        <v>2.43</v>
      </c>
      <c r="J167" s="2" t="str">
        <f>A167/C167</f>
        <v>1.23</v>
      </c>
      <c r="K167" s="2" t="str">
        <f>(4.071*(B167-G167))-((7.602*F167)+(6.718*A167)+(1.43*C167))</f>
        <v>47.38</v>
      </c>
      <c r="L167" s="2" t="str">
        <f>(2.868*F167)-(0.754*K167)</f>
        <v>26.62</v>
      </c>
      <c r="M167" s="2" t="str">
        <f>2.65*A167-1.692*C167</f>
        <v>6.29</v>
      </c>
      <c r="N167" s="2" t="str">
        <f>3.043*C167</f>
        <v>12.23</v>
      </c>
      <c r="O167" s="2" t="str">
        <f>(2*M167)+N167</f>
        <v>24.81</v>
      </c>
      <c r="P167" s="2" t="str">
        <f>2.95*A167+2.2*C167+D167+E167+1</f>
        <v>26.21</v>
      </c>
      <c r="Q167" s="7">
        <v>1260.0</v>
      </c>
      <c r="R167" s="2">
        <v>0.4</v>
      </c>
      <c r="S167" s="2">
        <v>0.37</v>
      </c>
      <c r="T167" s="2">
        <v>0.33</v>
      </c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7"/>
      <c r="R168" s="2"/>
      <c r="S168" s="2"/>
      <c r="T168" s="2"/>
    </row>
    <row r="169" ht="15.75" customHeight="1">
      <c r="A169" s="2">
        <v>4.92</v>
      </c>
      <c r="B169" s="2">
        <v>63.89</v>
      </c>
      <c r="C169" s="2">
        <v>4.04</v>
      </c>
      <c r="D169" s="2">
        <v>1.5</v>
      </c>
      <c r="E169" s="2">
        <v>0.27</v>
      </c>
      <c r="F169" s="2">
        <v>21.88</v>
      </c>
      <c r="G169" s="2">
        <v>1.4</v>
      </c>
      <c r="H169" s="2" t="str">
        <f>((B169)/((2.8*F169)+(1.2*A169)+(0.65*C169)))*100</f>
        <v>91.54</v>
      </c>
      <c r="I169" s="2" t="str">
        <f>(F169)/(A169+C169)</f>
        <v>2.44</v>
      </c>
      <c r="J169" s="2" t="str">
        <f>A169/C169</f>
        <v>1.22</v>
      </c>
      <c r="K169" s="2" t="str">
        <f>(4.071*(B169-G169))-((7.602*F169)+(6.718*A169)+(1.43*C169))</f>
        <v>49.24</v>
      </c>
      <c r="L169" s="2" t="str">
        <f>(2.868*F169)-(0.754*K169)</f>
        <v>25.63</v>
      </c>
      <c r="M169" s="2" t="str">
        <f>2.65*A169-1.692*C169</f>
        <v>6.20</v>
      </c>
      <c r="N169" s="2" t="str">
        <f>3.043*C169</f>
        <v>12.29</v>
      </c>
      <c r="O169" s="2" t="str">
        <f>(2*M169)+N169</f>
        <v>24.70</v>
      </c>
      <c r="P169" s="2" t="str">
        <f>2.95*A169+2.2*C169+D169+E169+1</f>
        <v>26.17</v>
      </c>
      <c r="Q169" s="7">
        <v>1350.0</v>
      </c>
      <c r="R169" s="2">
        <v>0.4</v>
      </c>
      <c r="S169" s="2">
        <v>0.36</v>
      </c>
      <c r="T169" s="2">
        <v>0.33</v>
      </c>
    </row>
    <row r="170" ht="15.75" customHeight="1">
      <c r="A170" s="2" t="str">
        <f t="shared" ref="A170:T170" si="14">AVERAGE(A146:A169)</f>
        <v>5.03</v>
      </c>
      <c r="B170" s="2" t="str">
        <f t="shared" si="14"/>
        <v>63.79</v>
      </c>
      <c r="C170" s="2" t="str">
        <f t="shared" si="14"/>
        <v>4.08</v>
      </c>
      <c r="D170" s="2" t="str">
        <f t="shared" si="14"/>
        <v>1.53</v>
      </c>
      <c r="E170" s="2" t="str">
        <f t="shared" si="14"/>
        <v>0.31</v>
      </c>
      <c r="F170" s="2" t="str">
        <f t="shared" si="14"/>
        <v>21.73</v>
      </c>
      <c r="G170" s="2" t="str">
        <f t="shared" si="14"/>
        <v>2.07</v>
      </c>
      <c r="H170" s="2" t="str">
        <f t="shared" si="14"/>
        <v>91.73</v>
      </c>
      <c r="I170" s="2" t="str">
        <f t="shared" si="14"/>
        <v>2.38</v>
      </c>
      <c r="J170" s="2" t="str">
        <f t="shared" si="14"/>
        <v>1.23</v>
      </c>
      <c r="K170" s="2" t="str">
        <f t="shared" si="14"/>
        <v>46.41</v>
      </c>
      <c r="L170" s="2" t="str">
        <f t="shared" si="14"/>
        <v>27.33</v>
      </c>
      <c r="M170" s="2" t="str">
        <f t="shared" si="14"/>
        <v>6.43</v>
      </c>
      <c r="N170" s="2" t="str">
        <f t="shared" si="14"/>
        <v>12.43</v>
      </c>
      <c r="O170" s="2" t="str">
        <f t="shared" si="14"/>
        <v>25.29</v>
      </c>
      <c r="P170" s="2" t="str">
        <f t="shared" si="14"/>
        <v>26.68</v>
      </c>
      <c r="Q170" s="8" t="str">
        <f t="shared" si="14"/>
        <v>1312</v>
      </c>
      <c r="R170" s="2" t="str">
        <f t="shared" si="14"/>
        <v>0.41</v>
      </c>
      <c r="S170" s="2" t="str">
        <f t="shared" si="14"/>
        <v>0.39</v>
      </c>
      <c r="T170" s="2" t="str">
        <f t="shared" si="14"/>
        <v>0.34</v>
      </c>
    </row>
    <row r="171" ht="15.75" customHeight="1">
      <c r="A171" s="9" t="str">
        <f t="shared" ref="A171:T171" si="15">STDEV(A146:A169)</f>
        <v>0.08</v>
      </c>
      <c r="B171" s="9" t="str">
        <f t="shared" si="15"/>
        <v>0.17</v>
      </c>
      <c r="C171" s="9" t="str">
        <f t="shared" si="15"/>
        <v>0.10</v>
      </c>
      <c r="D171" s="9" t="str">
        <f t="shared" si="15"/>
        <v>0.04</v>
      </c>
      <c r="E171" s="9" t="str">
        <f t="shared" si="15"/>
        <v>0.06</v>
      </c>
      <c r="F171" s="9" t="str">
        <f t="shared" si="15"/>
        <v>0.18</v>
      </c>
      <c r="G171" s="9" t="str">
        <f t="shared" si="15"/>
        <v>0.39</v>
      </c>
      <c r="H171" s="9" t="str">
        <f t="shared" si="15"/>
        <v>0.80</v>
      </c>
      <c r="I171" s="9" t="str">
        <f t="shared" si="15"/>
        <v>0.05</v>
      </c>
      <c r="J171" s="9" t="str">
        <f t="shared" si="15"/>
        <v>0.03</v>
      </c>
      <c r="K171" s="9" t="str">
        <f t="shared" si="15"/>
        <v>2.37</v>
      </c>
      <c r="L171" s="9" t="str">
        <f t="shared" si="15"/>
        <v>2.07</v>
      </c>
      <c r="M171" s="9" t="str">
        <f t="shared" si="15"/>
        <v>0.19</v>
      </c>
      <c r="N171" s="9" t="str">
        <f t="shared" si="15"/>
        <v>0.30</v>
      </c>
      <c r="O171" s="9" t="str">
        <f t="shared" si="15"/>
        <v>0.42</v>
      </c>
      <c r="P171" s="9" t="str">
        <f t="shared" si="15"/>
        <v>0.43</v>
      </c>
      <c r="Q171" s="9" t="str">
        <f t="shared" si="15"/>
        <v>55.10</v>
      </c>
      <c r="R171" s="2" t="str">
        <f t="shared" si="15"/>
        <v>0.02</v>
      </c>
      <c r="S171" s="2" t="str">
        <f t="shared" si="15"/>
        <v>0.02</v>
      </c>
      <c r="T171" s="2" t="str">
        <f t="shared" si="15"/>
        <v>0.01</v>
      </c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7"/>
      <c r="R172" s="2"/>
      <c r="S172" s="2"/>
      <c r="T172" s="2"/>
    </row>
    <row r="173" ht="15.75" customHeight="1">
      <c r="A173" s="2">
        <v>4.62</v>
      </c>
      <c r="B173" s="2">
        <v>63.86</v>
      </c>
      <c r="C173" s="2">
        <v>4.13</v>
      </c>
      <c r="D173" s="2">
        <v>1.34</v>
      </c>
      <c r="E173" s="2">
        <v>0.27</v>
      </c>
      <c r="F173" s="2">
        <v>22.35</v>
      </c>
      <c r="G173" s="2">
        <v>0.56</v>
      </c>
      <c r="H173" s="2" t="str">
        <f>((B173)/((2.8*F173)+(1.2*A173)+(0.65*C173)))*100</f>
        <v>90.19</v>
      </c>
      <c r="I173" s="2" t="str">
        <f>(F173)/(A173+C173)</f>
        <v>2.55</v>
      </c>
      <c r="J173" s="2" t="str">
        <f>A173/C173</f>
        <v>1.12</v>
      </c>
      <c r="K173" s="2" t="str">
        <f>(4.071*(B173-G173))-((7.602*F173)+(6.718*A173)+(1.43*C173))</f>
        <v>50.85</v>
      </c>
      <c r="L173" s="2" t="str">
        <f>(2.868*F173)-(0.754*K173)</f>
        <v>25.76</v>
      </c>
      <c r="M173" s="2" t="str">
        <f>2.65*A173-1.692*C173</f>
        <v>5.26</v>
      </c>
      <c r="N173" s="2" t="str">
        <f>3.043*C173</f>
        <v>12.57</v>
      </c>
      <c r="O173" s="2" t="str">
        <f>(2*M173)+N173</f>
        <v>23.08</v>
      </c>
      <c r="P173" s="2" t="str">
        <f>2.95*A173+2.2*C173+D173+E173+1</f>
        <v>25.33</v>
      </c>
      <c r="Q173" s="7">
        <v>1400.0</v>
      </c>
      <c r="R173" s="2">
        <v>0.42</v>
      </c>
      <c r="S173" s="2">
        <v>0.35</v>
      </c>
      <c r="T173" s="2">
        <v>0.32</v>
      </c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7"/>
      <c r="R174" s="2"/>
      <c r="S174" s="2"/>
      <c r="T174" s="2"/>
    </row>
    <row r="175" ht="15.75" customHeight="1">
      <c r="A175" s="2">
        <v>4.58</v>
      </c>
      <c r="B175" s="2">
        <v>63.6</v>
      </c>
      <c r="C175" s="2">
        <v>4.33</v>
      </c>
      <c r="D175" s="2">
        <v>1.31</v>
      </c>
      <c r="E175" s="2">
        <v>0.32</v>
      </c>
      <c r="F175" s="2">
        <v>22.2</v>
      </c>
      <c r="G175" s="2">
        <v>1.26</v>
      </c>
      <c r="H175" s="2" t="str">
        <f>((B175)/((2.8*F175)+(1.2*A175)+(0.65*C175)))*100</f>
        <v>90.25</v>
      </c>
      <c r="I175" s="2" t="str">
        <f>(F175)/(A175+C175)</f>
        <v>2.49</v>
      </c>
      <c r="J175" s="2" t="str">
        <f>A175/C175</f>
        <v>1.06</v>
      </c>
      <c r="K175" s="2" t="str">
        <f>(4.071*(B175-G175))-((7.602*F175)+(6.718*A175)+(1.43*C175))</f>
        <v>48.06</v>
      </c>
      <c r="L175" s="2" t="str">
        <f>(2.868*F175)-(0.754*K175)</f>
        <v>27.43</v>
      </c>
      <c r="M175" s="2" t="str">
        <f>2.65*A175-1.692*C175</f>
        <v>4.81</v>
      </c>
      <c r="N175" s="2" t="str">
        <f>3.043*C175</f>
        <v>13.18</v>
      </c>
      <c r="O175" s="2" t="str">
        <f>(2*M175)+N175</f>
        <v>22.80</v>
      </c>
      <c r="P175" s="2" t="str">
        <f>2.95*A175+2.2*C175+D175+E175+1</f>
        <v>25.67</v>
      </c>
      <c r="Q175" s="7">
        <v>1340.0</v>
      </c>
      <c r="R175" s="2">
        <v>0.47</v>
      </c>
      <c r="S175" s="2">
        <v>0.36</v>
      </c>
      <c r="T175" s="2">
        <v>0.33</v>
      </c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7"/>
      <c r="R176" s="2"/>
      <c r="S176" s="2"/>
      <c r="T176" s="2"/>
    </row>
    <row r="177" ht="15.75" customHeight="1">
      <c r="A177" s="2">
        <v>4.41</v>
      </c>
      <c r="B177" s="2">
        <v>63.7</v>
      </c>
      <c r="C177" s="2">
        <v>4.31</v>
      </c>
      <c r="D177" s="2">
        <v>1.28</v>
      </c>
      <c r="E177" s="2">
        <v>0.32</v>
      </c>
      <c r="F177" s="2">
        <v>20.97</v>
      </c>
      <c r="G177" s="2">
        <v>2.68</v>
      </c>
      <c r="H177" s="2" t="str">
        <f>((B177)/((2.8*F177)+(1.2*A177)+(0.65*C177)))*100</f>
        <v>95.35</v>
      </c>
      <c r="I177" s="2" t="str">
        <f>(F177)/(A177+C177)</f>
        <v>2.40</v>
      </c>
      <c r="J177" s="2" t="str">
        <f>A177/C177</f>
        <v>1.02</v>
      </c>
      <c r="K177" s="2" t="str">
        <f>(4.071*(B177-G177))-((7.602*F177)+(6.718*A177)+(1.43*C177))</f>
        <v>53.21</v>
      </c>
      <c r="L177" s="2" t="str">
        <f>(2.868*F177)-(0.754*K177)</f>
        <v>20.02</v>
      </c>
      <c r="M177" s="2" t="str">
        <f>2.65*A177-1.692*C177</f>
        <v>4.39</v>
      </c>
      <c r="N177" s="2" t="str">
        <f>3.043*C177</f>
        <v>13.12</v>
      </c>
      <c r="O177" s="2" t="str">
        <f>(2*M177)+N177</f>
        <v>21.90</v>
      </c>
      <c r="P177" s="2" t="str">
        <f>2.95*A177+2.2*C177+D177+E177+1</f>
        <v>25.09</v>
      </c>
      <c r="Q177" s="7">
        <v>1300.0</v>
      </c>
      <c r="R177" s="2">
        <v>0.42</v>
      </c>
      <c r="S177" s="2">
        <v>0.33</v>
      </c>
      <c r="T177" s="2">
        <v>0.32</v>
      </c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7"/>
      <c r="R178" s="2"/>
      <c r="S178" s="2"/>
      <c r="T178" s="2"/>
    </row>
    <row r="179" ht="15.75" customHeight="1">
      <c r="A179" s="2">
        <v>4.57</v>
      </c>
      <c r="B179" s="2">
        <v>63.97</v>
      </c>
      <c r="C179" s="2">
        <v>4.25</v>
      </c>
      <c r="D179" s="2">
        <v>1.3</v>
      </c>
      <c r="E179" s="2">
        <v>0.35</v>
      </c>
      <c r="F179" s="2">
        <v>22.16</v>
      </c>
      <c r="G179" s="2">
        <v>2.34</v>
      </c>
      <c r="H179" s="2" t="str">
        <f>((B179)/((2.8*F179)+(1.2*A179)+(0.65*C179)))*100</f>
        <v>91.00</v>
      </c>
      <c r="I179" s="2" t="str">
        <f>(F179)/(A179+C179)</f>
        <v>2.51</v>
      </c>
      <c r="J179" s="2" t="str">
        <f>A179/C179</f>
        <v>1.08</v>
      </c>
      <c r="K179" s="2" t="str">
        <f>(4.071*(B179-G179))-((7.602*F179)+(6.718*A179)+(1.43*C179))</f>
        <v>45.66</v>
      </c>
      <c r="L179" s="2" t="str">
        <f>(2.868*F179)-(0.754*K179)</f>
        <v>29.13</v>
      </c>
      <c r="M179" s="2" t="str">
        <f>2.65*A179-1.692*C179</f>
        <v>4.92</v>
      </c>
      <c r="N179" s="2" t="str">
        <f>3.043*C179</f>
        <v>12.93</v>
      </c>
      <c r="O179" s="2" t="str">
        <f>(2*M179)+N179</f>
        <v>22.77</v>
      </c>
      <c r="P179" s="2" t="str">
        <f>2.95*A179+2.2*C179+D179+E179+1</f>
        <v>25.48</v>
      </c>
      <c r="Q179" s="7">
        <v>1250.0</v>
      </c>
      <c r="R179" s="2">
        <v>0.41</v>
      </c>
      <c r="S179" s="2">
        <v>0.35</v>
      </c>
      <c r="T179" s="2">
        <v>0.33</v>
      </c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7"/>
      <c r="R180" s="2"/>
      <c r="S180" s="2"/>
      <c r="T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7"/>
      <c r="R181" s="2"/>
      <c r="S181" s="2"/>
      <c r="T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7"/>
      <c r="R182" s="2"/>
      <c r="S182" s="2"/>
      <c r="T182" s="2"/>
    </row>
    <row r="183" ht="15.75" customHeight="1">
      <c r="A183" s="2">
        <v>4.79</v>
      </c>
      <c r="B183" s="2">
        <v>64.55</v>
      </c>
      <c r="C183" s="2">
        <v>4.28</v>
      </c>
      <c r="D183" s="2">
        <v>1.32</v>
      </c>
      <c r="E183" s="2">
        <v>0.29</v>
      </c>
      <c r="F183" s="2">
        <v>21.43</v>
      </c>
      <c r="G183" s="2">
        <v>2.24</v>
      </c>
      <c r="H183" s="2" t="str">
        <f>((B183)/((2.8*F183)+(1.2*A183)+(0.65*C183)))*100</f>
        <v>94.19</v>
      </c>
      <c r="I183" s="2" t="str">
        <f>(F183)/(A183+C183)</f>
        <v>2.36</v>
      </c>
      <c r="J183" s="2" t="str">
        <f>A183/C183</f>
        <v>1.12</v>
      </c>
      <c r="K183" s="2" t="str">
        <f>(4.071*(B183-G183))-((7.602*F183)+(6.718*A183)+(1.43*C183))</f>
        <v>52.45</v>
      </c>
      <c r="L183" s="2" t="str">
        <f>(2.868*F183)-(0.754*K183)</f>
        <v>21.91</v>
      </c>
      <c r="M183" s="2" t="str">
        <f>2.65*A183-1.692*C183</f>
        <v>5.45</v>
      </c>
      <c r="N183" s="2" t="str">
        <f>3.043*C183</f>
        <v>13.02</v>
      </c>
      <c r="O183" s="2" t="str">
        <f>(2*M183)+N183</f>
        <v>23.93</v>
      </c>
      <c r="P183" s="2" t="str">
        <f>2.95*A183+2.2*C183+D183+E183+1</f>
        <v>26.16</v>
      </c>
      <c r="Q183" s="7">
        <v>1280.0</v>
      </c>
      <c r="R183" s="2">
        <v>0.38</v>
      </c>
      <c r="S183" s="2">
        <v>0.34</v>
      </c>
      <c r="T183" s="2">
        <v>0.32</v>
      </c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7"/>
      <c r="R184" s="2"/>
      <c r="S184" s="2"/>
      <c r="T184" s="2"/>
    </row>
    <row r="185" ht="15.75" customHeight="1">
      <c r="A185" s="2">
        <v>4.85</v>
      </c>
      <c r="B185" s="2">
        <v>64.58</v>
      </c>
      <c r="C185" s="2">
        <v>4.29</v>
      </c>
      <c r="D185" s="2">
        <v>1.31</v>
      </c>
      <c r="E185" s="2">
        <v>0.31</v>
      </c>
      <c r="F185" s="2">
        <v>21.23</v>
      </c>
      <c r="G185" s="2">
        <v>2.36</v>
      </c>
      <c r="H185" s="2" t="str">
        <f>((B185)/((2.8*F185)+(1.2*A185)+(0.65*C185)))*100</f>
        <v>94.90</v>
      </c>
      <c r="I185" s="2" t="str">
        <f>(F185)/(A185+C185)</f>
        <v>2.32</v>
      </c>
      <c r="J185" s="2" t="str">
        <f>A185/C185</f>
        <v>1.13</v>
      </c>
      <c r="K185" s="2" t="str">
        <f>(4.071*(B185-G185))-((7.602*F185)+(6.718*A185)+(1.43*C185))</f>
        <v>53.19</v>
      </c>
      <c r="L185" s="2" t="str">
        <f>(2.868*F185)-(0.754*K185)</f>
        <v>20.78</v>
      </c>
      <c r="M185" s="2" t="str">
        <f>2.65*A185-1.692*C185</f>
        <v>5.59</v>
      </c>
      <c r="N185" s="2" t="str">
        <f>3.043*C185</f>
        <v>13.05</v>
      </c>
      <c r="O185" s="2" t="str">
        <f>(2*M185)+N185</f>
        <v>24.24</v>
      </c>
      <c r="P185" s="2" t="str">
        <f>2.95*A185+2.2*C185+D185+E185+1</f>
        <v>26.37</v>
      </c>
      <c r="Q185" s="7">
        <v>1250.0</v>
      </c>
      <c r="R185" s="2">
        <v>0.38</v>
      </c>
      <c r="S185" s="2">
        <v>0.34</v>
      </c>
      <c r="T185" s="2">
        <v>0.32</v>
      </c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7"/>
      <c r="R186" s="2"/>
      <c r="S186" s="2"/>
      <c r="T186" s="2"/>
    </row>
    <row r="187" ht="15.75" customHeight="1">
      <c r="A187" s="2">
        <v>4.99</v>
      </c>
      <c r="B187" s="2">
        <v>64.39</v>
      </c>
      <c r="C187" s="2">
        <v>4.25</v>
      </c>
      <c r="D187" s="2">
        <v>1.35</v>
      </c>
      <c r="E187" s="2">
        <v>0.35</v>
      </c>
      <c r="F187" s="2">
        <v>21.67</v>
      </c>
      <c r="G187" s="2">
        <v>2.68</v>
      </c>
      <c r="H187" s="2" t="str">
        <f>((B187)/((2.8*F187)+(1.2*A187)+(0.65*C187)))*100</f>
        <v>92.75</v>
      </c>
      <c r="I187" s="2" t="str">
        <f>(F187)/(A187+C187)</f>
        <v>2.35</v>
      </c>
      <c r="J187" s="2" t="str">
        <f>A187/C187</f>
        <v>1.17</v>
      </c>
      <c r="K187" s="2" t="str">
        <f>(4.071*(B187-G187))-((7.602*F187)+(6.718*A187)+(1.43*C187))</f>
        <v>46.89</v>
      </c>
      <c r="L187" s="2" t="str">
        <f>(2.868*F187)-(0.754*K187)</f>
        <v>26.80</v>
      </c>
      <c r="M187" s="2" t="str">
        <f>2.65*A187-1.692*C187</f>
        <v>6.03</v>
      </c>
      <c r="N187" s="2" t="str">
        <f>3.043*C187</f>
        <v>12.93</v>
      </c>
      <c r="O187" s="2" t="str">
        <f>(2*M187)+N187</f>
        <v>25.00</v>
      </c>
      <c r="P187" s="2" t="str">
        <f>2.95*A187+2.2*C187+D187+E187+1</f>
        <v>26.77</v>
      </c>
      <c r="Q187" s="7">
        <v>1280.0</v>
      </c>
      <c r="R187" s="2">
        <v>0.34</v>
      </c>
      <c r="S187" s="2">
        <v>0.35</v>
      </c>
      <c r="T187" s="2">
        <v>0.33</v>
      </c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7"/>
      <c r="R188" s="2"/>
      <c r="S188" s="2"/>
      <c r="T188" s="2"/>
    </row>
    <row r="189" ht="15.75" customHeight="1">
      <c r="A189" s="2">
        <v>4.97</v>
      </c>
      <c r="B189" s="2">
        <v>63.95</v>
      </c>
      <c r="C189" s="2">
        <v>4.06</v>
      </c>
      <c r="D189" s="2">
        <v>1.42</v>
      </c>
      <c r="E189" s="2">
        <v>0.37</v>
      </c>
      <c r="F189" s="2">
        <v>22.43</v>
      </c>
      <c r="G189" s="2">
        <v>3.06</v>
      </c>
      <c r="H189" s="2" t="str">
        <f>((B189)/((2.8*F189)+(1.2*A189)+(0.65*C189)))*100</f>
        <v>89.56</v>
      </c>
      <c r="I189" s="2" t="str">
        <f>(F189)/(A189+C189)</f>
        <v>2.48</v>
      </c>
      <c r="J189" s="2" t="str">
        <f>A189/C189</f>
        <v>1.22</v>
      </c>
      <c r="K189" s="2" t="str">
        <f>(4.071*(B189-G189))-((7.602*F189)+(6.718*A189)+(1.43*C189))</f>
        <v>38.18</v>
      </c>
      <c r="L189" s="2" t="str">
        <f>(2.868*F189)-(0.754*K189)</f>
        <v>35.54</v>
      </c>
      <c r="M189" s="2" t="str">
        <f>2.65*A189-1.692*C189</f>
        <v>6.30</v>
      </c>
      <c r="N189" s="2" t="str">
        <f>3.043*C189</f>
        <v>12.35</v>
      </c>
      <c r="O189" s="2" t="str">
        <f>(2*M189)+N189</f>
        <v>24.96</v>
      </c>
      <c r="P189" s="2" t="str">
        <f>2.95*A189+2.2*C189+D189+E189+1</f>
        <v>26.38</v>
      </c>
      <c r="Q189" s="7">
        <v>1250.0</v>
      </c>
      <c r="R189" s="2">
        <v>0.42</v>
      </c>
      <c r="S189" s="2">
        <v>0.39</v>
      </c>
      <c r="T189" s="2">
        <v>0.33</v>
      </c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7"/>
      <c r="R190" s="2"/>
      <c r="S190" s="2"/>
      <c r="T190" s="2"/>
    </row>
    <row r="191" ht="15.75" customHeight="1">
      <c r="A191" s="2">
        <v>4.99</v>
      </c>
      <c r="B191" s="2">
        <v>64.11</v>
      </c>
      <c r="C191" s="2">
        <v>3.91</v>
      </c>
      <c r="D191" s="2">
        <v>1.49</v>
      </c>
      <c r="E191" s="2">
        <v>0.33</v>
      </c>
      <c r="F191" s="2">
        <v>22.27</v>
      </c>
      <c r="G191" s="2">
        <v>1.86</v>
      </c>
      <c r="H191" s="2" t="str">
        <f>((B191)/((2.8*F191)+(1.2*A191)+(0.65*C191)))*100</f>
        <v>90.44</v>
      </c>
      <c r="I191" s="2" t="str">
        <f>(F191)/(A191+C191)</f>
        <v>2.50</v>
      </c>
      <c r="J191" s="2" t="str">
        <f>A191/C191</f>
        <v>1.28</v>
      </c>
      <c r="K191" s="2" t="str">
        <f>(4.071*(B191-G191))-((7.602*F191)+(6.718*A191)+(1.43*C191))</f>
        <v>45.01</v>
      </c>
      <c r="L191" s="2" t="str">
        <f>(2.868*F191)-(0.754*K191)</f>
        <v>29.93</v>
      </c>
      <c r="M191" s="2" t="str">
        <f>2.65*A191-1.692*C191</f>
        <v>6.61</v>
      </c>
      <c r="N191" s="2" t="str">
        <f>3.043*C191</f>
        <v>11.90</v>
      </c>
      <c r="O191" s="2" t="str">
        <f>(2*M191)+N191</f>
        <v>25.11</v>
      </c>
      <c r="P191" s="2" t="str">
        <f>2.95*A191+2.2*C191+D191+E191+1</f>
        <v>26.14</v>
      </c>
      <c r="Q191" s="7">
        <v>1300.0</v>
      </c>
      <c r="R191" s="2">
        <v>0.41</v>
      </c>
      <c r="S191" s="2">
        <v>0.41</v>
      </c>
      <c r="T191" s="2">
        <v>0.32</v>
      </c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7"/>
      <c r="R192" s="2"/>
      <c r="S192" s="2"/>
      <c r="T192" s="2"/>
    </row>
    <row r="193" ht="15.75" customHeight="1">
      <c r="A193" s="2">
        <v>4.96</v>
      </c>
      <c r="B193" s="2">
        <v>63.99</v>
      </c>
      <c r="C193" s="2">
        <v>3.99</v>
      </c>
      <c r="D193" s="2">
        <v>1.45</v>
      </c>
      <c r="E193" s="2">
        <v>0.44</v>
      </c>
      <c r="F193" s="2">
        <v>22.05</v>
      </c>
      <c r="G193" s="2">
        <v>1.96</v>
      </c>
      <c r="H193" s="2" t="str">
        <f>((B193)/((2.8*F193)+(1.2*A193)+(0.65*C193)))*100</f>
        <v>91.04</v>
      </c>
      <c r="I193" s="2" t="str">
        <f>(F193)/(A193+C193)</f>
        <v>2.46</v>
      </c>
      <c r="J193" s="2" t="str">
        <f>A193/C193</f>
        <v>1.24</v>
      </c>
      <c r="K193" s="2" t="str">
        <f>(4.071*(B193-G193))-((7.602*F193)+(6.718*A193)+(1.43*C193))</f>
        <v>45.87</v>
      </c>
      <c r="L193" s="2" t="str">
        <f>(2.868*F193)-(0.754*K193)</f>
        <v>28.65</v>
      </c>
      <c r="M193" s="2" t="str">
        <f>2.65*A193-1.692*C193</f>
        <v>6.39</v>
      </c>
      <c r="N193" s="2" t="str">
        <f>3.043*C193</f>
        <v>12.14</v>
      </c>
      <c r="O193" s="2" t="str">
        <f>(2*M193)+N193</f>
        <v>24.93</v>
      </c>
      <c r="P193" s="2" t="str">
        <f>2.95*A193+2.2*C193+D193+E193+1</f>
        <v>26.30</v>
      </c>
      <c r="Q193" s="7">
        <v>1250.0</v>
      </c>
      <c r="R193" s="2">
        <v>0.49</v>
      </c>
      <c r="S193" s="2">
        <v>0.44</v>
      </c>
      <c r="T193" s="2">
        <v>0.33</v>
      </c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7"/>
      <c r="R194" s="2"/>
      <c r="S194" s="2"/>
      <c r="T194" s="2"/>
    </row>
    <row r="195" ht="15.75" customHeight="1">
      <c r="A195" s="2">
        <v>5.1</v>
      </c>
      <c r="B195" s="2">
        <v>64.42</v>
      </c>
      <c r="C195" s="2">
        <v>4.04</v>
      </c>
      <c r="D195" s="2">
        <v>1.45</v>
      </c>
      <c r="E195" s="2">
        <v>0.26</v>
      </c>
      <c r="F195" s="2">
        <v>22.35</v>
      </c>
      <c r="G195" s="2">
        <v>1.26</v>
      </c>
      <c r="H195" s="2" t="str">
        <f>((B195)/((2.8*F195)+(1.2*A195)+(0.65*C195)))*100</f>
        <v>90.32</v>
      </c>
      <c r="I195" s="2" t="str">
        <f>(F195)/(A195+C195)</f>
        <v>2.45</v>
      </c>
      <c r="J195" s="2" t="str">
        <f>A195/C195</f>
        <v>1.26</v>
      </c>
      <c r="K195" s="2" t="str">
        <f>(4.071*(B195-G195))-((7.602*F195)+(6.718*A195)+(1.43*C195))</f>
        <v>47.18</v>
      </c>
      <c r="L195" s="2" t="str">
        <f>(2.868*F195)-(0.754*K195)</f>
        <v>28.53</v>
      </c>
      <c r="M195" s="2" t="str">
        <f>2.65*A195-1.692*C195</f>
        <v>6.68</v>
      </c>
      <c r="N195" s="2" t="str">
        <f>3.043*C195</f>
        <v>12.29</v>
      </c>
      <c r="O195" s="2" t="str">
        <f>(2*M195)+N195</f>
        <v>25.65</v>
      </c>
      <c r="P195" s="2" t="str">
        <f>2.95*A195+2.2*C195+D195+E195+1</f>
        <v>26.64</v>
      </c>
      <c r="Q195" s="7">
        <v>1340.0</v>
      </c>
      <c r="R195" s="2">
        <v>0.35</v>
      </c>
      <c r="S195" s="2">
        <v>0.4</v>
      </c>
      <c r="T195" s="2">
        <v>0.34</v>
      </c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7"/>
      <c r="R196" s="2"/>
      <c r="S196" s="2"/>
      <c r="T196" s="2"/>
    </row>
    <row r="197" ht="15.75" customHeight="1">
      <c r="A197" s="2">
        <v>4.97</v>
      </c>
      <c r="B197" s="2">
        <v>64.14</v>
      </c>
      <c r="C197" s="2">
        <v>3.92</v>
      </c>
      <c r="D197" s="2">
        <v>1.49</v>
      </c>
      <c r="E197" s="2">
        <v>0.33</v>
      </c>
      <c r="F197" s="2">
        <v>22.26</v>
      </c>
      <c r="G197" s="2">
        <v>1.12</v>
      </c>
      <c r="H197" s="2" t="str">
        <f>((B197)/((2.8*F197)+(1.2*A197)+(0.65*C197)))*100</f>
        <v>90.54</v>
      </c>
      <c r="I197" s="2" t="str">
        <f>(F197)/(A197+C197)</f>
        <v>2.50</v>
      </c>
      <c r="J197" s="2" t="str">
        <f>A197/C197</f>
        <v>1.27</v>
      </c>
      <c r="K197" s="2" t="str">
        <f>(4.071*(B197-G197))-((7.602*F197)+(6.718*A197)+(1.43*C197))</f>
        <v>48.34</v>
      </c>
      <c r="L197" s="2" t="str">
        <f>(2.868*F197)-(0.754*K197)</f>
        <v>27.39</v>
      </c>
      <c r="M197" s="2" t="str">
        <f>2.65*A197-1.692*C197</f>
        <v>6.54</v>
      </c>
      <c r="N197" s="2" t="str">
        <f>3.043*C197</f>
        <v>11.93</v>
      </c>
      <c r="O197" s="2" t="str">
        <f>(2*M197)+N197</f>
        <v>25.00</v>
      </c>
      <c r="P197" s="2" t="str">
        <f>2.95*A197+2.2*C197+D197+E197+1</f>
        <v>26.11</v>
      </c>
      <c r="Q197" s="7">
        <v>1350.0</v>
      </c>
      <c r="R197" s="2">
        <v>0.41</v>
      </c>
      <c r="S197" s="2">
        <v>0.39</v>
      </c>
      <c r="T197" s="2">
        <v>0.32</v>
      </c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7"/>
      <c r="R198" s="2"/>
      <c r="S198" s="2"/>
      <c r="T198" s="2"/>
    </row>
    <row r="199" ht="15.75" customHeight="1">
      <c r="A199" s="2">
        <v>5.16</v>
      </c>
      <c r="B199" s="2">
        <v>63.96</v>
      </c>
      <c r="C199" s="2">
        <v>4.02</v>
      </c>
      <c r="D199" s="2">
        <v>1.45</v>
      </c>
      <c r="E199" s="2">
        <v>0.35</v>
      </c>
      <c r="F199" s="2">
        <v>22.32</v>
      </c>
      <c r="G199" s="2">
        <v>1.4</v>
      </c>
      <c r="H199" s="2" t="str">
        <f>((B199)/((2.8*F199)+(1.2*A199)+(0.65*C199)))*100</f>
        <v>89.70</v>
      </c>
      <c r="I199" s="2" t="str">
        <f>(F199)/(A199+C199)</f>
        <v>2.43</v>
      </c>
      <c r="J199" s="2" t="str">
        <f>A199/C199</f>
        <v>1.28</v>
      </c>
      <c r="K199" s="2" t="str">
        <f>(4.071*(B199-G199))-((7.602*F199)+(6.718*A199)+(1.43*C199))</f>
        <v>44.59</v>
      </c>
      <c r="L199" s="2" t="str">
        <f>(2.868*F199)-(0.754*K199)</f>
        <v>30.39</v>
      </c>
      <c r="M199" s="2" t="str">
        <f>2.65*A199-1.692*C199</f>
        <v>6.87</v>
      </c>
      <c r="N199" s="2" t="str">
        <f>3.043*C199</f>
        <v>12.23</v>
      </c>
      <c r="O199" s="2" t="str">
        <f>(2*M199)+N199</f>
        <v>25.98</v>
      </c>
      <c r="P199" s="2" t="str">
        <f>2.95*A199+2.2*C199+D199+E199+1</f>
        <v>26.87</v>
      </c>
      <c r="Q199" s="7">
        <v>1300.0</v>
      </c>
      <c r="R199" s="2">
        <v>0.46</v>
      </c>
      <c r="S199" s="2">
        <v>0.45</v>
      </c>
      <c r="T199" s="2">
        <v>0.34</v>
      </c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7"/>
      <c r="R200" s="2"/>
      <c r="S200" s="2"/>
      <c r="T200" s="2"/>
    </row>
    <row r="201" ht="15.75" customHeight="1">
      <c r="A201" s="2">
        <v>5.02</v>
      </c>
      <c r="B201" s="2">
        <v>64.26</v>
      </c>
      <c r="C201" s="2">
        <v>4.0</v>
      </c>
      <c r="D201" s="2">
        <v>1.47</v>
      </c>
      <c r="E201" s="2">
        <v>0.41</v>
      </c>
      <c r="F201" s="2">
        <v>21.77</v>
      </c>
      <c r="G201" s="2">
        <v>3.06</v>
      </c>
      <c r="H201" s="2" t="str">
        <f>((B201)/((2.8*F201)+(1.2*A201)+(0.65*C201)))*100</f>
        <v>92.35</v>
      </c>
      <c r="I201" s="2" t="str">
        <f>(F201)/(A201+C201)</f>
        <v>2.41</v>
      </c>
      <c r="J201" s="2" t="str">
        <f>A201/C201</f>
        <v>1.26</v>
      </c>
      <c r="K201" s="2" t="str">
        <f>(4.071*(B201-G201))-((7.602*F201)+(6.718*A201)+(1.43*C201))</f>
        <v>44.21</v>
      </c>
      <c r="L201" s="2" t="str">
        <f>(2.868*F201)-(0.754*K201)</f>
        <v>29.11</v>
      </c>
      <c r="M201" s="2" t="str">
        <f>2.65*A201-1.692*C201</f>
        <v>6.54</v>
      </c>
      <c r="N201" s="2" t="str">
        <f>3.043*C201</f>
        <v>12.17</v>
      </c>
      <c r="O201" s="2" t="str">
        <f>(2*M201)+N201</f>
        <v>25.24</v>
      </c>
      <c r="P201" s="2" t="str">
        <f>2.95*A201+2.2*C201+D201+E201+1</f>
        <v>26.49</v>
      </c>
      <c r="Q201" s="7">
        <v>1240.0</v>
      </c>
      <c r="R201" s="2">
        <v>0.46</v>
      </c>
      <c r="S201" s="2">
        <v>0.45</v>
      </c>
      <c r="T201" s="2">
        <v>0.33</v>
      </c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7"/>
      <c r="R202" s="2"/>
      <c r="S202" s="2"/>
      <c r="T202" s="2"/>
    </row>
    <row r="203" ht="15.75" customHeight="1">
      <c r="A203" s="2">
        <v>4.99</v>
      </c>
      <c r="B203" s="2">
        <v>64.47</v>
      </c>
      <c r="C203" s="2">
        <v>4.02</v>
      </c>
      <c r="D203" s="2">
        <v>1.48</v>
      </c>
      <c r="E203" s="2">
        <v>0.36</v>
      </c>
      <c r="F203" s="2">
        <v>21.37</v>
      </c>
      <c r="G203" s="2">
        <v>2.86</v>
      </c>
      <c r="H203" s="2" t="str">
        <f>((B203)/((2.8*F203)+(1.2*A203)+(0.65*C203)))*100</f>
        <v>94.20</v>
      </c>
      <c r="I203" s="2" t="str">
        <f>(F203)/(A203+C203)</f>
        <v>2.37</v>
      </c>
      <c r="J203" s="2" t="str">
        <f>A203/C203</f>
        <v>1.24</v>
      </c>
      <c r="K203" s="2" t="str">
        <f>(4.071*(B203-G203))-((7.602*F203)+(6.718*A203)+(1.43*C203))</f>
        <v>49.09</v>
      </c>
      <c r="L203" s="2" t="str">
        <f>(2.868*F203)-(0.754*K203)</f>
        <v>24.28</v>
      </c>
      <c r="M203" s="2" t="str">
        <f>2.65*A203-1.692*C203</f>
        <v>6.42</v>
      </c>
      <c r="N203" s="2" t="str">
        <f>3.043*C203</f>
        <v>12.23</v>
      </c>
      <c r="O203" s="2" t="str">
        <f>(2*M203)+N203</f>
        <v>25.08</v>
      </c>
      <c r="P203" s="2" t="str">
        <f>2.95*A203+2.2*C203+D203+E203+1</f>
        <v>26.40</v>
      </c>
      <c r="Q203" s="7">
        <v>1240.0</v>
      </c>
      <c r="R203" s="2">
        <v>0.44</v>
      </c>
      <c r="S203" s="2">
        <v>0.43</v>
      </c>
      <c r="T203" s="2">
        <v>0.33</v>
      </c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7"/>
      <c r="R204" s="2"/>
      <c r="S204" s="2"/>
      <c r="T204" s="2"/>
    </row>
    <row r="205" ht="15.75" customHeight="1">
      <c r="A205" s="2">
        <v>4.93</v>
      </c>
      <c r="B205" s="2">
        <v>64.56</v>
      </c>
      <c r="C205" s="2">
        <v>3.99</v>
      </c>
      <c r="D205" s="2">
        <v>1.47</v>
      </c>
      <c r="E205" s="2">
        <v>0.3</v>
      </c>
      <c r="F205" s="2">
        <v>21.78</v>
      </c>
      <c r="G205" s="2">
        <v>2.46</v>
      </c>
      <c r="H205" s="2" t="str">
        <f>((B205)/((2.8*F205)+(1.2*A205)+(0.65*C205)))*100</f>
        <v>92.90</v>
      </c>
      <c r="I205" s="2" t="str">
        <f>(F205)/(A205+C205)</f>
        <v>2.44</v>
      </c>
      <c r="J205" s="2" t="str">
        <f>A205/C205</f>
        <v>1.24</v>
      </c>
      <c r="K205" s="2" t="str">
        <f>(4.071*(B205-G205))-((7.602*F205)+(6.718*A205)+(1.43*C205))</f>
        <v>48.41</v>
      </c>
      <c r="L205" s="2" t="str">
        <f>(2.868*F205)-(0.754*K205)</f>
        <v>25.96</v>
      </c>
      <c r="M205" s="2" t="str">
        <f>2.65*A205-1.692*C205</f>
        <v>6.31</v>
      </c>
      <c r="N205" s="2" t="str">
        <f>3.043*C205</f>
        <v>12.14</v>
      </c>
      <c r="O205" s="2" t="str">
        <f>(2*M205)+N205</f>
        <v>24.77</v>
      </c>
      <c r="P205" s="2" t="str">
        <f>2.95*A205+2.2*C205+D205+E205+1</f>
        <v>26.09</v>
      </c>
      <c r="Q205" s="7">
        <v>1260.0</v>
      </c>
      <c r="R205" s="2">
        <v>0.4</v>
      </c>
      <c r="S205" s="2">
        <v>0.43</v>
      </c>
      <c r="T205" s="2">
        <v>0.33</v>
      </c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7"/>
      <c r="R206" s="2"/>
      <c r="S206" s="2"/>
      <c r="T206" s="2"/>
    </row>
    <row r="207" ht="15.75" customHeight="1">
      <c r="A207" s="2">
        <v>5.21</v>
      </c>
      <c r="B207" s="2">
        <v>63.97</v>
      </c>
      <c r="C207" s="2">
        <v>4.06</v>
      </c>
      <c r="D207" s="2">
        <v>1.45</v>
      </c>
      <c r="E207" s="2">
        <v>0.33</v>
      </c>
      <c r="F207" s="2">
        <v>22.19</v>
      </c>
      <c r="G207" s="2">
        <v>1.62</v>
      </c>
      <c r="H207" s="2" t="str">
        <f>((B207)/((2.8*F207)+(1.2*A207)+(0.65*C207)))*100</f>
        <v>90.07</v>
      </c>
      <c r="I207" s="2" t="str">
        <f>(F207)/(A207+C207)</f>
        <v>2.39</v>
      </c>
      <c r="J207" s="2" t="str">
        <f>A207/C207</f>
        <v>1.28</v>
      </c>
      <c r="K207" s="2" t="str">
        <f>(4.071*(B207-G207))-((7.602*F207)+(6.718*A207)+(1.43*C207))</f>
        <v>44.33</v>
      </c>
      <c r="L207" s="2" t="str">
        <f>(2.868*F207)-(0.754*K207)</f>
        <v>30.21</v>
      </c>
      <c r="M207" s="2" t="str">
        <f>2.65*A207-1.692*C207</f>
        <v>6.94</v>
      </c>
      <c r="N207" s="2" t="str">
        <f>3.043*C207</f>
        <v>12.35</v>
      </c>
      <c r="O207" s="2" t="str">
        <f>(2*M207)+N207</f>
        <v>26.23</v>
      </c>
      <c r="P207" s="2" t="str">
        <f>2.95*A207+2.2*C207+D207+E207+1</f>
        <v>27.08</v>
      </c>
      <c r="Q207" s="7">
        <v>1310.0</v>
      </c>
      <c r="R207" s="2">
        <v>0.38</v>
      </c>
      <c r="S207" s="2">
        <v>0.42</v>
      </c>
      <c r="T207" s="2">
        <v>0.35</v>
      </c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7"/>
      <c r="R208" s="2"/>
      <c r="S208" s="2"/>
      <c r="T208" s="2"/>
    </row>
    <row r="209" ht="15.75" customHeight="1">
      <c r="A209" s="2">
        <v>5.0</v>
      </c>
      <c r="B209" s="2">
        <v>64.4</v>
      </c>
      <c r="C209" s="2">
        <v>4.02</v>
      </c>
      <c r="D209" s="2">
        <v>1.46</v>
      </c>
      <c r="E209" s="2">
        <v>0.3</v>
      </c>
      <c r="F209" s="2">
        <v>22.02</v>
      </c>
      <c r="G209" s="2">
        <v>2.24</v>
      </c>
      <c r="H209" s="2" t="str">
        <f>((B209)/((2.8*F209)+(1.2*A209)+(0.65*C209)))*100</f>
        <v>91.65</v>
      </c>
      <c r="I209" s="2" t="str">
        <f>(F209)/(A209+C209)</f>
        <v>2.44</v>
      </c>
      <c r="J209" s="2" t="str">
        <f>A209/C209</f>
        <v>1.24</v>
      </c>
      <c r="K209" s="2" t="str">
        <f>(4.071*(B209-G209))-((7.602*F209)+(6.718*A209)+(1.43*C209))</f>
        <v>46.32</v>
      </c>
      <c r="L209" s="2" t="str">
        <f>(2.868*F209)-(0.754*K209)</f>
        <v>28.23</v>
      </c>
      <c r="M209" s="2" t="str">
        <f>2.65*A209-1.692*C209</f>
        <v>6.45</v>
      </c>
      <c r="N209" s="2" t="str">
        <f>3.043*C209</f>
        <v>12.23</v>
      </c>
      <c r="O209" s="2" t="str">
        <f>(2*M209)+N209</f>
        <v>25.13</v>
      </c>
      <c r="P209" s="2" t="str">
        <f>2.95*A209+2.2*C209+D209+E209+1</f>
        <v>26.35</v>
      </c>
      <c r="Q209" s="7">
        <v>1270.0</v>
      </c>
      <c r="R209" s="2">
        <v>0.38</v>
      </c>
      <c r="S209" s="2">
        <v>0.42</v>
      </c>
      <c r="T209" s="2">
        <v>0.34</v>
      </c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7"/>
      <c r="R210" s="2"/>
      <c r="S210" s="2"/>
      <c r="T210" s="2"/>
    </row>
    <row r="211" ht="15.75" customHeight="1">
      <c r="A211" s="2">
        <v>4.97</v>
      </c>
      <c r="B211" s="2">
        <v>64.25</v>
      </c>
      <c r="C211" s="2">
        <v>4.01</v>
      </c>
      <c r="D211" s="2">
        <v>1.45</v>
      </c>
      <c r="E211" s="2">
        <v>0.34</v>
      </c>
      <c r="F211" s="2">
        <v>22.08</v>
      </c>
      <c r="G211" s="2">
        <v>1.72</v>
      </c>
      <c r="H211" s="2" t="str">
        <f>((B211)/((2.8*F211)+(1.2*A211)+(0.65*C211)))*100</f>
        <v>91.27</v>
      </c>
      <c r="I211" s="2" t="str">
        <f>(F211)/(A211+C211)</f>
        <v>2.46</v>
      </c>
      <c r="J211" s="2" t="str">
        <f>A211/C211</f>
        <v>1.24</v>
      </c>
      <c r="K211" s="2" t="str">
        <f>(4.071*(B211-G211))-((7.602*F211)+(6.718*A211)+(1.43*C211))</f>
        <v>47.58</v>
      </c>
      <c r="L211" s="2" t="str">
        <f>(2.868*F211)-(0.754*K211)</f>
        <v>27.45</v>
      </c>
      <c r="M211" s="2" t="str">
        <f>2.65*A211-1.692*C211</f>
        <v>6.39</v>
      </c>
      <c r="N211" s="2" t="str">
        <f>3.043*C211</f>
        <v>12.20</v>
      </c>
      <c r="O211" s="2" t="str">
        <f>(2*M211)+N211</f>
        <v>24.97</v>
      </c>
      <c r="P211" s="2" t="str">
        <f>2.95*A211+2.2*C211+D211+E211+1</f>
        <v>26.27</v>
      </c>
      <c r="Q211" s="7">
        <v>1320.0</v>
      </c>
      <c r="R211" s="2">
        <v>0.44</v>
      </c>
      <c r="S211" s="2">
        <v>0.43</v>
      </c>
      <c r="T211" s="2">
        <v>0.33</v>
      </c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7"/>
      <c r="R212" s="2"/>
      <c r="S212" s="2"/>
      <c r="T212" s="2"/>
    </row>
    <row r="213" ht="15.75" customHeight="1">
      <c r="A213" s="2">
        <v>5.07</v>
      </c>
      <c r="B213" s="2">
        <v>65.09</v>
      </c>
      <c r="C213" s="2">
        <v>4.08</v>
      </c>
      <c r="D213" s="2">
        <v>1.45</v>
      </c>
      <c r="E213" s="2">
        <v>0.32</v>
      </c>
      <c r="F213" s="2">
        <v>21.45</v>
      </c>
      <c r="G213" s="2">
        <v>2.52</v>
      </c>
      <c r="H213" s="2" t="str">
        <f t="shared" ref="H213:H214" si="16">((B213)/((2.8*F213)+(1.2*A213)+(0.65*C213)))*100</f>
        <v>94.61</v>
      </c>
      <c r="I213" s="2" t="str">
        <f t="shared" ref="I213:I214" si="17">(F213)/(A213+C213)</f>
        <v>2.34</v>
      </c>
      <c r="J213" s="2" t="str">
        <f t="shared" ref="J213:J214" si="18">A213/C213</f>
        <v>1.24</v>
      </c>
      <c r="K213" s="2" t="str">
        <f t="shared" ref="K213:K214" si="19">(4.071*(B213-G213))-((7.602*F213)+(6.718*A213)+(1.43*C213))</f>
        <v>51.76</v>
      </c>
      <c r="L213" s="2" t="str">
        <f t="shared" ref="L213:L214" si="20">(2.868*F213)-(0.754*K213)</f>
        <v>22.49</v>
      </c>
      <c r="M213" s="2" t="str">
        <f t="shared" ref="M213:M214" si="21">2.65*A213-1.692*C213</f>
        <v>6.53</v>
      </c>
      <c r="N213" s="2" t="str">
        <f t="shared" ref="N213:N214" si="22">3.043*C213</f>
        <v>12.42</v>
      </c>
      <c r="O213" s="2" t="str">
        <f t="shared" ref="O213:O214" si="23">(2*M213)+N213</f>
        <v>25.48</v>
      </c>
      <c r="P213" s="2" t="str">
        <f t="shared" ref="P213:P214" si="24">2.95*A213+2.2*C213+D213+E213+1</f>
        <v>26.70</v>
      </c>
      <c r="Q213" s="7">
        <v>1300.0</v>
      </c>
      <c r="R213" s="2">
        <v>0.41</v>
      </c>
      <c r="S213" s="2">
        <v>0.42</v>
      </c>
      <c r="T213" s="2">
        <v>0.33</v>
      </c>
    </row>
    <row r="214" ht="15.75" customHeight="1">
      <c r="A214" s="2">
        <v>5.06</v>
      </c>
      <c r="B214" s="2">
        <v>64.58</v>
      </c>
      <c r="C214" s="2">
        <v>4.14</v>
      </c>
      <c r="D214" s="2">
        <v>1.44</v>
      </c>
      <c r="E214" s="2">
        <v>0.43</v>
      </c>
      <c r="F214" s="2">
        <v>21.66</v>
      </c>
      <c r="G214" s="2">
        <v>2.88</v>
      </c>
      <c r="H214" s="2" t="str">
        <f t="shared" si="16"/>
        <v>93.04</v>
      </c>
      <c r="I214" s="2" t="str">
        <f t="shared" si="17"/>
        <v>2.35</v>
      </c>
      <c r="J214" s="2" t="str">
        <f t="shared" si="18"/>
        <v>1.22</v>
      </c>
      <c r="K214" s="2" t="str">
        <f t="shared" si="19"/>
        <v>46.61</v>
      </c>
      <c r="L214" s="2" t="str">
        <f t="shared" si="20"/>
        <v>26.98</v>
      </c>
      <c r="M214" s="2" t="str">
        <f t="shared" si="21"/>
        <v>6.40</v>
      </c>
      <c r="N214" s="2" t="str">
        <f t="shared" si="22"/>
        <v>12.60</v>
      </c>
      <c r="O214" s="2" t="str">
        <f t="shared" si="23"/>
        <v>25.41</v>
      </c>
      <c r="P214" s="2" t="str">
        <f t="shared" si="24"/>
        <v>26.91</v>
      </c>
      <c r="Q214" s="7">
        <v>1270.0</v>
      </c>
      <c r="R214" s="2">
        <v>0.41</v>
      </c>
      <c r="S214" s="2">
        <v>0.42</v>
      </c>
      <c r="T214" s="2">
        <v>0.33</v>
      </c>
    </row>
    <row r="215" ht="15.75" customHeight="1">
      <c r="A215" s="2" t="str">
        <f t="shared" ref="A215:T215" si="25">AVERAGE(A196:A214)</f>
        <v>5.04</v>
      </c>
      <c r="B215" s="2" t="str">
        <f t="shared" si="25"/>
        <v>64.37</v>
      </c>
      <c r="C215" s="2" t="str">
        <f t="shared" si="25"/>
        <v>4.03</v>
      </c>
      <c r="D215" s="2" t="str">
        <f t="shared" si="25"/>
        <v>1.46</v>
      </c>
      <c r="E215" s="2" t="str">
        <f t="shared" si="25"/>
        <v>0.35</v>
      </c>
      <c r="F215" s="2" t="str">
        <f t="shared" si="25"/>
        <v>21.89</v>
      </c>
      <c r="G215" s="2" t="str">
        <f t="shared" si="25"/>
        <v>2.19</v>
      </c>
      <c r="H215" s="2" t="str">
        <f t="shared" si="25"/>
        <v>92.03</v>
      </c>
      <c r="I215" s="2" t="str">
        <f t="shared" si="25"/>
        <v>2.42</v>
      </c>
      <c r="J215" s="2" t="str">
        <f t="shared" si="25"/>
        <v>1.25</v>
      </c>
      <c r="K215" s="2" t="str">
        <f t="shared" si="25"/>
        <v>47.12</v>
      </c>
      <c r="L215" s="2" t="str">
        <f t="shared" si="25"/>
        <v>27.25</v>
      </c>
      <c r="M215" s="2" t="str">
        <f t="shared" si="25"/>
        <v>6.54</v>
      </c>
      <c r="N215" s="2" t="str">
        <f t="shared" si="25"/>
        <v>12.25</v>
      </c>
      <c r="O215" s="2" t="str">
        <f t="shared" si="25"/>
        <v>25.33</v>
      </c>
      <c r="P215" s="2" t="str">
        <f t="shared" si="25"/>
        <v>26.53</v>
      </c>
      <c r="Q215" s="8" t="str">
        <f t="shared" si="25"/>
        <v>1286</v>
      </c>
      <c r="R215" s="2" t="str">
        <f t="shared" si="25"/>
        <v>0.42</v>
      </c>
      <c r="S215" s="2" t="str">
        <f t="shared" si="25"/>
        <v>0.43</v>
      </c>
      <c r="T215" s="2" t="str">
        <f t="shared" si="25"/>
        <v>0.33</v>
      </c>
    </row>
    <row r="216" ht="15.75" customHeight="1">
      <c r="A216" s="9" t="str">
        <f t="shared" ref="A216:T216" si="26">STDEV(A196:A214)</f>
        <v>0.09</v>
      </c>
      <c r="B216" s="9" t="str">
        <f t="shared" si="26"/>
        <v>0.34</v>
      </c>
      <c r="C216" s="9" t="str">
        <f t="shared" si="26"/>
        <v>0.06</v>
      </c>
      <c r="D216" s="9" t="str">
        <f t="shared" si="26"/>
        <v>0.02</v>
      </c>
      <c r="E216" s="9" t="str">
        <f t="shared" si="26"/>
        <v>0.04</v>
      </c>
      <c r="F216" s="9" t="str">
        <f t="shared" si="26"/>
        <v>0.33</v>
      </c>
      <c r="G216" s="9" t="str">
        <f t="shared" si="26"/>
        <v>0.68</v>
      </c>
      <c r="H216" s="9" t="str">
        <f t="shared" si="26"/>
        <v>1.68</v>
      </c>
      <c r="I216" s="9" t="str">
        <f t="shared" si="26"/>
        <v>0.05</v>
      </c>
      <c r="J216" s="9" t="str">
        <f t="shared" si="26"/>
        <v>0.02</v>
      </c>
      <c r="K216" s="9" t="str">
        <f t="shared" si="26"/>
        <v>2.41</v>
      </c>
      <c r="L216" s="9" t="str">
        <f t="shared" si="26"/>
        <v>2.50</v>
      </c>
      <c r="M216" s="9" t="str">
        <f t="shared" si="26"/>
        <v>0.21</v>
      </c>
      <c r="N216" s="9" t="str">
        <f t="shared" si="26"/>
        <v>0.18</v>
      </c>
      <c r="O216" s="9" t="str">
        <f t="shared" si="26"/>
        <v>0.46</v>
      </c>
      <c r="P216" s="9" t="str">
        <f t="shared" si="26"/>
        <v>0.35</v>
      </c>
      <c r="Q216" s="9" t="str">
        <f t="shared" si="26"/>
        <v>35.96</v>
      </c>
      <c r="R216" s="2" t="str">
        <f t="shared" si="26"/>
        <v>0.03</v>
      </c>
      <c r="S216" s="2" t="str">
        <f t="shared" si="26"/>
        <v>0.02</v>
      </c>
      <c r="T216" s="2" t="str">
        <f t="shared" si="26"/>
        <v>0.01</v>
      </c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7"/>
      <c r="R217" s="2"/>
      <c r="S217" s="2"/>
      <c r="T217" s="2"/>
    </row>
    <row r="218" ht="15.75" customHeight="1">
      <c r="A218" s="2">
        <v>5.01</v>
      </c>
      <c r="B218" s="2">
        <v>64.77</v>
      </c>
      <c r="C218" s="2">
        <v>4.04</v>
      </c>
      <c r="D218" s="2">
        <v>1.55</v>
      </c>
      <c r="E218" s="2">
        <v>0.36</v>
      </c>
      <c r="F218" s="2">
        <v>21.06</v>
      </c>
      <c r="G218" s="2">
        <v>3.25</v>
      </c>
      <c r="H218" s="2" t="str">
        <f>((B218)/((2.8*F218)+(1.2*A218)+(0.65*C218)))*100</f>
        <v>95.81</v>
      </c>
      <c r="I218" s="2" t="str">
        <f>(F218)/(A218+C218)</f>
        <v>2.33</v>
      </c>
      <c r="J218" s="2" t="str">
        <f>A218/C218</f>
        <v>1.24</v>
      </c>
      <c r="K218" s="2" t="str">
        <f>(4.071*(B218-G218))-((7.602*F218)+(6.718*A218)+(1.43*C218))</f>
        <v>50.92</v>
      </c>
      <c r="L218" s="2" t="str">
        <f>(2.868*F218)-(0.754*K218)</f>
        <v>22.01</v>
      </c>
      <c r="M218" s="2" t="str">
        <f>2.65*A218-1.692*C218</f>
        <v>6.44</v>
      </c>
      <c r="N218" s="2" t="str">
        <f>3.043*C218</f>
        <v>12.29</v>
      </c>
      <c r="O218" s="2" t="str">
        <f>(2*M218)+N218</f>
        <v>25.18</v>
      </c>
      <c r="P218" s="2" t="str">
        <f>2.95*A218+2.2*C218+D218+E218+1</f>
        <v>26.58</v>
      </c>
      <c r="Q218" s="7">
        <v>1220.0</v>
      </c>
      <c r="R218" s="2">
        <v>0.44</v>
      </c>
      <c r="S218" s="2">
        <v>0.42</v>
      </c>
      <c r="T218" s="2">
        <v>0.34</v>
      </c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7"/>
      <c r="R219" s="2"/>
      <c r="S219" s="2"/>
      <c r="T219" s="2"/>
    </row>
    <row r="220" ht="15.75" customHeight="1">
      <c r="A220" s="2">
        <v>5.01</v>
      </c>
      <c r="B220" s="2">
        <v>65.09</v>
      </c>
      <c r="C220" s="2">
        <v>4.08</v>
      </c>
      <c r="D220" s="2">
        <v>1.53</v>
      </c>
      <c r="E220" s="2">
        <v>0.29</v>
      </c>
      <c r="F220" s="2">
        <v>21.0</v>
      </c>
      <c r="G220" s="2">
        <v>2.4</v>
      </c>
      <c r="H220" s="2" t="str">
        <f>((B220)/((2.8*F220)+(1.2*A220)+(0.65*C220)))*100</f>
        <v>96.48</v>
      </c>
      <c r="I220" s="2" t="str">
        <f>(F220)/(A220+C220)</f>
        <v>2.31</v>
      </c>
      <c r="J220" s="2" t="str">
        <f>A220/C220</f>
        <v>1.23</v>
      </c>
      <c r="K220" s="2" t="str">
        <f>(4.071*(B220-G220))-((7.602*F220)+(6.718*A220)+(1.43*C220))</f>
        <v>56.08</v>
      </c>
      <c r="L220" s="2" t="str">
        <f>(2.868*F220)-(0.754*K220)</f>
        <v>17.95</v>
      </c>
      <c r="M220" s="2" t="str">
        <f>2.65*A220-1.692*C220</f>
        <v>6.37</v>
      </c>
      <c r="N220" s="2" t="str">
        <f>3.043*C220</f>
        <v>12.42</v>
      </c>
      <c r="O220" s="2" t="str">
        <f>(2*M220)+N220</f>
        <v>25.16</v>
      </c>
      <c r="P220" s="2" t="str">
        <f>2.95*A220+2.2*C220+D220+E220+1</f>
        <v>26.58</v>
      </c>
      <c r="Q220" s="7">
        <v>1310.0</v>
      </c>
      <c r="R220" s="2">
        <v>0.38</v>
      </c>
      <c r="S220" s="2">
        <v>0.4</v>
      </c>
      <c r="T220" s="2">
        <v>0.33</v>
      </c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7"/>
      <c r="R221" s="2"/>
      <c r="S221" s="2"/>
      <c r="T221" s="2"/>
    </row>
    <row r="222" ht="15.75" customHeight="1">
      <c r="A222" s="2">
        <v>5.04</v>
      </c>
      <c r="B222" s="2">
        <v>65.09</v>
      </c>
      <c r="C222" s="2">
        <v>4.06</v>
      </c>
      <c r="D222" s="2">
        <v>1.55</v>
      </c>
      <c r="E222" s="2">
        <v>0.38</v>
      </c>
      <c r="F222" s="2">
        <v>20.6</v>
      </c>
      <c r="G222" s="2">
        <v>3.06</v>
      </c>
      <c r="H222" s="2" t="str">
        <f>((B222)/((2.8*F222)+(1.2*A222)+(0.65*C222)))*100</f>
        <v>98.08</v>
      </c>
      <c r="I222" s="2" t="str">
        <f>(F222)/(A222+C222)</f>
        <v>2.26</v>
      </c>
      <c r="J222" s="2" t="str">
        <f>A222/C222</f>
        <v>1.24</v>
      </c>
      <c r="K222" s="2" t="str">
        <f>(4.071*(B222-G222))-((7.602*F222)+(6.718*A222)+(1.43*C222))</f>
        <v>56.26</v>
      </c>
      <c r="L222" s="2" t="str">
        <f>(2.868*F222)-(0.754*K222)</f>
        <v>16.66</v>
      </c>
      <c r="M222" s="2" t="str">
        <f>2.65*A222-1.692*C222</f>
        <v>6.49</v>
      </c>
      <c r="N222" s="2" t="str">
        <f>3.043*C222</f>
        <v>12.35</v>
      </c>
      <c r="O222" s="2" t="str">
        <f>(2*M222)+N222</f>
        <v>25.33</v>
      </c>
      <c r="P222" s="2" t="str">
        <f>2.95*A222+2.2*C222+D222+E222+1</f>
        <v>26.73</v>
      </c>
      <c r="Q222" s="7">
        <v>1300.0</v>
      </c>
      <c r="R222" s="2">
        <v>0.41</v>
      </c>
      <c r="S222" s="2">
        <v>0.41</v>
      </c>
      <c r="T222" s="2">
        <v>0.33</v>
      </c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7"/>
      <c r="R223" s="2"/>
      <c r="S223" s="2"/>
      <c r="T223" s="2"/>
    </row>
    <row r="224" ht="15.75" customHeight="1">
      <c r="A224" s="2">
        <v>5.06</v>
      </c>
      <c r="B224" s="2">
        <v>65.1</v>
      </c>
      <c r="C224" s="2">
        <v>4.1</v>
      </c>
      <c r="D224" s="2">
        <v>1.55</v>
      </c>
      <c r="E224" s="2">
        <v>0.31</v>
      </c>
      <c r="F224" s="2">
        <v>21.15</v>
      </c>
      <c r="G224" s="2">
        <v>3.36</v>
      </c>
      <c r="H224" s="2" t="str">
        <f>((B224)/((2.8*F224)+(1.2*A224)+(0.65*C224)))*100</f>
        <v>95.80</v>
      </c>
      <c r="I224" s="2" t="str">
        <f>(F224)/(A224+C224)</f>
        <v>2.31</v>
      </c>
      <c r="J224" s="2" t="str">
        <f>A224/C224</f>
        <v>1.23</v>
      </c>
      <c r="K224" s="2" t="str">
        <f>(4.071*(B224-G224))-((7.602*F224)+(6.718*A224)+(1.43*C224))</f>
        <v>50.71</v>
      </c>
      <c r="L224" s="2" t="str">
        <f>(2.868*F224)-(0.754*K224)</f>
        <v>22.43</v>
      </c>
      <c r="M224" s="2" t="str">
        <f>2.65*A224-1.692*C224</f>
        <v>6.47</v>
      </c>
      <c r="N224" s="2" t="str">
        <f>3.043*C224</f>
        <v>12.48</v>
      </c>
      <c r="O224" s="2" t="str">
        <f>(2*M224)+N224</f>
        <v>25.42</v>
      </c>
      <c r="P224" s="2" t="str">
        <f>2.95*A224+2.2*C224+D224+E224+1</f>
        <v>26.81</v>
      </c>
      <c r="Q224" s="7">
        <v>1320.0</v>
      </c>
      <c r="R224" s="2">
        <v>0.4</v>
      </c>
      <c r="S224" s="2">
        <v>0.4</v>
      </c>
      <c r="T224" s="2">
        <v>0.34</v>
      </c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7"/>
      <c r="R225" s="2"/>
      <c r="S225" s="2"/>
      <c r="T225" s="2"/>
    </row>
    <row r="226" ht="15.75" customHeight="1">
      <c r="A226" s="2">
        <v>5.1</v>
      </c>
      <c r="B226" s="2">
        <v>64.62</v>
      </c>
      <c r="C226" s="2">
        <v>4.13</v>
      </c>
      <c r="D226" s="2">
        <v>1.56</v>
      </c>
      <c r="E226" s="2">
        <v>0.33</v>
      </c>
      <c r="F226" s="2">
        <v>21.57</v>
      </c>
      <c r="G226" s="2">
        <v>2.24</v>
      </c>
      <c r="H226" s="2" t="str">
        <f>((B226)/((2.8*F226)+(1.2*A226)+(0.65*C226)))*100</f>
        <v>93.38</v>
      </c>
      <c r="I226" s="2" t="str">
        <f>(F226)/(A226+C226)</f>
        <v>2.34</v>
      </c>
      <c r="J226" s="2" t="str">
        <f>A226/C226</f>
        <v>1.23</v>
      </c>
      <c r="K226" s="2" t="str">
        <f>(4.071*(B226-G226))-((7.602*F226)+(6.718*A226)+(1.43*C226))</f>
        <v>49.81</v>
      </c>
      <c r="L226" s="2" t="str">
        <f>(2.868*F226)-(0.754*K226)</f>
        <v>24.31</v>
      </c>
      <c r="M226" s="2" t="str">
        <f>2.65*A226-1.692*C226</f>
        <v>6.53</v>
      </c>
      <c r="N226" s="2" t="str">
        <f>3.043*C226</f>
        <v>12.57</v>
      </c>
      <c r="O226" s="2" t="str">
        <f>(2*M226)+N226</f>
        <v>25.62</v>
      </c>
      <c r="P226" s="2" t="str">
        <f>2.95*A226+2.2*C226+D226+E226+1</f>
        <v>27.02</v>
      </c>
      <c r="Q226" s="7">
        <v>1330.0</v>
      </c>
      <c r="R226" s="2">
        <v>0.4</v>
      </c>
      <c r="S226" s="2">
        <v>0.4</v>
      </c>
      <c r="T226" s="2">
        <v>0.34</v>
      </c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7"/>
      <c r="R227" s="2"/>
      <c r="S227" s="2"/>
      <c r="T227" s="2"/>
    </row>
    <row r="228" ht="15.75" customHeight="1">
      <c r="A228" s="2">
        <v>5.06</v>
      </c>
      <c r="B228" s="2">
        <v>64.59</v>
      </c>
      <c r="C228" s="2">
        <v>4.07</v>
      </c>
      <c r="D228" s="2">
        <v>1.55</v>
      </c>
      <c r="E228" s="2">
        <v>0.33</v>
      </c>
      <c r="F228" s="2">
        <v>21.66</v>
      </c>
      <c r="G228" s="2">
        <v>2.04</v>
      </c>
      <c r="H228" s="2" t="str">
        <f>((B228)/((2.8*F228)+(1.2*A228)+(0.65*C228)))*100</f>
        <v>93.12</v>
      </c>
      <c r="I228" s="2" t="str">
        <f>(F228)/(A228+C228)</f>
        <v>2.37</v>
      </c>
      <c r="J228" s="2" t="str">
        <f>A228/C228</f>
        <v>1.24</v>
      </c>
      <c r="K228" s="2" t="str">
        <f>(4.071*(B228-G228))-((7.602*F228)+(6.718*A228)+(1.43*C228))</f>
        <v>50.17</v>
      </c>
      <c r="L228" s="2" t="str">
        <f>(2.868*F228)-(0.754*K228)</f>
        <v>24.29</v>
      </c>
      <c r="M228" s="2" t="str">
        <f>2.65*A228-1.692*C228</f>
        <v>6.52</v>
      </c>
      <c r="N228" s="2" t="str">
        <f>3.043*C228</f>
        <v>12.39</v>
      </c>
      <c r="O228" s="2" t="str">
        <f>(2*M228)+N228</f>
        <v>25.43</v>
      </c>
      <c r="P228" s="2" t="str">
        <f>2.95*A228+2.2*C228+D228+E228+1</f>
        <v>26.76</v>
      </c>
      <c r="Q228" s="7">
        <v>1330.0</v>
      </c>
      <c r="R228" s="2">
        <v>0.43</v>
      </c>
      <c r="S228" s="2">
        <v>0.4</v>
      </c>
      <c r="T228" s="2">
        <v>0.34</v>
      </c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7"/>
      <c r="R229" s="2"/>
      <c r="S229" s="2"/>
      <c r="T229" s="2"/>
    </row>
    <row r="230" ht="15.75" customHeight="1">
      <c r="A230" s="2">
        <v>4.99</v>
      </c>
      <c r="B230" s="2">
        <v>64.67</v>
      </c>
      <c r="C230" s="2">
        <v>4.04</v>
      </c>
      <c r="D230" s="2">
        <v>1.55</v>
      </c>
      <c r="E230" s="2">
        <v>0.36</v>
      </c>
      <c r="F230" s="2">
        <v>21.54</v>
      </c>
      <c r="G230" s="2">
        <v>2.1</v>
      </c>
      <c r="H230" s="2" t="str">
        <f>((B230)/((2.8*F230)+(1.2*A230)+(0.65*C230)))*100</f>
        <v>93.83</v>
      </c>
      <c r="I230" s="2" t="str">
        <f>(F230)/(A230+C230)</f>
        <v>2.39</v>
      </c>
      <c r="J230" s="2" t="str">
        <f>A230/C230</f>
        <v>1.24</v>
      </c>
      <c r="K230" s="2" t="str">
        <f>(4.071*(B230-G230))-((7.602*F230)+(6.718*A230)+(1.43*C230))</f>
        <v>51.68</v>
      </c>
      <c r="L230" s="2" t="str">
        <f>(2.868*F230)-(0.754*K230)</f>
        <v>22.81</v>
      </c>
      <c r="M230" s="2" t="str">
        <f>2.65*A230-1.692*C230</f>
        <v>6.39</v>
      </c>
      <c r="N230" s="2" t="str">
        <f>3.043*C230</f>
        <v>12.29</v>
      </c>
      <c r="O230" s="2" t="str">
        <f>(2*M230)+N230</f>
        <v>25.07</v>
      </c>
      <c r="P230" s="2" t="str">
        <f>2.95*A230+2.2*C230+D230+E230+1</f>
        <v>26.52</v>
      </c>
      <c r="Q230" s="7">
        <v>1320.0</v>
      </c>
      <c r="R230" s="2">
        <v>0.39</v>
      </c>
      <c r="S230" s="2">
        <v>0.39</v>
      </c>
      <c r="T230" s="2">
        <v>0.35</v>
      </c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7"/>
      <c r="R231" s="2"/>
      <c r="S231" s="2"/>
      <c r="T231" s="2"/>
    </row>
    <row r="232" ht="15.75" customHeight="1">
      <c r="A232" s="2">
        <v>5.19</v>
      </c>
      <c r="B232" s="2">
        <v>64.46</v>
      </c>
      <c r="C232" s="2">
        <v>4.09</v>
      </c>
      <c r="D232" s="2">
        <v>1.58</v>
      </c>
      <c r="E232" s="2">
        <v>0.3</v>
      </c>
      <c r="F232" s="2">
        <v>21.98</v>
      </c>
      <c r="G232" s="2">
        <v>1.4</v>
      </c>
      <c r="H232" s="2" t="str">
        <f>((B232)/((2.8*F232)+(1.2*A232)+(0.65*C232)))*100</f>
        <v>91.52</v>
      </c>
      <c r="I232" s="2" t="str">
        <f>(F232)/(A232+C232)</f>
        <v>2.37</v>
      </c>
      <c r="J232" s="2" t="str">
        <f>A232/C232</f>
        <v>1.27</v>
      </c>
      <c r="K232" s="2" t="str">
        <f>(4.071*(B232-G232))-((7.602*F232)+(6.718*A232)+(1.43*C232))</f>
        <v>48.91</v>
      </c>
      <c r="L232" s="2" t="str">
        <f>(2.868*F232)-(0.754*K232)</f>
        <v>26.16</v>
      </c>
      <c r="M232" s="2" t="str">
        <f>2.65*A232-1.692*C232</f>
        <v>6.83</v>
      </c>
      <c r="N232" s="2" t="str">
        <f>3.043*C232</f>
        <v>12.45</v>
      </c>
      <c r="O232" s="2" t="str">
        <f>(2*M232)+N232</f>
        <v>26.11</v>
      </c>
      <c r="P232" s="2" t="str">
        <f>2.95*A232+2.2*C232+D232+E232+1</f>
        <v>27.19</v>
      </c>
      <c r="Q232" s="7">
        <v>1390.0</v>
      </c>
      <c r="R232" s="2">
        <v>0.39</v>
      </c>
      <c r="S232" s="2">
        <v>0.41</v>
      </c>
      <c r="T232" s="2">
        <v>0.35</v>
      </c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7"/>
      <c r="R233" s="2"/>
      <c r="S233" s="2"/>
      <c r="T233" s="2"/>
    </row>
    <row r="234" ht="15.75" customHeight="1">
      <c r="A234" s="2">
        <v>5.01</v>
      </c>
      <c r="B234" s="2">
        <v>64.39</v>
      </c>
      <c r="C234" s="2">
        <v>4.07</v>
      </c>
      <c r="D234" s="2">
        <v>1.58</v>
      </c>
      <c r="E234" s="2">
        <v>0.32</v>
      </c>
      <c r="F234" s="2">
        <v>21.76</v>
      </c>
      <c r="G234" s="2">
        <v>1.68</v>
      </c>
      <c r="H234" s="2" t="str">
        <f>((B234)/((2.8*F234)+(1.2*A234)+(0.65*C234)))*100</f>
        <v>92.53</v>
      </c>
      <c r="I234" s="2" t="str">
        <f>(F234)/(A234+C234)</f>
        <v>2.40</v>
      </c>
      <c r="J234" s="2" t="str">
        <f>A234/C234</f>
        <v>1.23</v>
      </c>
      <c r="K234" s="2" t="str">
        <f>(4.071*(B234-G234))-((7.602*F234)+(6.718*A234)+(1.43*C234))</f>
        <v>50.40</v>
      </c>
      <c r="L234" s="2" t="str">
        <f>(2.868*F234)-(0.754*K234)</f>
        <v>24.41</v>
      </c>
      <c r="M234" s="2" t="str">
        <f>2.65*A234-1.692*C234</f>
        <v>6.39</v>
      </c>
      <c r="N234" s="2" t="str">
        <f>3.043*C234</f>
        <v>12.39</v>
      </c>
      <c r="O234" s="2" t="str">
        <f>(2*M234)+N234</f>
        <v>25.17</v>
      </c>
      <c r="P234" s="2" t="str">
        <f>2.95*A234+2.2*C234+D234+E234+1</f>
        <v>26.63</v>
      </c>
      <c r="Q234" s="7">
        <v>1350.0</v>
      </c>
      <c r="R234" s="2">
        <v>0.38</v>
      </c>
      <c r="S234" s="2">
        <v>0.4</v>
      </c>
      <c r="T234" s="2">
        <v>0.35</v>
      </c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7"/>
      <c r="R235" s="2"/>
      <c r="S235" s="2"/>
      <c r="T235" s="2"/>
    </row>
    <row r="236" ht="15.75" customHeight="1">
      <c r="A236" s="2">
        <v>5.03</v>
      </c>
      <c r="B236" s="2">
        <v>64.4</v>
      </c>
      <c r="C236" s="2">
        <v>4.02</v>
      </c>
      <c r="D236" s="2">
        <v>1.6</v>
      </c>
      <c r="E236" s="2">
        <v>0.28</v>
      </c>
      <c r="F236" s="2">
        <v>22.06</v>
      </c>
      <c r="G236" s="2">
        <v>1.12</v>
      </c>
      <c r="H236" s="2" t="str">
        <f>((B236)/((2.8*F236)+(1.2*A236)+(0.65*C236)))*100</f>
        <v>91.46</v>
      </c>
      <c r="I236" s="2" t="str">
        <f>(F236)/(A236+C236)</f>
        <v>2.44</v>
      </c>
      <c r="J236" s="2" t="str">
        <f>A236/C236</f>
        <v>1.25</v>
      </c>
      <c r="K236" s="2" t="str">
        <f>(4.071*(B236-G236))-((7.602*F236)+(6.718*A236)+(1.43*C236))</f>
        <v>50.37</v>
      </c>
      <c r="L236" s="2" t="str">
        <f>(2.868*F236)-(0.754*K236)</f>
        <v>25.29</v>
      </c>
      <c r="M236" s="2" t="str">
        <f>2.65*A236-1.692*C236</f>
        <v>6.53</v>
      </c>
      <c r="N236" s="2" t="str">
        <f>3.043*C236</f>
        <v>12.23</v>
      </c>
      <c r="O236" s="2" t="str">
        <f>(2*M236)+N236</f>
        <v>25.29</v>
      </c>
      <c r="P236" s="2" t="str">
        <f>2.95*A236+2.2*C236+D236+E236+1</f>
        <v>26.56</v>
      </c>
      <c r="Q236" s="7">
        <v>1400.0</v>
      </c>
      <c r="R236" s="2">
        <v>0.43</v>
      </c>
      <c r="S236" s="2">
        <v>0.42</v>
      </c>
      <c r="T236" s="2">
        <v>0.35</v>
      </c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7"/>
      <c r="R237" s="2"/>
      <c r="S237" s="2"/>
      <c r="T237" s="2"/>
    </row>
    <row r="238" ht="15.75" customHeight="1">
      <c r="A238" s="2">
        <v>5.01</v>
      </c>
      <c r="B238" s="2">
        <v>64.08</v>
      </c>
      <c r="C238" s="2">
        <v>3.97</v>
      </c>
      <c r="D238" s="2">
        <v>1.59</v>
      </c>
      <c r="E238" s="2">
        <v>0.33</v>
      </c>
      <c r="F238" s="2">
        <v>21.97</v>
      </c>
      <c r="G238" s="2">
        <v>1.32</v>
      </c>
      <c r="H238" s="2" t="str">
        <f>((B238)/((2.8*F238)+(1.2*A238)+(0.65*C238)))*100</f>
        <v>91.40</v>
      </c>
      <c r="I238" s="2" t="str">
        <f>(F238)/(A238+C238)</f>
        <v>2.45</v>
      </c>
      <c r="J238" s="2" t="str">
        <f>A238/C238</f>
        <v>1.26</v>
      </c>
      <c r="K238" s="2" t="str">
        <f>(4.071*(B238-G238))-((7.602*F238)+(6.718*A238)+(1.43*C238))</f>
        <v>49.15</v>
      </c>
      <c r="L238" s="2" t="str">
        <f>(2.868*F238)-(0.754*K238)</f>
        <v>25.95</v>
      </c>
      <c r="M238" s="2" t="str">
        <f>2.65*A238-1.692*C238</f>
        <v>6.56</v>
      </c>
      <c r="N238" s="2" t="str">
        <f>3.043*C238</f>
        <v>12.08</v>
      </c>
      <c r="O238" s="2" t="str">
        <f>(2*M238)+N238</f>
        <v>25.20</v>
      </c>
      <c r="P238" s="2" t="str">
        <f>2.95*A238+2.2*C238+D238+E238+1</f>
        <v>26.43</v>
      </c>
      <c r="Q238" s="7">
        <v>1400.0</v>
      </c>
      <c r="R238" s="2">
        <v>0.43</v>
      </c>
      <c r="S238" s="2">
        <v>0.4</v>
      </c>
      <c r="T238" s="2">
        <v>0.34</v>
      </c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7"/>
      <c r="R239" s="2"/>
      <c r="S239" s="2"/>
      <c r="T239" s="2"/>
    </row>
    <row r="240" ht="15.75" customHeight="1">
      <c r="A240" s="2">
        <v>5.07</v>
      </c>
      <c r="B240" s="2">
        <v>64.31</v>
      </c>
      <c r="C240" s="2">
        <v>4.12</v>
      </c>
      <c r="D240" s="2">
        <v>1.61</v>
      </c>
      <c r="E240" s="2">
        <v>0.44</v>
      </c>
      <c r="F240" s="2">
        <v>22.05</v>
      </c>
      <c r="G240" s="2">
        <v>1.68</v>
      </c>
      <c r="H240" s="2" t="str">
        <f>((B240)/((2.8*F240)+(1.2*A240)+(0.65*C240)))*100</f>
        <v>91.22</v>
      </c>
      <c r="I240" s="2" t="str">
        <f>(F240)/(A240+C240)</f>
        <v>2.40</v>
      </c>
      <c r="J240" s="2" t="str">
        <f>A240/C240</f>
        <v>1.23</v>
      </c>
      <c r="K240" s="2" t="str">
        <f>(4.071*(B240-G240))-((7.602*F240)+(6.718*A240)+(1.43*C240))</f>
        <v>47.39</v>
      </c>
      <c r="L240" s="2" t="str">
        <f>(2.868*F240)-(0.754*K240)</f>
        <v>27.51</v>
      </c>
      <c r="M240" s="2" t="str">
        <f>2.65*A240-1.692*C240</f>
        <v>6.46</v>
      </c>
      <c r="N240" s="2" t="str">
        <f>3.043*C240</f>
        <v>12.54</v>
      </c>
      <c r="O240" s="2" t="str">
        <f>(2*M240)+N240</f>
        <v>25.47</v>
      </c>
      <c r="P240" s="2" t="str">
        <f>2.95*A240+2.2*C240+D240+E240+1</f>
        <v>27.07</v>
      </c>
      <c r="Q240" s="7">
        <v>1360.0</v>
      </c>
      <c r="R240" s="2">
        <v>0.44</v>
      </c>
      <c r="S240" s="2">
        <v>0.42</v>
      </c>
      <c r="T240" s="2">
        <v>0.35</v>
      </c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7"/>
      <c r="R241" s="2"/>
      <c r="S241" s="2"/>
      <c r="T241" s="2"/>
    </row>
    <row r="242" ht="15.75" customHeight="1">
      <c r="A242" s="2">
        <v>5.16</v>
      </c>
      <c r="B242" s="2">
        <v>64.04</v>
      </c>
      <c r="C242" s="2">
        <v>4.03</v>
      </c>
      <c r="D242" s="2">
        <v>1.6</v>
      </c>
      <c r="E242" s="2">
        <v>0.34</v>
      </c>
      <c r="F242" s="2">
        <v>22.05</v>
      </c>
      <c r="G242" s="2">
        <v>1.52</v>
      </c>
      <c r="H242" s="2" t="str">
        <f>((B242)/((2.8*F242)+(1.2*A242)+(0.65*C242)))*100</f>
        <v>90.77</v>
      </c>
      <c r="I242" s="2" t="str">
        <f>(F242)/(A242+C242)</f>
        <v>2.40</v>
      </c>
      <c r="J242" s="2" t="str">
        <f>A242/C242</f>
        <v>1.28</v>
      </c>
      <c r="K242" s="2" t="str">
        <f>(4.071*(B242-G242))-((7.602*F242)+(6.718*A242)+(1.43*C242))</f>
        <v>46.47</v>
      </c>
      <c r="L242" s="2" t="str">
        <f>(2.868*F242)-(0.754*K242)</f>
        <v>28.20</v>
      </c>
      <c r="M242" s="2" t="str">
        <f>2.65*A242-1.692*C242</f>
        <v>6.86</v>
      </c>
      <c r="N242" s="2" t="str">
        <f>3.043*C242</f>
        <v>12.26</v>
      </c>
      <c r="O242" s="2" t="str">
        <f>(2*M242)+N242</f>
        <v>25.97</v>
      </c>
      <c r="P242" s="2" t="str">
        <f>2.95*A242+2.2*C242+D242+E242+1</f>
        <v>27.03</v>
      </c>
      <c r="Q242" s="7">
        <v>1400.0</v>
      </c>
      <c r="R242" s="2">
        <v>0.37</v>
      </c>
      <c r="S242" s="2">
        <v>0.43</v>
      </c>
      <c r="T242" s="2">
        <v>0.38</v>
      </c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7"/>
      <c r="R243" s="2"/>
      <c r="S243" s="2"/>
      <c r="T243" s="2"/>
    </row>
    <row r="244" ht="15.75" customHeight="1">
      <c r="A244" s="2">
        <v>5.14</v>
      </c>
      <c r="B244" s="2">
        <v>64.97</v>
      </c>
      <c r="C244" s="2">
        <v>4.01</v>
      </c>
      <c r="D244" s="2">
        <v>1.54</v>
      </c>
      <c r="E244" s="2">
        <v>0.27</v>
      </c>
      <c r="F244" s="2">
        <v>21.3</v>
      </c>
      <c r="G244" s="2">
        <v>2.74</v>
      </c>
      <c r="H244" s="2" t="str">
        <f>((B244)/((2.8*F244)+(1.2*A244)+(0.65*C244)))*100</f>
        <v>94.97</v>
      </c>
      <c r="I244" s="2" t="str">
        <f>(F244)/(A244+C244)</f>
        <v>2.33</v>
      </c>
      <c r="J244" s="2" t="str">
        <f>A244/C244</f>
        <v>1.28</v>
      </c>
      <c r="K244" s="2" t="str">
        <f>(4.071*(B244-G244))-((7.602*F244)+(6.718*A244)+(1.43*C244))</f>
        <v>51.15</v>
      </c>
      <c r="L244" s="2" t="str">
        <f>(2.868*F244)-(0.754*K244)</f>
        <v>22.52</v>
      </c>
      <c r="M244" s="2" t="str">
        <f>2.65*A244-1.692*C244</f>
        <v>6.84</v>
      </c>
      <c r="N244" s="2" t="str">
        <f>3.043*C244</f>
        <v>12.20</v>
      </c>
      <c r="O244" s="2" t="str">
        <f>(2*M244)+N244</f>
        <v>25.87</v>
      </c>
      <c r="P244" s="2" t="str">
        <f>2.95*A244+2.2*C244+D244+E244+1</f>
        <v>26.80</v>
      </c>
      <c r="Q244" s="7">
        <v>1280.0</v>
      </c>
      <c r="R244" s="2">
        <v>0.4</v>
      </c>
      <c r="S244" s="2">
        <v>0.38</v>
      </c>
      <c r="T244" s="2">
        <v>0.33</v>
      </c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7"/>
      <c r="R245" s="2"/>
      <c r="S245" s="2"/>
      <c r="T245" s="2"/>
    </row>
    <row r="246" ht="15.75" customHeight="1">
      <c r="A246" s="2">
        <v>5.22</v>
      </c>
      <c r="B246" s="2">
        <v>64.65</v>
      </c>
      <c r="C246" s="2">
        <v>4.07</v>
      </c>
      <c r="D246" s="2">
        <v>1.58</v>
      </c>
      <c r="E246" s="2">
        <v>0.36</v>
      </c>
      <c r="F246" s="2">
        <v>21.06</v>
      </c>
      <c r="G246" s="2">
        <v>2.8</v>
      </c>
      <c r="H246" s="2" t="str">
        <f>((B246)/((2.8*F246)+(1.2*A246)+(0.65*C246)))*100</f>
        <v>95.25</v>
      </c>
      <c r="I246" s="2" t="str">
        <f>(F246)/(A246+C246)</f>
        <v>2.27</v>
      </c>
      <c r="J246" s="2" t="str">
        <f>A246/C246</f>
        <v>1.28</v>
      </c>
      <c r="K246" s="2" t="str">
        <f>(4.071*(B246-G246))-((7.602*F246)+(6.718*A246)+(1.43*C246))</f>
        <v>50.81</v>
      </c>
      <c r="L246" s="2" t="str">
        <f>(2.868*F246)-(0.754*K246)</f>
        <v>22.09</v>
      </c>
      <c r="M246" s="2" t="str">
        <f>2.65*A246-1.692*C246</f>
        <v>6.95</v>
      </c>
      <c r="N246" s="2" t="str">
        <f>3.043*C246</f>
        <v>12.39</v>
      </c>
      <c r="O246" s="2" t="str">
        <f>(2*M246)+N246</f>
        <v>26.28</v>
      </c>
      <c r="P246" s="2" t="str">
        <f>2.95*A246+2.2*C246+D246+E246+1</f>
        <v>27.29</v>
      </c>
      <c r="Q246" s="7">
        <v>1250.0</v>
      </c>
      <c r="R246" s="2">
        <v>0.41</v>
      </c>
      <c r="S246" s="2">
        <v>0.4</v>
      </c>
      <c r="T246" s="2">
        <v>0.34</v>
      </c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7"/>
      <c r="R247" s="2"/>
      <c r="S247" s="2"/>
      <c r="T247" s="2"/>
    </row>
    <row r="248" ht="15.75" customHeight="1">
      <c r="A248" s="2">
        <v>5.12</v>
      </c>
      <c r="B248" s="2">
        <v>64.78</v>
      </c>
      <c r="C248" s="2">
        <v>4.04</v>
      </c>
      <c r="D248" s="2">
        <v>1.61</v>
      </c>
      <c r="E248" s="2">
        <v>0.51</v>
      </c>
      <c r="F248" s="2">
        <v>21.07</v>
      </c>
      <c r="G248" s="2">
        <v>2.94</v>
      </c>
      <c r="H248" s="2" t="str">
        <f>((B248)/((2.8*F248)+(1.2*A248)+(0.65*C248)))*100</f>
        <v>95.59</v>
      </c>
      <c r="I248" s="2" t="str">
        <f>(F248)/(A248+C248)</f>
        <v>2.30</v>
      </c>
      <c r="J248" s="2" t="str">
        <f>A248/C248</f>
        <v>1.27</v>
      </c>
      <c r="K248" s="2" t="str">
        <f>(4.071*(B248-G248))-((7.602*F248)+(6.718*A248)+(1.43*C248))</f>
        <v>51.40</v>
      </c>
      <c r="L248" s="2" t="str">
        <f>(2.868*F248)-(0.754*K248)</f>
        <v>21.67</v>
      </c>
      <c r="M248" s="2" t="str">
        <f>2.65*A248-1.692*C248</f>
        <v>6.73</v>
      </c>
      <c r="N248" s="2" t="str">
        <f>3.043*C248</f>
        <v>12.29</v>
      </c>
      <c r="O248" s="2" t="str">
        <f>(2*M248)+N248</f>
        <v>25.76</v>
      </c>
      <c r="P248" s="2" t="str">
        <f>2.95*A248+2.2*C248+D248+E248+1</f>
        <v>27.11</v>
      </c>
      <c r="Q248" s="7">
        <v>1230.0</v>
      </c>
      <c r="R248" s="2">
        <v>0.44</v>
      </c>
      <c r="S248" s="2">
        <v>0.45</v>
      </c>
      <c r="T248" s="2">
        <v>0.34</v>
      </c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7"/>
      <c r="R249" s="2"/>
      <c r="S249" s="2"/>
      <c r="T249" s="2"/>
    </row>
    <row r="250" ht="15.75" customHeight="1">
      <c r="A250" s="2">
        <v>5.08</v>
      </c>
      <c r="B250" s="2">
        <v>64.54</v>
      </c>
      <c r="C250" s="2">
        <v>4.01</v>
      </c>
      <c r="D250" s="2">
        <v>1.64</v>
      </c>
      <c r="E250" s="2">
        <v>0.38</v>
      </c>
      <c r="F250" s="2">
        <v>21.14</v>
      </c>
      <c r="G250" s="2">
        <v>2.52</v>
      </c>
      <c r="H250" s="2" t="str">
        <f>((B250)/((2.8*F250)+(1.2*A250)+(0.65*C250)))*100</f>
        <v>95.06</v>
      </c>
      <c r="I250" s="2" t="str">
        <f>(F250)/(A250+C250)</f>
        <v>2.33</v>
      </c>
      <c r="J250" s="2" t="str">
        <f>A250/C250</f>
        <v>1.27</v>
      </c>
      <c r="K250" s="2" t="str">
        <f>(4.071*(B250-G250))-((7.602*F250)+(6.718*A250)+(1.43*C250))</f>
        <v>51.92</v>
      </c>
      <c r="L250" s="2" t="str">
        <f>(2.868*F250)-(0.754*K250)</f>
        <v>21.49</v>
      </c>
      <c r="M250" s="2" t="str">
        <f>2.65*A250-1.692*C250</f>
        <v>6.68</v>
      </c>
      <c r="N250" s="2" t="str">
        <f>3.043*C250</f>
        <v>12.20</v>
      </c>
      <c r="O250" s="2" t="str">
        <f>(2*M250)+N250</f>
        <v>25.56</v>
      </c>
      <c r="P250" s="2" t="str">
        <f>2.95*A250+2.2*C250+D250+E250+1</f>
        <v>26.83</v>
      </c>
      <c r="Q250" s="7">
        <v>1290.0</v>
      </c>
      <c r="R250" s="2">
        <v>0.48</v>
      </c>
      <c r="S250" s="2">
        <v>0.44</v>
      </c>
      <c r="T250" s="2">
        <v>0.35</v>
      </c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7"/>
      <c r="R251" s="2"/>
      <c r="S251" s="2"/>
      <c r="T251" s="2"/>
    </row>
    <row r="252" ht="15.75" customHeight="1">
      <c r="A252" s="2">
        <v>5.13</v>
      </c>
      <c r="B252" s="2">
        <v>64.15</v>
      </c>
      <c r="C252" s="2">
        <v>4.04</v>
      </c>
      <c r="D252" s="2">
        <v>1.65</v>
      </c>
      <c r="E252" s="2">
        <v>0.43</v>
      </c>
      <c r="F252" s="2">
        <v>21.25</v>
      </c>
      <c r="G252" s="2">
        <v>2.66</v>
      </c>
      <c r="H252" s="2" t="str">
        <f>((B252)/((2.8*F252)+(1.2*A252)+(0.65*C252)))*100</f>
        <v>93.95</v>
      </c>
      <c r="I252" s="2" t="str">
        <f>(F252)/(A252+C252)</f>
        <v>2.32</v>
      </c>
      <c r="J252" s="2" t="str">
        <f>A252/C252</f>
        <v>1.27</v>
      </c>
      <c r="K252" s="2" t="str">
        <f>(4.071*(B252-G252))-((7.602*F252)+(6.718*A252)+(1.43*C252))</f>
        <v>48.54</v>
      </c>
      <c r="L252" s="2" t="str">
        <f>(2.868*F252)-(0.754*K252)</f>
        <v>24.34</v>
      </c>
      <c r="M252" s="2" t="str">
        <f>2.65*A252-1.692*C252</f>
        <v>6.76</v>
      </c>
      <c r="N252" s="2" t="str">
        <f>3.043*C252</f>
        <v>12.29</v>
      </c>
      <c r="O252" s="2" t="str">
        <f>(2*M252)+N252</f>
        <v>25.81</v>
      </c>
      <c r="P252" s="2" t="str">
        <f>2.95*A252+2.2*C252+D252+E252+1</f>
        <v>27.10</v>
      </c>
      <c r="Q252" s="7">
        <v>1240.0</v>
      </c>
      <c r="R252" s="2">
        <v>0.47</v>
      </c>
      <c r="S252" s="2">
        <v>0.44</v>
      </c>
      <c r="T252" s="2">
        <v>0.35</v>
      </c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7"/>
      <c r="R253" s="2"/>
      <c r="S253" s="2"/>
      <c r="T253" s="2"/>
    </row>
    <row r="254" ht="15.75" customHeight="1">
      <c r="A254" s="2">
        <v>5.0</v>
      </c>
      <c r="B254" s="2">
        <v>64.37</v>
      </c>
      <c r="C254" s="2">
        <v>3.97</v>
      </c>
      <c r="D254" s="2">
        <v>1.63</v>
      </c>
      <c r="E254" s="2">
        <v>0.35</v>
      </c>
      <c r="F254" s="2">
        <v>21.66</v>
      </c>
      <c r="G254" s="2">
        <v>1.68</v>
      </c>
      <c r="H254" s="2" t="str">
        <f>((B254)/((2.8*F254)+(1.2*A254)+(0.65*C254)))*100</f>
        <v>92.98</v>
      </c>
      <c r="I254" s="2" t="str">
        <f>(F254)/(A254+C254)</f>
        <v>2.41</v>
      </c>
      <c r="J254" s="2" t="str">
        <f>A254/C254</f>
        <v>1.26</v>
      </c>
      <c r="K254" s="2" t="str">
        <f>(4.071*(B254-G254))-((7.602*F254)+(6.718*A254)+(1.43*C254))</f>
        <v>51.28</v>
      </c>
      <c r="L254" s="2" t="str">
        <f>(2.868*F254)-(0.754*K254)</f>
        <v>23.45</v>
      </c>
      <c r="M254" s="2" t="str">
        <f>2.65*A254-1.692*C254</f>
        <v>6.53</v>
      </c>
      <c r="N254" s="2" t="str">
        <f>3.043*C254</f>
        <v>12.08</v>
      </c>
      <c r="O254" s="2" t="str">
        <f>(2*M254)+N254</f>
        <v>25.15</v>
      </c>
      <c r="P254" s="2" t="str">
        <f>2.95*A254+2.2*C254+D254+E254+1</f>
        <v>26.46</v>
      </c>
      <c r="Q254" s="7">
        <v>1370.0</v>
      </c>
      <c r="R254" s="2">
        <v>0.42</v>
      </c>
      <c r="S254" s="2">
        <v>0.42</v>
      </c>
      <c r="T254" s="2">
        <v>0.35</v>
      </c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7"/>
      <c r="R255" s="2"/>
      <c r="S255" s="2"/>
      <c r="T255" s="2"/>
    </row>
    <row r="256" ht="15.75" customHeight="1">
      <c r="A256" s="2">
        <v>4.84</v>
      </c>
      <c r="B256" s="2">
        <v>63.42</v>
      </c>
      <c r="C256" s="2">
        <v>4.01</v>
      </c>
      <c r="D256" s="2">
        <v>1.56</v>
      </c>
      <c r="E256" s="2">
        <v>0.36</v>
      </c>
      <c r="F256" s="2">
        <v>20.6</v>
      </c>
      <c r="G256" s="2">
        <v>2.38</v>
      </c>
      <c r="H256" s="2" t="str">
        <f>((B256)/((2.8*F256)+(1.2*A256)+(0.65*C256)))*100</f>
        <v>95.95</v>
      </c>
      <c r="I256" s="2" t="str">
        <f>(F256)/(A256+C256)</f>
        <v>2.33</v>
      </c>
      <c r="J256" s="2" t="str">
        <f>A256/C256</f>
        <v>1.21</v>
      </c>
      <c r="K256" s="2" t="str">
        <f>(4.071*(B256-G256))-((7.602*F256)+(6.718*A256)+(1.43*C256))</f>
        <v>53.64</v>
      </c>
      <c r="L256" s="2" t="str">
        <f>(2.868*F256)-(0.754*K256)</f>
        <v>18.63</v>
      </c>
      <c r="M256" s="2" t="str">
        <f>2.65*A256-1.692*C256</f>
        <v>6.04</v>
      </c>
      <c r="N256" s="2" t="str">
        <f>3.043*C256</f>
        <v>12.20</v>
      </c>
      <c r="O256" s="2" t="str">
        <f>(2*M256)+N256</f>
        <v>24.28</v>
      </c>
      <c r="P256" s="2" t="str">
        <f>2.95*A256+2.2*C256+D256+E256+1</f>
        <v>26.02</v>
      </c>
      <c r="Q256" s="7">
        <v>1380.0</v>
      </c>
      <c r="R256" s="2">
        <v>0.36</v>
      </c>
      <c r="S256" s="2">
        <v>0.39</v>
      </c>
      <c r="T256" s="2">
        <v>0.35</v>
      </c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7"/>
      <c r="R257" s="2"/>
      <c r="S257" s="2"/>
      <c r="T257" s="2"/>
    </row>
    <row r="258" ht="15.75" customHeight="1">
      <c r="A258" s="2">
        <v>5.22</v>
      </c>
      <c r="B258" s="2">
        <v>64.08</v>
      </c>
      <c r="C258" s="2">
        <v>3.99</v>
      </c>
      <c r="D258" s="2">
        <v>1.63</v>
      </c>
      <c r="E258" s="2">
        <v>0.36</v>
      </c>
      <c r="F258" s="2">
        <v>21.7</v>
      </c>
      <c r="G258" s="2">
        <v>1.86</v>
      </c>
      <c r="H258" s="2" t="str">
        <f>((B258)/((2.8*F258)+(1.2*A258)+(0.65*C258)))*100</f>
        <v>92.05</v>
      </c>
      <c r="I258" s="2" t="str">
        <f>(F258)/(A258+C258)</f>
        <v>2.36</v>
      </c>
      <c r="J258" s="2" t="str">
        <f>A258/C258</f>
        <v>1.31</v>
      </c>
      <c r="K258" s="2" t="str">
        <f>(4.071*(B258-G258))-((7.602*F258)+(6.718*A258)+(1.43*C258))</f>
        <v>47.56</v>
      </c>
      <c r="L258" s="2" t="str">
        <f>(2.868*F258)-(0.754*K258)</f>
        <v>26.37</v>
      </c>
      <c r="M258" s="2" t="str">
        <f>2.65*A258-1.692*C258</f>
        <v>7.08</v>
      </c>
      <c r="N258" s="2" t="str">
        <f>3.043*C258</f>
        <v>12.14</v>
      </c>
      <c r="O258" s="2" t="str">
        <f>(2*M258)+N258</f>
        <v>26.31</v>
      </c>
      <c r="P258" s="2" t="str">
        <f>2.95*A258+2.2*C258+D258+E258+1</f>
        <v>27.17</v>
      </c>
      <c r="Q258" s="7">
        <v>1370.0</v>
      </c>
      <c r="R258" s="2">
        <v>0.41</v>
      </c>
      <c r="S258" s="2">
        <v>0.44</v>
      </c>
      <c r="T258" s="2">
        <v>0.36</v>
      </c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7"/>
      <c r="R259" s="2"/>
      <c r="S259" s="2"/>
      <c r="T259" s="2"/>
    </row>
    <row r="260" ht="15.75" customHeight="1">
      <c r="A260" s="2">
        <v>5.26</v>
      </c>
      <c r="B260" s="2">
        <v>64.26</v>
      </c>
      <c r="C260" s="2">
        <v>4.01</v>
      </c>
      <c r="D260" s="2">
        <v>1.67</v>
      </c>
      <c r="E260" s="2">
        <v>0.41</v>
      </c>
      <c r="F260" s="2">
        <v>21.33</v>
      </c>
      <c r="G260" s="2">
        <v>2.56</v>
      </c>
      <c r="H260" s="2" t="str">
        <f>((B260)/((2.8*F260)+(1.2*A260)+(0.65*C260)))*100</f>
        <v>93.62</v>
      </c>
      <c r="I260" s="2" t="str">
        <f>(F260)/(A260+C260)</f>
        <v>2.30</v>
      </c>
      <c r="J260" s="2" t="str">
        <f>A260/C260</f>
        <v>1.31</v>
      </c>
      <c r="K260" s="2" t="str">
        <f>(4.071*(B260-G260))-((7.602*F260)+(6.718*A260)+(1.43*C260))</f>
        <v>47.96</v>
      </c>
      <c r="L260" s="2" t="str">
        <f>(2.868*F260)-(0.754*K260)</f>
        <v>25.01</v>
      </c>
      <c r="M260" s="2" t="str">
        <f>2.65*A260-1.692*C260</f>
        <v>7.15</v>
      </c>
      <c r="N260" s="2" t="str">
        <f>3.043*C260</f>
        <v>12.20</v>
      </c>
      <c r="O260" s="2" t="str">
        <f>(2*M260)+N260</f>
        <v>26.51</v>
      </c>
      <c r="P260" s="2" t="str">
        <f>2.95*A260+2.2*C260+D260+E260+1</f>
        <v>27.42</v>
      </c>
      <c r="Q260" s="7">
        <v>1290.0</v>
      </c>
      <c r="R260" s="2">
        <v>0.44</v>
      </c>
      <c r="S260" s="2">
        <v>0.45</v>
      </c>
      <c r="T260" s="2">
        <v>0.36</v>
      </c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7"/>
      <c r="R261" s="2"/>
      <c r="S261" s="2"/>
      <c r="T261" s="2"/>
    </row>
    <row r="262" ht="15.75" customHeight="1">
      <c r="A262" s="2">
        <v>5.17</v>
      </c>
      <c r="B262" s="2">
        <v>64.31</v>
      </c>
      <c r="C262" s="2">
        <v>4.04</v>
      </c>
      <c r="D262" s="2">
        <v>1.65</v>
      </c>
      <c r="E262" s="2">
        <v>0.29</v>
      </c>
      <c r="F262" s="2">
        <v>21.67</v>
      </c>
      <c r="G262" s="2">
        <v>1.76</v>
      </c>
      <c r="H262" s="2" t="str">
        <f>((B262)/((2.8*F262)+(1.2*A262)+(0.65*C262)))*100</f>
        <v>92.52</v>
      </c>
      <c r="I262" s="2" t="str">
        <f>(F262)/(A262+C262)</f>
        <v>2.35</v>
      </c>
      <c r="J262" s="2" t="str">
        <f>A262/C262</f>
        <v>1.28</v>
      </c>
      <c r="K262" s="2" t="str">
        <f>(4.071*(B262-G262))-((7.602*F262)+(6.718*A262)+(1.43*C262))</f>
        <v>49.40</v>
      </c>
      <c r="L262" s="2" t="str">
        <f>(2.868*F262)-(0.754*K262)</f>
        <v>24.90</v>
      </c>
      <c r="M262" s="2" t="str">
        <f>2.65*A262-1.692*C262</f>
        <v>6.86</v>
      </c>
      <c r="N262" s="2" t="str">
        <f>3.043*C262</f>
        <v>12.29</v>
      </c>
      <c r="O262" s="2" t="str">
        <f>(2*M262)+N262</f>
        <v>26.02</v>
      </c>
      <c r="P262" s="2" t="str">
        <f>2.95*A262+2.2*C262+D262+E262+1</f>
        <v>27.08</v>
      </c>
      <c r="Q262" s="7">
        <v>1340.0</v>
      </c>
      <c r="R262" s="2">
        <v>0.4</v>
      </c>
      <c r="S262" s="2">
        <v>0.43</v>
      </c>
      <c r="T262" s="2">
        <v>0.36</v>
      </c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7"/>
      <c r="R263" s="2"/>
      <c r="S263" s="2"/>
      <c r="T263" s="2"/>
    </row>
    <row r="264" ht="15.75" customHeight="1">
      <c r="A264" s="2">
        <v>5.26</v>
      </c>
      <c r="B264" s="2">
        <v>64.47</v>
      </c>
      <c r="C264" s="2">
        <v>4.09</v>
      </c>
      <c r="D264" s="2">
        <v>1.66</v>
      </c>
      <c r="E264" s="2">
        <v>0.28</v>
      </c>
      <c r="F264" s="2">
        <v>21.79</v>
      </c>
      <c r="G264" s="2">
        <v>1.68</v>
      </c>
      <c r="H264" s="2" t="str">
        <f>((B264)/((2.8*F264)+(1.2*A264)+(0.65*C264)))*100</f>
        <v>92.12</v>
      </c>
      <c r="I264" s="2" t="str">
        <f>(F264)/(A264+C264)</f>
        <v>2.33</v>
      </c>
      <c r="J264" s="2" t="str">
        <f>A264/C264</f>
        <v>1.29</v>
      </c>
      <c r="K264" s="2" t="str">
        <f>(4.071*(B264-G264))-((7.602*F264)+(6.718*A264)+(1.43*C264))</f>
        <v>48.79</v>
      </c>
      <c r="L264" s="2" t="str">
        <f>(2.868*F264)-(0.754*K264)</f>
        <v>25.71</v>
      </c>
      <c r="M264" s="2" t="str">
        <f>2.65*A264-1.692*C264</f>
        <v>7.02</v>
      </c>
      <c r="N264" s="2" t="str">
        <f>3.043*C264</f>
        <v>12.45</v>
      </c>
      <c r="O264" s="2" t="str">
        <f>(2*M264)+N264</f>
        <v>26.48</v>
      </c>
      <c r="P264" s="2" t="str">
        <f>2.95*A264+2.2*C264+D264+E264+1</f>
        <v>27.46</v>
      </c>
      <c r="Q264" s="7">
        <v>1380.0</v>
      </c>
      <c r="R264" s="2">
        <v>0.37</v>
      </c>
      <c r="S264" s="2">
        <v>0.43</v>
      </c>
      <c r="T264" s="2">
        <v>0.37</v>
      </c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7"/>
      <c r="R265" s="2"/>
      <c r="S265" s="2"/>
      <c r="T265" s="2"/>
    </row>
    <row r="266" ht="15.75" customHeight="1">
      <c r="A266" s="2">
        <v>4.89</v>
      </c>
      <c r="B266" s="2">
        <v>64.38</v>
      </c>
      <c r="C266" s="2">
        <v>4.02</v>
      </c>
      <c r="D266" s="2">
        <v>1.59</v>
      </c>
      <c r="E266" s="2">
        <v>0.21</v>
      </c>
      <c r="F266" s="2">
        <v>20.94</v>
      </c>
      <c r="G266" s="2">
        <v>1.86</v>
      </c>
      <c r="H266" s="2" t="str">
        <f>((B266)/((2.8*F266)+(1.2*A266)+(0.65*C266)))*100</f>
        <v>95.93</v>
      </c>
      <c r="I266" s="2" t="str">
        <f>(F266)/(A266+C266)</f>
        <v>2.35</v>
      </c>
      <c r="J266" s="2" t="str">
        <f>A266/C266</f>
        <v>1.22</v>
      </c>
      <c r="K266" s="2" t="str">
        <f>(4.071*(B266-G266))-((7.602*F266)+(6.718*A266)+(1.43*C266))</f>
        <v>56.73</v>
      </c>
      <c r="L266" s="2" t="str">
        <f>(2.868*F266)-(0.754*K266)</f>
        <v>17.28</v>
      </c>
      <c r="M266" s="2" t="str">
        <f>2.65*A266-1.692*C266</f>
        <v>6.16</v>
      </c>
      <c r="N266" s="2" t="str">
        <f>3.043*C266</f>
        <v>12.23</v>
      </c>
      <c r="O266" s="2" t="str">
        <f>(2*M266)+N266</f>
        <v>24.55</v>
      </c>
      <c r="P266" s="2" t="str">
        <f>2.95*A266+2.2*C266+D266+E266+1</f>
        <v>26.07</v>
      </c>
      <c r="Q266" s="7">
        <v>1390.0</v>
      </c>
      <c r="R266" s="2">
        <v>0.37</v>
      </c>
      <c r="S266" s="2">
        <v>0.43</v>
      </c>
      <c r="T266" s="2">
        <v>0.38</v>
      </c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7"/>
      <c r="R267" s="2"/>
      <c r="S267" s="2"/>
      <c r="T267" s="2"/>
    </row>
    <row r="268" ht="15.75" customHeight="1">
      <c r="A268" s="2">
        <v>5.07</v>
      </c>
      <c r="B268" s="2">
        <v>64.41</v>
      </c>
      <c r="C268" s="2">
        <v>4.03</v>
      </c>
      <c r="D268" s="2">
        <v>1.63</v>
      </c>
      <c r="E268" s="2">
        <v>0.36</v>
      </c>
      <c r="F268" s="2">
        <v>21.38</v>
      </c>
      <c r="G268" s="2">
        <v>2.04</v>
      </c>
      <c r="H268" s="2" t="str">
        <f>((B268)/((2.8*F268)+(1.2*A268)+(0.65*C268)))*100</f>
        <v>93.94</v>
      </c>
      <c r="I268" s="2" t="str">
        <f>(F268)/(A268+C268)</f>
        <v>2.35</v>
      </c>
      <c r="J268" s="2" t="str">
        <f>A268/C268</f>
        <v>1.26</v>
      </c>
      <c r="K268" s="2" t="str">
        <f>(4.071*(B268-G268))-((7.602*F268)+(6.718*A268)+(1.43*C268))</f>
        <v>51.55</v>
      </c>
      <c r="L268" s="2" t="str">
        <f>(2.868*F268)-(0.754*K268)</f>
        <v>22.45</v>
      </c>
      <c r="M268" s="2" t="str">
        <f>2.65*A268-1.692*C268</f>
        <v>6.62</v>
      </c>
      <c r="N268" s="2" t="str">
        <f>3.043*C268</f>
        <v>12.26</v>
      </c>
      <c r="O268" s="2" t="str">
        <f>(2*M268)+N268</f>
        <v>25.50</v>
      </c>
      <c r="P268" s="2" t="str">
        <f>2.95*A268+2.2*C268+D268+E268+1</f>
        <v>26.81</v>
      </c>
      <c r="Q268" s="7">
        <v>1340.0</v>
      </c>
      <c r="R268" s="2">
        <v>0.43</v>
      </c>
      <c r="S268" s="2">
        <v>0.43</v>
      </c>
      <c r="T268" s="2">
        <v>0.36</v>
      </c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7"/>
      <c r="R269" s="2"/>
      <c r="S269" s="2"/>
      <c r="T269" s="2"/>
    </row>
    <row r="270" ht="15.75" customHeight="1">
      <c r="A270" s="2">
        <v>5.03</v>
      </c>
      <c r="B270" s="2">
        <v>64.39</v>
      </c>
      <c r="C270" s="2">
        <v>4.1</v>
      </c>
      <c r="D270" s="2">
        <v>1.63</v>
      </c>
      <c r="E270" s="2">
        <v>0.37</v>
      </c>
      <c r="F270" s="2">
        <v>21.26</v>
      </c>
      <c r="G270" s="2">
        <v>2.24</v>
      </c>
      <c r="H270" s="2" t="str">
        <f>((B270)/((2.8*F270)+(1.2*A270)+(0.65*C270)))*100</f>
        <v>94.37</v>
      </c>
      <c r="I270" s="2" t="str">
        <f>(F270)/(A270+C270)</f>
        <v>2.33</v>
      </c>
      <c r="J270" s="2" t="str">
        <f>A270/C270</f>
        <v>1.23</v>
      </c>
      <c r="K270" s="2" t="str">
        <f>(4.071*(B270-G270))-((7.602*F270)+(6.718*A270)+(1.43*C270))</f>
        <v>51.74</v>
      </c>
      <c r="L270" s="2" t="str">
        <f>(2.868*F270)-(0.754*K270)</f>
        <v>21.96</v>
      </c>
      <c r="M270" s="2" t="str">
        <f>2.65*A270-1.692*C270</f>
        <v>6.39</v>
      </c>
      <c r="N270" s="2" t="str">
        <f>3.043*C270</f>
        <v>12.48</v>
      </c>
      <c r="O270" s="2" t="str">
        <f>(2*M270)+N270</f>
        <v>25.26</v>
      </c>
      <c r="P270" s="2" t="str">
        <f>2.95*A270+2.2*C270+D270+E270+1</f>
        <v>26.86</v>
      </c>
      <c r="Q270" s="7">
        <v>1310.0</v>
      </c>
      <c r="R270" s="2">
        <v>0.45</v>
      </c>
      <c r="S270" s="2">
        <v>0.44</v>
      </c>
      <c r="T270" s="2">
        <v>0.35</v>
      </c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7"/>
      <c r="R271" s="2"/>
      <c r="S271" s="2"/>
      <c r="T271" s="2"/>
    </row>
    <row r="272" ht="15.75" customHeight="1">
      <c r="A272" s="2">
        <v>5.32</v>
      </c>
      <c r="B272" s="2">
        <v>64.04</v>
      </c>
      <c r="C272" s="2">
        <v>4.07</v>
      </c>
      <c r="D272" s="2">
        <v>1.64</v>
      </c>
      <c r="E272" s="2">
        <v>0.41</v>
      </c>
      <c r="F272" s="2">
        <v>21.72</v>
      </c>
      <c r="G272" s="2">
        <v>1.68</v>
      </c>
      <c r="H272" s="2" t="str">
        <f>((B272)/((2.8*F272)+(1.2*A272)+(0.65*C272)))*100</f>
        <v>91.69</v>
      </c>
      <c r="I272" s="2" t="str">
        <f>(F272)/(A272+C272)</f>
        <v>2.31</v>
      </c>
      <c r="J272" s="2" t="str">
        <f>A272/C272</f>
        <v>1.31</v>
      </c>
      <c r="K272" s="2" t="str">
        <f>(4.071*(B272-G272))-((7.602*F272)+(6.718*A272)+(1.43*C272))</f>
        <v>47.19</v>
      </c>
      <c r="L272" s="2" t="str">
        <f>(2.868*F272)-(0.754*K272)</f>
        <v>26.71</v>
      </c>
      <c r="M272" s="2" t="str">
        <f>2.65*A272-1.692*C272</f>
        <v>7.21</v>
      </c>
      <c r="N272" s="2" t="str">
        <f>3.043*C272</f>
        <v>12.39</v>
      </c>
      <c r="O272" s="2" t="str">
        <f>(2*M272)+N272</f>
        <v>26.81</v>
      </c>
      <c r="P272" s="2" t="str">
        <f>2.95*A272+2.2*C272+D272+E272+1</f>
        <v>27.70</v>
      </c>
      <c r="Q272" s="7">
        <v>1310.0</v>
      </c>
      <c r="R272" s="2">
        <v>0.43</v>
      </c>
      <c r="S272" s="2">
        <v>0.46</v>
      </c>
      <c r="T272" s="2">
        <v>0.36</v>
      </c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7"/>
      <c r="R273" s="2"/>
      <c r="S273" s="2"/>
      <c r="T273" s="2"/>
    </row>
    <row r="274" ht="15.75" customHeight="1">
      <c r="A274" s="2">
        <v>5.03</v>
      </c>
      <c r="B274" s="2">
        <v>64.43</v>
      </c>
      <c r="C274" s="2">
        <v>4.02</v>
      </c>
      <c r="D274" s="2">
        <v>1.65</v>
      </c>
      <c r="E274" s="2">
        <v>0.47</v>
      </c>
      <c r="F274" s="2">
        <v>21.09</v>
      </c>
      <c r="G274" s="2">
        <v>2.52</v>
      </c>
      <c r="H274" s="2" t="str">
        <f>((B274)/((2.8*F274)+(1.2*A274)+(0.65*C274)))*100</f>
        <v>95.17</v>
      </c>
      <c r="I274" s="2" t="str">
        <f>(F274)/(A274+C274)</f>
        <v>2.33</v>
      </c>
      <c r="J274" s="2" t="str">
        <f>A274/C274</f>
        <v>1.25</v>
      </c>
      <c r="K274" s="2" t="str">
        <f>(4.071*(B274-G274))-((7.602*F274)+(6.718*A274)+(1.43*C274))</f>
        <v>52.17</v>
      </c>
      <c r="L274" s="2" t="str">
        <f>(2.868*F274)-(0.754*K274)</f>
        <v>21.15</v>
      </c>
      <c r="M274" s="2" t="str">
        <f>2.65*A274-1.692*C274</f>
        <v>6.53</v>
      </c>
      <c r="N274" s="2" t="str">
        <f>3.043*C274</f>
        <v>12.23</v>
      </c>
      <c r="O274" s="2" t="str">
        <f>(2*M274)+N274</f>
        <v>25.29</v>
      </c>
      <c r="P274" s="2" t="str">
        <f>2.95*A274+2.2*C274+D274+E274+1</f>
        <v>26.80</v>
      </c>
      <c r="Q274" s="7">
        <v>1250.0</v>
      </c>
      <c r="R274" s="2">
        <v>0.48</v>
      </c>
      <c r="S274" s="2">
        <v>0.45</v>
      </c>
      <c r="T274" s="2">
        <v>0.35</v>
      </c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7"/>
      <c r="R275" s="2"/>
      <c r="S275" s="2"/>
      <c r="T275" s="2"/>
    </row>
    <row r="276" ht="15.75" customHeight="1">
      <c r="A276" s="2">
        <v>4.99</v>
      </c>
      <c r="B276" s="2">
        <v>64.42</v>
      </c>
      <c r="C276" s="2">
        <v>4.04</v>
      </c>
      <c r="D276" s="2">
        <v>1.62</v>
      </c>
      <c r="E276" s="2">
        <v>0.44</v>
      </c>
      <c r="F276" s="2">
        <v>21.04</v>
      </c>
      <c r="G276" s="2">
        <v>1.96</v>
      </c>
      <c r="H276" s="2" t="str">
        <f>((B276)/((2.8*F276)+(1.2*A276)+(0.65*C276)))*100</f>
        <v>95.40</v>
      </c>
      <c r="I276" s="2" t="str">
        <f>(F276)/(A276+C276)</f>
        <v>2.33</v>
      </c>
      <c r="J276" s="2" t="str">
        <f>A276/C276</f>
        <v>1.24</v>
      </c>
      <c r="K276" s="2" t="str">
        <f>(4.071*(B276-G276))-((7.602*F276)+(6.718*A276)+(1.43*C276))</f>
        <v>55.03</v>
      </c>
      <c r="L276" s="2" t="str">
        <f>(2.868*F276)-(0.754*K276)</f>
        <v>18.85</v>
      </c>
      <c r="M276" s="2" t="str">
        <f>2.65*A276-1.692*C276</f>
        <v>6.39</v>
      </c>
      <c r="N276" s="2" t="str">
        <f>3.043*C276</f>
        <v>12.29</v>
      </c>
      <c r="O276" s="2" t="str">
        <f>(2*M276)+N276</f>
        <v>25.07</v>
      </c>
      <c r="P276" s="2" t="str">
        <f>2.95*A276+2.2*C276+D276+E276+1</f>
        <v>26.67</v>
      </c>
      <c r="Q276" s="7">
        <v>1360.0</v>
      </c>
      <c r="R276" s="2">
        <v>0.44</v>
      </c>
      <c r="S276" s="2">
        <v>0.42</v>
      </c>
      <c r="T276" s="2">
        <v>0.35</v>
      </c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7"/>
      <c r="R277" s="2"/>
      <c r="S277" s="2"/>
      <c r="T277" s="2"/>
    </row>
    <row r="278" ht="15.75" customHeight="1">
      <c r="A278" s="2">
        <v>4.99</v>
      </c>
      <c r="B278" s="2">
        <v>64.47</v>
      </c>
      <c r="C278" s="2">
        <v>3.99</v>
      </c>
      <c r="D278" s="2">
        <v>1.63</v>
      </c>
      <c r="E278" s="2">
        <v>0.51</v>
      </c>
      <c r="F278" s="2">
        <v>20.83</v>
      </c>
      <c r="G278" s="2">
        <v>2.97</v>
      </c>
      <c r="H278" s="2" t="str">
        <f>((B278)/((2.8*F278)+(1.2*A278)+(0.65*C278)))*100</f>
        <v>96.36</v>
      </c>
      <c r="I278" s="2" t="str">
        <f>(F278)/(A278+C278)</f>
        <v>2.32</v>
      </c>
      <c r="J278" s="2" t="str">
        <f>A278/C278</f>
        <v>1.25</v>
      </c>
      <c r="K278" s="2" t="str">
        <f>(4.071*(B278-G278))-((7.602*F278)+(6.718*A278)+(1.43*C278))</f>
        <v>52.79</v>
      </c>
      <c r="L278" s="2" t="str">
        <f>(2.868*F278)-(0.754*K278)</f>
        <v>19.94</v>
      </c>
      <c r="M278" s="2" t="str">
        <f>2.65*A278-1.692*C278</f>
        <v>6.47</v>
      </c>
      <c r="N278" s="2" t="str">
        <f>3.043*C278</f>
        <v>12.14</v>
      </c>
      <c r="O278" s="2" t="str">
        <f>(2*M278)+N278</f>
        <v>25.09</v>
      </c>
      <c r="P278" s="2" t="str">
        <f>2.95*A278+2.2*C278+D278+E278+1</f>
        <v>26.64</v>
      </c>
      <c r="Q278" s="7">
        <v>1240.0</v>
      </c>
      <c r="R278" s="2">
        <v>0.47</v>
      </c>
      <c r="S278" s="2">
        <v>0.46</v>
      </c>
      <c r="T278" s="2">
        <v>0.35</v>
      </c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7"/>
      <c r="R279" s="2"/>
      <c r="S279" s="2"/>
      <c r="T279" s="2"/>
    </row>
    <row r="280" ht="15.75" customHeight="1">
      <c r="A280" s="2">
        <v>5.03</v>
      </c>
      <c r="B280" s="2">
        <v>64.77</v>
      </c>
      <c r="C280" s="2">
        <v>4.04</v>
      </c>
      <c r="D280" s="2">
        <v>1.62</v>
      </c>
      <c r="E280" s="2">
        <v>0.28</v>
      </c>
      <c r="F280" s="2">
        <v>21.34</v>
      </c>
      <c r="G280" s="2">
        <v>1.85</v>
      </c>
      <c r="H280" s="2" t="str">
        <f>((B280)/((2.8*F280)+(1.2*A280)+(0.65*C280)))*100</f>
        <v>94.67</v>
      </c>
      <c r="I280" s="2" t="str">
        <f>(F280)/(A280+C280)</f>
        <v>2.35</v>
      </c>
      <c r="J280" s="2" t="str">
        <f>A280/C280</f>
        <v>1.25</v>
      </c>
      <c r="K280" s="2" t="str">
        <f>(4.071*(B280-G280))-((7.602*F280)+(6.718*A280)+(1.43*C280))</f>
        <v>54.35</v>
      </c>
      <c r="L280" s="2" t="str">
        <f>(2.868*F280)-(0.754*K280)</f>
        <v>20.22</v>
      </c>
      <c r="M280" s="2" t="str">
        <f>2.65*A280-1.692*C280</f>
        <v>6.49</v>
      </c>
      <c r="N280" s="2" t="str">
        <f>3.043*C280</f>
        <v>12.29</v>
      </c>
      <c r="O280" s="2" t="str">
        <f>(2*M280)+N280</f>
        <v>25.28</v>
      </c>
      <c r="P280" s="2" t="str">
        <f>2.95*A280+2.2*C280+D280+E280+1</f>
        <v>26.63</v>
      </c>
      <c r="Q280" s="7">
        <v>1400.0</v>
      </c>
      <c r="R280" s="2">
        <v>0.34</v>
      </c>
      <c r="S280" s="2">
        <v>0.41</v>
      </c>
      <c r="T280" s="2">
        <v>0.36</v>
      </c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7"/>
      <c r="R281" s="2"/>
      <c r="S281" s="2"/>
      <c r="T281" s="2"/>
    </row>
    <row r="282" ht="15.75" customHeight="1">
      <c r="A282" s="2">
        <v>5.01</v>
      </c>
      <c r="B282" s="2">
        <v>64.9</v>
      </c>
      <c r="C282" s="2">
        <v>3.95</v>
      </c>
      <c r="D282" s="2">
        <v>1.61</v>
      </c>
      <c r="E282" s="2">
        <v>0.28</v>
      </c>
      <c r="F282" s="2">
        <v>21.16</v>
      </c>
      <c r="G282" s="2">
        <v>1.96</v>
      </c>
      <c r="H282" s="2" t="str">
        <f>((B282)/((2.8*F282)+(1.2*A282)+(0.65*C282)))*100</f>
        <v>95.68</v>
      </c>
      <c r="I282" s="2" t="str">
        <f>(F282)/(A282+C282)</f>
        <v>2.36</v>
      </c>
      <c r="J282" s="2" t="str">
        <f>A282/C282</f>
        <v>1.27</v>
      </c>
      <c r="K282" s="2" t="str">
        <f>(4.071*(B282-G282))-((7.602*F282)+(6.718*A282)+(1.43*C282))</f>
        <v>56.06</v>
      </c>
      <c r="L282" s="2" t="str">
        <f>(2.868*F282)-(0.754*K282)</f>
        <v>18.41</v>
      </c>
      <c r="M282" s="2" t="str">
        <f>2.65*A282-1.692*C282</f>
        <v>6.59</v>
      </c>
      <c r="N282" s="2" t="str">
        <f>3.043*C282</f>
        <v>12.02</v>
      </c>
      <c r="O282" s="2" t="str">
        <f>(2*M282)+N282</f>
        <v>25.21</v>
      </c>
      <c r="P282" s="2" t="str">
        <f>2.95*A282+2.2*C282+D282+E282+1</f>
        <v>26.36</v>
      </c>
      <c r="Q282" s="7">
        <v>1360.0</v>
      </c>
      <c r="R282" s="2">
        <v>0.34</v>
      </c>
      <c r="S282" s="2">
        <v>0.41</v>
      </c>
      <c r="T282" s="2">
        <v>0.35</v>
      </c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7"/>
      <c r="R283" s="2"/>
      <c r="S283" s="2"/>
      <c r="T283" s="2"/>
    </row>
    <row r="284" ht="15.75" customHeight="1">
      <c r="A284" s="2">
        <v>5.04</v>
      </c>
      <c r="B284" s="2">
        <v>64.63</v>
      </c>
      <c r="C284" s="2">
        <v>3.94</v>
      </c>
      <c r="D284" s="2">
        <v>1.67</v>
      </c>
      <c r="E284" s="2">
        <v>0.42</v>
      </c>
      <c r="F284" s="2">
        <v>20.52</v>
      </c>
      <c r="G284" s="2">
        <v>3.05</v>
      </c>
      <c r="H284" s="2" t="str">
        <f>((B284)/((2.8*F284)+(1.2*A284)+(0.65*C284)))*100</f>
        <v>97.83</v>
      </c>
      <c r="I284" s="2" t="str">
        <f>(F284)/(A284+C284)</f>
        <v>2.29</v>
      </c>
      <c r="J284" s="2" t="str">
        <f>A284/C284</f>
        <v>1.28</v>
      </c>
      <c r="K284" s="2" t="str">
        <f>(4.071*(B284-G284))-((7.602*F284)+(6.718*A284)+(1.43*C284))</f>
        <v>55.21</v>
      </c>
      <c r="L284" s="2" t="str">
        <f>(2.868*F284)-(0.754*K284)</f>
        <v>17.23</v>
      </c>
      <c r="M284" s="2" t="str">
        <f>2.65*A284-1.692*C284</f>
        <v>6.69</v>
      </c>
      <c r="N284" s="2" t="str">
        <f>3.043*C284</f>
        <v>11.99</v>
      </c>
      <c r="O284" s="2" t="str">
        <f>(2*M284)+N284</f>
        <v>25.37</v>
      </c>
      <c r="P284" s="2" t="str">
        <f>2.95*A284+2.2*C284+D284+E284+1</f>
        <v>26.63</v>
      </c>
      <c r="Q284" s="7">
        <v>1310.0</v>
      </c>
      <c r="R284" s="2">
        <v>0.46</v>
      </c>
      <c r="S284" s="2">
        <v>0.46</v>
      </c>
      <c r="T284" s="2">
        <v>0.35</v>
      </c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7"/>
      <c r="R285" s="2"/>
      <c r="S285" s="2"/>
      <c r="T285" s="2"/>
    </row>
    <row r="286" ht="15.75" customHeight="1">
      <c r="A286" s="2">
        <v>5.06</v>
      </c>
      <c r="B286" s="2">
        <v>64.51</v>
      </c>
      <c r="C286" s="2">
        <v>3.97</v>
      </c>
      <c r="D286" s="2">
        <v>1.66</v>
      </c>
      <c r="E286" s="2">
        <v>0.33</v>
      </c>
      <c r="F286" s="2">
        <v>21.16</v>
      </c>
      <c r="G286" s="2">
        <v>2.24</v>
      </c>
      <c r="H286" s="2" t="str">
        <f>((B286)/((2.8*F286)+(1.2*A286)+(0.65*C286)))*100</f>
        <v>95.01</v>
      </c>
      <c r="I286" s="2" t="str">
        <f>(F286)/(A286+C286)</f>
        <v>2.34</v>
      </c>
      <c r="J286" s="2" t="str">
        <f>A286/C286</f>
        <v>1.27</v>
      </c>
      <c r="K286" s="2" t="str">
        <f>(4.071*(B286-G286))-((7.602*F286)+(6.718*A286)+(1.43*C286))</f>
        <v>52.97</v>
      </c>
      <c r="L286" s="2" t="str">
        <f>(2.868*F286)-(0.754*K286)</f>
        <v>20.75</v>
      </c>
      <c r="M286" s="2" t="str">
        <f>2.65*A286-1.692*C286</f>
        <v>6.69</v>
      </c>
      <c r="N286" s="2" t="str">
        <f>3.043*C286</f>
        <v>12.08</v>
      </c>
      <c r="O286" s="2" t="str">
        <f>(2*M286)+N286</f>
        <v>25.46</v>
      </c>
      <c r="P286" s="2" t="str">
        <f>2.95*A286+2.2*C286+D286+E286+1</f>
        <v>26.65</v>
      </c>
      <c r="Q286" s="7">
        <v>1300.0</v>
      </c>
      <c r="R286" s="2">
        <v>0.41</v>
      </c>
      <c r="S286" s="2">
        <v>0.46</v>
      </c>
      <c r="T286" s="2">
        <v>0.36</v>
      </c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7"/>
      <c r="R287" s="2"/>
      <c r="S287" s="2"/>
      <c r="T287" s="2"/>
    </row>
    <row r="288" ht="15.75" customHeight="1">
      <c r="A288" s="2">
        <v>4.98</v>
      </c>
      <c r="B288" s="2">
        <v>64.36</v>
      </c>
      <c r="C288" s="2">
        <v>3.92</v>
      </c>
      <c r="D288" s="2">
        <v>1.65</v>
      </c>
      <c r="E288" s="2">
        <v>0.41</v>
      </c>
      <c r="F288" s="2">
        <v>21.34</v>
      </c>
      <c r="G288" s="2">
        <v>1.98</v>
      </c>
      <c r="H288" s="2" t="str">
        <f>((B288)/((2.8*F288)+(1.2*A288)+(0.65*C288)))*100</f>
        <v>94.26</v>
      </c>
      <c r="I288" s="2" t="str">
        <f>(F288)/(A288+C288)</f>
        <v>2.40</v>
      </c>
      <c r="J288" s="2" t="str">
        <f>A288/C288</f>
        <v>1.27</v>
      </c>
      <c r="K288" s="2" t="str">
        <f>(4.071*(B288-G288))-((7.602*F288)+(6.718*A288)+(1.43*C288))</f>
        <v>52.66</v>
      </c>
      <c r="L288" s="2" t="str">
        <f>(2.868*F288)-(0.754*K288)</f>
        <v>21.50</v>
      </c>
      <c r="M288" s="2" t="str">
        <f>2.65*A288-1.692*C288</f>
        <v>6.56</v>
      </c>
      <c r="N288" s="2" t="str">
        <f>3.043*C288</f>
        <v>11.93</v>
      </c>
      <c r="O288" s="2" t="str">
        <f>(2*M288)+N288</f>
        <v>25.06</v>
      </c>
      <c r="P288" s="2" t="str">
        <f>2.95*A288+2.2*C288+D288+E288+1</f>
        <v>26.38</v>
      </c>
      <c r="Q288" s="7">
        <v>1320.0</v>
      </c>
      <c r="R288" s="2">
        <v>0.42</v>
      </c>
      <c r="S288" s="2">
        <v>0.45</v>
      </c>
      <c r="T288" s="2">
        <v>0.35</v>
      </c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7"/>
      <c r="R289" s="2"/>
      <c r="S289" s="2"/>
      <c r="T289" s="2"/>
    </row>
    <row r="290" ht="15.75" customHeight="1">
      <c r="A290" s="2">
        <v>5.29</v>
      </c>
      <c r="B290" s="2">
        <v>64.11</v>
      </c>
      <c r="C290" s="2">
        <v>4.02</v>
      </c>
      <c r="D290" s="2">
        <v>1.66</v>
      </c>
      <c r="E290" s="2">
        <v>0.49</v>
      </c>
      <c r="F290" s="2">
        <v>21.32</v>
      </c>
      <c r="G290" s="2">
        <v>1.92</v>
      </c>
      <c r="H290" s="2" t="str">
        <f>((B290)/((2.8*F290)+(1.2*A290)+(0.65*C290)))*100</f>
        <v>93.38</v>
      </c>
      <c r="I290" s="2" t="str">
        <f>(F290)/(A290+C290)</f>
        <v>2.29</v>
      </c>
      <c r="J290" s="2" t="str">
        <f>A290/C290</f>
        <v>1.32</v>
      </c>
      <c r="K290" s="2" t="str">
        <f>(4.071*(B290-G290))-((7.602*F290)+(6.718*A290)+(1.43*C290))</f>
        <v>49.81</v>
      </c>
      <c r="L290" s="2" t="str">
        <f>(2.868*F290)-(0.754*K290)</f>
        <v>23.59</v>
      </c>
      <c r="M290" s="2" t="str">
        <f>2.65*A290-1.692*C290</f>
        <v>7.22</v>
      </c>
      <c r="N290" s="2" t="str">
        <f>3.043*C290</f>
        <v>12.23</v>
      </c>
      <c r="O290" s="2" t="str">
        <f>(2*M290)+N290</f>
        <v>26.67</v>
      </c>
      <c r="P290" s="2" t="str">
        <f>2.95*A290+2.2*C290+D290+E290+1</f>
        <v>27.60</v>
      </c>
      <c r="Q290" s="7">
        <v>1340.0</v>
      </c>
      <c r="R290" s="2">
        <v>0.49</v>
      </c>
      <c r="S290" s="2">
        <v>0.48</v>
      </c>
      <c r="T290" s="2">
        <v>0.36</v>
      </c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7"/>
      <c r="R291" s="2"/>
      <c r="S291" s="2"/>
      <c r="T291" s="2"/>
    </row>
    <row r="292" ht="15.75" customHeight="1">
      <c r="A292" s="2">
        <v>5.47</v>
      </c>
      <c r="B292" s="2">
        <v>64.6</v>
      </c>
      <c r="C292" s="2">
        <v>4.19</v>
      </c>
      <c r="D292" s="2">
        <v>1.65</v>
      </c>
      <c r="E292" s="2">
        <v>0.34</v>
      </c>
      <c r="F292" s="2">
        <v>21.12</v>
      </c>
      <c r="G292" s="2">
        <v>1.82</v>
      </c>
      <c r="H292" s="2" t="str">
        <f>((B292)/((2.8*F292)+(1.2*A292)+(0.65*C292)))*100</f>
        <v>94.41</v>
      </c>
      <c r="I292" s="2" t="str">
        <f>(F292)/(A292+C292)</f>
        <v>2.19</v>
      </c>
      <c r="J292" s="2" t="str">
        <f>A292/C292</f>
        <v>1.31</v>
      </c>
      <c r="K292" s="2" t="str">
        <f>(4.071*(B292-G292))-((7.602*F292)+(6.718*A292)+(1.43*C292))</f>
        <v>52.28</v>
      </c>
      <c r="L292" s="2" t="str">
        <f>(2.868*F292)-(0.754*K292)</f>
        <v>21.15</v>
      </c>
      <c r="M292" s="2" t="str">
        <f>2.65*A292-1.692*C292</f>
        <v>7.41</v>
      </c>
      <c r="N292" s="2" t="str">
        <f>3.043*C292</f>
        <v>12.75</v>
      </c>
      <c r="O292" s="2" t="str">
        <f>(2*M292)+N292</f>
        <v>27.56</v>
      </c>
      <c r="P292" s="2" t="str">
        <f>2.95*A292+2.2*C292+D292+E292+1</f>
        <v>28.34</v>
      </c>
      <c r="Q292" s="7">
        <v>1380.0</v>
      </c>
      <c r="R292" s="2">
        <v>0.38</v>
      </c>
      <c r="S292" s="2">
        <v>0.44</v>
      </c>
      <c r="T292" s="2">
        <v>0.36</v>
      </c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7"/>
      <c r="R293" s="2"/>
      <c r="S293" s="2"/>
      <c r="T293" s="2"/>
    </row>
    <row r="294" ht="15.75" customHeight="1">
      <c r="A294" s="2">
        <v>5.41</v>
      </c>
      <c r="B294" s="2">
        <v>64.94</v>
      </c>
      <c r="C294" s="2">
        <v>4.17</v>
      </c>
      <c r="D294" s="2">
        <v>1.63</v>
      </c>
      <c r="E294" s="2">
        <v>0.36</v>
      </c>
      <c r="F294" s="2">
        <v>20.81</v>
      </c>
      <c r="G294" s="2">
        <v>2.24</v>
      </c>
      <c r="H294" s="2" t="str">
        <f>((B294)/((2.8*F294)+(1.2*A294)+(0.65*C294)))*100</f>
        <v>96.25</v>
      </c>
      <c r="I294" s="2" t="str">
        <f>(F294)/(A294+C294)</f>
        <v>2.17</v>
      </c>
      <c r="J294" s="2" t="str">
        <f>A294/C294</f>
        <v>1.30</v>
      </c>
      <c r="K294" s="2" t="str">
        <f>(4.071*(B294-G294))-((7.602*F294)+(6.718*A294)+(1.43*C294))</f>
        <v>54.75</v>
      </c>
      <c r="L294" s="2" t="str">
        <f>(2.868*F294)-(0.754*K294)</f>
        <v>18.40</v>
      </c>
      <c r="M294" s="2" t="str">
        <f>2.65*A294-1.692*C294</f>
        <v>7.28</v>
      </c>
      <c r="N294" s="2" t="str">
        <f>3.043*C294</f>
        <v>12.69</v>
      </c>
      <c r="O294" s="2" t="str">
        <f>(2*M294)+N294</f>
        <v>27.25</v>
      </c>
      <c r="P294" s="2" t="str">
        <f>2.95*A294+2.2*C294+D294+E294+1</f>
        <v>28.12</v>
      </c>
      <c r="Q294" s="7">
        <v>1310.0</v>
      </c>
      <c r="R294" s="2">
        <v>0.39</v>
      </c>
      <c r="S294" s="2">
        <v>0.43</v>
      </c>
      <c r="T294" s="2">
        <v>0.36</v>
      </c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7"/>
      <c r="R295" s="2"/>
      <c r="S295" s="2"/>
      <c r="T295" s="2"/>
    </row>
    <row r="296" ht="15.75" customHeight="1">
      <c r="A296" s="2">
        <v>5.15</v>
      </c>
      <c r="B296" s="2">
        <v>64.87</v>
      </c>
      <c r="C296" s="2">
        <v>4.09</v>
      </c>
      <c r="D296" s="2">
        <v>1.66</v>
      </c>
      <c r="E296" s="2">
        <v>0.33</v>
      </c>
      <c r="F296" s="2">
        <v>20.8</v>
      </c>
      <c r="G296" s="2">
        <v>2.52</v>
      </c>
      <c r="H296" s="2" t="str">
        <f>((B296)/((2.8*F296)+(1.2*A296)+(0.65*C296)))*100</f>
        <v>96.71</v>
      </c>
      <c r="I296" s="2" t="str">
        <f>(F296)/(A296+C296)</f>
        <v>2.25</v>
      </c>
      <c r="J296" s="2" t="str">
        <f>A296/C296</f>
        <v>1.26</v>
      </c>
      <c r="K296" s="2" t="str">
        <f>(4.071*(B296-G296))-((7.602*F296)+(6.718*A296)+(1.43*C296))</f>
        <v>55.26</v>
      </c>
      <c r="L296" s="2" t="str">
        <f>(2.868*F296)-(0.754*K296)</f>
        <v>17.99</v>
      </c>
      <c r="M296" s="2" t="str">
        <f>2.65*A296-1.692*C296</f>
        <v>6.73</v>
      </c>
      <c r="N296" s="2" t="str">
        <f>3.043*C296</f>
        <v>12.45</v>
      </c>
      <c r="O296" s="2" t="str">
        <f>(2*M296)+N296</f>
        <v>25.90</v>
      </c>
      <c r="P296" s="2" t="str">
        <f>2.95*A296+2.2*C296+D296+E296+1</f>
        <v>27.18</v>
      </c>
      <c r="Q296" s="7">
        <v>1340.0</v>
      </c>
      <c r="R296" s="2">
        <v>0.38</v>
      </c>
      <c r="S296" s="2">
        <v>0.43</v>
      </c>
      <c r="T296" s="2">
        <v>0.35</v>
      </c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7"/>
      <c r="R297" s="2"/>
      <c r="S297" s="2"/>
      <c r="T297" s="2"/>
    </row>
    <row r="298" ht="15.75" customHeight="1">
      <c r="A298" s="2">
        <v>5.05</v>
      </c>
      <c r="B298" s="2">
        <v>64.88</v>
      </c>
      <c r="C298" s="2">
        <v>4.05</v>
      </c>
      <c r="D298" s="2">
        <v>1.65</v>
      </c>
      <c r="E298" s="2">
        <v>0.31</v>
      </c>
      <c r="F298" s="2">
        <v>20.76</v>
      </c>
      <c r="G298" s="2">
        <v>2.66</v>
      </c>
      <c r="H298" s="2" t="str">
        <f>((B298)/((2.8*F298)+(1.2*A298)+(0.65*C298)))*100</f>
        <v>97.10</v>
      </c>
      <c r="I298" s="2" t="str">
        <f>(F298)/(A298+C298)</f>
        <v>2.28</v>
      </c>
      <c r="J298" s="2" t="str">
        <f>A298/C298</f>
        <v>1.25</v>
      </c>
      <c r="K298" s="2" t="str">
        <f>(4.071*(B298-G298))-((7.602*F298)+(6.718*A298)+(1.43*C298))</f>
        <v>55.76</v>
      </c>
      <c r="L298" s="2" t="str">
        <f>(2.868*F298)-(0.754*K298)</f>
        <v>17.49</v>
      </c>
      <c r="M298" s="2" t="str">
        <f>2.65*A298-1.692*C298</f>
        <v>6.53</v>
      </c>
      <c r="N298" s="2" t="str">
        <f>3.043*C298</f>
        <v>12.32</v>
      </c>
      <c r="O298" s="2" t="str">
        <f>(2*M298)+N298</f>
        <v>25.38</v>
      </c>
      <c r="P298" s="2" t="str">
        <f>2.95*A298+2.2*C298+D298+E298+1</f>
        <v>26.77</v>
      </c>
      <c r="Q298" s="7">
        <v>1300.0</v>
      </c>
      <c r="R298" s="2">
        <v>0.4</v>
      </c>
      <c r="S298" s="2">
        <v>0.44</v>
      </c>
      <c r="T298" s="2">
        <v>0.35</v>
      </c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7"/>
      <c r="R299" s="2"/>
      <c r="S299" s="2"/>
      <c r="T299" s="2"/>
    </row>
    <row r="300" ht="15.75" customHeight="1">
      <c r="A300" s="2">
        <v>5.01</v>
      </c>
      <c r="B300" s="2">
        <v>64.64</v>
      </c>
      <c r="C300" s="2">
        <v>3.92</v>
      </c>
      <c r="D300" s="2">
        <v>1.66</v>
      </c>
      <c r="E300" s="2">
        <v>0.31</v>
      </c>
      <c r="F300" s="2">
        <v>21.36</v>
      </c>
      <c r="G300" s="2">
        <v>1.96</v>
      </c>
      <c r="H300" s="2" t="str">
        <f>((B300)/((2.8*F300)+(1.2*A300)+(0.65*C300)))*100</f>
        <v>94.55</v>
      </c>
      <c r="I300" s="2" t="str">
        <f>(F300)/(A300+C300)</f>
        <v>2.39</v>
      </c>
      <c r="J300" s="2" t="str">
        <f>A300/C300</f>
        <v>1.28</v>
      </c>
      <c r="K300" s="2" t="str">
        <f>(4.071*(B300-G300))-((7.602*F300)+(6.718*A300)+(1.43*C300))</f>
        <v>53.53</v>
      </c>
      <c r="L300" s="2" t="str">
        <f>(2.868*F300)-(0.754*K300)</f>
        <v>20.90</v>
      </c>
      <c r="M300" s="2" t="str">
        <f>2.65*A300-1.692*C300</f>
        <v>6.64</v>
      </c>
      <c r="N300" s="2" t="str">
        <f>3.043*C300</f>
        <v>11.93</v>
      </c>
      <c r="O300" s="2" t="str">
        <f>(2*M300)+N300</f>
        <v>25.22</v>
      </c>
      <c r="P300" s="2" t="str">
        <f>2.95*A300+2.2*C300+D300+E300+1</f>
        <v>26.37</v>
      </c>
      <c r="Q300" s="7">
        <v>1330.0</v>
      </c>
      <c r="R300" s="2">
        <v>0.39</v>
      </c>
      <c r="S300" s="2">
        <v>0.45</v>
      </c>
      <c r="T300" s="2">
        <v>0.35</v>
      </c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7"/>
      <c r="R301" s="2"/>
      <c r="S301" s="2"/>
      <c r="T301" s="2"/>
    </row>
    <row r="302" ht="15.75" customHeight="1">
      <c r="A302" s="2">
        <v>5.07</v>
      </c>
      <c r="B302" s="2">
        <v>64.7</v>
      </c>
      <c r="C302" s="2">
        <v>3.95</v>
      </c>
      <c r="D302" s="2">
        <v>1.69</v>
      </c>
      <c r="E302" s="2">
        <v>0.35</v>
      </c>
      <c r="F302" s="2">
        <v>20.96</v>
      </c>
      <c r="G302" s="2">
        <v>2.99</v>
      </c>
      <c r="H302" s="2" t="str">
        <f>((B302)/((2.8*F302)+(1.2*A302)+(0.65*C302)))*100</f>
        <v>96.08</v>
      </c>
      <c r="I302" s="2" t="str">
        <f>(F302)/(A302+C302)</f>
        <v>2.32</v>
      </c>
      <c r="J302" s="2" t="str">
        <f>A302/C302</f>
        <v>1.28</v>
      </c>
      <c r="K302" s="2" t="str">
        <f>(4.071*(B302-G302))-((7.602*F302)+(6.718*A302)+(1.43*C302))</f>
        <v>52.17</v>
      </c>
      <c r="L302" s="2" t="str">
        <f>(2.868*F302)-(0.754*K302)</f>
        <v>20.77</v>
      </c>
      <c r="M302" s="2" t="str">
        <f>2.65*A302-1.692*C302</f>
        <v>6.75</v>
      </c>
      <c r="N302" s="2" t="str">
        <f>3.043*C302</f>
        <v>12.02</v>
      </c>
      <c r="O302" s="2" t="str">
        <f>(2*M302)+N302</f>
        <v>25.52</v>
      </c>
      <c r="P302" s="2" t="str">
        <f>2.95*A302+2.2*C302+D302+E302+1</f>
        <v>26.69</v>
      </c>
      <c r="Q302" s="7">
        <v>1240.0</v>
      </c>
      <c r="R302" s="2">
        <v>0.44</v>
      </c>
      <c r="S302" s="2">
        <v>0.47</v>
      </c>
      <c r="T302" s="2">
        <v>0.36</v>
      </c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7"/>
      <c r="R303" s="2"/>
      <c r="S303" s="2"/>
      <c r="T303" s="2"/>
    </row>
    <row r="304" ht="15.75" customHeight="1">
      <c r="A304" s="2">
        <v>5.12</v>
      </c>
      <c r="B304" s="2">
        <v>64.6</v>
      </c>
      <c r="C304" s="2">
        <v>3.95</v>
      </c>
      <c r="D304" s="2">
        <v>1.67</v>
      </c>
      <c r="E304" s="2">
        <v>0.4</v>
      </c>
      <c r="F304" s="2">
        <v>20.95</v>
      </c>
      <c r="G304" s="2">
        <v>3.19</v>
      </c>
      <c r="H304" s="2" t="str">
        <f>((B304)/((2.8*F304)+(1.2*A304)+(0.65*C304)))*100</f>
        <v>95.89</v>
      </c>
      <c r="I304" s="2" t="str">
        <f>(F304)/(A304+C304)</f>
        <v>2.31</v>
      </c>
      <c r="J304" s="2" t="str">
        <f>A304/C304</f>
        <v>1.30</v>
      </c>
      <c r="K304" s="2" t="str">
        <f>(4.071*(B304-G304))-((7.602*F304)+(6.718*A304)+(1.43*C304))</f>
        <v>50.69</v>
      </c>
      <c r="L304" s="2" t="str">
        <f>(2.868*F304)-(0.754*K304)</f>
        <v>21.86</v>
      </c>
      <c r="M304" s="2" t="str">
        <f>2.65*A304-1.692*C304</f>
        <v>6.88</v>
      </c>
      <c r="N304" s="2" t="str">
        <f>3.043*C304</f>
        <v>12.02</v>
      </c>
      <c r="O304" s="2" t="str">
        <f>(2*M304)+N304</f>
        <v>25.79</v>
      </c>
      <c r="P304" s="2" t="str">
        <f>2.95*A304+2.2*C304+D304+E304+1</f>
        <v>26.86</v>
      </c>
      <c r="Q304" s="7">
        <v>1220.0</v>
      </c>
      <c r="R304" s="2">
        <v>0.46</v>
      </c>
      <c r="S304" s="2">
        <v>0.46</v>
      </c>
      <c r="T304" s="2">
        <v>0.36</v>
      </c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7"/>
      <c r="R305" s="2"/>
      <c r="S305" s="2"/>
      <c r="T305" s="2"/>
    </row>
    <row r="306" ht="15.75" customHeight="1">
      <c r="A306" s="2">
        <v>5.07</v>
      </c>
      <c r="B306" s="2">
        <v>64.69</v>
      </c>
      <c r="C306" s="2">
        <v>3.91</v>
      </c>
      <c r="D306" s="2">
        <v>1.66</v>
      </c>
      <c r="E306" s="2">
        <v>0.28</v>
      </c>
      <c r="F306" s="2">
        <v>21.18</v>
      </c>
      <c r="G306" s="2">
        <v>2.4</v>
      </c>
      <c r="H306" s="2" t="str">
        <f>((B306)/((2.8*F306)+(1.2*A306)+(0.65*C306)))*100</f>
        <v>95.23</v>
      </c>
      <c r="I306" s="2" t="str">
        <f>(F306)/(A306+C306)</f>
        <v>2.36</v>
      </c>
      <c r="J306" s="2" t="str">
        <f>A306/C306</f>
        <v>1.30</v>
      </c>
      <c r="K306" s="2" t="str">
        <f>(4.071*(B306-G306))-((7.602*F306)+(6.718*A306)+(1.43*C306))</f>
        <v>52.92</v>
      </c>
      <c r="L306" s="2" t="str">
        <f>(2.868*F306)-(0.754*K306)</f>
        <v>20.84</v>
      </c>
      <c r="M306" s="2" t="str">
        <f>2.65*A306-1.692*C306</f>
        <v>6.82</v>
      </c>
      <c r="N306" s="2" t="str">
        <f>3.043*C306</f>
        <v>11.90</v>
      </c>
      <c r="O306" s="2" t="str">
        <f>(2*M306)+N306</f>
        <v>25.54</v>
      </c>
      <c r="P306" s="2" t="str">
        <f>2.95*A306+2.2*C306+D306+E306+1</f>
        <v>26.50</v>
      </c>
      <c r="Q306" s="7">
        <v>1330.0</v>
      </c>
      <c r="R306" s="2">
        <v>0.41</v>
      </c>
      <c r="S306" s="2">
        <v>0.46</v>
      </c>
      <c r="T306" s="2">
        <v>0.35</v>
      </c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7"/>
      <c r="R307" s="2"/>
      <c r="S307" s="2"/>
      <c r="T307" s="2"/>
    </row>
    <row r="308" ht="15.75" customHeight="1">
      <c r="A308" s="2">
        <v>5.06</v>
      </c>
      <c r="B308" s="2">
        <v>64.22</v>
      </c>
      <c r="C308" s="2">
        <v>3.9</v>
      </c>
      <c r="D308" s="2">
        <v>1.66</v>
      </c>
      <c r="E308" s="2">
        <v>0.35</v>
      </c>
      <c r="F308" s="2">
        <v>21.39</v>
      </c>
      <c r="G308" s="2">
        <v>2.88</v>
      </c>
      <c r="H308" s="2" t="str">
        <f>((B308)/((2.8*F308)+(1.2*A308)+(0.65*C308)))*100</f>
        <v>93.75</v>
      </c>
      <c r="I308" s="2" t="str">
        <f>(F308)/(A308+C308)</f>
        <v>2.39</v>
      </c>
      <c r="J308" s="2" t="str">
        <f>A308/C308</f>
        <v>1.30</v>
      </c>
      <c r="K308" s="2" t="str">
        <f>(4.071*(B308-G308))-((7.602*F308)+(6.718*A308)+(1.43*C308))</f>
        <v>47.54</v>
      </c>
      <c r="L308" s="2" t="str">
        <f>(2.868*F308)-(0.754*K308)</f>
        <v>25.50</v>
      </c>
      <c r="M308" s="2" t="str">
        <f>2.65*A308-1.692*C308</f>
        <v>6.81</v>
      </c>
      <c r="N308" s="2" t="str">
        <f>3.043*C308</f>
        <v>11.87</v>
      </c>
      <c r="O308" s="2" t="str">
        <f>(2*M308)+N308</f>
        <v>25.49</v>
      </c>
      <c r="P308" s="2" t="str">
        <f>2.95*A308+2.2*C308+D308+E308+1</f>
        <v>26.52</v>
      </c>
      <c r="Q308" s="7">
        <v>1250.0</v>
      </c>
      <c r="R308" s="2">
        <v>0.46</v>
      </c>
      <c r="S308" s="2">
        <v>0.45</v>
      </c>
      <c r="T308" s="2">
        <v>0.36</v>
      </c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7"/>
      <c r="R309" s="2"/>
      <c r="S309" s="2"/>
      <c r="T309" s="2"/>
    </row>
    <row r="310" ht="15.75" customHeight="1">
      <c r="A310" s="2">
        <v>5.06</v>
      </c>
      <c r="B310" s="2">
        <v>64.54</v>
      </c>
      <c r="C310" s="2">
        <v>3.91</v>
      </c>
      <c r="D310" s="2">
        <v>1.65</v>
      </c>
      <c r="E310" s="2">
        <v>0.22</v>
      </c>
      <c r="F310" s="2">
        <v>21.79</v>
      </c>
      <c r="G310" s="2">
        <v>1.86</v>
      </c>
      <c r="H310" s="2" t="str">
        <f>((B310)/((2.8*F310)+(1.2*A310)+(0.65*C310)))*100</f>
        <v>92.70</v>
      </c>
      <c r="I310" s="2" t="str">
        <f>(F310)/(A310+C310)</f>
        <v>2.43</v>
      </c>
      <c r="J310" s="2" t="str">
        <f>A310/C310</f>
        <v>1.29</v>
      </c>
      <c r="K310" s="2" t="str">
        <f>(4.071*(B310-G310))-((7.602*F310)+(6.718*A310)+(1.43*C310))</f>
        <v>49.94</v>
      </c>
      <c r="L310" s="2" t="str">
        <f>(2.868*F310)-(0.754*K310)</f>
        <v>24.84</v>
      </c>
      <c r="M310" s="2" t="str">
        <f>2.65*A310-1.692*C310</f>
        <v>6.79</v>
      </c>
      <c r="N310" s="2" t="str">
        <f>3.043*C310</f>
        <v>11.90</v>
      </c>
      <c r="O310" s="2" t="str">
        <f>(2*M310)+N310</f>
        <v>25.48</v>
      </c>
      <c r="P310" s="2" t="str">
        <f>2.95*A310+2.2*C310+D310+E310+1</f>
        <v>26.40</v>
      </c>
      <c r="Q310" s="7">
        <v>1340.0</v>
      </c>
      <c r="R310" s="2">
        <v>0.38</v>
      </c>
      <c r="S310" s="2">
        <v>0.45</v>
      </c>
      <c r="T310" s="2">
        <v>0.36</v>
      </c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7"/>
      <c r="R311" s="2"/>
      <c r="S311" s="2"/>
      <c r="T311" s="2"/>
    </row>
    <row r="312" ht="15.75" customHeight="1">
      <c r="A312" s="2">
        <v>5.03</v>
      </c>
      <c r="B312" s="2">
        <v>64.03</v>
      </c>
      <c r="C312" s="2">
        <v>3.92</v>
      </c>
      <c r="D312" s="2">
        <v>1.65</v>
      </c>
      <c r="E312" s="2">
        <v>0.37</v>
      </c>
      <c r="F312" s="2">
        <v>21.72</v>
      </c>
      <c r="G312" s="2">
        <v>1.76</v>
      </c>
      <c r="H312" s="2" t="str">
        <f>((B312)/((2.8*F312)+(1.2*A312)+(0.65*C312)))*100</f>
        <v>92.26</v>
      </c>
      <c r="I312" s="2" t="str">
        <f>(F312)/(A312+C312)</f>
        <v>2.43</v>
      </c>
      <c r="J312" s="2" t="str">
        <f>A312/C312</f>
        <v>1.28</v>
      </c>
      <c r="K312" s="2" t="str">
        <f>(4.071*(B312-G312))-((7.602*F312)+(6.718*A312)+(1.43*C312))</f>
        <v>48.99</v>
      </c>
      <c r="L312" s="2" t="str">
        <f>(2.868*F312)-(0.754*K312)</f>
        <v>25.36</v>
      </c>
      <c r="M312" s="2" t="str">
        <f>2.65*A312-1.692*C312</f>
        <v>6.70</v>
      </c>
      <c r="N312" s="2" t="str">
        <f>3.043*C312</f>
        <v>11.93</v>
      </c>
      <c r="O312" s="2" t="str">
        <f>(2*M312)+N312</f>
        <v>25.32</v>
      </c>
      <c r="P312" s="2" t="str">
        <f>2.95*A312+2.2*C312+D312+E312+1</f>
        <v>26.48</v>
      </c>
      <c r="Q312" s="7">
        <v>1360.0</v>
      </c>
      <c r="R312" s="2">
        <v>0.45</v>
      </c>
      <c r="S312" s="2">
        <v>0.46</v>
      </c>
      <c r="T312" s="2">
        <v>0.36</v>
      </c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7"/>
      <c r="R313" s="2"/>
      <c r="S313" s="2"/>
      <c r="T313" s="2"/>
    </row>
    <row r="314" ht="15.75" customHeight="1">
      <c r="A314" s="2">
        <v>5.3</v>
      </c>
      <c r="B314" s="2">
        <v>63.71</v>
      </c>
      <c r="C314" s="2">
        <v>3.96</v>
      </c>
      <c r="D314" s="2">
        <v>1.67</v>
      </c>
      <c r="E314" s="2">
        <v>0.35</v>
      </c>
      <c r="F314" s="2">
        <v>22.09</v>
      </c>
      <c r="G314" s="2">
        <v>1.42</v>
      </c>
      <c r="H314" s="2" t="str">
        <f>((B314)/((2.8*F314)+(1.2*A314)+(0.65*C314)))*100</f>
        <v>90.00</v>
      </c>
      <c r="I314" s="2" t="str">
        <f>(F314)/(A314+C314)</f>
        <v>2.39</v>
      </c>
      <c r="J314" s="2" t="str">
        <f>A314/C314</f>
        <v>1.34</v>
      </c>
      <c r="K314" s="2" t="str">
        <f>(4.071*(B314-G314))-((7.602*F314)+(6.718*A314)+(1.43*C314))</f>
        <v>44.39</v>
      </c>
      <c r="L314" s="2" t="str">
        <f>(2.868*F314)-(0.754*K314)</f>
        <v>29.89</v>
      </c>
      <c r="M314" s="2" t="str">
        <f>2.65*A314-1.692*C314</f>
        <v>7.34</v>
      </c>
      <c r="N314" s="2" t="str">
        <f>3.043*C314</f>
        <v>12.05</v>
      </c>
      <c r="O314" s="2" t="str">
        <f>(2*M314)+N314</f>
        <v>26.74</v>
      </c>
      <c r="P314" s="2" t="str">
        <f>2.95*A314+2.2*C314+D314+E314+1</f>
        <v>27.37</v>
      </c>
      <c r="Q314" s="7">
        <v>1380.0</v>
      </c>
      <c r="R314" s="2">
        <v>0.44</v>
      </c>
      <c r="S314" s="2">
        <v>0.46</v>
      </c>
      <c r="T314" s="2">
        <v>0.36</v>
      </c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7"/>
      <c r="R315" s="2"/>
      <c r="S315" s="2"/>
      <c r="T315" s="2"/>
    </row>
    <row r="316" ht="15.75" customHeight="1">
      <c r="A316" s="2">
        <v>5.24</v>
      </c>
      <c r="B316" s="2">
        <v>63.8</v>
      </c>
      <c r="C316" s="2">
        <v>3.97</v>
      </c>
      <c r="D316" s="2">
        <v>1.67</v>
      </c>
      <c r="E316" s="2">
        <v>0.34</v>
      </c>
      <c r="F316" s="2">
        <v>21.98</v>
      </c>
      <c r="G316" s="2">
        <v>1.76</v>
      </c>
      <c r="H316" s="2" t="str">
        <f>((B316)/((2.8*F316)+(1.2*A316)+(0.65*C316)))*100</f>
        <v>90.61</v>
      </c>
      <c r="I316" s="2" t="str">
        <f>(F316)/(A316+C316)</f>
        <v>2.39</v>
      </c>
      <c r="J316" s="2" t="str">
        <f>A316/C316</f>
        <v>1.32</v>
      </c>
      <c r="K316" s="2" t="str">
        <f>(4.071*(B316-G316))-((7.602*F316)+(6.718*A316)+(1.43*C316))</f>
        <v>44.59</v>
      </c>
      <c r="L316" s="2" t="str">
        <f>(2.868*F316)-(0.754*K316)</f>
        <v>29.42</v>
      </c>
      <c r="M316" s="2" t="str">
        <f>2.65*A316-1.692*C316</f>
        <v>7.17</v>
      </c>
      <c r="N316" s="2" t="str">
        <f>3.043*C316</f>
        <v>12.08</v>
      </c>
      <c r="O316" s="2" t="str">
        <f>(2*M316)+N316</f>
        <v>26.42</v>
      </c>
      <c r="P316" s="2" t="str">
        <f>2.95*A316+2.2*C316+D316+E316+1</f>
        <v>27.20</v>
      </c>
      <c r="Q316" s="7">
        <v>1350.0</v>
      </c>
      <c r="R316" s="2">
        <v>0.43</v>
      </c>
      <c r="S316" s="2">
        <v>0.47</v>
      </c>
      <c r="T316" s="2">
        <v>0.37</v>
      </c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7"/>
      <c r="R317" s="2"/>
      <c r="S317" s="2"/>
      <c r="T317" s="2"/>
    </row>
    <row r="318" ht="15.75" customHeight="1">
      <c r="A318" s="2">
        <v>5.25</v>
      </c>
      <c r="B318" s="2">
        <v>63.72</v>
      </c>
      <c r="C318" s="2">
        <v>4.03</v>
      </c>
      <c r="D318" s="2">
        <v>1.65</v>
      </c>
      <c r="E318" s="2">
        <v>0.33</v>
      </c>
      <c r="F318" s="2">
        <v>21.63</v>
      </c>
      <c r="G318" s="2">
        <v>1.88</v>
      </c>
      <c r="H318" s="2" t="str">
        <f>((B318)/((2.8*F318)+(1.2*A318)+(0.65*C318)))*100</f>
        <v>91.71</v>
      </c>
      <c r="I318" s="2" t="str">
        <f>(F318)/(A318+C318)</f>
        <v>2.33</v>
      </c>
      <c r="J318" s="2" t="str">
        <f>A318/C318</f>
        <v>1.30</v>
      </c>
      <c r="K318" s="2" t="str">
        <f>(4.071*(B318-G318))-((7.602*F318)+(6.718*A318)+(1.43*C318))</f>
        <v>46.29</v>
      </c>
      <c r="L318" s="2" t="str">
        <f>(2.868*F318)-(0.754*K318)</f>
        <v>27.13</v>
      </c>
      <c r="M318" s="2" t="str">
        <f>2.65*A318-1.692*C318</f>
        <v>7.09</v>
      </c>
      <c r="N318" s="2" t="str">
        <f>3.043*C318</f>
        <v>12.26</v>
      </c>
      <c r="O318" s="2" t="str">
        <f>(2*M318)+N318</f>
        <v>26.45</v>
      </c>
      <c r="P318" s="2" t="str">
        <f>2.95*A318+2.2*C318+D318+E318+1</f>
        <v>27.33</v>
      </c>
      <c r="Q318" s="7">
        <v>1330.0</v>
      </c>
      <c r="R318" s="2">
        <v>0.41</v>
      </c>
      <c r="S318" s="2">
        <v>0.45</v>
      </c>
      <c r="T318" s="2">
        <v>0.38</v>
      </c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7"/>
      <c r="R319" s="2"/>
      <c r="S319" s="2"/>
      <c r="T319" s="2"/>
    </row>
    <row r="320" ht="15.75" customHeight="1">
      <c r="A320" s="2">
        <v>5.12</v>
      </c>
      <c r="B320" s="2">
        <v>64.29</v>
      </c>
      <c r="C320" s="2">
        <v>3.97</v>
      </c>
      <c r="D320" s="2">
        <v>1.67</v>
      </c>
      <c r="E320" s="2">
        <v>0.2</v>
      </c>
      <c r="F320" s="2">
        <v>21.76</v>
      </c>
      <c r="G320" s="2">
        <v>1.96</v>
      </c>
      <c r="H320" s="2" t="str">
        <f>((B320)/((2.8*F320)+(1.2*A320)+(0.65*C320)))*100</f>
        <v>92.30</v>
      </c>
      <c r="I320" s="2" t="str">
        <f>(F320)/(A320+C320)</f>
        <v>2.39</v>
      </c>
      <c r="J320" s="2" t="str">
        <f>A320/C320</f>
        <v>1.29</v>
      </c>
      <c r="K320" s="2" t="str">
        <f>(4.071*(B320-G320))-((7.602*F320)+(6.718*A320)+(1.43*C320))</f>
        <v>48.25</v>
      </c>
      <c r="L320" s="2" t="str">
        <f>(2.868*F320)-(0.754*K320)</f>
        <v>26.03</v>
      </c>
      <c r="M320" s="2" t="str">
        <f>2.65*A320-1.692*C320</f>
        <v>6.85</v>
      </c>
      <c r="N320" s="2" t="str">
        <f>3.043*C320</f>
        <v>12.08</v>
      </c>
      <c r="O320" s="2" t="str">
        <f>(2*M320)+N320</f>
        <v>25.78</v>
      </c>
      <c r="P320" s="2" t="str">
        <f>2.95*A320+2.2*C320+D320+E320+1</f>
        <v>26.71</v>
      </c>
      <c r="Q320" s="7">
        <v>1340.0</v>
      </c>
      <c r="R320" s="2">
        <v>0.4</v>
      </c>
      <c r="S320" s="2">
        <v>0.44</v>
      </c>
      <c r="T320" s="2">
        <v>0.37</v>
      </c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7"/>
      <c r="R321" s="2"/>
      <c r="S321" s="2"/>
      <c r="T321" s="2"/>
    </row>
    <row r="322" ht="15.75" customHeight="1">
      <c r="A322" s="2">
        <v>5.15</v>
      </c>
      <c r="B322" s="2">
        <v>64.68</v>
      </c>
      <c r="C322" s="2">
        <v>3.98</v>
      </c>
      <c r="D322" s="2">
        <v>1.67</v>
      </c>
      <c r="E322" s="2">
        <v>0.26</v>
      </c>
      <c r="F322" s="2">
        <v>21.04</v>
      </c>
      <c r="G322" s="2">
        <v>2.68</v>
      </c>
      <c r="H322" s="2" t="str">
        <f>((B322)/((2.8*F322)+(1.2*A322)+(0.65*C322)))*100</f>
        <v>95.57</v>
      </c>
      <c r="I322" s="2" t="str">
        <f>(F322)/(A322+C322)</f>
        <v>2.30</v>
      </c>
      <c r="J322" s="2" t="str">
        <f>A322/C322</f>
        <v>1.29</v>
      </c>
      <c r="K322" s="2" t="str">
        <f>(4.071*(B322-G322))-((7.602*F322)+(6.718*A322)+(1.43*C322))</f>
        <v>52.17</v>
      </c>
      <c r="L322" s="2" t="str">
        <f>(2.868*F322)-(0.754*K322)</f>
        <v>21.01</v>
      </c>
      <c r="M322" s="2" t="str">
        <f>2.65*A322-1.692*C322</f>
        <v>6.91</v>
      </c>
      <c r="N322" s="2" t="str">
        <f>3.043*C322</f>
        <v>12.11</v>
      </c>
      <c r="O322" s="2" t="str">
        <f>(2*M322)+N322</f>
        <v>25.94</v>
      </c>
      <c r="P322" s="2" t="str">
        <f>2.95*A322+2.2*C322+D322+E322+1</f>
        <v>26.88</v>
      </c>
      <c r="Q322" s="7">
        <v>1310.0</v>
      </c>
      <c r="R322" s="2">
        <v>0.47</v>
      </c>
      <c r="S322" s="2">
        <v>0.44</v>
      </c>
      <c r="T322" s="2">
        <v>0.36</v>
      </c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7"/>
      <c r="R323" s="2"/>
      <c r="S323" s="2"/>
      <c r="T323" s="2"/>
    </row>
    <row r="324" ht="15.75" customHeight="1">
      <c r="A324" s="2">
        <v>5.2</v>
      </c>
      <c r="B324" s="2">
        <v>64.48</v>
      </c>
      <c r="C324" s="2">
        <v>4.0</v>
      </c>
      <c r="D324" s="2">
        <v>1.69</v>
      </c>
      <c r="E324" s="2">
        <v>0.35</v>
      </c>
      <c r="F324" s="2">
        <v>21.16</v>
      </c>
      <c r="G324" s="2">
        <v>2.4</v>
      </c>
      <c r="H324" s="2" t="str">
        <f>((B324)/((2.8*F324)+(1.2*A324)+(0.65*C324)))*100</f>
        <v>94.70</v>
      </c>
      <c r="I324" s="2" t="str">
        <f>(F324)/(A324+C324)</f>
        <v>2.30</v>
      </c>
      <c r="J324" s="2" t="str">
        <f>A324/C324</f>
        <v>1.30</v>
      </c>
      <c r="K324" s="2" t="str">
        <f>(4.071*(B324-G324))-((7.602*F324)+(6.718*A324)+(1.43*C324))</f>
        <v>51.22</v>
      </c>
      <c r="L324" s="2" t="str">
        <f>(2.868*F324)-(0.754*K324)</f>
        <v>22.07</v>
      </c>
      <c r="M324" s="2" t="str">
        <f>2.65*A324-1.692*C324</f>
        <v>7.01</v>
      </c>
      <c r="N324" s="2" t="str">
        <f>3.043*C324</f>
        <v>12.17</v>
      </c>
      <c r="O324" s="2" t="str">
        <f>(2*M324)+N324</f>
        <v>26.20</v>
      </c>
      <c r="P324" s="2" t="str">
        <f>2.95*A324+2.2*C324+D324+E324+1</f>
        <v>27.18</v>
      </c>
      <c r="Q324" s="7">
        <v>1330.0</v>
      </c>
      <c r="R324" s="2">
        <v>0.47</v>
      </c>
      <c r="S324" s="2">
        <v>0.46</v>
      </c>
      <c r="T324" s="2">
        <v>0.36</v>
      </c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7"/>
      <c r="R325" s="2"/>
      <c r="S325" s="2"/>
      <c r="T325" s="2"/>
    </row>
    <row r="326" ht="15.75" customHeight="1">
      <c r="A326" s="2">
        <v>5.13</v>
      </c>
      <c r="B326" s="2">
        <v>64.25</v>
      </c>
      <c r="C326" s="2">
        <v>3.91</v>
      </c>
      <c r="D326" s="2">
        <v>1.73</v>
      </c>
      <c r="E326" s="2">
        <v>0.46</v>
      </c>
      <c r="F326" s="2">
        <v>21.06</v>
      </c>
      <c r="G326" s="2">
        <v>3.24</v>
      </c>
      <c r="H326" s="2" t="str">
        <f>((B326)/((2.8*F326)+(1.2*A326)+(0.65*C326)))*100</f>
        <v>94.95</v>
      </c>
      <c r="I326" s="2" t="str">
        <f>(F326)/(A326+C326)</f>
        <v>2.33</v>
      </c>
      <c r="J326" s="2" t="str">
        <f>A326/C326</f>
        <v>1.31</v>
      </c>
      <c r="K326" s="2" t="str">
        <f>(4.071*(B326-G326))-((7.602*F326)+(6.718*A326)+(1.43*C326))</f>
        <v>48.22</v>
      </c>
      <c r="L326" s="2" t="str">
        <f>(2.868*F326)-(0.754*K326)</f>
        <v>24.04</v>
      </c>
      <c r="M326" s="2" t="str">
        <f>2.65*A326-1.692*C326</f>
        <v>6.98</v>
      </c>
      <c r="N326" s="2" t="str">
        <f>3.043*C326</f>
        <v>11.90</v>
      </c>
      <c r="O326" s="2" t="str">
        <f>(2*M326)+N326</f>
        <v>25.86</v>
      </c>
      <c r="P326" s="2" t="str">
        <f>2.95*A326+2.2*C326+D326+E326+1</f>
        <v>26.93</v>
      </c>
      <c r="Q326" s="7">
        <v>1220.0</v>
      </c>
      <c r="R326" s="2">
        <v>0.51</v>
      </c>
      <c r="S326" s="2">
        <v>0.48</v>
      </c>
      <c r="T326" s="2">
        <v>0.36</v>
      </c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7"/>
      <c r="R327" s="2"/>
      <c r="S327" s="2"/>
      <c r="T327" s="2"/>
    </row>
    <row r="328" ht="15.75" customHeight="1">
      <c r="A328" s="2">
        <v>5.13</v>
      </c>
      <c r="B328" s="2">
        <v>64.23</v>
      </c>
      <c r="C328" s="2">
        <v>3.91</v>
      </c>
      <c r="D328" s="2">
        <v>1.7</v>
      </c>
      <c r="E328" s="2">
        <v>0.36</v>
      </c>
      <c r="F328" s="2">
        <v>21.24</v>
      </c>
      <c r="G328" s="2">
        <v>2.85</v>
      </c>
      <c r="H328" s="2" t="str">
        <f>((B328)/((2.8*F328)+(1.2*A328)+(0.65*C328)))*100</f>
        <v>94.22</v>
      </c>
      <c r="I328" s="2" t="str">
        <f>(F328)/(A328+C328)</f>
        <v>2.35</v>
      </c>
      <c r="J328" s="2" t="str">
        <f>A328/C328</f>
        <v>1.31</v>
      </c>
      <c r="K328" s="2" t="str">
        <f>(4.071*(B328-G328))-((7.602*F328)+(6.718*A328)+(1.43*C328))</f>
        <v>48.36</v>
      </c>
      <c r="L328" s="2" t="str">
        <f>(2.868*F328)-(0.754*K328)</f>
        <v>24.46</v>
      </c>
      <c r="M328" s="2" t="str">
        <f>2.65*A328-1.692*C328</f>
        <v>6.98</v>
      </c>
      <c r="N328" s="2" t="str">
        <f>3.043*C328</f>
        <v>11.90</v>
      </c>
      <c r="O328" s="2" t="str">
        <f>(2*M328)+N328</f>
        <v>25.86</v>
      </c>
      <c r="P328" s="2" t="str">
        <f>2.95*A328+2.2*C328+D328+E328+1</f>
        <v>26.80</v>
      </c>
      <c r="Q328" s="7">
        <v>1270.0</v>
      </c>
      <c r="R328" s="2">
        <v>0.49</v>
      </c>
      <c r="S328" s="2">
        <v>0.48</v>
      </c>
      <c r="T328" s="2">
        <v>0.36</v>
      </c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7"/>
      <c r="R329" s="2"/>
      <c r="S329" s="2"/>
      <c r="T329" s="2"/>
    </row>
    <row r="330" ht="15.75" customHeight="1">
      <c r="A330" s="2">
        <v>5.1</v>
      </c>
      <c r="B330" s="2">
        <v>64.23</v>
      </c>
      <c r="C330" s="2">
        <v>3.92</v>
      </c>
      <c r="D330" s="2">
        <v>1.73</v>
      </c>
      <c r="E330" s="2">
        <v>0.44</v>
      </c>
      <c r="F330" s="2">
        <v>20.67</v>
      </c>
      <c r="G330" s="2">
        <v>2.8</v>
      </c>
      <c r="H330" s="2" t="str">
        <f>((B330)/((2.8*F330)+(1.2*A330)+(0.65*C330)))*100</f>
        <v>96.52</v>
      </c>
      <c r="I330" s="2" t="str">
        <f>(F330)/(A330+C330)</f>
        <v>2.29</v>
      </c>
      <c r="J330" s="2" t="str">
        <f>A330/C330</f>
        <v>1.30</v>
      </c>
      <c r="K330" s="2" t="str">
        <f>(4.071*(B330-G330))-((7.602*F330)+(6.718*A330)+(1.43*C330))</f>
        <v>53.08</v>
      </c>
      <c r="L330" s="2" t="str">
        <f>(2.868*F330)-(0.754*K330)</f>
        <v>19.26</v>
      </c>
      <c r="M330" s="2" t="str">
        <f>2.65*A330-1.692*C330</f>
        <v>6.88</v>
      </c>
      <c r="N330" s="2" t="str">
        <f>3.043*C330</f>
        <v>11.93</v>
      </c>
      <c r="O330" s="2" t="str">
        <f>(2*M330)+N330</f>
        <v>25.69</v>
      </c>
      <c r="P330" s="2" t="str">
        <f>2.95*A330+2.2*C330+D330+E330+1</f>
        <v>26.84</v>
      </c>
      <c r="Q330" s="7">
        <v>1220.0</v>
      </c>
      <c r="R330" s="2">
        <v>0.49</v>
      </c>
      <c r="S330" s="2">
        <v>0.47</v>
      </c>
      <c r="T330" s="2">
        <v>0.36</v>
      </c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7"/>
      <c r="R331" s="2"/>
      <c r="S331" s="2"/>
      <c r="T331" s="2"/>
    </row>
    <row r="332" ht="15.75" customHeight="1">
      <c r="A332" s="2">
        <v>5.19</v>
      </c>
      <c r="B332" s="2">
        <v>64.45</v>
      </c>
      <c r="C332" s="2">
        <v>3.92</v>
      </c>
      <c r="D332" s="2">
        <v>1.74</v>
      </c>
      <c r="E332" s="2">
        <v>0.29</v>
      </c>
      <c r="F332" s="2">
        <v>20.83</v>
      </c>
      <c r="G332" s="2">
        <v>2.52</v>
      </c>
      <c r="H332" s="2" t="str">
        <f>((B332)/((2.8*F332)+(1.2*A332)+(0.65*C332)))*100</f>
        <v>96.05</v>
      </c>
      <c r="I332" s="2" t="str">
        <f>(F332)/(A332+C332)</f>
        <v>2.29</v>
      </c>
      <c r="J332" s="2" t="str">
        <f>A332/C332</f>
        <v>1.32</v>
      </c>
      <c r="K332" s="2" t="str">
        <f>(4.071*(B332-G332))-((7.602*F332)+(6.718*A332)+(1.43*C332))</f>
        <v>53.30</v>
      </c>
      <c r="L332" s="2" t="str">
        <f>(2.868*F332)-(0.754*K332)</f>
        <v>19.56</v>
      </c>
      <c r="M332" s="2" t="str">
        <f>2.65*A332-1.692*C332</f>
        <v>7.12</v>
      </c>
      <c r="N332" s="2" t="str">
        <f>3.043*C332</f>
        <v>11.93</v>
      </c>
      <c r="O332" s="2" t="str">
        <f>(2*M332)+N332</f>
        <v>26.17</v>
      </c>
      <c r="P332" s="2" t="str">
        <f>2.95*A332+2.2*C332+D332+E332+1</f>
        <v>26.96</v>
      </c>
      <c r="Q332" s="7">
        <v>1240.0</v>
      </c>
      <c r="R332" s="2">
        <v>0.5</v>
      </c>
      <c r="S332" s="2">
        <v>0.48</v>
      </c>
      <c r="T332" s="2">
        <v>0.36</v>
      </c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7"/>
      <c r="R333" s="2"/>
      <c r="S333" s="2"/>
      <c r="T333" s="2"/>
    </row>
    <row r="334" ht="15.75" customHeight="1">
      <c r="A334" s="2">
        <v>5.18</v>
      </c>
      <c r="B334" s="2">
        <v>64.45</v>
      </c>
      <c r="C334" s="2">
        <v>3.94</v>
      </c>
      <c r="D334" s="2">
        <v>1.77</v>
      </c>
      <c r="E334" s="2">
        <v>0.37</v>
      </c>
      <c r="F334" s="2">
        <v>20.89</v>
      </c>
      <c r="G334" s="2">
        <v>2.38</v>
      </c>
      <c r="H334" s="2" t="str">
        <f>((B334)/((2.8*F334)+(1.2*A334)+(0.65*C334)))*100</f>
        <v>95.81</v>
      </c>
      <c r="I334" s="2" t="str">
        <f>(F334)/(A334+C334)</f>
        <v>2.29</v>
      </c>
      <c r="J334" s="2" t="str">
        <f>A334/C334</f>
        <v>1.31</v>
      </c>
      <c r="K334" s="2" t="str">
        <f>(4.071*(B334-G334))-((7.602*F334)+(6.718*A334)+(1.43*C334))</f>
        <v>53.45</v>
      </c>
      <c r="L334" s="2" t="str">
        <f>(2.868*F334)-(0.754*K334)</f>
        <v>19.61</v>
      </c>
      <c r="M334" s="2" t="str">
        <f>2.65*A334-1.692*C334</f>
        <v>7.06</v>
      </c>
      <c r="N334" s="2" t="str">
        <f>3.043*C334</f>
        <v>11.99</v>
      </c>
      <c r="O334" s="2" t="str">
        <f>(2*M334)+N334</f>
        <v>26.11</v>
      </c>
      <c r="P334" s="2" t="str">
        <f>2.95*A334+2.2*C334+D334+E334+1</f>
        <v>27.09</v>
      </c>
      <c r="Q334" s="7">
        <v>1250.0</v>
      </c>
      <c r="R334" s="2">
        <v>0.46</v>
      </c>
      <c r="S334" s="2">
        <v>0.48</v>
      </c>
      <c r="T334" s="2">
        <v>0.36</v>
      </c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7"/>
      <c r="R335" s="2"/>
      <c r="S335" s="2"/>
      <c r="T335" s="2"/>
    </row>
    <row r="336" ht="15.75" customHeight="1">
      <c r="A336" s="2">
        <v>5.38</v>
      </c>
      <c r="B336" s="2">
        <v>64.14</v>
      </c>
      <c r="C336" s="2">
        <v>3.99</v>
      </c>
      <c r="D336" s="2">
        <v>1.75</v>
      </c>
      <c r="E336" s="2">
        <v>0.31</v>
      </c>
      <c r="F336" s="2">
        <v>21.42</v>
      </c>
      <c r="G336" s="2">
        <v>1.68</v>
      </c>
      <c r="H336" s="2" t="str">
        <f>((B336)/((2.8*F336)+(1.2*A336)+(0.65*C336)))*100</f>
        <v>92.92</v>
      </c>
      <c r="I336" s="2" t="str">
        <f>(F336)/(A336+C336)</f>
        <v>2.29</v>
      </c>
      <c r="J336" s="2" t="str">
        <f>A336/C336</f>
        <v>1.35</v>
      </c>
      <c r="K336" s="2" t="str">
        <f>(4.071*(B336-G336))-((7.602*F336)+(6.718*A336)+(1.43*C336))</f>
        <v>49.59</v>
      </c>
      <c r="L336" s="2" t="str">
        <f>(2.868*F336)-(0.754*K336)</f>
        <v>24.04</v>
      </c>
      <c r="M336" s="2" t="str">
        <f>2.65*A336-1.692*C336</f>
        <v>7.51</v>
      </c>
      <c r="N336" s="2" t="str">
        <f>3.043*C336</f>
        <v>12.14</v>
      </c>
      <c r="O336" s="2" t="str">
        <f>(2*M336)+N336</f>
        <v>27.15</v>
      </c>
      <c r="P336" s="2" t="str">
        <f>2.95*A336+2.2*C336+D336+E336+1</f>
        <v>27.71</v>
      </c>
      <c r="Q336" s="7">
        <v>1340.0</v>
      </c>
      <c r="R336" s="2">
        <v>0.42</v>
      </c>
      <c r="S336" s="2">
        <v>0.48</v>
      </c>
      <c r="T336" s="2">
        <v>0.37</v>
      </c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7"/>
      <c r="R337" s="2"/>
      <c r="S337" s="2"/>
      <c r="T337" s="2"/>
    </row>
    <row r="338" ht="15.75" customHeight="1">
      <c r="A338" s="2">
        <v>5.12</v>
      </c>
      <c r="B338" s="2">
        <v>64.27</v>
      </c>
      <c r="C338" s="2">
        <v>3.92</v>
      </c>
      <c r="D338" s="2">
        <v>1.73</v>
      </c>
      <c r="E338" s="2">
        <v>0.38</v>
      </c>
      <c r="F338" s="2">
        <v>21.19</v>
      </c>
      <c r="G338" s="2">
        <v>1.4</v>
      </c>
      <c r="H338" s="2" t="str">
        <f>((B338)/((2.8*F338)+(1.2*A338)+(0.65*C338)))*100</f>
        <v>94.48</v>
      </c>
      <c r="I338" s="2" t="str">
        <f>(F338)/(A338+C338)</f>
        <v>2.34</v>
      </c>
      <c r="J338" s="2" t="str">
        <f>A338/C338</f>
        <v>1.31</v>
      </c>
      <c r="K338" s="2" t="str">
        <f>(4.071*(B338-G338))-((7.602*F338)+(6.718*A338)+(1.43*C338))</f>
        <v>54.86</v>
      </c>
      <c r="L338" s="2" t="str">
        <f>(2.868*F338)-(0.754*K338)</f>
        <v>19.41</v>
      </c>
      <c r="M338" s="2" t="str">
        <f>2.65*A338-1.692*C338</f>
        <v>6.94</v>
      </c>
      <c r="N338" s="2" t="str">
        <f>3.043*C338</f>
        <v>11.93</v>
      </c>
      <c r="O338" s="2" t="str">
        <f>(2*M338)+N338</f>
        <v>25.80</v>
      </c>
      <c r="P338" s="2" t="str">
        <f>2.95*A338+2.2*C338+D338+E338+1</f>
        <v>26.84</v>
      </c>
      <c r="Q338" s="7">
        <v>1360.0</v>
      </c>
      <c r="R338" s="2">
        <v>0.47</v>
      </c>
      <c r="S338" s="2">
        <v>0.46</v>
      </c>
      <c r="T338" s="2">
        <v>0.36</v>
      </c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7"/>
      <c r="R339" s="2"/>
      <c r="S339" s="2"/>
      <c r="T339" s="2"/>
    </row>
    <row r="340" ht="15.75" customHeight="1">
      <c r="A340" s="2">
        <v>5.1</v>
      </c>
      <c r="B340" s="2">
        <v>64.23</v>
      </c>
      <c r="C340" s="2">
        <v>3.92</v>
      </c>
      <c r="D340" s="2">
        <v>1.74</v>
      </c>
      <c r="E340" s="2">
        <v>0.41</v>
      </c>
      <c r="F340" s="2">
        <v>21.19</v>
      </c>
      <c r="G340" s="2">
        <v>1.68</v>
      </c>
      <c r="H340" s="2" t="str">
        <f>((B340)/((2.8*F340)+(1.2*A340)+(0.65*C340)))*100</f>
        <v>94.46</v>
      </c>
      <c r="I340" s="2" t="str">
        <f>(F340)/(A340+C340)</f>
        <v>2.35</v>
      </c>
      <c r="J340" s="2" t="str">
        <f>A340/C340</f>
        <v>1.30</v>
      </c>
      <c r="K340" s="2" t="str">
        <f>(4.071*(B340-G340))-((7.602*F340)+(6.718*A340)+(1.43*C340))</f>
        <v>53.69</v>
      </c>
      <c r="L340" s="2" t="str">
        <f>(2.868*F340)-(0.754*K340)</f>
        <v>20.29</v>
      </c>
      <c r="M340" s="2" t="str">
        <f>2.65*A340-1.692*C340</f>
        <v>6.88</v>
      </c>
      <c r="N340" s="2" t="str">
        <f>3.043*C340</f>
        <v>11.93</v>
      </c>
      <c r="O340" s="2" t="str">
        <f>(2*M340)+N340</f>
        <v>25.69</v>
      </c>
      <c r="P340" s="2" t="str">
        <f>2.95*A340+2.2*C340+D340+E340+1</f>
        <v>26.82</v>
      </c>
      <c r="Q340" s="7">
        <v>1350.0</v>
      </c>
      <c r="R340" s="2">
        <v>0.5</v>
      </c>
      <c r="S340" s="2">
        <v>0.47</v>
      </c>
      <c r="T340" s="2">
        <v>0.38</v>
      </c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7"/>
      <c r="R341" s="2"/>
      <c r="S341" s="2"/>
      <c r="T341" s="2"/>
    </row>
    <row r="342" ht="15.75" customHeight="1">
      <c r="A342" s="2">
        <v>5.28</v>
      </c>
      <c r="B342" s="2">
        <v>64.31</v>
      </c>
      <c r="C342" s="2">
        <v>4.06</v>
      </c>
      <c r="D342" s="2">
        <v>1.76</v>
      </c>
      <c r="E342" s="2">
        <v>0.3</v>
      </c>
      <c r="F342" s="2">
        <v>21.34</v>
      </c>
      <c r="G342" s="2">
        <v>1.84</v>
      </c>
      <c r="H342" s="2" t="str">
        <f>((B342)/((2.8*F342)+(1.2*A342)+(0.65*C342)))*100</f>
        <v>93.57</v>
      </c>
      <c r="I342" s="2" t="str">
        <f>(F342)/(A342+C342)</f>
        <v>2.28</v>
      </c>
      <c r="J342" s="2" t="str">
        <f>A342/C342</f>
        <v>1.30</v>
      </c>
      <c r="K342" s="2" t="str">
        <f>(4.071*(B342-G342))-((7.602*F342)+(6.718*A342)+(1.43*C342))</f>
        <v>50.81</v>
      </c>
      <c r="L342" s="2" t="str">
        <f>(2.868*F342)-(0.754*K342)</f>
        <v>22.89</v>
      </c>
      <c r="M342" s="2" t="str">
        <f>2.65*A342-1.692*C342</f>
        <v>7.12</v>
      </c>
      <c r="N342" s="2" t="str">
        <f>3.043*C342</f>
        <v>12.35</v>
      </c>
      <c r="O342" s="2" t="str">
        <f>(2*M342)+N342</f>
        <v>26.60</v>
      </c>
      <c r="P342" s="2" t="str">
        <f>2.95*A342+2.2*C342+D342+E342+1</f>
        <v>27.57</v>
      </c>
      <c r="Q342" s="7">
        <v>1350.0</v>
      </c>
      <c r="R342" s="2">
        <v>0.43</v>
      </c>
      <c r="S342" s="2">
        <v>0.47</v>
      </c>
      <c r="T342" s="2">
        <v>0.37</v>
      </c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7"/>
      <c r="R343" s="2"/>
      <c r="S343" s="2"/>
      <c r="T343" s="2"/>
    </row>
    <row r="344" ht="15.75" customHeight="1">
      <c r="A344" s="2">
        <v>5.2</v>
      </c>
      <c r="B344" s="2">
        <v>64.13</v>
      </c>
      <c r="C344" s="2">
        <v>4.02</v>
      </c>
      <c r="D344" s="2">
        <v>1.74</v>
      </c>
      <c r="E344" s="2">
        <v>0.34</v>
      </c>
      <c r="F344" s="2">
        <v>21.14</v>
      </c>
      <c r="G344" s="2">
        <v>2.24</v>
      </c>
      <c r="H344" s="2" t="str">
        <f>((B344)/((2.8*F344)+(1.2*A344)+(0.65*C344)))*100</f>
        <v>94.25</v>
      </c>
      <c r="I344" s="2" t="str">
        <f>(F344)/(A344+C344)</f>
        <v>2.29</v>
      </c>
      <c r="J344" s="2" t="str">
        <f>A344/C344</f>
        <v>1.29</v>
      </c>
      <c r="K344" s="2" t="str">
        <f>(4.071*(B344-G344))-((7.602*F344)+(6.718*A344)+(1.43*C344))</f>
        <v>50.57</v>
      </c>
      <c r="L344" s="2" t="str">
        <f>(2.868*F344)-(0.754*K344)</f>
        <v>22.50</v>
      </c>
      <c r="M344" s="2" t="str">
        <f>2.65*A344-1.692*C344</f>
        <v>6.98</v>
      </c>
      <c r="N344" s="2" t="str">
        <f>3.043*C344</f>
        <v>12.23</v>
      </c>
      <c r="O344" s="2" t="str">
        <f>(2*M344)+N344</f>
        <v>26.19</v>
      </c>
      <c r="P344" s="2" t="str">
        <f>2.95*A344+2.2*C344+D344+E344+1</f>
        <v>27.26</v>
      </c>
      <c r="Q344" s="7">
        <v>1320.0</v>
      </c>
      <c r="R344" s="2">
        <v>0.46</v>
      </c>
      <c r="S344" s="2">
        <v>0.47</v>
      </c>
      <c r="T344" s="2">
        <v>0.38</v>
      </c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7"/>
      <c r="R345" s="2"/>
      <c r="S345" s="2"/>
      <c r="T345" s="2"/>
    </row>
    <row r="346" ht="15.75" customHeight="1">
      <c r="A346" s="2">
        <v>5.23</v>
      </c>
      <c r="B346" s="2">
        <v>64.34</v>
      </c>
      <c r="C346" s="2">
        <v>4.05</v>
      </c>
      <c r="D346" s="2">
        <v>1.76</v>
      </c>
      <c r="E346" s="2">
        <v>0.25</v>
      </c>
      <c r="F346" s="2">
        <v>21.2</v>
      </c>
      <c r="G346" s="2">
        <v>2.04</v>
      </c>
      <c r="H346" s="2" t="str">
        <f>((B346)/((2.8*F346)+(1.2*A346)+(0.65*C346)))*100</f>
        <v>94.25</v>
      </c>
      <c r="I346" s="2" t="str">
        <f>(F346)/(A346+C346)</f>
        <v>2.28</v>
      </c>
      <c r="J346" s="2" t="str">
        <f>A346/C346</f>
        <v>1.29</v>
      </c>
      <c r="K346" s="2" t="str">
        <f>(4.071*(B346-G346))-((7.602*F346)+(6.718*A346)+(1.43*C346))</f>
        <v>51.53</v>
      </c>
      <c r="L346" s="2" t="str">
        <f>(2.868*F346)-(0.754*K346)</f>
        <v>21.94</v>
      </c>
      <c r="M346" s="2" t="str">
        <f>2.65*A346-1.692*C346</f>
        <v>7.01</v>
      </c>
      <c r="N346" s="2" t="str">
        <f>3.043*C346</f>
        <v>12.32</v>
      </c>
      <c r="O346" s="2" t="str">
        <f>(2*M346)+N346</f>
        <v>26.34</v>
      </c>
      <c r="P346" s="2" t="str">
        <f>2.95*A346+2.2*C346+D346+E346+1</f>
        <v>27.35</v>
      </c>
      <c r="Q346" s="7">
        <v>1330.0</v>
      </c>
      <c r="R346" s="2">
        <v>0.42</v>
      </c>
      <c r="S346" s="2">
        <v>0.45</v>
      </c>
      <c r="T346" s="2">
        <v>0.37</v>
      </c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7"/>
      <c r="R347" s="2"/>
      <c r="S347" s="2"/>
      <c r="T347" s="2"/>
    </row>
    <row r="348" ht="15.75" customHeight="1">
      <c r="A348" s="2">
        <v>5.26</v>
      </c>
      <c r="B348" s="2">
        <v>64.32</v>
      </c>
      <c r="C348" s="2">
        <v>3.97</v>
      </c>
      <c r="D348" s="2">
        <v>1.73</v>
      </c>
      <c r="E348" s="2">
        <v>0.28</v>
      </c>
      <c r="F348" s="2">
        <v>21.2</v>
      </c>
      <c r="G348" s="2">
        <v>1.96</v>
      </c>
      <c r="H348" s="2" t="str">
        <f>((B348)/((2.8*F348)+(1.2*A348)+(0.65*C348)))*100</f>
        <v>94.24</v>
      </c>
      <c r="I348" s="2" t="str">
        <f>(F348)/(A348+C348)</f>
        <v>2.30</v>
      </c>
      <c r="J348" s="2" t="str">
        <f>A348/C348</f>
        <v>1.32</v>
      </c>
      <c r="K348" s="2" t="str">
        <f>(4.071*(B348-G348))-((7.602*F348)+(6.718*A348)+(1.43*C348))</f>
        <v>51.69</v>
      </c>
      <c r="L348" s="2" t="str">
        <f>(2.868*F348)-(0.754*K348)</f>
        <v>21.83</v>
      </c>
      <c r="M348" s="2" t="str">
        <f>2.65*A348-1.692*C348</f>
        <v>7.22</v>
      </c>
      <c r="N348" s="2" t="str">
        <f>3.043*C348</f>
        <v>12.08</v>
      </c>
      <c r="O348" s="2" t="str">
        <f>(2*M348)+N348</f>
        <v>26.52</v>
      </c>
      <c r="P348" s="2" t="str">
        <f>2.95*A348+2.2*C348+D348+E348+1</f>
        <v>27.26</v>
      </c>
      <c r="Q348" s="7">
        <v>1360.0</v>
      </c>
      <c r="R348" s="2">
        <v>0.46</v>
      </c>
      <c r="S348" s="2">
        <v>0.46</v>
      </c>
      <c r="T348" s="2">
        <v>0.37</v>
      </c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7"/>
      <c r="R349" s="2"/>
      <c r="S349" s="2"/>
      <c r="T349" s="2"/>
    </row>
    <row r="350" ht="15.75" customHeight="1">
      <c r="A350" s="2">
        <v>5.58</v>
      </c>
      <c r="B350" s="2">
        <v>64.33</v>
      </c>
      <c r="C350" s="2">
        <v>4.09</v>
      </c>
      <c r="D350" s="2">
        <v>1.72</v>
      </c>
      <c r="E350" s="2">
        <v>0.37</v>
      </c>
      <c r="F350" s="2">
        <v>21.26</v>
      </c>
      <c r="G350" s="2">
        <v>1.84</v>
      </c>
      <c r="H350" s="2" t="str">
        <f>((B350)/((2.8*F350)+(1.2*A350)+(0.65*C350)))*100</f>
        <v>93.39</v>
      </c>
      <c r="I350" s="2" t="str">
        <f>(F350)/(A350+C350)</f>
        <v>2.20</v>
      </c>
      <c r="J350" s="2" t="str">
        <f>A350/C350</f>
        <v>1.36</v>
      </c>
      <c r="K350" s="2" t="str">
        <f>(4.071*(B350-G350))-((7.602*F350)+(6.718*A350)+(1.43*C350))</f>
        <v>49.44</v>
      </c>
      <c r="L350" s="2" t="str">
        <f>(2.868*F350)-(0.754*K350)</f>
        <v>23.69</v>
      </c>
      <c r="M350" s="2" t="str">
        <f>2.65*A350-1.692*C350</f>
        <v>7.87</v>
      </c>
      <c r="N350" s="2" t="str">
        <f>3.043*C350</f>
        <v>12.45</v>
      </c>
      <c r="O350" s="2" t="str">
        <f>(2*M350)+N350</f>
        <v>28.18</v>
      </c>
      <c r="P350" s="2" t="str">
        <f>2.95*A350+2.2*C350+D350+E350+1</f>
        <v>28.55</v>
      </c>
      <c r="Q350" s="7">
        <v>1360.0</v>
      </c>
      <c r="R350" s="2">
        <v>0.43</v>
      </c>
      <c r="S350" s="2">
        <v>0.47</v>
      </c>
      <c r="T350" s="2">
        <v>0.37</v>
      </c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7"/>
      <c r="R351" s="2"/>
      <c r="S351" s="2"/>
      <c r="T351" s="2"/>
    </row>
    <row r="352" ht="15.75" customHeight="1">
      <c r="A352" s="2">
        <v>5.6</v>
      </c>
      <c r="B352" s="2">
        <v>63.87</v>
      </c>
      <c r="C352" s="2">
        <v>4.09</v>
      </c>
      <c r="D352" s="2">
        <v>1.7</v>
      </c>
      <c r="E352" s="2">
        <v>0.41</v>
      </c>
      <c r="F352" s="2">
        <v>21.04</v>
      </c>
      <c r="G352" s="2">
        <v>1.46</v>
      </c>
      <c r="H352" s="2" t="str">
        <f>((B352)/((2.8*F352)+(1.2*A352)+(0.65*C352)))*100</f>
        <v>93.53</v>
      </c>
      <c r="I352" s="2" t="str">
        <f>(F352)/(A352+C352)</f>
        <v>2.17</v>
      </c>
      <c r="J352" s="2" t="str">
        <f>A352/C352</f>
        <v>1.37</v>
      </c>
      <c r="K352" s="2" t="str">
        <f>(4.071*(B352-G352))-((7.602*F352)+(6.718*A352)+(1.43*C352))</f>
        <v>50.66</v>
      </c>
      <c r="L352" s="2" t="str">
        <f>(2.868*F352)-(0.754*K352)</f>
        <v>22.15</v>
      </c>
      <c r="M352" s="2" t="str">
        <f>2.65*A352-1.692*C352</f>
        <v>7.92</v>
      </c>
      <c r="N352" s="2" t="str">
        <f>3.043*C352</f>
        <v>12.45</v>
      </c>
      <c r="O352" s="2" t="str">
        <f>(2*M352)+N352</f>
        <v>28.29</v>
      </c>
      <c r="P352" s="2" t="str">
        <f>2.95*A352+2.2*C352+D352+E352+1</f>
        <v>28.63</v>
      </c>
      <c r="Q352" s="7">
        <v>1380.0</v>
      </c>
      <c r="R352" s="2">
        <v>0.44</v>
      </c>
      <c r="S352" s="2">
        <v>0.47</v>
      </c>
      <c r="T352" s="2">
        <v>0.38</v>
      </c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7"/>
      <c r="R353" s="2"/>
      <c r="S353" s="2"/>
      <c r="T353" s="2"/>
    </row>
    <row r="354" ht="15.75" customHeight="1">
      <c r="A354" s="2">
        <v>5.31</v>
      </c>
      <c r="B354" s="2">
        <v>64.42</v>
      </c>
      <c r="C354" s="2">
        <v>4.03</v>
      </c>
      <c r="D354" s="2">
        <v>1.73</v>
      </c>
      <c r="E354" s="2">
        <v>0.3</v>
      </c>
      <c r="F354" s="2">
        <v>20.99</v>
      </c>
      <c r="G354" s="2">
        <v>2.04</v>
      </c>
      <c r="H354" s="2" t="str">
        <f>((B354)/((2.8*F354)+(1.2*A354)+(0.65*C354)))*100</f>
        <v>95.07</v>
      </c>
      <c r="I354" s="2" t="str">
        <f>(F354)/(A354+C354)</f>
        <v>2.25</v>
      </c>
      <c r="J354" s="2" t="str">
        <f>A354/C354</f>
        <v>1.32</v>
      </c>
      <c r="K354" s="2" t="str">
        <f>(4.071*(B354-G354))-((7.602*F354)+(6.718*A354)+(1.43*C354))</f>
        <v>52.95</v>
      </c>
      <c r="L354" s="2" t="str">
        <f>(2.868*F354)-(0.754*K354)</f>
        <v>20.28</v>
      </c>
      <c r="M354" s="2" t="str">
        <f>2.65*A354-1.692*C354</f>
        <v>7.25</v>
      </c>
      <c r="N354" s="2" t="str">
        <f>3.043*C354</f>
        <v>12.26</v>
      </c>
      <c r="O354" s="2" t="str">
        <f>(2*M354)+N354</f>
        <v>26.77</v>
      </c>
      <c r="P354" s="2" t="str">
        <f>2.95*A354+2.2*C354+D354+E354+1</f>
        <v>27.56</v>
      </c>
      <c r="Q354" s="7">
        <v>1350.0</v>
      </c>
      <c r="R354" s="2">
        <v>0.41</v>
      </c>
      <c r="S354" s="2">
        <v>0.46</v>
      </c>
      <c r="T354" s="2">
        <v>0.37</v>
      </c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7"/>
      <c r="R355" s="2"/>
      <c r="S355" s="2"/>
      <c r="T355" s="2"/>
    </row>
    <row r="356" ht="15.75" customHeight="1">
      <c r="A356" s="2">
        <v>5.33</v>
      </c>
      <c r="B356" s="2">
        <v>64.26</v>
      </c>
      <c r="C356" s="2">
        <v>4.04</v>
      </c>
      <c r="D356" s="2">
        <v>1.74</v>
      </c>
      <c r="E356" s="2">
        <v>0.33</v>
      </c>
      <c r="F356" s="2">
        <v>21.0</v>
      </c>
      <c r="G356" s="2">
        <v>2.36</v>
      </c>
      <c r="H356" s="2" t="str">
        <f>((B356)/((2.8*F356)+(1.2*A356)+(0.65*C356)))*100</f>
        <v>94.75</v>
      </c>
      <c r="I356" s="2" t="str">
        <f>(F356)/(A356+C356)</f>
        <v>2.24</v>
      </c>
      <c r="J356" s="2" t="str">
        <f>A356/C356</f>
        <v>1.32</v>
      </c>
      <c r="K356" s="2" t="str">
        <f>(4.071*(B356-G356))-((7.602*F356)+(6.718*A356)+(1.43*C356))</f>
        <v>50.77</v>
      </c>
      <c r="L356" s="2" t="str">
        <f>(2.868*F356)-(0.754*K356)</f>
        <v>21.95</v>
      </c>
      <c r="M356" s="2" t="str">
        <f>2.65*A356-1.692*C356</f>
        <v>7.29</v>
      </c>
      <c r="N356" s="2" t="str">
        <f>3.043*C356</f>
        <v>12.29</v>
      </c>
      <c r="O356" s="2" t="str">
        <f>(2*M356)+N356</f>
        <v>26.87</v>
      </c>
      <c r="P356" s="2" t="str">
        <f>2.95*A356+2.2*C356+D356+E356+1</f>
        <v>27.68</v>
      </c>
      <c r="Q356" s="7">
        <v>1280.0</v>
      </c>
      <c r="R356" s="2">
        <v>0.41</v>
      </c>
      <c r="S356" s="2">
        <v>0.46</v>
      </c>
      <c r="T356" s="2">
        <v>0.37</v>
      </c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7"/>
      <c r="R357" s="2"/>
      <c r="S357" s="2"/>
      <c r="T357" s="2"/>
    </row>
    <row r="358" ht="15.75" customHeight="1">
      <c r="A358" s="2">
        <v>5.39</v>
      </c>
      <c r="B358" s="2">
        <v>64.06</v>
      </c>
      <c r="C358" s="2">
        <v>4.06</v>
      </c>
      <c r="D358" s="2">
        <v>1.73</v>
      </c>
      <c r="E358" s="2">
        <v>0.34</v>
      </c>
      <c r="F358" s="2">
        <v>20.95</v>
      </c>
      <c r="G358" s="2">
        <v>2.24</v>
      </c>
      <c r="H358" s="2" t="str">
        <f>((B358)/((2.8*F358)+(1.2*A358)+(0.65*C358)))*100</f>
        <v>94.53</v>
      </c>
      <c r="I358" s="2" t="str">
        <f>(F358)/(A358+C358)</f>
        <v>2.22</v>
      </c>
      <c r="J358" s="2" t="str">
        <f>A358/C358</f>
        <v>1.33</v>
      </c>
      <c r="K358" s="2" t="str">
        <f>(4.071*(B358-G358))-((7.602*F358)+(6.718*A358)+(1.43*C358))</f>
        <v>50.39</v>
      </c>
      <c r="L358" s="2" t="str">
        <f>(2.868*F358)-(0.754*K358)</f>
        <v>22.09</v>
      </c>
      <c r="M358" s="2" t="str">
        <f>2.65*A358-1.692*C358</f>
        <v>7.41</v>
      </c>
      <c r="N358" s="2" t="str">
        <f>3.043*C358</f>
        <v>12.35</v>
      </c>
      <c r="O358" s="2" t="str">
        <f>(2*M358)+N358</f>
        <v>27.18</v>
      </c>
      <c r="P358" s="2" t="str">
        <f>2.95*A358+2.2*C358+D358+E358+1</f>
        <v>27.90</v>
      </c>
      <c r="Q358" s="7">
        <v>1290.0</v>
      </c>
      <c r="R358" s="2">
        <v>0.49</v>
      </c>
      <c r="S358" s="2">
        <v>0.47</v>
      </c>
      <c r="T358" s="2">
        <v>0.37</v>
      </c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7"/>
      <c r="R359" s="2"/>
      <c r="S359" s="2"/>
      <c r="T359" s="2"/>
    </row>
    <row r="360" ht="15.75" customHeight="1">
      <c r="A360" s="2">
        <v>5.35</v>
      </c>
      <c r="B360" s="2">
        <v>64.01</v>
      </c>
      <c r="C360" s="2">
        <v>4.03</v>
      </c>
      <c r="D360" s="2">
        <v>1.72</v>
      </c>
      <c r="E360" s="2">
        <v>0.43</v>
      </c>
      <c r="F360" s="2">
        <v>20.78</v>
      </c>
      <c r="G360" s="2">
        <v>2.52</v>
      </c>
      <c r="H360" s="2" t="str">
        <f>((B360)/((2.8*F360)+(1.2*A360)+(0.65*C360)))*100</f>
        <v>95.22</v>
      </c>
      <c r="I360" s="2" t="str">
        <f>(F360)/(A360+C360)</f>
        <v>2.22</v>
      </c>
      <c r="J360" s="2" t="str">
        <f>A360/C360</f>
        <v>1.33</v>
      </c>
      <c r="K360" s="2" t="str">
        <f>(4.071*(B360-G360))-((7.602*F360)+(6.718*A360)+(1.43*C360))</f>
        <v>50.65</v>
      </c>
      <c r="L360" s="2" t="str">
        <f>(2.868*F360)-(0.754*K360)</f>
        <v>21.41</v>
      </c>
      <c r="M360" s="2" t="str">
        <f>2.65*A360-1.692*C360</f>
        <v>7.36</v>
      </c>
      <c r="N360" s="2" t="str">
        <f>3.043*C360</f>
        <v>12.26</v>
      </c>
      <c r="O360" s="2" t="str">
        <f>(2*M360)+N360</f>
        <v>26.98</v>
      </c>
      <c r="P360" s="2" t="str">
        <f>2.95*A360+2.2*C360+D360+E360+1</f>
        <v>27.80</v>
      </c>
      <c r="Q360" s="7">
        <v>1250.0</v>
      </c>
      <c r="R360" s="2">
        <v>0.51</v>
      </c>
      <c r="S360" s="2">
        <v>0.48</v>
      </c>
      <c r="T360" s="2">
        <v>0.36</v>
      </c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7"/>
      <c r="R361" s="2"/>
      <c r="S361" s="2"/>
      <c r="T361" s="2"/>
    </row>
    <row r="362" ht="15.75" customHeight="1">
      <c r="A362" s="2">
        <v>5.22</v>
      </c>
      <c r="B362" s="2">
        <v>64.44</v>
      </c>
      <c r="C362" s="2">
        <v>4.03</v>
      </c>
      <c r="D362" s="2">
        <v>1.67</v>
      </c>
      <c r="E362" s="2">
        <v>0.4</v>
      </c>
      <c r="F362" s="2">
        <v>20.75</v>
      </c>
      <c r="G362" s="2">
        <v>2.66</v>
      </c>
      <c r="H362" s="2" t="str">
        <f>((B362)/((2.8*F362)+(1.2*A362)+(0.65*C362)))*100</f>
        <v>96.20</v>
      </c>
      <c r="I362" s="2" t="str">
        <f>(F362)/(A362+C362)</f>
        <v>2.24</v>
      </c>
      <c r="J362" s="2" t="str">
        <f>A362/C362</f>
        <v>1.30</v>
      </c>
      <c r="K362" s="2" t="str">
        <f>(4.071*(B362-G362))-((7.602*F362)+(6.718*A362)+(1.43*C362))</f>
        <v>52.93</v>
      </c>
      <c r="L362" s="2" t="str">
        <f>(2.868*F362)-(0.754*K362)</f>
        <v>19.60</v>
      </c>
      <c r="M362" s="2" t="str">
        <f>2.65*A362-1.692*C362</f>
        <v>7.01</v>
      </c>
      <c r="N362" s="2" t="str">
        <f>3.043*C362</f>
        <v>12.26</v>
      </c>
      <c r="O362" s="2" t="str">
        <f>(2*M362)+N362</f>
        <v>26.29</v>
      </c>
      <c r="P362" s="2" t="str">
        <f>2.95*A362+2.2*C362+D362+E362+1</f>
        <v>27.34</v>
      </c>
      <c r="Q362" s="7">
        <v>1300.0</v>
      </c>
      <c r="R362" s="2">
        <v>0.45</v>
      </c>
      <c r="S362" s="2">
        <v>0.44</v>
      </c>
      <c r="T362" s="2">
        <v>0.35</v>
      </c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7"/>
      <c r="R363" s="2"/>
      <c r="S363" s="2"/>
      <c r="T363" s="2"/>
    </row>
    <row r="364" ht="15.75" customHeight="1">
      <c r="A364" s="2">
        <v>5.16</v>
      </c>
      <c r="B364" s="2">
        <v>64.84</v>
      </c>
      <c r="C364" s="2">
        <v>4.29</v>
      </c>
      <c r="D364" s="2">
        <v>1.6</v>
      </c>
      <c r="E364" s="2">
        <v>0.35</v>
      </c>
      <c r="F364" s="2">
        <v>20.96</v>
      </c>
      <c r="G364" s="2">
        <v>2.8</v>
      </c>
      <c r="H364" s="2" t="str">
        <f>((B364)/((2.8*F364)+(1.2*A364)+(0.65*C364)))*100</f>
        <v>95.82</v>
      </c>
      <c r="I364" s="2" t="str">
        <f>(F364)/(A364+C364)</f>
        <v>2.22</v>
      </c>
      <c r="J364" s="2" t="str">
        <f>A364/C364</f>
        <v>1.20</v>
      </c>
      <c r="K364" s="2" t="str">
        <f>(4.071*(B364-G364))-((7.602*F364)+(6.718*A364)+(1.43*C364))</f>
        <v>52.43</v>
      </c>
      <c r="L364" s="2" t="str">
        <f>(2.868*F364)-(0.754*K364)</f>
        <v>20.58</v>
      </c>
      <c r="M364" s="2" t="str">
        <f>2.65*A364-1.692*C364</f>
        <v>6.42</v>
      </c>
      <c r="N364" s="2" t="str">
        <f>3.043*C364</f>
        <v>13.05</v>
      </c>
      <c r="O364" s="2" t="str">
        <f>(2*M364)+N364</f>
        <v>25.89</v>
      </c>
      <c r="P364" s="2" t="str">
        <f>2.95*A364+2.2*C364+D364+E364+1</f>
        <v>27.61</v>
      </c>
      <c r="Q364" s="7">
        <v>1280.0</v>
      </c>
      <c r="R364" s="2">
        <v>0.37</v>
      </c>
      <c r="S364" s="2">
        <v>0.41</v>
      </c>
      <c r="T364" s="2">
        <v>0.35</v>
      </c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7"/>
      <c r="R365" s="2"/>
      <c r="S365" s="2"/>
      <c r="T365" s="2"/>
    </row>
    <row r="366" ht="15.75" customHeight="1">
      <c r="A366" s="2">
        <v>5.09</v>
      </c>
      <c r="B366" s="2">
        <v>64.39</v>
      </c>
      <c r="C366" s="2">
        <v>4.1</v>
      </c>
      <c r="D366" s="2">
        <v>1.66</v>
      </c>
      <c r="E366" s="2">
        <v>0.36</v>
      </c>
      <c r="F366" s="2">
        <v>20.89</v>
      </c>
      <c r="G366" s="2">
        <v>3.06</v>
      </c>
      <c r="H366" s="2" t="str">
        <f>((B366)/((2.8*F366)+(1.2*A366)+(0.65*C366)))*100</f>
        <v>95.73</v>
      </c>
      <c r="I366" s="2" t="str">
        <f>(F366)/(A366+C366)</f>
        <v>2.27</v>
      </c>
      <c r="J366" s="2" t="str">
        <f>A366/C366</f>
        <v>1.24</v>
      </c>
      <c r="K366" s="2" t="str">
        <f>(4.071*(B366-G366))-((7.602*F366)+(6.718*A366)+(1.43*C366))</f>
        <v>50.81</v>
      </c>
      <c r="L366" s="2" t="str">
        <f>(2.868*F366)-(0.754*K366)</f>
        <v>21.60</v>
      </c>
      <c r="M366" s="2" t="str">
        <f>2.65*A366-1.692*C366</f>
        <v>6.55</v>
      </c>
      <c r="N366" s="2" t="str">
        <f>3.043*C366</f>
        <v>12.48</v>
      </c>
      <c r="O366" s="2" t="str">
        <f>(2*M366)+N366</f>
        <v>25.58</v>
      </c>
      <c r="P366" s="2" t="str">
        <f>2.95*A366+2.2*C366+D366+E366+1</f>
        <v>27.06</v>
      </c>
      <c r="Q366" s="7">
        <v>1270.0</v>
      </c>
      <c r="R366" s="2">
        <v>0.43</v>
      </c>
      <c r="S366" s="2">
        <v>0.43</v>
      </c>
      <c r="T366" s="2">
        <v>0.35</v>
      </c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7"/>
      <c r="R367" s="2"/>
      <c r="S367" s="2"/>
      <c r="T367" s="2"/>
    </row>
    <row r="368" ht="15.75" customHeight="1">
      <c r="A368" s="2">
        <v>5.16</v>
      </c>
      <c r="B368" s="2">
        <v>64.27</v>
      </c>
      <c r="C368" s="2">
        <v>4.06</v>
      </c>
      <c r="D368" s="2">
        <v>1.7</v>
      </c>
      <c r="E368" s="2">
        <v>0.31</v>
      </c>
      <c r="F368" s="2">
        <v>20.98</v>
      </c>
      <c r="G368" s="2">
        <v>3.02</v>
      </c>
      <c r="H368" s="2" t="str">
        <f>((B368)/((2.8*F368)+(1.2*A368)+(0.65*C368)))*100</f>
        <v>95.11</v>
      </c>
      <c r="I368" s="2" t="str">
        <f>(F368)/(A368+C368)</f>
        <v>2.28</v>
      </c>
      <c r="J368" s="2" t="str">
        <f>A368/C368</f>
        <v>1.27</v>
      </c>
      <c r="K368" s="2" t="str">
        <f>(4.071*(B368-G368))-((7.602*F368)+(6.718*A368)+(1.43*C368))</f>
        <v>49.39</v>
      </c>
      <c r="L368" s="2" t="str">
        <f>(2.868*F368)-(0.754*K368)</f>
        <v>22.93</v>
      </c>
      <c r="M368" s="2" t="str">
        <f>2.65*A368-1.692*C368</f>
        <v>6.80</v>
      </c>
      <c r="N368" s="2" t="str">
        <f>3.043*C368</f>
        <v>12.35</v>
      </c>
      <c r="O368" s="2" t="str">
        <f>(2*M368)+N368</f>
        <v>25.96</v>
      </c>
      <c r="P368" s="2" t="str">
        <f>2.95*A368+2.2*C368+D368+E368+1</f>
        <v>27.16</v>
      </c>
      <c r="Q368" s="7">
        <v>1300.0</v>
      </c>
      <c r="R368" s="2">
        <v>0.41</v>
      </c>
      <c r="S368" s="2">
        <v>0.44</v>
      </c>
      <c r="T368" s="2">
        <v>0.36</v>
      </c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7"/>
      <c r="R369" s="2"/>
      <c r="S369" s="2"/>
      <c r="T369" s="2"/>
    </row>
    <row r="370" ht="15.75" customHeight="1">
      <c r="A370" s="2">
        <v>5.22</v>
      </c>
      <c r="B370" s="2">
        <v>64.1</v>
      </c>
      <c r="C370" s="2">
        <v>4.02</v>
      </c>
      <c r="D370" s="2">
        <v>1.74</v>
      </c>
      <c r="E370" s="2">
        <v>0.28</v>
      </c>
      <c r="F370" s="2">
        <v>21.13</v>
      </c>
      <c r="G370" s="2">
        <v>2.46</v>
      </c>
      <c r="H370" s="2" t="str">
        <f>((B370)/((2.8*F370)+(1.2*A370)+(0.65*C370)))*100</f>
        <v>94.21</v>
      </c>
      <c r="I370" s="2" t="str">
        <f>(F370)/(A370+C370)</f>
        <v>2.29</v>
      </c>
      <c r="J370" s="2" t="str">
        <f>A370/C370</f>
        <v>1.30</v>
      </c>
      <c r="K370" s="2" t="str">
        <f>(4.071*(B370-G370))-((7.602*F370)+(6.718*A370)+(1.43*C370))</f>
        <v>49.49</v>
      </c>
      <c r="L370" s="2" t="str">
        <f>(2.868*F370)-(0.754*K370)</f>
        <v>23.29</v>
      </c>
      <c r="M370" s="2" t="str">
        <f>2.65*A370-1.692*C370</f>
        <v>7.03</v>
      </c>
      <c r="N370" s="2" t="str">
        <f>3.043*C370</f>
        <v>12.23</v>
      </c>
      <c r="O370" s="2" t="str">
        <f>(2*M370)+N370</f>
        <v>26.30</v>
      </c>
      <c r="P370" s="2" t="str">
        <f>2.95*A370+2.2*C370+D370+E370+1</f>
        <v>27.26</v>
      </c>
      <c r="Q370" s="7">
        <v>1340.0</v>
      </c>
      <c r="R370" s="2">
        <v>0.41</v>
      </c>
      <c r="S370" s="2">
        <v>0.45</v>
      </c>
      <c r="T370" s="2">
        <v>0.37</v>
      </c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7"/>
      <c r="R371" s="2"/>
      <c r="S371" s="2"/>
      <c r="T371" s="2"/>
    </row>
    <row r="372" ht="15.75" customHeight="1">
      <c r="A372" s="2">
        <v>5.39</v>
      </c>
      <c r="B372" s="2">
        <v>63.82</v>
      </c>
      <c r="C372" s="2">
        <v>4.0</v>
      </c>
      <c r="D372" s="2">
        <v>1.75</v>
      </c>
      <c r="E372" s="2">
        <v>0.35</v>
      </c>
      <c r="F372" s="2">
        <v>21.55</v>
      </c>
      <c r="G372" s="2">
        <v>1.86</v>
      </c>
      <c r="H372" s="2" t="str">
        <f>((B372)/((2.8*F372)+(1.2*A372)+(0.65*C372)))*100</f>
        <v>91.95</v>
      </c>
      <c r="I372" s="2" t="str">
        <f>(F372)/(A372+C372)</f>
        <v>2.29</v>
      </c>
      <c r="J372" s="2" t="str">
        <f>A372/C372</f>
        <v>1.35</v>
      </c>
      <c r="K372" s="2" t="str">
        <f>(4.071*(B372-G372))-((7.602*F372)+(6.718*A372)+(1.43*C372))</f>
        <v>46.49</v>
      </c>
      <c r="L372" s="2" t="str">
        <f>(2.868*F372)-(0.754*K372)</f>
        <v>26.75</v>
      </c>
      <c r="M372" s="2" t="str">
        <f>2.65*A372-1.692*C372</f>
        <v>7.52</v>
      </c>
      <c r="N372" s="2" t="str">
        <f>3.043*C372</f>
        <v>12.17</v>
      </c>
      <c r="O372" s="2" t="str">
        <f>(2*M372)+N372</f>
        <v>27.20</v>
      </c>
      <c r="P372" s="2" t="str">
        <f>2.95*A372+2.2*C372+D372+E372+1</f>
        <v>27.80</v>
      </c>
      <c r="Q372" s="7">
        <v>1360.0</v>
      </c>
      <c r="R372" s="2">
        <v>0.45</v>
      </c>
      <c r="S372" s="2">
        <v>0.47</v>
      </c>
      <c r="T372" s="2">
        <v>0.38</v>
      </c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7"/>
      <c r="R373" s="2"/>
      <c r="S373" s="2"/>
      <c r="T373" s="2"/>
    </row>
    <row r="374" ht="15.75" customHeight="1">
      <c r="A374" s="2">
        <v>5.35</v>
      </c>
      <c r="B374" s="2">
        <v>64.26</v>
      </c>
      <c r="C374" s="2">
        <v>4.03</v>
      </c>
      <c r="D374" s="2">
        <v>1.8</v>
      </c>
      <c r="E374" s="2">
        <v>0.27</v>
      </c>
      <c r="F374" s="2">
        <v>21.17</v>
      </c>
      <c r="G374" s="2">
        <v>2.46</v>
      </c>
      <c r="H374" s="2" t="str">
        <f>((B374)/((2.8*F374)+(1.2*A374)+(0.65*C374)))*100</f>
        <v>94.06</v>
      </c>
      <c r="I374" s="2" t="str">
        <f>(F374)/(A374+C374)</f>
        <v>2.26</v>
      </c>
      <c r="J374" s="2" t="str">
        <f>A374/C374</f>
        <v>1.33</v>
      </c>
      <c r="K374" s="2" t="str">
        <f>(4.071*(B374-G374))-((7.602*F374)+(6.718*A374)+(1.43*C374))</f>
        <v>48.95</v>
      </c>
      <c r="L374" s="2" t="str">
        <f>(2.868*F374)-(0.754*K374)</f>
        <v>23.81</v>
      </c>
      <c r="M374" s="2" t="str">
        <f>2.65*A374-1.692*C374</f>
        <v>7.36</v>
      </c>
      <c r="N374" s="2" t="str">
        <f>3.043*C374</f>
        <v>12.26</v>
      </c>
      <c r="O374" s="2" t="str">
        <f>(2*M374)+N374</f>
        <v>26.98</v>
      </c>
      <c r="P374" s="2" t="str">
        <f>2.95*A374+2.2*C374+D374+E374+1</f>
        <v>27.72</v>
      </c>
      <c r="Q374" s="7">
        <v>1300.0</v>
      </c>
      <c r="R374" s="2">
        <v>0.43</v>
      </c>
      <c r="S374" s="2">
        <v>0.47</v>
      </c>
      <c r="T374" s="2">
        <v>0.37</v>
      </c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7"/>
      <c r="R375" s="2"/>
      <c r="S375" s="2"/>
      <c r="T375" s="2"/>
    </row>
    <row r="376" ht="15.75" customHeight="1">
      <c r="A376" s="2">
        <v>5.46</v>
      </c>
      <c r="B376" s="2">
        <v>63.81</v>
      </c>
      <c r="C376" s="2">
        <v>4.25</v>
      </c>
      <c r="D376" s="2">
        <v>1.77</v>
      </c>
      <c r="E376" s="2">
        <v>0.24</v>
      </c>
      <c r="F376" s="2">
        <v>21.3</v>
      </c>
      <c r="G376" s="2">
        <v>1.68</v>
      </c>
      <c r="H376" s="2" t="str">
        <f>((B376)/((2.8*F376)+(1.2*A376)+(0.65*C376)))*100</f>
        <v>92.54</v>
      </c>
      <c r="I376" s="2" t="str">
        <f>(F376)/(A376+C376)</f>
        <v>2.19</v>
      </c>
      <c r="J376" s="2" t="str">
        <f>A376/C376</f>
        <v>1.28</v>
      </c>
      <c r="K376" s="2" t="str">
        <f>(4.071*(B376-G376))-((7.602*F376)+(6.718*A376)+(1.43*C376))</f>
        <v>48.25</v>
      </c>
      <c r="L376" s="2" t="str">
        <f>(2.868*F376)-(0.754*K376)</f>
        <v>24.71</v>
      </c>
      <c r="M376" s="2" t="str">
        <f>2.65*A376-1.692*C376</f>
        <v>7.28</v>
      </c>
      <c r="N376" s="2" t="str">
        <f>3.043*C376</f>
        <v>12.93</v>
      </c>
      <c r="O376" s="2" t="str">
        <f>(2*M376)+N376</f>
        <v>27.49</v>
      </c>
      <c r="P376" s="2" t="str">
        <f>2.95*A376+2.2*C376+D376+E376+1</f>
        <v>28.47</v>
      </c>
      <c r="Q376" s="7">
        <v>1340.0</v>
      </c>
      <c r="R376" s="2">
        <v>0.43</v>
      </c>
      <c r="S376" s="2">
        <v>0.48</v>
      </c>
      <c r="T376" s="2">
        <v>0.39</v>
      </c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7"/>
      <c r="R377" s="2"/>
      <c r="S377" s="2"/>
      <c r="T377" s="2"/>
    </row>
    <row r="378" ht="15.75" customHeight="1">
      <c r="A378" s="2">
        <v>5.0</v>
      </c>
      <c r="B378" s="2">
        <v>64.17</v>
      </c>
      <c r="C378" s="2">
        <v>3.93</v>
      </c>
      <c r="D378" s="2">
        <v>1.65</v>
      </c>
      <c r="E378" s="2">
        <v>0.37</v>
      </c>
      <c r="F378" s="2">
        <v>21.27</v>
      </c>
      <c r="G378" s="2">
        <v>1.74</v>
      </c>
      <c r="H378" s="2" t="str">
        <f t="shared" ref="H378:H379" si="27">((B378)/((2.8*F378)+(1.2*A378)+(0.65*C378)))*100</f>
        <v>94.21</v>
      </c>
      <c r="I378" s="2" t="str">
        <f t="shared" ref="I378:I379" si="28">(F378)/(A378+C378)</f>
        <v>2.38</v>
      </c>
      <c r="J378" s="2" t="str">
        <f t="shared" ref="J378:J379" si="29">A378/C378</f>
        <v>1.27</v>
      </c>
      <c r="K378" s="2" t="str">
        <f t="shared" ref="K378:K379" si="30">(4.071*(B378-G378))-((7.602*F378)+(6.718*A378)+(1.43*C378))</f>
        <v>53.25</v>
      </c>
      <c r="L378" s="2" t="str">
        <f t="shared" ref="L378:L379" si="31">(2.868*F378)-(0.754*K378)</f>
        <v>20.85</v>
      </c>
      <c r="M378" s="2" t="str">
        <f t="shared" ref="M378:M379" si="32">2.65*A378-1.692*C378</f>
        <v>6.60</v>
      </c>
      <c r="N378" s="2" t="str">
        <f t="shared" ref="N378:N379" si="33">3.043*C378</f>
        <v>11.96</v>
      </c>
      <c r="O378" s="2" t="str">
        <f t="shared" ref="O378:O379" si="34">(2*M378)+N378</f>
        <v>25.16</v>
      </c>
      <c r="P378" s="2" t="str">
        <f t="shared" ref="P378:P379" si="35">2.95*A378+2.2*C378+D378+E378+1</f>
        <v>26.42</v>
      </c>
      <c r="Q378" s="7">
        <v>1410.0</v>
      </c>
      <c r="R378" s="2">
        <v>0.46</v>
      </c>
      <c r="S378" s="2">
        <v>0.45</v>
      </c>
      <c r="T378" s="2">
        <v>0.36</v>
      </c>
    </row>
    <row r="379" ht="15.75" customHeight="1">
      <c r="A379" s="2">
        <v>5.76</v>
      </c>
      <c r="B379" s="2">
        <v>63.31</v>
      </c>
      <c r="C379" s="2">
        <v>4.42</v>
      </c>
      <c r="D379" s="2">
        <v>1.8</v>
      </c>
      <c r="E379" s="2">
        <v>0.39</v>
      </c>
      <c r="F379" s="2">
        <v>20.87</v>
      </c>
      <c r="G379" s="2">
        <v>1.88</v>
      </c>
      <c r="H379" s="2" t="str">
        <f t="shared" si="27"/>
        <v>92.80</v>
      </c>
      <c r="I379" s="2" t="str">
        <f t="shared" si="28"/>
        <v>2.05</v>
      </c>
      <c r="J379" s="2" t="str">
        <f t="shared" si="29"/>
        <v>1.30</v>
      </c>
      <c r="K379" s="2" t="str">
        <f t="shared" si="30"/>
        <v>46.41</v>
      </c>
      <c r="L379" s="2" t="str">
        <f t="shared" si="31"/>
        <v>24.86</v>
      </c>
      <c r="M379" s="2" t="str">
        <f t="shared" si="32"/>
        <v>7.79</v>
      </c>
      <c r="N379" s="2" t="str">
        <f t="shared" si="33"/>
        <v>13.45</v>
      </c>
      <c r="O379" s="2" t="str">
        <f t="shared" si="34"/>
        <v>29.02</v>
      </c>
      <c r="P379" s="2" t="str">
        <f t="shared" si="35"/>
        <v>29.91</v>
      </c>
      <c r="Q379" s="7">
        <v>1300.0</v>
      </c>
      <c r="R379" s="2">
        <v>0.45</v>
      </c>
      <c r="S379" s="2">
        <v>0.47</v>
      </c>
      <c r="T379" s="2">
        <v>0.38</v>
      </c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7"/>
      <c r="R380" s="2"/>
      <c r="S380" s="2"/>
      <c r="T380" s="2"/>
    </row>
    <row r="381" ht="15.75" customHeight="1">
      <c r="A381" s="2">
        <v>5.46</v>
      </c>
      <c r="B381" s="2">
        <v>64.33</v>
      </c>
      <c r="C381" s="2">
        <v>4.11</v>
      </c>
      <c r="D381" s="2">
        <v>1.77</v>
      </c>
      <c r="E381" s="2">
        <v>0.35</v>
      </c>
      <c r="F381" s="2">
        <v>21.08</v>
      </c>
      <c r="G381" s="2">
        <v>2.24</v>
      </c>
      <c r="H381" s="2" t="str">
        <f>((B381)/((2.8*F381)+(1.2*A381)+(0.65*C381)))*100</f>
        <v>94.26</v>
      </c>
      <c r="I381" s="2" t="str">
        <f>(F381)/(A381+C381)</f>
        <v>2.20</v>
      </c>
      <c r="J381" s="2" t="str">
        <f>A381/C381</f>
        <v>1.33</v>
      </c>
      <c r="K381" s="2" t="str">
        <f>(4.071*(B381-G381))-((7.602*F381)+(6.718*A381)+(1.43*C381))</f>
        <v>49.96</v>
      </c>
      <c r="L381" s="2" t="str">
        <f>(2.868*F381)-(0.754*K381)</f>
        <v>22.79</v>
      </c>
      <c r="M381" s="2" t="str">
        <f>2.65*A381-1.692*C381</f>
        <v>7.51</v>
      </c>
      <c r="N381" s="2" t="str">
        <f>3.043*C381</f>
        <v>12.51</v>
      </c>
      <c r="O381" s="2" t="str">
        <f>(2*M381)+N381</f>
        <v>27.54</v>
      </c>
      <c r="P381" s="2" t="str">
        <f>2.95*A381+2.2*C381+D381+E381+1</f>
        <v>28.27</v>
      </c>
      <c r="Q381" s="7">
        <v>1290.0</v>
      </c>
      <c r="R381" s="2">
        <v>0.44</v>
      </c>
      <c r="S381" s="2">
        <v>0.47</v>
      </c>
      <c r="T381" s="2">
        <v>0.37</v>
      </c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7"/>
      <c r="R382" s="2"/>
      <c r="S382" s="2"/>
      <c r="T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7"/>
      <c r="R383" s="2"/>
      <c r="S383" s="2"/>
      <c r="T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7"/>
      <c r="R384" s="2"/>
      <c r="S384" s="2"/>
      <c r="T384" s="2"/>
    </row>
    <row r="385" ht="15.75" customHeight="1">
      <c r="A385" s="2">
        <v>5.48</v>
      </c>
      <c r="B385" s="2">
        <v>63.76</v>
      </c>
      <c r="C385" s="2">
        <v>4.27</v>
      </c>
      <c r="D385" s="2">
        <v>1.7</v>
      </c>
      <c r="E385" s="2">
        <v>0.38</v>
      </c>
      <c r="F385" s="2">
        <v>21.11</v>
      </c>
      <c r="G385" s="2">
        <v>2.94</v>
      </c>
      <c r="H385" s="2" t="str">
        <f>((B385)/((2.8*F385)+(1.2*A385)+(0.65*C385)))*100</f>
        <v>93.14</v>
      </c>
      <c r="I385" s="2" t="str">
        <f>(F385)/(A385+C385)</f>
        <v>2.17</v>
      </c>
      <c r="J385" s="2" t="str">
        <f>A385/C385</f>
        <v>1.28</v>
      </c>
      <c r="K385" s="2" t="str">
        <f>(4.071*(B385-G385))-((7.602*F385)+(6.718*A385)+(1.43*C385))</f>
        <v>44.20</v>
      </c>
      <c r="L385" s="2" t="str">
        <f>(2.868*F385)-(0.754*K385)</f>
        <v>27.22</v>
      </c>
      <c r="M385" s="2" t="str">
        <f>2.65*A385-1.692*C385</f>
        <v>7.30</v>
      </c>
      <c r="N385" s="2" t="str">
        <f>3.043*C385</f>
        <v>12.99</v>
      </c>
      <c r="O385" s="2" t="str">
        <f>(2*M385)+N385</f>
        <v>27.59</v>
      </c>
      <c r="P385" s="2" t="str">
        <f>2.95*A385+2.2*C385+D385+E385+1</f>
        <v>28.64</v>
      </c>
      <c r="Q385" s="7">
        <v>1210.0</v>
      </c>
      <c r="R385" s="2">
        <v>0.42</v>
      </c>
      <c r="S385" s="2">
        <v>0.43</v>
      </c>
      <c r="T385" s="2">
        <v>0.38</v>
      </c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7"/>
      <c r="R386" s="2"/>
      <c r="S386" s="2"/>
      <c r="T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7"/>
      <c r="R387" s="2"/>
      <c r="S387" s="2"/>
      <c r="T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7"/>
      <c r="R388" s="2"/>
      <c r="S388" s="2"/>
      <c r="T388" s="2"/>
    </row>
    <row r="389" ht="15.75" customHeight="1">
      <c r="A389" s="2">
        <v>5.5</v>
      </c>
      <c r="B389" s="2">
        <v>63.47</v>
      </c>
      <c r="C389" s="2">
        <v>4.24</v>
      </c>
      <c r="D389" s="2">
        <v>1.66</v>
      </c>
      <c r="E389" s="2">
        <v>0.4</v>
      </c>
      <c r="F389" s="2">
        <v>21.53</v>
      </c>
      <c r="G389" s="2">
        <v>1.4</v>
      </c>
      <c r="H389" s="2" t="str">
        <f>((B389)/((2.8*F389)+(1.2*A389)+(0.65*C389)))*100</f>
        <v>91.14</v>
      </c>
      <c r="I389" s="2" t="str">
        <f>(F389)/(A389+C389)</f>
        <v>2.21</v>
      </c>
      <c r="J389" s="2" t="str">
        <f>A389/C389</f>
        <v>1.30</v>
      </c>
      <c r="K389" s="2" t="str">
        <f>(4.071*(B389-G389))-((7.602*F389)+(6.718*A389)+(1.43*C389))</f>
        <v>46.00</v>
      </c>
      <c r="L389" s="2" t="str">
        <f>(2.868*F389)-(0.754*K389)</f>
        <v>27.06</v>
      </c>
      <c r="M389" s="2" t="str">
        <f>2.65*A389-1.692*C389</f>
        <v>7.40</v>
      </c>
      <c r="N389" s="2" t="str">
        <f>3.043*C389</f>
        <v>12.90</v>
      </c>
      <c r="O389" s="2" t="str">
        <f>(2*M389)+N389</f>
        <v>27.70</v>
      </c>
      <c r="P389" s="2" t="str">
        <f>2.95*A389+2.2*C389+D389+E389+1</f>
        <v>28.61</v>
      </c>
      <c r="Q389" s="7">
        <v>1340.0</v>
      </c>
      <c r="R389" s="2">
        <v>0.41</v>
      </c>
      <c r="S389" s="2">
        <v>0.41</v>
      </c>
      <c r="T389" s="2">
        <v>0.38</v>
      </c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7"/>
      <c r="R390" s="2"/>
      <c r="S390" s="2"/>
      <c r="T390" s="2"/>
    </row>
    <row r="391" ht="15.75" customHeight="1">
      <c r="A391" s="2">
        <v>5.47</v>
      </c>
      <c r="B391" s="2">
        <v>63.39</v>
      </c>
      <c r="C391" s="2">
        <v>4.31</v>
      </c>
      <c r="D391" s="2">
        <v>1.72</v>
      </c>
      <c r="E391" s="2">
        <v>0.37</v>
      </c>
      <c r="F391" s="2">
        <v>21.44</v>
      </c>
      <c r="G391" s="2">
        <v>1.26</v>
      </c>
      <c r="H391" s="2" t="str">
        <f>((B391)/((2.8*F391)+(1.2*A391)+(0.65*C391)))*100</f>
        <v>91.34</v>
      </c>
      <c r="I391" s="2" t="str">
        <f>(F391)/(A391+C391)</f>
        <v>2.19</v>
      </c>
      <c r="J391" s="2" t="str">
        <f>A391/C391</f>
        <v>1.27</v>
      </c>
      <c r="K391" s="2" t="str">
        <f>(4.071*(B391-G391))-((7.602*F391)+(6.718*A391)+(1.43*C391))</f>
        <v>47.03</v>
      </c>
      <c r="L391" s="2" t="str">
        <f>(2.868*F391)-(0.754*K391)</f>
        <v>26.03</v>
      </c>
      <c r="M391" s="2" t="str">
        <f>2.65*A391-1.692*C391</f>
        <v>7.20</v>
      </c>
      <c r="N391" s="2" t="str">
        <f>3.043*C391</f>
        <v>13.12</v>
      </c>
      <c r="O391" s="2" t="str">
        <f>(2*M391)+N391</f>
        <v>27.52</v>
      </c>
      <c r="P391" s="2" t="str">
        <f>2.95*A391+2.2*C391+D391+E391+1</f>
        <v>28.71</v>
      </c>
      <c r="Q391" s="7">
        <v>1350.0</v>
      </c>
      <c r="R391" s="2">
        <v>0.43</v>
      </c>
      <c r="S391" s="2">
        <v>0.43</v>
      </c>
      <c r="T391" s="2">
        <v>0.39</v>
      </c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7"/>
      <c r="R392" s="2"/>
      <c r="S392" s="2"/>
      <c r="T392" s="2"/>
    </row>
    <row r="393" ht="15.75" customHeight="1">
      <c r="A393" s="2">
        <v>5.65</v>
      </c>
      <c r="B393" s="2">
        <v>64.34</v>
      </c>
      <c r="C393" s="2">
        <v>4.22</v>
      </c>
      <c r="D393" s="2">
        <v>1.7</v>
      </c>
      <c r="E393" s="2">
        <v>0.3</v>
      </c>
      <c r="F393" s="2">
        <v>20.67</v>
      </c>
      <c r="G393" s="2">
        <v>2.8</v>
      </c>
      <c r="H393" s="2" t="str">
        <f>((B393)/((2.8*F393)+(1.2*A393)+(0.65*C393)))*100</f>
        <v>95.46</v>
      </c>
      <c r="I393" s="2" t="str">
        <f>(F393)/(A393+C393)</f>
        <v>2.09</v>
      </c>
      <c r="J393" s="2" t="str">
        <f>A393/C393</f>
        <v>1.34</v>
      </c>
      <c r="K393" s="2" t="str">
        <f>(4.071*(B393-G393))-((7.602*F393)+(6.718*A393)+(1.43*C393))</f>
        <v>49.40</v>
      </c>
      <c r="L393" s="2" t="str">
        <f>(2.868*F393)-(0.754*K393)</f>
        <v>22.03</v>
      </c>
      <c r="M393" s="2" t="str">
        <f>2.65*A393-1.692*C393</f>
        <v>7.83</v>
      </c>
      <c r="N393" s="2" t="str">
        <f>3.043*C393</f>
        <v>12.84</v>
      </c>
      <c r="O393" s="2" t="str">
        <f>(2*M393)+N393</f>
        <v>28.51</v>
      </c>
      <c r="P393" s="2" t="str">
        <f>2.95*A393+2.2*C393+D393+E393+1</f>
        <v>28.95</v>
      </c>
      <c r="Q393" s="7">
        <v>1210.0</v>
      </c>
      <c r="R393" s="2">
        <v>0.38</v>
      </c>
      <c r="S393" s="2">
        <v>0.43</v>
      </c>
      <c r="T393" s="2">
        <v>0.38</v>
      </c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7"/>
      <c r="R394" s="2"/>
      <c r="S394" s="2"/>
      <c r="T394" s="2"/>
    </row>
    <row r="395" ht="15.75" customHeight="1">
      <c r="A395" s="2">
        <v>5.42</v>
      </c>
      <c r="B395" s="2">
        <v>63.55</v>
      </c>
      <c r="C395" s="2">
        <v>4.32</v>
      </c>
      <c r="D395" s="2">
        <v>1.76</v>
      </c>
      <c r="E395" s="2">
        <v>0.31</v>
      </c>
      <c r="F395" s="2">
        <v>21.06</v>
      </c>
      <c r="G395" s="2">
        <v>2.86</v>
      </c>
      <c r="H395" s="2" t="str">
        <f>((B395)/((2.8*F395)+(1.2*A395)+(0.65*C395)))*100</f>
        <v>93.07</v>
      </c>
      <c r="I395" s="2" t="str">
        <f>(F395)/(A395+C395)</f>
        <v>2.16</v>
      </c>
      <c r="J395" s="2" t="str">
        <f>A395/C395</f>
        <v>1.25</v>
      </c>
      <c r="K395" s="2" t="str">
        <f>(4.071*(B395-G395))-((7.602*F395)+(6.718*A395)+(1.43*C395))</f>
        <v>44.38</v>
      </c>
      <c r="L395" s="2" t="str">
        <f>(2.868*F395)-(0.754*K395)</f>
        <v>26.94</v>
      </c>
      <c r="M395" s="2" t="str">
        <f>2.65*A395-1.692*C395</f>
        <v>7.05</v>
      </c>
      <c r="N395" s="2" t="str">
        <f>3.043*C395</f>
        <v>13.15</v>
      </c>
      <c r="O395" s="2" t="str">
        <f>(2*M395)+N395</f>
        <v>27.25</v>
      </c>
      <c r="P395" s="2" t="str">
        <f>2.95*A395+2.2*C395+D395+E395+1</f>
        <v>28.56</v>
      </c>
      <c r="Q395" s="7">
        <v>1240.0</v>
      </c>
      <c r="R395" s="2">
        <v>0.42</v>
      </c>
      <c r="S395" s="2">
        <v>0.43</v>
      </c>
      <c r="T395" s="2">
        <v>0.39</v>
      </c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7"/>
      <c r="R396" s="2"/>
      <c r="S396" s="2"/>
      <c r="T396" s="2"/>
    </row>
    <row r="397" ht="15.75" customHeight="1">
      <c r="A397" s="2">
        <v>5.54</v>
      </c>
      <c r="B397" s="2">
        <v>62.92</v>
      </c>
      <c r="C397" s="2">
        <v>4.38</v>
      </c>
      <c r="D397" s="2">
        <v>1.77</v>
      </c>
      <c r="E397" s="2">
        <v>0.32</v>
      </c>
      <c r="F397" s="2">
        <v>21.77</v>
      </c>
      <c r="G397" s="2">
        <v>1.12</v>
      </c>
      <c r="H397" s="2" t="str">
        <f>((B397)/((2.8*F397)+(1.2*A397)+(0.65*C397)))*100</f>
        <v>89.31</v>
      </c>
      <c r="I397" s="2" t="str">
        <f>(F397)/(A397+C397)</f>
        <v>2.19</v>
      </c>
      <c r="J397" s="2" t="str">
        <f>A397/C397</f>
        <v>1.26</v>
      </c>
      <c r="K397" s="2" t="str">
        <f>(4.071*(B397-G397))-((7.602*F397)+(6.718*A397)+(1.43*C397))</f>
        <v>42.61</v>
      </c>
      <c r="L397" s="2" t="str">
        <f>(2.868*F397)-(0.754*K397)</f>
        <v>30.31</v>
      </c>
      <c r="M397" s="2" t="str">
        <f>2.65*A397-1.692*C397</f>
        <v>7.27</v>
      </c>
      <c r="N397" s="2" t="str">
        <f>3.043*C397</f>
        <v>13.33</v>
      </c>
      <c r="O397" s="2" t="str">
        <f>(2*M397)+N397</f>
        <v>27.87</v>
      </c>
      <c r="P397" s="2" t="str">
        <f>2.95*A397+2.2*C397+D397+E397+1</f>
        <v>29.07</v>
      </c>
      <c r="Q397" s="7">
        <v>1440.0</v>
      </c>
      <c r="R397" s="2">
        <v>0.44</v>
      </c>
      <c r="S397" s="2">
        <v>0.44</v>
      </c>
      <c r="T397" s="2">
        <v>0.4</v>
      </c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7"/>
      <c r="R398" s="2"/>
      <c r="S398" s="2"/>
      <c r="T398" s="2"/>
    </row>
    <row r="399" ht="15.75" customHeight="1">
      <c r="A399" s="2">
        <v>5.21</v>
      </c>
      <c r="B399" s="2">
        <v>64.1</v>
      </c>
      <c r="C399" s="2">
        <v>4.11</v>
      </c>
      <c r="D399" s="2">
        <v>1.71</v>
      </c>
      <c r="E399" s="2">
        <v>0.32</v>
      </c>
      <c r="F399" s="2">
        <v>21.0</v>
      </c>
      <c r="G399" s="2">
        <v>1.64</v>
      </c>
      <c r="H399" s="2" t="str">
        <f>((B399)/((2.8*F399)+(1.2*A399)+(0.65*C399)))*100</f>
        <v>94.65</v>
      </c>
      <c r="I399" s="2" t="str">
        <f>(F399)/(A399+C399)</f>
        <v>2.25</v>
      </c>
      <c r="J399" s="2" t="str">
        <f>A399/C399</f>
        <v>1.27</v>
      </c>
      <c r="K399" s="2" t="str">
        <f>(4.071*(B399-G399))-((7.602*F399)+(6.718*A399)+(1.43*C399))</f>
        <v>53.75</v>
      </c>
      <c r="L399" s="2" t="str">
        <f>(2.868*F399)-(0.754*K399)</f>
        <v>19.70</v>
      </c>
      <c r="M399" s="2" t="str">
        <f>2.65*A399-1.692*C399</f>
        <v>6.85</v>
      </c>
      <c r="N399" s="2" t="str">
        <f>3.043*C399</f>
        <v>12.51</v>
      </c>
      <c r="O399" s="2" t="str">
        <f>(2*M399)+N399</f>
        <v>26.21</v>
      </c>
      <c r="P399" s="2" t="str">
        <f>2.95*A399+2.2*C399+D399+E399+1</f>
        <v>27.44</v>
      </c>
      <c r="Q399" s="7">
        <v>1380.0</v>
      </c>
      <c r="R399" s="2">
        <v>0.44</v>
      </c>
      <c r="S399" s="2">
        <v>0.45</v>
      </c>
      <c r="T399" s="2">
        <v>0.37</v>
      </c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7"/>
      <c r="R400" s="2"/>
      <c r="S400" s="2"/>
      <c r="T400" s="2"/>
    </row>
    <row r="401" ht="15.75" customHeight="1">
      <c r="A401" s="2">
        <v>5.5</v>
      </c>
      <c r="B401" s="2">
        <v>63.87</v>
      </c>
      <c r="C401" s="2">
        <v>4.39</v>
      </c>
      <c r="D401" s="2">
        <v>1.71</v>
      </c>
      <c r="E401" s="2">
        <v>0.31</v>
      </c>
      <c r="F401" s="2">
        <v>20.99</v>
      </c>
      <c r="G401" s="2">
        <v>1.46</v>
      </c>
      <c r="H401" s="2" t="str">
        <f>((B401)/((2.8*F401)+(1.2*A401)+(0.65*C401)))*100</f>
        <v>93.62</v>
      </c>
      <c r="I401" s="2" t="str">
        <f>(F401)/(A401+C401)</f>
        <v>2.12</v>
      </c>
      <c r="J401" s="2" t="str">
        <f>A401/C401</f>
        <v>1.25</v>
      </c>
      <c r="K401" s="2" t="str">
        <f>(4.071*(B401-G401))-((7.602*F401)+(6.718*A401)+(1.43*C401))</f>
        <v>51.28</v>
      </c>
      <c r="L401" s="2" t="str">
        <f>(2.868*F401)-(0.754*K401)</f>
        <v>21.54</v>
      </c>
      <c r="M401" s="2" t="str">
        <f>2.65*A401-1.692*C401</f>
        <v>7.15</v>
      </c>
      <c r="N401" s="2" t="str">
        <f>3.043*C401</f>
        <v>13.36</v>
      </c>
      <c r="O401" s="2" t="str">
        <f>(2*M401)+N401</f>
        <v>27.65</v>
      </c>
      <c r="P401" s="2" t="str">
        <f>2.95*A401+2.2*C401+D401+E401+1</f>
        <v>28.90</v>
      </c>
      <c r="Q401" s="7">
        <v>1380.0</v>
      </c>
      <c r="R401" s="2">
        <v>0.4</v>
      </c>
      <c r="S401" s="2">
        <v>0.42</v>
      </c>
      <c r="T401" s="2">
        <v>0.39</v>
      </c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7"/>
      <c r="R402" s="2"/>
      <c r="S402" s="2"/>
      <c r="T402" s="2"/>
    </row>
    <row r="403" ht="15.75" customHeight="1">
      <c r="A403" s="2">
        <v>5.6</v>
      </c>
      <c r="B403" s="2">
        <v>63.76</v>
      </c>
      <c r="C403" s="2">
        <v>4.35</v>
      </c>
      <c r="D403" s="2">
        <v>1.75</v>
      </c>
      <c r="E403" s="2">
        <v>0.24</v>
      </c>
      <c r="F403" s="2">
        <v>21.05</v>
      </c>
      <c r="G403" s="2">
        <v>2.46</v>
      </c>
      <c r="H403" s="2" t="str">
        <f>((B403)/((2.8*F403)+(1.2*A403)+(0.65*C403)))*100</f>
        <v>93.10</v>
      </c>
      <c r="I403" s="2" t="str">
        <f>(F403)/(A403+C403)</f>
        <v>2.12</v>
      </c>
      <c r="J403" s="2" t="str">
        <f>A403/C403</f>
        <v>1.29</v>
      </c>
      <c r="K403" s="2" t="str">
        <f>(4.071*(B403-G403))-((7.602*F403)+(6.718*A403)+(1.43*C403))</f>
        <v>45.69</v>
      </c>
      <c r="L403" s="2" t="str">
        <f>(2.868*F403)-(0.754*K403)</f>
        <v>25.92</v>
      </c>
      <c r="M403" s="2" t="str">
        <f>2.65*A403-1.692*C403</f>
        <v>7.48</v>
      </c>
      <c r="N403" s="2" t="str">
        <f>3.043*C403</f>
        <v>13.24</v>
      </c>
      <c r="O403" s="2" t="str">
        <f>(2*M403)+N403</f>
        <v>28.20</v>
      </c>
      <c r="P403" s="2" t="str">
        <f>2.95*A403+2.2*C403+D403+E403+1</f>
        <v>29.08</v>
      </c>
      <c r="Q403" s="7">
        <v>1260.0</v>
      </c>
      <c r="R403" s="2">
        <v>0.4</v>
      </c>
      <c r="S403" s="2">
        <v>0.43</v>
      </c>
      <c r="T403" s="2">
        <v>0.39</v>
      </c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7"/>
      <c r="R404" s="2"/>
      <c r="S404" s="2"/>
      <c r="T404" s="2"/>
    </row>
    <row r="405" ht="15.75" customHeight="1">
      <c r="A405" s="2">
        <v>5.51</v>
      </c>
      <c r="B405" s="2">
        <v>63.6</v>
      </c>
      <c r="C405" s="2">
        <v>4.38</v>
      </c>
      <c r="D405" s="2">
        <v>1.74</v>
      </c>
      <c r="E405" s="2">
        <v>0.34</v>
      </c>
      <c r="F405" s="2">
        <v>21.17</v>
      </c>
      <c r="G405" s="2">
        <v>2.24</v>
      </c>
      <c r="H405" s="2" t="str">
        <f>((B405)/((2.8*F405)+(1.2*A405)+(0.65*C405)))*100</f>
        <v>92.53</v>
      </c>
      <c r="I405" s="2" t="str">
        <f>(F405)/(A405+C405)</f>
        <v>2.14</v>
      </c>
      <c r="J405" s="2" t="str">
        <f>A405/C405</f>
        <v>1.26</v>
      </c>
      <c r="K405" s="2" t="str">
        <f>(4.071*(B405-G405))-((7.602*F405)+(6.718*A405)+(1.43*C405))</f>
        <v>45.58</v>
      </c>
      <c r="L405" s="2" t="str">
        <f>(2.868*F405)-(0.754*K405)</f>
        <v>26.35</v>
      </c>
      <c r="M405" s="2" t="str">
        <f>2.65*A405-1.692*C405</f>
        <v>7.19</v>
      </c>
      <c r="N405" s="2" t="str">
        <f>3.043*C405</f>
        <v>13.33</v>
      </c>
      <c r="O405" s="2" t="str">
        <f>(2*M405)+N405</f>
        <v>27.71</v>
      </c>
      <c r="P405" s="2" t="str">
        <f>2.95*A405+2.2*C405+D405+E405+1</f>
        <v>28.97</v>
      </c>
      <c r="Q405" s="7">
        <v>1300.0</v>
      </c>
      <c r="R405" s="2">
        <v>0.42</v>
      </c>
      <c r="S405" s="2">
        <v>0.44</v>
      </c>
      <c r="T405" s="2">
        <v>0.38</v>
      </c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7"/>
      <c r="R406" s="2"/>
      <c r="S406" s="2"/>
      <c r="T406" s="2"/>
    </row>
    <row r="407" ht="15.75" customHeight="1">
      <c r="A407" s="2">
        <v>5.47</v>
      </c>
      <c r="B407" s="2">
        <v>63.79</v>
      </c>
      <c r="C407" s="2">
        <v>4.26</v>
      </c>
      <c r="D407" s="2">
        <v>1.74</v>
      </c>
      <c r="E407" s="2">
        <v>0.24</v>
      </c>
      <c r="F407" s="2">
        <v>21.25</v>
      </c>
      <c r="G407" s="2">
        <v>1.74</v>
      </c>
      <c r="H407" s="2" t="str">
        <f>((B407)/((2.8*F407)+(1.2*A407)+(0.65*C407)))*100</f>
        <v>92.67</v>
      </c>
      <c r="I407" s="2" t="str">
        <f>(F407)/(A407+C407)</f>
        <v>2.18</v>
      </c>
      <c r="J407" s="2" t="str">
        <f>A407/C407</f>
        <v>1.28</v>
      </c>
      <c r="K407" s="2" t="str">
        <f>(4.071*(B407-G407))-((7.602*F407)+(6.718*A407)+(1.43*C407))</f>
        <v>48.22</v>
      </c>
      <c r="L407" s="2" t="str">
        <f>(2.868*F407)-(0.754*K407)</f>
        <v>24.58</v>
      </c>
      <c r="M407" s="2" t="str">
        <f>2.65*A407-1.692*C407</f>
        <v>7.29</v>
      </c>
      <c r="N407" s="2" t="str">
        <f>3.043*C407</f>
        <v>12.96</v>
      </c>
      <c r="O407" s="2" t="str">
        <f>(2*M407)+N407</f>
        <v>27.54</v>
      </c>
      <c r="P407" s="2" t="str">
        <f>2.95*A407+2.2*C407+D407+E407+1</f>
        <v>28.49</v>
      </c>
      <c r="Q407" s="7">
        <v>1350.0</v>
      </c>
      <c r="R407" s="2">
        <v>0.42</v>
      </c>
      <c r="S407" s="2">
        <v>0.42</v>
      </c>
      <c r="T407" s="2">
        <v>0.39</v>
      </c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7"/>
      <c r="R408" s="2"/>
      <c r="S408" s="2"/>
      <c r="T408" s="2"/>
    </row>
    <row r="409" ht="15.75" customHeight="1">
      <c r="A409" s="2">
        <v>5.42</v>
      </c>
      <c r="B409" s="2">
        <v>63.69</v>
      </c>
      <c r="C409" s="2">
        <v>4.27</v>
      </c>
      <c r="D409" s="2">
        <v>1.74</v>
      </c>
      <c r="E409" s="2">
        <v>0.27</v>
      </c>
      <c r="F409" s="2">
        <v>21.09</v>
      </c>
      <c r="G409" s="2">
        <v>2.38</v>
      </c>
      <c r="H409" s="2" t="str">
        <f>((B409)/((2.8*F409)+(1.2*A409)+(0.65*C409)))*100</f>
        <v>93.21</v>
      </c>
      <c r="I409" s="2" t="str">
        <f>(F409)/(A409+C409)</f>
        <v>2.18</v>
      </c>
      <c r="J409" s="2" t="str">
        <f>A409/C409</f>
        <v>1.27</v>
      </c>
      <c r="K409" s="2" t="str">
        <f>(4.071*(B409-G409))-((7.602*F409)+(6.718*A409)+(1.43*C409))</f>
        <v>46.75</v>
      </c>
      <c r="L409" s="2" t="str">
        <f>(2.868*F409)-(0.754*K409)</f>
        <v>25.24</v>
      </c>
      <c r="M409" s="2" t="str">
        <f>2.65*A409-1.692*C409</f>
        <v>7.14</v>
      </c>
      <c r="N409" s="2" t="str">
        <f>3.043*C409</f>
        <v>12.99</v>
      </c>
      <c r="O409" s="2" t="str">
        <f>(2*M409)+N409</f>
        <v>27.27</v>
      </c>
      <c r="P409" s="2" t="str">
        <f>2.95*A409+2.2*C409+D409+E409+1</f>
        <v>28.39</v>
      </c>
      <c r="Q409" s="7">
        <v>1280.0</v>
      </c>
      <c r="R409" s="2">
        <v>0.42</v>
      </c>
      <c r="S409" s="2">
        <v>0.42</v>
      </c>
      <c r="T409" s="2">
        <v>0.39</v>
      </c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7"/>
      <c r="R410" s="2"/>
      <c r="S410" s="2"/>
      <c r="T410" s="2"/>
    </row>
    <row r="411" ht="15.75" customHeight="1">
      <c r="A411" s="2">
        <v>5.46</v>
      </c>
      <c r="B411" s="2">
        <v>64.15</v>
      </c>
      <c r="C411" s="2">
        <v>4.32</v>
      </c>
      <c r="D411" s="2">
        <v>1.69</v>
      </c>
      <c r="E411" s="2">
        <v>0.26</v>
      </c>
      <c r="F411" s="2">
        <v>20.97</v>
      </c>
      <c r="G411" s="2">
        <v>1.82</v>
      </c>
      <c r="H411" s="2" t="str">
        <f>((B411)/((2.8*F411)+(1.2*A411)+(0.65*C411)))*100</f>
        <v>94.23</v>
      </c>
      <c r="I411" s="2" t="str">
        <f>(F411)/(A411+C411)</f>
        <v>2.14</v>
      </c>
      <c r="J411" s="2" t="str">
        <f>A411/C411</f>
        <v>1.26</v>
      </c>
      <c r="K411" s="2" t="str">
        <f>(4.071*(B411-G411))-((7.602*F411)+(6.718*A411)+(1.43*C411))</f>
        <v>51.47</v>
      </c>
      <c r="L411" s="2" t="str">
        <f>(2.868*F411)-(0.754*K411)</f>
        <v>21.33</v>
      </c>
      <c r="M411" s="2" t="str">
        <f>2.65*A411-1.692*C411</f>
        <v>7.16</v>
      </c>
      <c r="N411" s="2" t="str">
        <f>3.043*C411</f>
        <v>13.15</v>
      </c>
      <c r="O411" s="2" t="str">
        <f>(2*M411)+N411</f>
        <v>27.46</v>
      </c>
      <c r="P411" s="2" t="str">
        <f>2.95*A411+2.2*C411+D411+E411+1</f>
        <v>28.56</v>
      </c>
      <c r="Q411" s="7">
        <v>1330.0</v>
      </c>
      <c r="R411" s="2">
        <v>0.35</v>
      </c>
      <c r="S411" s="2">
        <v>0.4</v>
      </c>
      <c r="T411" s="2">
        <v>0.39</v>
      </c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7"/>
      <c r="R412" s="2"/>
      <c r="S412" s="2"/>
      <c r="T412" s="2"/>
    </row>
    <row r="413" ht="15.75" customHeight="1">
      <c r="A413" s="2">
        <v>5.24</v>
      </c>
      <c r="B413" s="2">
        <v>63.72</v>
      </c>
      <c r="C413" s="2">
        <v>4.27</v>
      </c>
      <c r="D413" s="2">
        <v>1.71</v>
      </c>
      <c r="E413" s="2">
        <v>0.42</v>
      </c>
      <c r="F413" s="2">
        <v>21.36</v>
      </c>
      <c r="G413" s="2">
        <v>1.4</v>
      </c>
      <c r="H413" s="2" t="str">
        <f>((B413)/((2.8*F413)+(1.2*A413)+(0.65*C413)))*100</f>
        <v>92.52</v>
      </c>
      <c r="I413" s="2" t="str">
        <f>(F413)/(A413+C413)</f>
        <v>2.25</v>
      </c>
      <c r="J413" s="2" t="str">
        <f>A413/C413</f>
        <v>1.23</v>
      </c>
      <c r="K413" s="2" t="str">
        <f>(4.071*(B413-G413))-((7.602*F413)+(6.718*A413)+(1.43*C413))</f>
        <v>50.02</v>
      </c>
      <c r="L413" s="2" t="str">
        <f>(2.868*F413)-(0.754*K413)</f>
        <v>23.55</v>
      </c>
      <c r="M413" s="2" t="str">
        <f>2.65*A413-1.692*C413</f>
        <v>6.66</v>
      </c>
      <c r="N413" s="2" t="str">
        <f>3.043*C413</f>
        <v>12.99</v>
      </c>
      <c r="O413" s="2" t="str">
        <f>(2*M413)+N413</f>
        <v>26.32</v>
      </c>
      <c r="P413" s="2" t="str">
        <f>2.95*A413+2.2*C413+D413+E413+1</f>
        <v>27.98</v>
      </c>
      <c r="Q413" s="7">
        <v>1370.0</v>
      </c>
      <c r="R413" s="2">
        <v>0.42</v>
      </c>
      <c r="S413" s="2">
        <v>0.44</v>
      </c>
      <c r="T413" s="2">
        <v>0.39</v>
      </c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7"/>
      <c r="R414" s="2"/>
      <c r="S414" s="2"/>
      <c r="T414" s="2"/>
    </row>
    <row r="415" ht="15.75" customHeight="1">
      <c r="A415" s="2">
        <v>5.29</v>
      </c>
      <c r="B415" s="2">
        <v>63.49</v>
      </c>
      <c r="C415" s="2">
        <v>4.21</v>
      </c>
      <c r="D415" s="2">
        <v>1.75</v>
      </c>
      <c r="E415" s="2">
        <v>0.46</v>
      </c>
      <c r="F415" s="2">
        <v>21.64</v>
      </c>
      <c r="G415" s="2">
        <v>1.23</v>
      </c>
      <c r="H415" s="2" t="str">
        <f>((B415)/((2.8*F415)+(1.2*A415)+(0.65*C415)))*100</f>
        <v>91.12</v>
      </c>
      <c r="I415" s="2" t="str">
        <f>(F415)/(A415+C415)</f>
        <v>2.28</v>
      </c>
      <c r="J415" s="2" t="str">
        <f>A415/C415</f>
        <v>1.26</v>
      </c>
      <c r="K415" s="2" t="str">
        <f>(4.071*(B415-G415))-((7.602*F415)+(6.718*A415)+(1.43*C415))</f>
        <v>47.39</v>
      </c>
      <c r="L415" s="2" t="str">
        <f>(2.868*F415)-(0.754*K415)</f>
        <v>26.33</v>
      </c>
      <c r="M415" s="2" t="str">
        <f>2.65*A415-1.692*C415</f>
        <v>6.90</v>
      </c>
      <c r="N415" s="2" t="str">
        <f>3.043*C415</f>
        <v>12.81</v>
      </c>
      <c r="O415" s="2" t="str">
        <f>(2*M415)+N415</f>
        <v>26.60</v>
      </c>
      <c r="P415" s="2" t="str">
        <f>2.95*A415+2.2*C415+D415+E415+1</f>
        <v>28.08</v>
      </c>
      <c r="Q415" s="7">
        <v>1400.0</v>
      </c>
      <c r="R415" s="2">
        <v>0.45</v>
      </c>
      <c r="S415" s="2">
        <v>0.47</v>
      </c>
      <c r="T415" s="2">
        <v>0.38</v>
      </c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7"/>
      <c r="R416" s="2"/>
      <c r="S416" s="2"/>
      <c r="T416" s="2"/>
    </row>
    <row r="417" ht="15.75" customHeight="1">
      <c r="A417" s="2">
        <v>5.26</v>
      </c>
      <c r="B417" s="2">
        <v>63.63</v>
      </c>
      <c r="C417" s="2">
        <v>4.23</v>
      </c>
      <c r="D417" s="2">
        <v>1.77</v>
      </c>
      <c r="E417" s="2">
        <v>0.45</v>
      </c>
      <c r="F417" s="2">
        <v>21.28</v>
      </c>
      <c r="G417" s="2">
        <v>1.52</v>
      </c>
      <c r="H417" s="2" t="str">
        <f>((B417)/((2.8*F417)+(1.2*A417)+(0.65*C417)))*100</f>
        <v>92.69</v>
      </c>
      <c r="I417" s="2" t="str">
        <f>(F417)/(A417+C417)</f>
        <v>2.24</v>
      </c>
      <c r="J417" s="2" t="str">
        <f>A417/C417</f>
        <v>1.24</v>
      </c>
      <c r="K417" s="2" t="str">
        <f>(4.071*(B417-G417))-((7.602*F417)+(6.718*A417)+(1.43*C417))</f>
        <v>49.69</v>
      </c>
      <c r="L417" s="2" t="str">
        <f>(2.868*F417)-(0.754*K417)</f>
        <v>23.56</v>
      </c>
      <c r="M417" s="2" t="str">
        <f>2.65*A417-1.692*C417</f>
        <v>6.78</v>
      </c>
      <c r="N417" s="2" t="str">
        <f>3.043*C417</f>
        <v>12.87</v>
      </c>
      <c r="O417" s="2" t="str">
        <f>(2*M417)+N417</f>
        <v>26.44</v>
      </c>
      <c r="P417" s="2" t="str">
        <f>2.95*A417+2.2*C417+D417+E417+1</f>
        <v>28.04</v>
      </c>
      <c r="Q417" s="7">
        <v>1380.0</v>
      </c>
      <c r="R417" s="2">
        <v>0.45</v>
      </c>
      <c r="S417" s="2">
        <v>0.48</v>
      </c>
      <c r="T417" s="2">
        <v>0.38</v>
      </c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7"/>
      <c r="R418" s="2"/>
      <c r="S418" s="2"/>
      <c r="T418" s="2"/>
    </row>
    <row r="419" ht="15.75" customHeight="1">
      <c r="A419" s="2">
        <v>5.44</v>
      </c>
      <c r="B419" s="2">
        <v>63.37</v>
      </c>
      <c r="C419" s="2">
        <v>4.29</v>
      </c>
      <c r="D419" s="2">
        <v>1.77</v>
      </c>
      <c r="E419" s="2">
        <v>0.35</v>
      </c>
      <c r="F419" s="2">
        <v>21.25</v>
      </c>
      <c r="G419" s="2">
        <v>1.68</v>
      </c>
      <c r="H419" s="2" t="str">
        <f>((B419)/((2.8*F419)+(1.2*A419)+(0.65*C419)))*100</f>
        <v>92.09</v>
      </c>
      <c r="I419" s="2" t="str">
        <f>(F419)/(A419+C419)</f>
        <v>2.18</v>
      </c>
      <c r="J419" s="2" t="str">
        <f>A419/C419</f>
        <v>1.27</v>
      </c>
      <c r="K419" s="2" t="str">
        <f>(4.071*(B419-G419))-((7.602*F419)+(6.718*A419)+(1.43*C419))</f>
        <v>46.92</v>
      </c>
      <c r="L419" s="2" t="str">
        <f>(2.868*F419)-(0.754*K419)</f>
        <v>25.57</v>
      </c>
      <c r="M419" s="2" t="str">
        <f>2.65*A419-1.692*C419</f>
        <v>7.16</v>
      </c>
      <c r="N419" s="2" t="str">
        <f>3.043*C419</f>
        <v>13.05</v>
      </c>
      <c r="O419" s="2" t="str">
        <f>(2*M419)+N419</f>
        <v>27.37</v>
      </c>
      <c r="P419" s="2" t="str">
        <f>2.95*A419+2.2*C419+D419+E419+1</f>
        <v>28.61</v>
      </c>
      <c r="Q419" s="7">
        <v>1360.0</v>
      </c>
      <c r="R419" s="2">
        <v>0.42</v>
      </c>
      <c r="S419" s="2">
        <v>0.44</v>
      </c>
      <c r="T419" s="2">
        <v>0.4</v>
      </c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7"/>
      <c r="R420" s="2"/>
      <c r="S420" s="2"/>
      <c r="T420" s="2"/>
    </row>
    <row r="421" ht="15.75" customHeight="1">
      <c r="A421" s="2">
        <v>5.51</v>
      </c>
      <c r="B421" s="2">
        <v>63.28</v>
      </c>
      <c r="C421" s="2">
        <v>4.32</v>
      </c>
      <c r="D421" s="2">
        <v>1.79</v>
      </c>
      <c r="E421" s="2">
        <v>0.3</v>
      </c>
      <c r="F421" s="2">
        <v>21.19</v>
      </c>
      <c r="G421" s="2">
        <v>2.24</v>
      </c>
      <c r="H421" s="2" t="str">
        <f>((B421)/((2.8*F421)+(1.2*A421)+(0.65*C421)))*100</f>
        <v>92.04</v>
      </c>
      <c r="I421" s="2" t="str">
        <f>(F421)/(A421+C421)</f>
        <v>2.16</v>
      </c>
      <c r="J421" s="2" t="str">
        <f>A421/C421</f>
        <v>1.28</v>
      </c>
      <c r="K421" s="2" t="str">
        <f>(4.071*(B421-G421))-((7.602*F421)+(6.718*A421)+(1.43*C421))</f>
        <v>44.21</v>
      </c>
      <c r="L421" s="2" t="str">
        <f>(2.868*F421)-(0.754*K421)</f>
        <v>27.44</v>
      </c>
      <c r="M421" s="2" t="str">
        <f>2.65*A421-1.692*C421</f>
        <v>7.29</v>
      </c>
      <c r="N421" s="2" t="str">
        <f>3.043*C421</f>
        <v>13.15</v>
      </c>
      <c r="O421" s="2" t="str">
        <f>(2*M421)+N421</f>
        <v>27.73</v>
      </c>
      <c r="P421" s="2" t="str">
        <f>2.95*A421+2.2*C421+D421+E421+1</f>
        <v>28.85</v>
      </c>
      <c r="Q421" s="7">
        <v>1280.0</v>
      </c>
      <c r="R421" s="2">
        <v>0.45</v>
      </c>
      <c r="S421" s="2">
        <v>0.45</v>
      </c>
      <c r="T421" s="2">
        <v>0.39</v>
      </c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7"/>
      <c r="R422" s="2"/>
      <c r="S422" s="2"/>
      <c r="T422" s="2"/>
    </row>
    <row r="423" ht="15.75" customHeight="1">
      <c r="A423" s="2">
        <v>5.46</v>
      </c>
      <c r="B423" s="2">
        <v>63.1</v>
      </c>
      <c r="C423" s="2">
        <v>4.31</v>
      </c>
      <c r="D423" s="2">
        <v>1.79</v>
      </c>
      <c r="E423" s="2">
        <v>0.36</v>
      </c>
      <c r="F423" s="2">
        <v>21.25</v>
      </c>
      <c r="G423" s="2">
        <v>1.94</v>
      </c>
      <c r="H423" s="2" t="str">
        <f>((B423)/((2.8*F423)+(1.2*A423)+(0.65*C423)))*100</f>
        <v>91.64</v>
      </c>
      <c r="I423" s="2" t="str">
        <f>(F423)/(A423+C423)</f>
        <v>2.18</v>
      </c>
      <c r="J423" s="2" t="str">
        <f>A423/C423</f>
        <v>1.27</v>
      </c>
      <c r="K423" s="2" t="str">
        <f>(4.071*(B423-G423))-((7.602*F423)+(6.718*A423)+(1.43*C423))</f>
        <v>44.60</v>
      </c>
      <c r="L423" s="2" t="str">
        <f>(2.868*F423)-(0.754*K423)</f>
        <v>27.32</v>
      </c>
      <c r="M423" s="2" t="str">
        <f>2.65*A423-1.692*C423</f>
        <v>7.18</v>
      </c>
      <c r="N423" s="2" t="str">
        <f>3.043*C423</f>
        <v>13.12</v>
      </c>
      <c r="O423" s="2" t="str">
        <f>(2*M423)+N423</f>
        <v>27.47</v>
      </c>
      <c r="P423" s="2" t="str">
        <f>2.95*A423+2.2*C423+D423+E423+1</f>
        <v>28.74</v>
      </c>
      <c r="Q423" s="7">
        <v>1330.0</v>
      </c>
      <c r="R423" s="2">
        <v>0.44</v>
      </c>
      <c r="S423" s="2">
        <v>0.44</v>
      </c>
      <c r="T423" s="2">
        <v>0.4</v>
      </c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7"/>
      <c r="R424" s="2"/>
      <c r="S424" s="2"/>
      <c r="T424" s="2"/>
    </row>
    <row r="425" ht="15.75" customHeight="1">
      <c r="A425" s="2">
        <v>5.48</v>
      </c>
      <c r="B425" s="2">
        <v>63.34</v>
      </c>
      <c r="C425" s="2">
        <v>4.29</v>
      </c>
      <c r="D425" s="2">
        <v>1.76</v>
      </c>
      <c r="E425" s="2">
        <v>0.39</v>
      </c>
      <c r="F425" s="2">
        <v>21.17</v>
      </c>
      <c r="G425" s="2">
        <v>2.64</v>
      </c>
      <c r="H425" s="2" t="str">
        <f>((B425)/((2.8*F425)+(1.2*A425)+(0.65*C425)))*100</f>
        <v>92.28</v>
      </c>
      <c r="I425" s="2" t="str">
        <f>(F425)/(A425+C425)</f>
        <v>2.17</v>
      </c>
      <c r="J425" s="2" t="str">
        <f>A425/C425</f>
        <v>1.28</v>
      </c>
      <c r="K425" s="2" t="str">
        <f>(4.071*(B425-G425))-((7.602*F425)+(6.718*A425)+(1.43*C425))</f>
        <v>43.23</v>
      </c>
      <c r="L425" s="2" t="str">
        <f>(2.868*F425)-(0.754*K425)</f>
        <v>28.12</v>
      </c>
      <c r="M425" s="2" t="str">
        <f>2.65*A425-1.692*C425</f>
        <v>7.26</v>
      </c>
      <c r="N425" s="2" t="str">
        <f>3.043*C425</f>
        <v>13.05</v>
      </c>
      <c r="O425" s="2" t="str">
        <f>(2*M425)+N425</f>
        <v>27.58</v>
      </c>
      <c r="P425" s="2" t="str">
        <f>2.95*A425+2.2*C425+D425+E425+1</f>
        <v>28.75</v>
      </c>
      <c r="Q425" s="7">
        <v>1260.0</v>
      </c>
      <c r="R425" s="2">
        <v>0.44</v>
      </c>
      <c r="S425" s="2">
        <v>0.45</v>
      </c>
      <c r="T425" s="2">
        <v>0.39</v>
      </c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7"/>
      <c r="R426" s="2"/>
      <c r="S426" s="2"/>
      <c r="T426" s="2"/>
    </row>
    <row r="427" ht="15.75" customHeight="1">
      <c r="A427" s="2">
        <v>5.24</v>
      </c>
      <c r="B427" s="2">
        <v>63.33</v>
      </c>
      <c r="C427" s="2">
        <v>4.24</v>
      </c>
      <c r="D427" s="2">
        <v>1.71</v>
      </c>
      <c r="E427" s="2">
        <v>0.42</v>
      </c>
      <c r="F427" s="2">
        <v>20.4</v>
      </c>
      <c r="G427" s="2">
        <v>3.06</v>
      </c>
      <c r="H427" s="2" t="str">
        <f>((B427)/((2.8*F427)+(1.2*A427)+(0.65*C427)))*100</f>
        <v>95.72</v>
      </c>
      <c r="I427" s="2" t="str">
        <f>(F427)/(A427+C427)</f>
        <v>2.15</v>
      </c>
      <c r="J427" s="2" t="str">
        <f>A427/C427</f>
        <v>1.24</v>
      </c>
      <c r="K427" s="2" t="str">
        <f>(4.071*(B427-G427))-((7.602*F427)+(6.718*A427)+(1.43*C427))</f>
        <v>49.01</v>
      </c>
      <c r="L427" s="2" t="str">
        <f>(2.868*F427)-(0.754*K427)</f>
        <v>21.55</v>
      </c>
      <c r="M427" s="2" t="str">
        <f>2.65*A427-1.692*C427</f>
        <v>6.71</v>
      </c>
      <c r="N427" s="2" t="str">
        <f>3.043*C427</f>
        <v>12.90</v>
      </c>
      <c r="O427" s="2" t="str">
        <f>(2*M427)+N427</f>
        <v>26.33</v>
      </c>
      <c r="P427" s="2" t="str">
        <f>2.95*A427+2.2*C427+D427+E427+1</f>
        <v>27.92</v>
      </c>
      <c r="Q427" s="7">
        <v>1260.0</v>
      </c>
      <c r="R427" s="2">
        <v>0.42</v>
      </c>
      <c r="S427" s="2">
        <v>0.44</v>
      </c>
      <c r="T427" s="2">
        <v>0.39</v>
      </c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7"/>
      <c r="R428" s="2"/>
      <c r="S428" s="2"/>
      <c r="T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7"/>
      <c r="R429" s="2"/>
      <c r="S429" s="2"/>
      <c r="T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7"/>
      <c r="R430" s="2"/>
      <c r="S430" s="2"/>
      <c r="T430" s="2"/>
    </row>
    <row r="431" ht="15.75" customHeight="1">
      <c r="A431" s="2">
        <v>5.63</v>
      </c>
      <c r="B431" s="2">
        <v>63.84</v>
      </c>
      <c r="C431" s="2">
        <v>4.31</v>
      </c>
      <c r="D431" s="2">
        <v>1.69</v>
      </c>
      <c r="E431" s="2">
        <v>0.23</v>
      </c>
      <c r="F431" s="2">
        <v>21.11</v>
      </c>
      <c r="G431" s="2">
        <v>2.42</v>
      </c>
      <c r="H431" s="2" t="str">
        <f>((B431)/((2.8*F431)+(1.2*A431)+(0.65*C431)))*100</f>
        <v>92.97</v>
      </c>
      <c r="I431" s="2" t="str">
        <f>(F431)/(A431+C431)</f>
        <v>2.12</v>
      </c>
      <c r="J431" s="2" t="str">
        <f>A431/C431</f>
        <v>1.31</v>
      </c>
      <c r="K431" s="2" t="str">
        <f>(4.071*(B431-G431))-((7.602*F431)+(6.718*A431)+(1.43*C431))</f>
        <v>45.58</v>
      </c>
      <c r="L431" s="2" t="str">
        <f>(2.868*F431)-(0.754*K431)</f>
        <v>26.18</v>
      </c>
      <c r="M431" s="2" t="str">
        <f>2.65*A431-1.692*C431</f>
        <v>7.63</v>
      </c>
      <c r="N431" s="2" t="str">
        <f>3.043*C431</f>
        <v>13.12</v>
      </c>
      <c r="O431" s="2" t="str">
        <f>(2*M431)+N431</f>
        <v>28.37</v>
      </c>
      <c r="P431" s="2" t="str">
        <f>2.95*A431+2.2*C431+D431+E431+1</f>
        <v>29.01</v>
      </c>
      <c r="Q431" s="7">
        <v>1340.0</v>
      </c>
      <c r="R431" s="2">
        <v>0.35</v>
      </c>
      <c r="S431" s="2">
        <v>0.41</v>
      </c>
      <c r="T431" s="2">
        <v>0.38</v>
      </c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7"/>
      <c r="R432" s="2"/>
      <c r="S432" s="2"/>
      <c r="T432" s="2"/>
    </row>
    <row r="433" ht="15.75" customHeight="1">
      <c r="A433" s="2">
        <v>5.64</v>
      </c>
      <c r="B433" s="2">
        <v>63.81</v>
      </c>
      <c r="C433" s="2">
        <v>4.31</v>
      </c>
      <c r="D433" s="2">
        <v>1.73</v>
      </c>
      <c r="E433" s="2">
        <v>0.38</v>
      </c>
      <c r="F433" s="2">
        <v>21.23</v>
      </c>
      <c r="G433" s="2">
        <v>2.6</v>
      </c>
      <c r="H433" s="2" t="str">
        <f>((B433)/((2.8*F433)+(1.2*A433)+(0.65*C433)))*100</f>
        <v>92.46</v>
      </c>
      <c r="I433" s="2" t="str">
        <f>(F433)/(A433+C433)</f>
        <v>2.13</v>
      </c>
      <c r="J433" s="2" t="str">
        <f>A433/C433</f>
        <v>1.31</v>
      </c>
      <c r="K433" s="2" t="str">
        <f>(4.071*(B433-G433))-((7.602*F433)+(6.718*A433)+(1.43*C433))</f>
        <v>43.74</v>
      </c>
      <c r="L433" s="2" t="str">
        <f>(2.868*F433)-(0.754*K433)</f>
        <v>27.91</v>
      </c>
      <c r="M433" s="2" t="str">
        <f>2.65*A433-1.692*C433</f>
        <v>7.65</v>
      </c>
      <c r="N433" s="2" t="str">
        <f>3.043*C433</f>
        <v>13.12</v>
      </c>
      <c r="O433" s="2" t="str">
        <f>(2*M433)+N433</f>
        <v>28.42</v>
      </c>
      <c r="P433" s="2" t="str">
        <f>2.95*A433+2.2*C433+D433+E433+1</f>
        <v>29.23</v>
      </c>
      <c r="Q433" s="7">
        <v>1360.0</v>
      </c>
      <c r="R433" s="2">
        <v>0.39</v>
      </c>
      <c r="S433" s="2">
        <v>0.44</v>
      </c>
      <c r="T433" s="2">
        <v>0.39</v>
      </c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7"/>
      <c r="R434" s="2"/>
      <c r="S434" s="2"/>
      <c r="T434" s="2"/>
    </row>
    <row r="435" ht="15.75" customHeight="1">
      <c r="A435" s="2">
        <v>5.41</v>
      </c>
      <c r="B435" s="2">
        <v>63.83</v>
      </c>
      <c r="C435" s="2">
        <v>4.1</v>
      </c>
      <c r="D435" s="2">
        <v>1.72</v>
      </c>
      <c r="E435" s="2">
        <v>0.22</v>
      </c>
      <c r="F435" s="2">
        <v>21.37</v>
      </c>
      <c r="G435" s="2">
        <v>1.32</v>
      </c>
      <c r="H435" s="2" t="str">
        <f>((B435)/((2.8*F435)+(1.2*A435)+(0.65*C435)))*100</f>
        <v>92.52</v>
      </c>
      <c r="I435" s="2" t="str">
        <f>(F435)/(A435+C435)</f>
        <v>2.25</v>
      </c>
      <c r="J435" s="2" t="str">
        <f>A435/C435</f>
        <v>1.32</v>
      </c>
      <c r="K435" s="2" t="str">
        <f>(4.071*(B435-G435))-((7.602*F435)+(6.718*A435)+(1.43*C435))</f>
        <v>49.82</v>
      </c>
      <c r="L435" s="2" t="str">
        <f>(2.868*F435)-(0.754*K435)</f>
        <v>23.73</v>
      </c>
      <c r="M435" s="2" t="str">
        <f>2.65*A435-1.692*C435</f>
        <v>7.40</v>
      </c>
      <c r="N435" s="2" t="str">
        <f>3.043*C435</f>
        <v>12.48</v>
      </c>
      <c r="O435" s="2" t="str">
        <f>(2*M435)+N435</f>
        <v>27.27</v>
      </c>
      <c r="P435" s="2" t="str">
        <f>2.95*A435+2.2*C435+D435+E435+1</f>
        <v>27.92</v>
      </c>
      <c r="Q435" s="7">
        <v>1430.0</v>
      </c>
      <c r="R435" s="2">
        <v>0.42</v>
      </c>
      <c r="S435" s="2">
        <v>0.44</v>
      </c>
      <c r="T435" s="2">
        <v>0.38</v>
      </c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7"/>
      <c r="R436" s="2"/>
      <c r="S436" s="2"/>
      <c r="T436" s="2"/>
    </row>
    <row r="437" ht="15.75" customHeight="1">
      <c r="A437" s="2">
        <v>5.31</v>
      </c>
      <c r="B437" s="2">
        <v>64.05</v>
      </c>
      <c r="C437" s="2">
        <v>4.11</v>
      </c>
      <c r="D437" s="2">
        <v>1.71</v>
      </c>
      <c r="E437" s="2">
        <v>0.39</v>
      </c>
      <c r="F437" s="2">
        <v>21.02</v>
      </c>
      <c r="G437" s="2">
        <v>1.4</v>
      </c>
      <c r="H437" s="2" t="str">
        <f>((B437)/((2.8*F437)+(1.2*A437)+(0.65*C437)))*100</f>
        <v>94.33</v>
      </c>
      <c r="I437" s="2" t="str">
        <f>(F437)/(A437+C437)</f>
        <v>2.23</v>
      </c>
      <c r="J437" s="2" t="str">
        <f>A437/C437</f>
        <v>1.29</v>
      </c>
      <c r="K437" s="2" t="str">
        <f>(4.071*(B437-G437))-((7.602*F437)+(6.718*A437)+(1.43*C437))</f>
        <v>53.70</v>
      </c>
      <c r="L437" s="2" t="str">
        <f>(2.868*F437)-(0.754*K437)</f>
        <v>19.79</v>
      </c>
      <c r="M437" s="2" t="str">
        <f>2.65*A437-1.692*C437</f>
        <v>7.12</v>
      </c>
      <c r="N437" s="2" t="str">
        <f>3.043*C437</f>
        <v>12.51</v>
      </c>
      <c r="O437" s="2" t="str">
        <f>(2*M437)+N437</f>
        <v>26.74</v>
      </c>
      <c r="P437" s="2" t="str">
        <f>2.95*A437+2.2*C437+D437+E437+1</f>
        <v>27.81</v>
      </c>
      <c r="Q437" s="7">
        <v>1400.0</v>
      </c>
      <c r="R437" s="2">
        <v>0.45</v>
      </c>
      <c r="S437" s="2">
        <v>0.45</v>
      </c>
      <c r="T437" s="2">
        <v>0.37</v>
      </c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7"/>
      <c r="R438" s="2"/>
      <c r="S438" s="2"/>
      <c r="T438" s="2"/>
    </row>
    <row r="439" ht="15.75" customHeight="1">
      <c r="A439" s="2">
        <v>5.52</v>
      </c>
      <c r="B439" s="2">
        <v>63.57</v>
      </c>
      <c r="C439" s="2">
        <v>4.34</v>
      </c>
      <c r="D439" s="2">
        <v>1.7</v>
      </c>
      <c r="E439" s="2">
        <v>0.44</v>
      </c>
      <c r="F439" s="2">
        <v>21.06</v>
      </c>
      <c r="G439" s="2">
        <v>1.52</v>
      </c>
      <c r="H439" s="2" t="str">
        <f>((B439)/((2.8*F439)+(1.2*A439)+(0.65*C439)))*100</f>
        <v>92.92</v>
      </c>
      <c r="I439" s="2" t="str">
        <f>(F439)/(A439+C439)</f>
        <v>2.14</v>
      </c>
      <c r="J439" s="2" t="str">
        <f>A439/C439</f>
        <v>1.27</v>
      </c>
      <c r="K439" s="2" t="str">
        <f>(4.071*(B439-G439))-((7.602*F439)+(6.718*A439)+(1.43*C439))</f>
        <v>49.22</v>
      </c>
      <c r="L439" s="2" t="str">
        <f>(2.868*F439)-(0.754*K439)</f>
        <v>23.29</v>
      </c>
      <c r="M439" s="2" t="str">
        <f>2.65*A439-1.692*C439</f>
        <v>7.28</v>
      </c>
      <c r="N439" s="2" t="str">
        <f>3.043*C439</f>
        <v>13.21</v>
      </c>
      <c r="O439" s="2" t="str">
        <f>(2*M439)+N439</f>
        <v>27.78</v>
      </c>
      <c r="P439" s="2" t="str">
        <f>2.95*A439+2.2*C439+D439+E439+1</f>
        <v>28.97</v>
      </c>
      <c r="Q439" s="7">
        <v>1360.0</v>
      </c>
      <c r="R439" s="2">
        <v>0.43</v>
      </c>
      <c r="S439" s="2">
        <v>0.44</v>
      </c>
      <c r="T439" s="2">
        <v>0.38</v>
      </c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7"/>
      <c r="R440" s="2"/>
      <c r="S440" s="2"/>
      <c r="T440" s="2"/>
    </row>
    <row r="441" ht="15.75" customHeight="1">
      <c r="A441" s="2">
        <v>5.27</v>
      </c>
      <c r="B441" s="2">
        <v>64.12</v>
      </c>
      <c r="C441" s="2">
        <v>4.09</v>
      </c>
      <c r="D441" s="2">
        <v>1.72</v>
      </c>
      <c r="E441" s="2">
        <v>0.37</v>
      </c>
      <c r="F441" s="2">
        <v>20.85</v>
      </c>
      <c r="G441" s="2">
        <v>1.92</v>
      </c>
      <c r="H441" s="2" t="str">
        <f>((B441)/((2.8*F441)+(1.2*A441)+(0.65*C441)))*100</f>
        <v>95.19</v>
      </c>
      <c r="I441" s="2" t="str">
        <f>(F441)/(A441+C441)</f>
        <v>2.23</v>
      </c>
      <c r="J441" s="2" t="str">
        <f>A441/C441</f>
        <v>1.29</v>
      </c>
      <c r="K441" s="2" t="str">
        <f>(4.071*(B441-G441))-((7.602*F441)+(6.718*A441)+(1.43*C441))</f>
        <v>53.46</v>
      </c>
      <c r="L441" s="2" t="str">
        <f>(2.868*F441)-(0.754*K441)</f>
        <v>19.49</v>
      </c>
      <c r="M441" s="2" t="str">
        <f>2.65*A441-1.692*C441</f>
        <v>7.05</v>
      </c>
      <c r="N441" s="2" t="str">
        <f>3.043*C441</f>
        <v>12.45</v>
      </c>
      <c r="O441" s="2" t="str">
        <f>(2*M441)+N441</f>
        <v>26.54</v>
      </c>
      <c r="P441" s="2" t="str">
        <f>2.95*A441+2.2*C441+D441+E441+1</f>
        <v>27.63</v>
      </c>
      <c r="Q441" s="7">
        <v>1330.0</v>
      </c>
      <c r="R441" s="2">
        <v>0.44</v>
      </c>
      <c r="S441" s="2">
        <v>0.44</v>
      </c>
      <c r="T441" s="2">
        <v>0.37</v>
      </c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7"/>
      <c r="R442" s="2"/>
      <c r="S442" s="2"/>
      <c r="T442" s="2"/>
    </row>
    <row r="443" ht="15.75" customHeight="1">
      <c r="A443" s="2">
        <v>5.53</v>
      </c>
      <c r="B443" s="2">
        <v>63.57</v>
      </c>
      <c r="C443" s="2">
        <v>4.28</v>
      </c>
      <c r="D443" s="2">
        <v>1.72</v>
      </c>
      <c r="E443" s="2">
        <v>0.37</v>
      </c>
      <c r="F443" s="2">
        <v>20.88</v>
      </c>
      <c r="G443" s="2">
        <v>2.24</v>
      </c>
      <c r="H443" s="2" t="str">
        <f>((B443)/((2.8*F443)+(1.2*A443)+(0.65*C443)))*100</f>
        <v>93.65</v>
      </c>
      <c r="I443" s="2" t="str">
        <f>(F443)/(A443+C443)</f>
        <v>2.13</v>
      </c>
      <c r="J443" s="2" t="str">
        <f>A443/C443</f>
        <v>1.29</v>
      </c>
      <c r="K443" s="2" t="str">
        <f>(4.071*(B443-G443))-((7.602*F443)+(6.718*A443)+(1.43*C443))</f>
        <v>47.67</v>
      </c>
      <c r="L443" s="2" t="str">
        <f>(2.868*F443)-(0.754*K443)</f>
        <v>23.94</v>
      </c>
      <c r="M443" s="2" t="str">
        <f>2.65*A443-1.692*C443</f>
        <v>7.41</v>
      </c>
      <c r="N443" s="2" t="str">
        <f>3.043*C443</f>
        <v>13.02</v>
      </c>
      <c r="O443" s="2" t="str">
        <f>(2*M443)+N443</f>
        <v>27.85</v>
      </c>
      <c r="P443" s="2" t="str">
        <f>2.95*A443+2.2*C443+D443+E443+1</f>
        <v>28.82</v>
      </c>
      <c r="Q443" s="7">
        <v>1260.0</v>
      </c>
      <c r="R443" s="2">
        <v>0.43</v>
      </c>
      <c r="S443" s="2">
        <v>0.43</v>
      </c>
      <c r="T443" s="2">
        <v>0.38</v>
      </c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7"/>
      <c r="R444" s="2"/>
      <c r="S444" s="2"/>
      <c r="T444" s="2"/>
    </row>
    <row r="445" ht="15.75" customHeight="1">
      <c r="A445" s="2">
        <v>5.51</v>
      </c>
      <c r="B445" s="2">
        <v>63.66</v>
      </c>
      <c r="C445" s="2">
        <v>4.24</v>
      </c>
      <c r="D445" s="2">
        <v>1.69</v>
      </c>
      <c r="E445" s="2">
        <v>0.36</v>
      </c>
      <c r="F445" s="2">
        <v>21.01</v>
      </c>
      <c r="G445" s="2">
        <v>1.96</v>
      </c>
      <c r="H445" s="2" t="str">
        <f>((B445)/((2.8*F445)+(1.2*A445)+(0.65*C445)))*100</f>
        <v>93.35</v>
      </c>
      <c r="I445" s="2" t="str">
        <f>(F445)/(A445+C445)</f>
        <v>2.15</v>
      </c>
      <c r="J445" s="2" t="str">
        <f>A445/C445</f>
        <v>1.30</v>
      </c>
      <c r="K445" s="2" t="str">
        <f>(4.071*(B445-G445))-((7.602*F445)+(6.718*A445)+(1.43*C445))</f>
        <v>48.38</v>
      </c>
      <c r="L445" s="2" t="str">
        <f>(2.868*F445)-(0.754*K445)</f>
        <v>23.78</v>
      </c>
      <c r="M445" s="2" t="str">
        <f>2.65*A445-1.692*C445</f>
        <v>7.43</v>
      </c>
      <c r="N445" s="2" t="str">
        <f>3.043*C445</f>
        <v>12.90</v>
      </c>
      <c r="O445" s="2" t="str">
        <f>(2*M445)+N445</f>
        <v>27.76</v>
      </c>
      <c r="P445" s="2" t="str">
        <f>2.95*A445+2.2*C445+D445+E445+1</f>
        <v>28.63</v>
      </c>
      <c r="Q445" s="7">
        <v>1280.0</v>
      </c>
      <c r="R445" s="2">
        <v>0.42</v>
      </c>
      <c r="S445" s="2">
        <v>0.41</v>
      </c>
      <c r="T445" s="2">
        <v>0.4</v>
      </c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7"/>
      <c r="R446" s="2"/>
      <c r="S446" s="2"/>
      <c r="T446" s="2"/>
    </row>
    <row r="447" ht="15.75" customHeight="1">
      <c r="A447" s="2">
        <v>5.31</v>
      </c>
      <c r="B447" s="2">
        <v>63.98</v>
      </c>
      <c r="C447" s="2">
        <v>4.16</v>
      </c>
      <c r="D447" s="2">
        <v>1.7</v>
      </c>
      <c r="E447" s="2">
        <v>0.34</v>
      </c>
      <c r="F447" s="2">
        <v>20.81</v>
      </c>
      <c r="G447" s="2">
        <v>2.38</v>
      </c>
      <c r="H447" s="2" t="str">
        <f>((B447)/((2.8*F447)+(1.2*A447)+(0.65*C447)))*100</f>
        <v>95.00</v>
      </c>
      <c r="I447" s="2" t="str">
        <f>(F447)/(A447+C447)</f>
        <v>2.20</v>
      </c>
      <c r="J447" s="2" t="str">
        <f>A447/C447</f>
        <v>1.28</v>
      </c>
      <c r="K447" s="2" t="str">
        <f>(4.071*(B447-G447))-((7.602*F447)+(6.718*A447)+(1.43*C447))</f>
        <v>50.95</v>
      </c>
      <c r="L447" s="2" t="str">
        <f>(2.868*F447)-(0.754*K447)</f>
        <v>21.26</v>
      </c>
      <c r="M447" s="2" t="str">
        <f>2.65*A447-1.692*C447</f>
        <v>7.03</v>
      </c>
      <c r="N447" s="2" t="str">
        <f>3.043*C447</f>
        <v>12.66</v>
      </c>
      <c r="O447" s="2" t="str">
        <f>(2*M447)+N447</f>
        <v>26.72</v>
      </c>
      <c r="P447" s="2" t="str">
        <f>2.95*A447+2.2*C447+D447+E447+1</f>
        <v>27.86</v>
      </c>
      <c r="Q447" s="7">
        <v>1330.0</v>
      </c>
      <c r="R447" s="2">
        <v>0.41</v>
      </c>
      <c r="S447" s="2">
        <v>0.41</v>
      </c>
      <c r="T447" s="2">
        <v>0.38</v>
      </c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7"/>
      <c r="R448" s="2"/>
      <c r="S448" s="2"/>
      <c r="T448" s="2"/>
    </row>
    <row r="449" ht="15.75" customHeight="1">
      <c r="A449" s="2">
        <v>5.24</v>
      </c>
      <c r="B449" s="2">
        <v>64.29</v>
      </c>
      <c r="C449" s="2">
        <v>4.11</v>
      </c>
      <c r="D449" s="2">
        <v>1.66</v>
      </c>
      <c r="E449" s="2">
        <v>0.3</v>
      </c>
      <c r="F449" s="2">
        <v>21.01</v>
      </c>
      <c r="G449" s="2">
        <v>1.82</v>
      </c>
      <c r="H449" s="2" t="str">
        <f>((B449)/((2.8*F449)+(1.2*A449)+(0.65*C449)))*100</f>
        <v>94.84</v>
      </c>
      <c r="I449" s="2" t="str">
        <f>(F449)/(A449+C449)</f>
        <v>2.25</v>
      </c>
      <c r="J449" s="2" t="str">
        <f>A449/C449</f>
        <v>1.27</v>
      </c>
      <c r="K449" s="2" t="str">
        <f>(4.071*(B449-G449))-((7.602*F449)+(6.718*A449)+(1.43*C449))</f>
        <v>53.52</v>
      </c>
      <c r="L449" s="2" t="str">
        <f>(2.868*F449)-(0.754*K449)</f>
        <v>19.90</v>
      </c>
      <c r="M449" s="2" t="str">
        <f>2.65*A449-1.692*C449</f>
        <v>6.93</v>
      </c>
      <c r="N449" s="2" t="str">
        <f>3.043*C449</f>
        <v>12.51</v>
      </c>
      <c r="O449" s="2" t="str">
        <f>(2*M449)+N449</f>
        <v>26.37</v>
      </c>
      <c r="P449" s="2" t="str">
        <f>2.95*A449+2.2*C449+D449+E449+1</f>
        <v>27.46</v>
      </c>
      <c r="Q449" s="7">
        <v>1360.0</v>
      </c>
      <c r="R449" s="2">
        <v>0.39</v>
      </c>
      <c r="S449" s="2">
        <v>0.4</v>
      </c>
      <c r="T449" s="2">
        <v>0.38</v>
      </c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7"/>
      <c r="R450" s="2"/>
      <c r="S450" s="2"/>
      <c r="T450" s="2"/>
    </row>
    <row r="451" ht="15.75" customHeight="1">
      <c r="A451" s="2">
        <v>5.22</v>
      </c>
      <c r="B451" s="2">
        <v>64.28</v>
      </c>
      <c r="C451" s="2">
        <v>4.13</v>
      </c>
      <c r="D451" s="2">
        <v>1.7</v>
      </c>
      <c r="E451" s="2">
        <v>0.44</v>
      </c>
      <c r="F451" s="2">
        <v>20.19</v>
      </c>
      <c r="G451" s="2">
        <v>2.94</v>
      </c>
      <c r="H451" s="2" t="str">
        <f>((B451)/((2.8*F451)+(1.2*A451)+(0.65*C451)))*100</f>
        <v>98.17</v>
      </c>
      <c r="I451" s="2" t="str">
        <f>(F451)/(A451+C451)</f>
        <v>2.16</v>
      </c>
      <c r="J451" s="2" t="str">
        <f>A451/C451</f>
        <v>1.26</v>
      </c>
      <c r="K451" s="2" t="str">
        <f>(4.071*(B451-G451))-((7.602*F451)+(6.718*A451)+(1.43*C451))</f>
        <v>55.26</v>
      </c>
      <c r="L451" s="2" t="str">
        <f>(2.868*F451)-(0.754*K451)</f>
        <v>16.24</v>
      </c>
      <c r="M451" s="2" t="str">
        <f>2.65*A451-1.692*C451</f>
        <v>6.85</v>
      </c>
      <c r="N451" s="2" t="str">
        <f>3.043*C451</f>
        <v>12.57</v>
      </c>
      <c r="O451" s="2" t="str">
        <f>(2*M451)+N451</f>
        <v>26.26</v>
      </c>
      <c r="P451" s="2" t="str">
        <f>2.95*A451+2.2*C451+D451+E451+1</f>
        <v>27.63</v>
      </c>
      <c r="Q451" s="7">
        <v>1250.0</v>
      </c>
      <c r="R451" s="2">
        <v>0.43</v>
      </c>
      <c r="S451" s="2">
        <v>0.44</v>
      </c>
      <c r="T451" s="2">
        <v>0.37</v>
      </c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7"/>
      <c r="R452" s="2"/>
      <c r="S452" s="2"/>
      <c r="T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7"/>
      <c r="R453" s="2"/>
      <c r="S453" s="2"/>
      <c r="T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7"/>
      <c r="R454" s="2"/>
      <c r="S454" s="2"/>
      <c r="T454" s="2"/>
    </row>
    <row r="455" ht="15.75" customHeight="1">
      <c r="A455" s="2">
        <v>5.4</v>
      </c>
      <c r="B455" s="2">
        <v>64.92</v>
      </c>
      <c r="C455" s="2">
        <v>4.15</v>
      </c>
      <c r="D455" s="2">
        <v>1.66</v>
      </c>
      <c r="E455" s="2">
        <v>0.32</v>
      </c>
      <c r="F455" s="2">
        <v>20.0</v>
      </c>
      <c r="G455" s="2">
        <v>2.96</v>
      </c>
      <c r="H455" s="2" t="str">
        <f>((B455)/((2.8*F455)+(1.2*A455)+(0.65*C455)))*100</f>
        <v>99.60</v>
      </c>
      <c r="I455" s="2" t="str">
        <f>(F455)/(A455+C455)</f>
        <v>2.09</v>
      </c>
      <c r="J455" s="2" t="str">
        <f>A455/C455</f>
        <v>1.30</v>
      </c>
      <c r="K455" s="2" t="str">
        <f>(4.071*(B455-G455))-((7.602*F455)+(6.718*A455)+(1.43*C455))</f>
        <v>57.99</v>
      </c>
      <c r="L455" s="2" t="str">
        <f>(2.868*F455)-(0.754*K455)</f>
        <v>13.64</v>
      </c>
      <c r="M455" s="2" t="str">
        <f>2.65*A455-1.692*C455</f>
        <v>7.29</v>
      </c>
      <c r="N455" s="2" t="str">
        <f>3.043*C455</f>
        <v>12.63</v>
      </c>
      <c r="O455" s="2" t="str">
        <f>(2*M455)+N455</f>
        <v>27.20</v>
      </c>
      <c r="P455" s="2" t="str">
        <f>2.95*A455+2.2*C455+D455+E455+1</f>
        <v>28.04</v>
      </c>
      <c r="Q455" s="7">
        <v>1320.0</v>
      </c>
      <c r="R455" s="2">
        <v>0.38</v>
      </c>
      <c r="S455" s="2">
        <v>0.41</v>
      </c>
      <c r="T455" s="2">
        <v>0.36</v>
      </c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7"/>
      <c r="R456" s="2"/>
      <c r="S456" s="2"/>
      <c r="T456" s="2"/>
    </row>
    <row r="457" ht="15.75" customHeight="1">
      <c r="A457" s="2">
        <v>5.44</v>
      </c>
      <c r="B457" s="2">
        <v>64.57</v>
      </c>
      <c r="C457" s="2">
        <v>4.2</v>
      </c>
      <c r="D457" s="2">
        <v>1.68</v>
      </c>
      <c r="E457" s="2">
        <v>0.39</v>
      </c>
      <c r="F457" s="2">
        <v>20.19</v>
      </c>
      <c r="G457" s="2">
        <v>3.06</v>
      </c>
      <c r="H457" s="2" t="str">
        <f>((B457)/((2.8*F457)+(1.2*A457)+(0.65*C457)))*100</f>
        <v>98.15</v>
      </c>
      <c r="I457" s="2" t="str">
        <f>(F457)/(A457+C457)</f>
        <v>2.09</v>
      </c>
      <c r="J457" s="2" t="str">
        <f>A457/C457</f>
        <v>1.30</v>
      </c>
      <c r="K457" s="2" t="str">
        <f>(4.071*(B457-G457))-((7.602*F457)+(6.718*A457)+(1.43*C457))</f>
        <v>54.37</v>
      </c>
      <c r="L457" s="2" t="str">
        <f>(2.868*F457)-(0.754*K457)</f>
        <v>16.91</v>
      </c>
      <c r="M457" s="2" t="str">
        <f>2.65*A457-1.692*C457</f>
        <v>7.31</v>
      </c>
      <c r="N457" s="2" t="str">
        <f>3.043*C457</f>
        <v>12.78</v>
      </c>
      <c r="O457" s="2" t="str">
        <f>(2*M457)+N457</f>
        <v>27.40</v>
      </c>
      <c r="P457" s="2" t="str">
        <f>2.95*A457+2.2*C457+D457+E457+1</f>
        <v>28.36</v>
      </c>
      <c r="Q457" s="7">
        <v>1250.0</v>
      </c>
      <c r="R457" s="2">
        <v>0.42</v>
      </c>
      <c r="S457" s="2">
        <v>0.42</v>
      </c>
      <c r="T457" s="2">
        <v>0.37</v>
      </c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7"/>
      <c r="R458" s="2"/>
      <c r="S458" s="2"/>
      <c r="T458" s="2"/>
    </row>
    <row r="459" ht="15.75" customHeight="1">
      <c r="A459" s="2">
        <v>4.85</v>
      </c>
      <c r="B459" s="2">
        <v>64.63</v>
      </c>
      <c r="C459" s="2">
        <v>4.24</v>
      </c>
      <c r="D459" s="2">
        <v>1.45</v>
      </c>
      <c r="E459" s="2">
        <v>0.29</v>
      </c>
      <c r="F459" s="2">
        <v>21.2</v>
      </c>
      <c r="G459" s="2">
        <v>2.46</v>
      </c>
      <c r="H459" s="2" t="str">
        <f>((B459)/((2.8*F459)+(1.2*A459)+(0.65*C459)))*100</f>
        <v>95.13</v>
      </c>
      <c r="I459" s="2" t="str">
        <f>(F459)/(A459+C459)</f>
        <v>2.33</v>
      </c>
      <c r="J459" s="2" t="str">
        <f>A459/C459</f>
        <v>1.14</v>
      </c>
      <c r="K459" s="2" t="str">
        <f>(4.071*(B459-G459))-((7.602*F459)+(6.718*A459)+(1.43*C459))</f>
        <v>53.29</v>
      </c>
      <c r="L459" s="2" t="str">
        <f>(2.868*F459)-(0.754*K459)</f>
        <v>20.62</v>
      </c>
      <c r="M459" s="2" t="str">
        <f>2.65*A459-1.692*C459</f>
        <v>5.68</v>
      </c>
      <c r="N459" s="2" t="str">
        <f>3.043*C459</f>
        <v>12.90</v>
      </c>
      <c r="O459" s="2" t="str">
        <f>(2*M459)+N459</f>
        <v>24.26</v>
      </c>
      <c r="P459" s="2" t="str">
        <f>2.95*A459+2.2*C459+D459+E459+1</f>
        <v>26.38</v>
      </c>
      <c r="Q459" s="7">
        <v>1310.0</v>
      </c>
      <c r="R459" s="2">
        <v>0.33</v>
      </c>
      <c r="S459" s="2">
        <v>0.33</v>
      </c>
      <c r="T459" s="2">
        <v>0.36</v>
      </c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7"/>
      <c r="R460" s="2"/>
      <c r="S460" s="2"/>
      <c r="T460" s="2"/>
    </row>
    <row r="461" ht="15.75" customHeight="1">
      <c r="A461" s="2">
        <v>4.89</v>
      </c>
      <c r="B461" s="2">
        <v>64.43</v>
      </c>
      <c r="C461" s="2">
        <v>4.61</v>
      </c>
      <c r="D461" s="2">
        <v>1.47</v>
      </c>
      <c r="E461" s="2">
        <v>0.33</v>
      </c>
      <c r="F461" s="2">
        <v>21.03</v>
      </c>
      <c r="G461" s="2">
        <v>2.36</v>
      </c>
      <c r="H461" s="2" t="str">
        <f>((B461)/((2.8*F461)+(1.2*A461)+(0.65*C461)))*100</f>
        <v>95.10</v>
      </c>
      <c r="I461" s="2" t="str">
        <f>(F461)/(A461+C461)</f>
        <v>2.21</v>
      </c>
      <c r="J461" s="2" t="str">
        <f>A461/C461</f>
        <v>1.06</v>
      </c>
      <c r="K461" s="2" t="str">
        <f>(4.071*(B461-G461))-((7.602*F461)+(6.718*A461)+(1.43*C461))</f>
        <v>53.37</v>
      </c>
      <c r="L461" s="2" t="str">
        <f>(2.868*F461)-(0.754*K461)</f>
        <v>20.07</v>
      </c>
      <c r="M461" s="2" t="str">
        <f>2.65*A461-1.692*C461</f>
        <v>5.16</v>
      </c>
      <c r="N461" s="2" t="str">
        <f>3.043*C461</f>
        <v>14.03</v>
      </c>
      <c r="O461" s="2" t="str">
        <f>(2*M461)+N461</f>
        <v>24.34</v>
      </c>
      <c r="P461" s="2" t="str">
        <f>2.95*A461+2.2*C461+D461+E461+1</f>
        <v>27.37</v>
      </c>
      <c r="Q461" s="7">
        <v>1280.0</v>
      </c>
      <c r="R461" s="2">
        <v>0.41</v>
      </c>
      <c r="S461" s="2">
        <v>0.36</v>
      </c>
      <c r="T461" s="2">
        <v>0.37</v>
      </c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7"/>
      <c r="R462" s="2"/>
      <c r="S462" s="2"/>
      <c r="T462" s="2"/>
    </row>
    <row r="463" ht="15.75" customHeight="1">
      <c r="A463" s="2">
        <v>4.51</v>
      </c>
      <c r="B463" s="2">
        <v>64.08</v>
      </c>
      <c r="C463" s="2">
        <v>5.41</v>
      </c>
      <c r="D463" s="2">
        <v>1.29</v>
      </c>
      <c r="E463" s="2">
        <v>0.28</v>
      </c>
      <c r="F463" s="2">
        <v>21.53</v>
      </c>
      <c r="G463" s="2">
        <v>2.04</v>
      </c>
      <c r="H463" s="2" t="str">
        <f>((B463)/((2.8*F463)+(1.2*A463)+(0.65*C463)))*100</f>
        <v>92.58</v>
      </c>
      <c r="I463" s="2" t="str">
        <f>(F463)/(A463+C463)</f>
        <v>2.17</v>
      </c>
      <c r="J463" s="2" t="str">
        <f>A463/C463</f>
        <v>0.83</v>
      </c>
      <c r="K463" s="2" t="str">
        <f>(4.071*(B463-G463))-((7.602*F463)+(6.718*A463)+(1.43*C463))</f>
        <v>50.86</v>
      </c>
      <c r="L463" s="2" t="str">
        <f>(2.868*F463)-(0.754*K463)</f>
        <v>23.40</v>
      </c>
      <c r="M463" s="2" t="str">
        <f>2.65*A463-1.692*C463</f>
        <v>2.80</v>
      </c>
      <c r="N463" s="2" t="str">
        <f>3.043*C463</f>
        <v>16.46</v>
      </c>
      <c r="O463" s="2" t="str">
        <f>(2*M463)+N463</f>
        <v>22.06</v>
      </c>
      <c r="P463" s="2" t="str">
        <f>2.95*A463+2.2*C463+D463+E463+1</f>
        <v>27.78</v>
      </c>
      <c r="Q463" s="7">
        <v>1310.0</v>
      </c>
      <c r="R463" s="2">
        <v>0.37</v>
      </c>
      <c r="S463" s="2">
        <v>0.33</v>
      </c>
      <c r="T463" s="2">
        <v>0.34</v>
      </c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7"/>
      <c r="R464" s="2"/>
      <c r="S464" s="2"/>
      <c r="T464" s="2"/>
    </row>
    <row r="465" ht="15.75" customHeight="1">
      <c r="A465" s="2">
        <v>4.4</v>
      </c>
      <c r="B465" s="2">
        <v>63.76</v>
      </c>
      <c r="C465" s="2">
        <v>5.63</v>
      </c>
      <c r="D465" s="2">
        <v>1.27</v>
      </c>
      <c r="E465" s="2">
        <v>0.32</v>
      </c>
      <c r="F465" s="2">
        <v>21.74</v>
      </c>
      <c r="G465" s="2">
        <v>1.62</v>
      </c>
      <c r="H465" s="2" t="str">
        <f>((B465)/((2.8*F465)+(1.2*A465)+(0.65*C465)))*100</f>
        <v>91.33</v>
      </c>
      <c r="I465" s="2" t="str">
        <f>(F465)/(A465+C465)</f>
        <v>2.17</v>
      </c>
      <c r="J465" s="2" t="str">
        <f>A465/C465</f>
        <v>0.78</v>
      </c>
      <c r="K465" s="2" t="str">
        <f>(4.071*(B465-G465))-((7.602*F465)+(6.718*A465)+(1.43*C465))</f>
        <v>50.09</v>
      </c>
      <c r="L465" s="2" t="str">
        <f>(2.868*F465)-(0.754*K465)</f>
        <v>24.58</v>
      </c>
      <c r="M465" s="2" t="str">
        <f>2.65*A465-1.692*C465</f>
        <v>2.13</v>
      </c>
      <c r="N465" s="2" t="str">
        <f>3.043*C465</f>
        <v>17.13</v>
      </c>
      <c r="O465" s="2" t="str">
        <f>(2*M465)+N465</f>
        <v>21.40</v>
      </c>
      <c r="P465" s="2" t="str">
        <f>2.95*A465+2.2*C465+D465+E465+1</f>
        <v>27.96</v>
      </c>
      <c r="Q465" s="7">
        <v>1350.0</v>
      </c>
      <c r="R465" s="2">
        <v>0.39</v>
      </c>
      <c r="S465" s="2">
        <v>0.32</v>
      </c>
      <c r="T465" s="2">
        <v>0.33</v>
      </c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7"/>
      <c r="R466" s="2"/>
      <c r="S466" s="2"/>
      <c r="T466" s="2"/>
    </row>
    <row r="467" ht="15.75" customHeight="1">
      <c r="A467" s="2">
        <v>4.27</v>
      </c>
      <c r="B467" s="2">
        <v>64.26</v>
      </c>
      <c r="C467" s="2">
        <v>5.72</v>
      </c>
      <c r="D467" s="2">
        <v>1.26</v>
      </c>
      <c r="E467" s="2">
        <v>0.37</v>
      </c>
      <c r="F467" s="2">
        <v>20.96</v>
      </c>
      <c r="G467" s="2">
        <v>2.24</v>
      </c>
      <c r="H467" s="2" t="str">
        <f>((B467)/((2.8*F467)+(1.2*A467)+(0.65*C467)))*100</f>
        <v>95.16</v>
      </c>
      <c r="I467" s="2" t="str">
        <f>(F467)/(A467+C467)</f>
        <v>2.10</v>
      </c>
      <c r="J467" s="2" t="str">
        <f>A467/C467</f>
        <v>0.75</v>
      </c>
      <c r="K467" s="2" t="str">
        <f>(4.071*(B467-G467))-((7.602*F467)+(6.718*A467)+(1.43*C467))</f>
        <v>56.28</v>
      </c>
      <c r="L467" s="2" t="str">
        <f>(2.868*F467)-(0.754*K467)</f>
        <v>17.68</v>
      </c>
      <c r="M467" s="2" t="str">
        <f>2.65*A467-1.692*C467</f>
        <v>1.64</v>
      </c>
      <c r="N467" s="2" t="str">
        <f>3.043*C467</f>
        <v>17.41</v>
      </c>
      <c r="O467" s="2" t="str">
        <f>(2*M467)+N467</f>
        <v>20.68</v>
      </c>
      <c r="P467" s="2" t="str">
        <f>2.95*A467+2.2*C467+D467+E467+1</f>
        <v>27.81</v>
      </c>
      <c r="Q467" s="7">
        <v>1330.0</v>
      </c>
      <c r="R467" s="2">
        <v>0.38</v>
      </c>
      <c r="S467" s="2">
        <v>0.33</v>
      </c>
      <c r="T467" s="2">
        <v>0.32</v>
      </c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7"/>
      <c r="R468" s="2"/>
      <c r="S468" s="2"/>
      <c r="T468" s="2"/>
    </row>
    <row r="469" ht="15.75" customHeight="1">
      <c r="A469" s="2">
        <v>4.14</v>
      </c>
      <c r="B469" s="2">
        <v>64.4</v>
      </c>
      <c r="C469" s="2">
        <v>5.91</v>
      </c>
      <c r="D469" s="2">
        <v>1.22</v>
      </c>
      <c r="E469" s="2">
        <v>0.33</v>
      </c>
      <c r="F469" s="2">
        <v>21.13</v>
      </c>
      <c r="G469" s="2">
        <v>2.1</v>
      </c>
      <c r="H469" s="2" t="str">
        <f>((B469)/((2.8*F469)+(1.2*A469)+(0.65*C469)))*100</f>
        <v>94.74</v>
      </c>
      <c r="I469" s="2" t="str">
        <f>(F469)/(A469+C469)</f>
        <v>2.10</v>
      </c>
      <c r="J469" s="2" t="str">
        <f>A469/C469</f>
        <v>0.70</v>
      </c>
      <c r="K469" s="2" t="str">
        <f>(4.071*(B469-G469))-((7.602*F469)+(6.718*A469)+(1.43*C469))</f>
        <v>56.73</v>
      </c>
      <c r="L469" s="2" t="str">
        <f>(2.868*F469)-(0.754*K469)</f>
        <v>17.83</v>
      </c>
      <c r="M469" s="2" t="str">
        <f>2.65*A469-1.692*C469</f>
        <v>0.97</v>
      </c>
      <c r="N469" s="2" t="str">
        <f>3.043*C469</f>
        <v>17.98</v>
      </c>
      <c r="O469" s="2" t="str">
        <f>(2*M469)+N469</f>
        <v>19.93</v>
      </c>
      <c r="P469" s="2" t="str">
        <f>2.95*A469+2.2*C469+D469+E469+1</f>
        <v>27.77</v>
      </c>
      <c r="Q469" s="7">
        <v>1300.0</v>
      </c>
      <c r="R469" s="2">
        <v>0.39</v>
      </c>
      <c r="S469" s="2">
        <v>0.32</v>
      </c>
      <c r="T469" s="2">
        <v>0.3</v>
      </c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7"/>
      <c r="R470" s="2"/>
      <c r="S470" s="2"/>
      <c r="T470" s="2"/>
    </row>
    <row r="471" ht="15.75" customHeight="1">
      <c r="A471" s="2">
        <v>4.18</v>
      </c>
      <c r="B471" s="2">
        <v>64.66</v>
      </c>
      <c r="C471" s="2">
        <v>5.53</v>
      </c>
      <c r="D471" s="2">
        <v>1.22</v>
      </c>
      <c r="E471" s="2">
        <v>0.34</v>
      </c>
      <c r="F471" s="2">
        <v>20.97</v>
      </c>
      <c r="G471" s="2">
        <v>2.38</v>
      </c>
      <c r="H471" s="2" t="str">
        <f>((B471)/((2.8*F471)+(1.2*A471)+(0.65*C471)))*100</f>
        <v>96.04</v>
      </c>
      <c r="I471" s="2" t="str">
        <f>(F471)/(A471+C471)</f>
        <v>2.16</v>
      </c>
      <c r="J471" s="2" t="str">
        <f>A471/C471</f>
        <v>0.76</v>
      </c>
      <c r="K471" s="2" t="str">
        <f>(4.071*(B471-G471))-((7.602*F471)+(6.718*A471)+(1.43*C471))</f>
        <v>58.14</v>
      </c>
      <c r="L471" s="2" t="str">
        <f>(2.868*F471)-(0.754*K471)</f>
        <v>16.31</v>
      </c>
      <c r="M471" s="2" t="str">
        <f>2.65*A471-1.692*C471</f>
        <v>1.72</v>
      </c>
      <c r="N471" s="2" t="str">
        <f>3.043*C471</f>
        <v>16.83</v>
      </c>
      <c r="O471" s="2" t="str">
        <f>(2*M471)+N471</f>
        <v>20.27</v>
      </c>
      <c r="P471" s="2" t="str">
        <f>2.95*A471+2.2*C471+D471+E471+1</f>
        <v>27.06</v>
      </c>
      <c r="Q471" s="7">
        <v>1280.0</v>
      </c>
      <c r="R471" s="2">
        <v>0.42</v>
      </c>
      <c r="S471" s="2">
        <v>0.32</v>
      </c>
      <c r="T471" s="2">
        <v>0.3</v>
      </c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7"/>
      <c r="R472" s="2"/>
      <c r="S472" s="2"/>
      <c r="T472" s="2"/>
    </row>
    <row r="473" ht="15.75" customHeight="1">
      <c r="A473" s="2">
        <v>4.17</v>
      </c>
      <c r="B473" s="2">
        <v>64.6</v>
      </c>
      <c r="C473" s="2">
        <v>5.48</v>
      </c>
      <c r="D473" s="2">
        <v>1.21</v>
      </c>
      <c r="E473" s="2">
        <v>0.31</v>
      </c>
      <c r="F473" s="2">
        <v>21.14</v>
      </c>
      <c r="G473" s="2">
        <v>2.24</v>
      </c>
      <c r="H473" s="2" t="str">
        <f t="shared" ref="H473:H474" si="36">((B473)/((2.8*F473)+(1.2*A473)+(0.65*C473)))*100</f>
        <v>95.34</v>
      </c>
      <c r="I473" s="2" t="str">
        <f t="shared" ref="I473:I474" si="37">(F473)/(A473+C473)</f>
        <v>2.19</v>
      </c>
      <c r="J473" s="2" t="str">
        <f t="shared" ref="J473:J474" si="38">A473/C473</f>
        <v>0.76</v>
      </c>
      <c r="K473" s="2" t="str">
        <f t="shared" ref="K473:K474" si="39">(4.071*(B473-G473))-((7.602*F473)+(6.718*A473)+(1.43*C473))</f>
        <v>57.31</v>
      </c>
      <c r="L473" s="2" t="str">
        <f t="shared" ref="L473:L474" si="40">(2.868*F473)-(0.754*K473)</f>
        <v>17.42</v>
      </c>
      <c r="M473" s="2" t="str">
        <f t="shared" ref="M473:M474" si="41">2.65*A473-1.692*C473</f>
        <v>1.78</v>
      </c>
      <c r="N473" s="2" t="str">
        <f t="shared" ref="N473:N474" si="42">3.043*C473</f>
        <v>16.68</v>
      </c>
      <c r="O473" s="2" t="str">
        <f t="shared" ref="O473:O474" si="43">(2*M473)+N473</f>
        <v>20.23</v>
      </c>
      <c r="P473" s="2" t="str">
        <f t="shared" ref="P473:P474" si="44">2.95*A473+2.2*C473+D473+E473+1</f>
        <v>26.88</v>
      </c>
      <c r="Q473" s="7">
        <v>1280.0</v>
      </c>
      <c r="R473" s="2">
        <v>0.38</v>
      </c>
      <c r="S473" s="2">
        <v>0.31</v>
      </c>
      <c r="T473" s="2">
        <v>0.29</v>
      </c>
    </row>
    <row r="474" ht="15.75" customHeight="1">
      <c r="A474" s="2">
        <v>4.17</v>
      </c>
      <c r="B474" s="2">
        <v>64.3</v>
      </c>
      <c r="C474" s="2">
        <v>5.47</v>
      </c>
      <c r="D474" s="2">
        <v>1.22</v>
      </c>
      <c r="E474" s="2">
        <v>0.31</v>
      </c>
      <c r="F474" s="2">
        <v>21.44</v>
      </c>
      <c r="G474" s="2">
        <v>1.68</v>
      </c>
      <c r="H474" s="2" t="str">
        <f t="shared" si="36"/>
        <v>93.74</v>
      </c>
      <c r="I474" s="2" t="str">
        <f t="shared" si="37"/>
        <v>2.22</v>
      </c>
      <c r="J474" s="2" t="str">
        <f t="shared" si="38"/>
        <v>0.76</v>
      </c>
      <c r="K474" s="2" t="str">
        <f t="shared" si="39"/>
        <v>56.10</v>
      </c>
      <c r="L474" s="2" t="str">
        <f t="shared" si="40"/>
        <v>19.19</v>
      </c>
      <c r="M474" s="2" t="str">
        <f t="shared" si="41"/>
        <v>1.80</v>
      </c>
      <c r="N474" s="2" t="str">
        <f t="shared" si="42"/>
        <v>16.65</v>
      </c>
      <c r="O474" s="2" t="str">
        <f t="shared" si="43"/>
        <v>20.24</v>
      </c>
      <c r="P474" s="2" t="str">
        <f t="shared" si="44"/>
        <v>26.87</v>
      </c>
      <c r="Q474" s="7">
        <v>1280.0</v>
      </c>
      <c r="R474" s="2">
        <v>0.41</v>
      </c>
      <c r="S474" s="2">
        <v>0.32</v>
      </c>
      <c r="T474" s="2">
        <v>0.29</v>
      </c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7"/>
      <c r="R475" s="2"/>
      <c r="S475" s="2"/>
      <c r="T475" s="2"/>
    </row>
    <row r="476" ht="15.75" customHeight="1">
      <c r="A476" s="2">
        <v>4.16</v>
      </c>
      <c r="B476" s="2">
        <v>64.55</v>
      </c>
      <c r="C476" s="2">
        <v>5.43</v>
      </c>
      <c r="D476" s="2">
        <v>1.2</v>
      </c>
      <c r="E476" s="2">
        <v>0.29</v>
      </c>
      <c r="F476" s="2">
        <v>21.37</v>
      </c>
      <c r="G476" s="2">
        <v>2.1</v>
      </c>
      <c r="H476" s="2" t="str">
        <f>((B476)/((2.8*F476)+(1.2*A476)+(0.65*C476)))*100</f>
        <v>94.43</v>
      </c>
      <c r="I476" s="2" t="str">
        <f>(F476)/(A476+C476)</f>
        <v>2.23</v>
      </c>
      <c r="J476" s="2" t="str">
        <f>A476/C476</f>
        <v>0.77</v>
      </c>
      <c r="K476" s="2" t="str">
        <f>(4.071*(B476-G476))-((7.602*F476)+(6.718*A476)+(1.43*C476))</f>
        <v>56.07</v>
      </c>
      <c r="L476" s="2" t="str">
        <f>(2.868*F476)-(0.754*K476)</f>
        <v>19.01</v>
      </c>
      <c r="M476" s="2" t="str">
        <f>2.65*A476-1.692*C476</f>
        <v>1.84</v>
      </c>
      <c r="N476" s="2" t="str">
        <f>3.043*C476</f>
        <v>16.52</v>
      </c>
      <c r="O476" s="2" t="str">
        <f>(2*M476)+N476</f>
        <v>20.20</v>
      </c>
      <c r="P476" s="2" t="str">
        <f>2.95*A476+2.2*C476+D476+E476+1</f>
        <v>26.71</v>
      </c>
      <c r="Q476" s="7">
        <v>1250.0</v>
      </c>
      <c r="R476" s="2">
        <v>0.39</v>
      </c>
      <c r="S476" s="2">
        <v>0.31</v>
      </c>
      <c r="T476" s="2">
        <v>0.3</v>
      </c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7"/>
      <c r="R477" s="2"/>
      <c r="S477" s="2"/>
      <c r="T477" s="2"/>
    </row>
    <row r="478" ht="15.75" customHeight="1">
      <c r="A478" s="2">
        <v>4.13</v>
      </c>
      <c r="B478" s="2">
        <v>64.2</v>
      </c>
      <c r="C478" s="2">
        <v>5.47</v>
      </c>
      <c r="D478" s="2">
        <v>1.2</v>
      </c>
      <c r="E478" s="2">
        <v>0.35</v>
      </c>
      <c r="F478" s="2">
        <v>21.4</v>
      </c>
      <c r="G478" s="2">
        <v>1.72</v>
      </c>
      <c r="H478" s="2" t="str">
        <f>((B478)/((2.8*F478)+(1.2*A478)+(0.65*C478)))*100</f>
        <v>93.82</v>
      </c>
      <c r="I478" s="2" t="str">
        <f>(F478)/(A478+C478)</f>
        <v>2.23</v>
      </c>
      <c r="J478" s="2" t="str">
        <f>A478/C478</f>
        <v>0.76</v>
      </c>
      <c r="K478" s="2" t="str">
        <f>(4.071*(B478-G478))-((7.602*F478)+(6.718*A478)+(1.43*C478))</f>
        <v>56.11</v>
      </c>
      <c r="L478" s="2" t="str">
        <f>(2.868*F478)-(0.754*K478)</f>
        <v>19.07</v>
      </c>
      <c r="M478" s="2" t="str">
        <f>2.65*A478-1.692*C478</f>
        <v>1.69</v>
      </c>
      <c r="N478" s="2" t="str">
        <f>3.043*C478</f>
        <v>16.65</v>
      </c>
      <c r="O478" s="2" t="str">
        <f>(2*M478)+N478</f>
        <v>20.02</v>
      </c>
      <c r="P478" s="2" t="str">
        <f>2.95*A478+2.2*C478+D478+E478+1</f>
        <v>26.77</v>
      </c>
      <c r="Q478" s="7">
        <v>1290.0</v>
      </c>
      <c r="R478" s="2">
        <v>0.42</v>
      </c>
      <c r="S478" s="2">
        <v>0.31</v>
      </c>
      <c r="T478" s="2">
        <v>0.3</v>
      </c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7"/>
      <c r="R479" s="2"/>
      <c r="S479" s="2"/>
      <c r="T479" s="2"/>
    </row>
    <row r="480" ht="15.75" customHeight="1">
      <c r="A480" s="2">
        <v>4.26</v>
      </c>
      <c r="B480" s="2">
        <v>64.1</v>
      </c>
      <c r="C480" s="2">
        <v>5.52</v>
      </c>
      <c r="D480" s="2">
        <v>1.21</v>
      </c>
      <c r="E480" s="2">
        <v>0.32</v>
      </c>
      <c r="F480" s="2">
        <v>21.65</v>
      </c>
      <c r="G480" s="2">
        <v>1.68</v>
      </c>
      <c r="H480" s="2" t="str">
        <f>((B480)/((2.8*F480)+(1.2*A480)+(0.65*C480)))*100</f>
        <v>92.47</v>
      </c>
      <c r="I480" s="2" t="str">
        <f>(F480)/(A480+C480)</f>
        <v>2.21</v>
      </c>
      <c r="J480" s="2" t="str">
        <f>A480/C480</f>
        <v>0.77</v>
      </c>
      <c r="K480" s="2" t="str">
        <f>(4.071*(B480-G480))-((7.602*F480)+(6.718*A480)+(1.43*C480))</f>
        <v>53.02</v>
      </c>
      <c r="L480" s="2" t="str">
        <f>(2.868*F480)-(0.754*K480)</f>
        <v>22.12</v>
      </c>
      <c r="M480" s="2" t="str">
        <f>2.65*A480-1.692*C480</f>
        <v>1.95</v>
      </c>
      <c r="N480" s="2" t="str">
        <f>3.043*C480</f>
        <v>16.80</v>
      </c>
      <c r="O480" s="2" t="str">
        <f>(2*M480)+N480</f>
        <v>20.70</v>
      </c>
      <c r="P480" s="2" t="str">
        <f>2.95*A480+2.2*C480+D480+E480+1</f>
        <v>27.24</v>
      </c>
      <c r="Q480" s="7">
        <v>1260.0</v>
      </c>
      <c r="R480" s="2">
        <v>0.4</v>
      </c>
      <c r="S480" s="2">
        <v>0.32</v>
      </c>
      <c r="T480" s="2">
        <v>0.3</v>
      </c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7"/>
      <c r="R481" s="2"/>
      <c r="S481" s="2"/>
      <c r="T481" s="2"/>
    </row>
    <row r="482" ht="15.75" customHeight="1">
      <c r="A482" s="2">
        <v>4.05</v>
      </c>
      <c r="B482" s="2">
        <v>64.61</v>
      </c>
      <c r="C482" s="2">
        <v>5.45</v>
      </c>
      <c r="D482" s="2">
        <v>1.2</v>
      </c>
      <c r="E482" s="2">
        <v>0.31</v>
      </c>
      <c r="F482" s="2">
        <v>21.31</v>
      </c>
      <c r="G482" s="2">
        <v>1.64</v>
      </c>
      <c r="H482" s="2" t="str">
        <f>((B482)/((2.8*F482)+(1.2*A482)+(0.65*C482)))*100</f>
        <v>94.92</v>
      </c>
      <c r="I482" s="2" t="str">
        <f>(F482)/(A482+C482)</f>
        <v>2.24</v>
      </c>
      <c r="J482" s="2" t="str">
        <f>A482/C482</f>
        <v>0.74</v>
      </c>
      <c r="K482" s="2" t="str">
        <f>(4.071*(B482-G482))-((7.602*F482)+(6.718*A482)+(1.43*C482))</f>
        <v>59.35</v>
      </c>
      <c r="L482" s="2" t="str">
        <f>(2.868*F482)-(0.754*K482)</f>
        <v>16.37</v>
      </c>
      <c r="M482" s="2" t="str">
        <f>2.65*A482-1.692*C482</f>
        <v>1.51</v>
      </c>
      <c r="N482" s="2" t="str">
        <f>3.043*C482</f>
        <v>16.58</v>
      </c>
      <c r="O482" s="2" t="str">
        <f>(2*M482)+N482</f>
        <v>19.61</v>
      </c>
      <c r="P482" s="2" t="str">
        <f>2.95*A482+2.2*C482+D482+E482+1</f>
        <v>26.45</v>
      </c>
      <c r="Q482" s="7">
        <v>1250.0</v>
      </c>
      <c r="R482" s="2">
        <v>0.4</v>
      </c>
      <c r="S482" s="2">
        <v>0.3</v>
      </c>
      <c r="T482" s="2">
        <v>0.29</v>
      </c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7"/>
      <c r="R483" s="2"/>
      <c r="S483" s="2"/>
      <c r="T483" s="2"/>
    </row>
    <row r="484" ht="15.75" customHeight="1">
      <c r="A484" s="2">
        <v>4.27</v>
      </c>
      <c r="B484" s="2">
        <v>64.62</v>
      </c>
      <c r="C484" s="2">
        <v>5.51</v>
      </c>
      <c r="D484" s="2">
        <v>1.2</v>
      </c>
      <c r="E484" s="2">
        <v>0.31</v>
      </c>
      <c r="F484" s="2">
        <v>21.44</v>
      </c>
      <c r="G484" s="2">
        <v>1.52</v>
      </c>
      <c r="H484" s="2" t="str">
        <f>((B484)/((2.8*F484)+(1.2*A484)+(0.65*C484)))*100</f>
        <v>94.01</v>
      </c>
      <c r="I484" s="2" t="str">
        <f>(F484)/(A484+C484)</f>
        <v>2.19</v>
      </c>
      <c r="J484" s="2" t="str">
        <f>A484/C484</f>
        <v>0.77</v>
      </c>
      <c r="K484" s="2" t="str">
        <f>(4.071*(B484-G484))-((7.602*F484)+(6.718*A484)+(1.43*C484))</f>
        <v>57.33</v>
      </c>
      <c r="L484" s="2" t="str">
        <f>(2.868*F484)-(0.754*K484)</f>
        <v>18.26</v>
      </c>
      <c r="M484" s="2" t="str">
        <f>2.65*A484-1.692*C484</f>
        <v>1.99</v>
      </c>
      <c r="N484" s="2" t="str">
        <f>3.043*C484</f>
        <v>16.77</v>
      </c>
      <c r="O484" s="2" t="str">
        <f>(2*M484)+N484</f>
        <v>20.75</v>
      </c>
      <c r="P484" s="2" t="str">
        <f>2.95*A484+2.2*C484+D484+E484+1</f>
        <v>27.23</v>
      </c>
      <c r="Q484" s="7">
        <v>1290.0</v>
      </c>
      <c r="R484" s="2">
        <v>0.38</v>
      </c>
      <c r="S484" s="2">
        <v>0.32</v>
      </c>
      <c r="T484" s="2">
        <v>0.3</v>
      </c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7"/>
      <c r="R485" s="2"/>
      <c r="S485" s="2"/>
      <c r="T485" s="2"/>
    </row>
    <row r="486" ht="15.75" customHeight="1">
      <c r="A486" s="2">
        <v>4.24</v>
      </c>
      <c r="B486" s="2">
        <v>64.43</v>
      </c>
      <c r="C486" s="2">
        <v>5.49</v>
      </c>
      <c r="D486" s="2">
        <v>1.18</v>
      </c>
      <c r="E486" s="2">
        <v>0.32</v>
      </c>
      <c r="F486" s="2">
        <v>21.46</v>
      </c>
      <c r="G486" s="2">
        <v>1.68</v>
      </c>
      <c r="H486" s="2" t="str">
        <f>((B486)/((2.8*F486)+(1.2*A486)+(0.65*C486)))*100</f>
        <v>93.72</v>
      </c>
      <c r="I486" s="2" t="str">
        <f>(F486)/(A486+C486)</f>
        <v>2.21</v>
      </c>
      <c r="J486" s="2" t="str">
        <f>A486/C486</f>
        <v>0.77</v>
      </c>
      <c r="K486" s="2" t="str">
        <f>(4.071*(B486-G486))-((7.602*F486)+(6.718*A486)+(1.43*C486))</f>
        <v>55.98</v>
      </c>
      <c r="L486" s="2" t="str">
        <f>(2.868*F486)-(0.754*K486)</f>
        <v>19.34</v>
      </c>
      <c r="M486" s="2" t="str">
        <f>2.65*A486-1.692*C486</f>
        <v>1.95</v>
      </c>
      <c r="N486" s="2" t="str">
        <f>3.043*C486</f>
        <v>16.71</v>
      </c>
      <c r="O486" s="2" t="str">
        <f>(2*M486)+N486</f>
        <v>20.60</v>
      </c>
      <c r="P486" s="2" t="str">
        <f>2.95*A486+2.2*C486+D486+E486+1</f>
        <v>27.09</v>
      </c>
      <c r="Q486" s="7">
        <v>1230.0</v>
      </c>
      <c r="R486" s="2">
        <v>0.4</v>
      </c>
      <c r="S486" s="2">
        <v>0.34</v>
      </c>
      <c r="T486" s="2">
        <v>0.3</v>
      </c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7"/>
      <c r="R487" s="2"/>
      <c r="S487" s="2"/>
      <c r="T487" s="2"/>
    </row>
    <row r="488" ht="15.75" customHeight="1">
      <c r="A488" s="2">
        <v>4.14</v>
      </c>
      <c r="B488" s="2">
        <v>64.74</v>
      </c>
      <c r="C488" s="2">
        <v>5.41</v>
      </c>
      <c r="D488" s="2">
        <v>1.19</v>
      </c>
      <c r="E488" s="2">
        <v>0.2</v>
      </c>
      <c r="F488" s="2">
        <v>21.39</v>
      </c>
      <c r="G488" s="2">
        <v>3.06</v>
      </c>
      <c r="H488" s="2" t="str">
        <f>((B488)/((2.8*F488)+(1.2*A488)+(0.65*C488)))*100</f>
        <v>94.68</v>
      </c>
      <c r="I488" s="2" t="str">
        <f>(F488)/(A488+C488)</f>
        <v>2.24</v>
      </c>
      <c r="J488" s="2" t="str">
        <f>A488/C488</f>
        <v>0.77</v>
      </c>
      <c r="K488" s="2" t="str">
        <f>(4.071*(B488-G488))-((7.602*F488)+(6.718*A488)+(1.43*C488))</f>
        <v>52.94</v>
      </c>
      <c r="L488" s="2" t="str">
        <f>(2.868*F488)-(0.754*K488)</f>
        <v>21.43</v>
      </c>
      <c r="M488" s="2" t="str">
        <f>2.65*A488-1.692*C488</f>
        <v>1.82</v>
      </c>
      <c r="N488" s="2" t="str">
        <f>3.043*C488</f>
        <v>16.46</v>
      </c>
      <c r="O488" s="2" t="str">
        <f>(2*M488)+N488</f>
        <v>20.10</v>
      </c>
      <c r="P488" s="2" t="str">
        <f>2.95*A488+2.2*C488+D488+E488+1</f>
        <v>26.51</v>
      </c>
      <c r="Q488" s="7">
        <v>1230.0</v>
      </c>
      <c r="R488" s="2">
        <v>0.38</v>
      </c>
      <c r="S488" s="2">
        <v>0.32</v>
      </c>
      <c r="T488" s="2">
        <v>0.29</v>
      </c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7"/>
      <c r="R489" s="2"/>
      <c r="S489" s="2"/>
      <c r="T489" s="2"/>
    </row>
    <row r="490" ht="15.75" customHeight="1">
      <c r="A490" s="2">
        <v>4.08</v>
      </c>
      <c r="B490" s="2">
        <v>64.49</v>
      </c>
      <c r="C490" s="2">
        <v>5.45</v>
      </c>
      <c r="D490" s="2">
        <v>1.19</v>
      </c>
      <c r="E490" s="2">
        <v>0.26</v>
      </c>
      <c r="F490" s="2">
        <v>21.54</v>
      </c>
      <c r="G490" s="2">
        <v>2.24</v>
      </c>
      <c r="H490" s="2" t="str">
        <f>((B490)/((2.8*F490)+(1.2*A490)+(0.65*C490)))*100</f>
        <v>93.80</v>
      </c>
      <c r="I490" s="2" t="str">
        <f>(F490)/(A490+C490)</f>
        <v>2.26</v>
      </c>
      <c r="J490" s="2" t="str">
        <f>A490/C490</f>
        <v>0.75</v>
      </c>
      <c r="K490" s="2" t="str">
        <f>(4.071*(B490-G490))-((7.602*F490)+(6.718*A490)+(1.43*C490))</f>
        <v>54.47</v>
      </c>
      <c r="L490" s="2" t="str">
        <f>(2.868*F490)-(0.754*K490)</f>
        <v>20.71</v>
      </c>
      <c r="M490" s="2" t="str">
        <f>2.65*A490-1.692*C490</f>
        <v>1.59</v>
      </c>
      <c r="N490" s="2" t="str">
        <f>3.043*C490</f>
        <v>16.58</v>
      </c>
      <c r="O490" s="2" t="str">
        <f>(2*M490)+N490</f>
        <v>19.77</v>
      </c>
      <c r="P490" s="2" t="str">
        <f>2.95*A490+2.2*C490+D490+E490+1</f>
        <v>26.48</v>
      </c>
      <c r="Q490" s="7">
        <v>1250.0</v>
      </c>
      <c r="R490" s="2">
        <v>0.38</v>
      </c>
      <c r="S490" s="2">
        <v>0.31</v>
      </c>
      <c r="T490" s="2">
        <v>0.29</v>
      </c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7"/>
      <c r="R491" s="2"/>
      <c r="S491" s="2"/>
      <c r="T491" s="2"/>
    </row>
    <row r="492" ht="15.75" customHeight="1">
      <c r="A492" s="2">
        <v>4.06</v>
      </c>
      <c r="B492" s="2">
        <v>64.56</v>
      </c>
      <c r="C492" s="2">
        <v>5.43</v>
      </c>
      <c r="D492" s="2">
        <v>1.17</v>
      </c>
      <c r="E492" s="2">
        <v>0.24</v>
      </c>
      <c r="F492" s="2">
        <v>21.59</v>
      </c>
      <c r="G492" s="2">
        <v>2.52</v>
      </c>
      <c r="H492" s="2" t="str">
        <f>((B492)/((2.8*F492)+(1.2*A492)+(0.65*C492)))*100</f>
        <v>93.76</v>
      </c>
      <c r="I492" s="2" t="str">
        <f>(F492)/(A492+C492)</f>
        <v>2.28</v>
      </c>
      <c r="J492" s="2" t="str">
        <f>A492/C492</f>
        <v>0.75</v>
      </c>
      <c r="K492" s="2" t="str">
        <f>(4.071*(B492-G492))-((7.602*F492)+(6.718*A492)+(1.43*C492))</f>
        <v>53.40</v>
      </c>
      <c r="L492" s="2" t="str">
        <f>(2.868*F492)-(0.754*K492)</f>
        <v>21.66</v>
      </c>
      <c r="M492" s="2" t="str">
        <f>2.65*A492-1.692*C492</f>
        <v>1.57</v>
      </c>
      <c r="N492" s="2" t="str">
        <f>3.043*C492</f>
        <v>16.52</v>
      </c>
      <c r="O492" s="2" t="str">
        <f>(2*M492)+N492</f>
        <v>19.67</v>
      </c>
      <c r="P492" s="2" t="str">
        <f>2.95*A492+2.2*C492+D492+E492+1</f>
        <v>26.33</v>
      </c>
      <c r="Q492" s="7">
        <v>1260.0</v>
      </c>
      <c r="R492" s="2">
        <v>0.35</v>
      </c>
      <c r="S492" s="2">
        <v>0.3</v>
      </c>
      <c r="T492" s="2">
        <v>0.29</v>
      </c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7"/>
      <c r="R493" s="2"/>
      <c r="S493" s="2"/>
      <c r="T493" s="2"/>
    </row>
    <row r="494" ht="15.75" customHeight="1">
      <c r="A494" s="2">
        <v>4.13</v>
      </c>
      <c r="B494" s="2">
        <v>64.7</v>
      </c>
      <c r="C494" s="2">
        <v>5.46</v>
      </c>
      <c r="D494" s="2">
        <v>1.17</v>
      </c>
      <c r="E494" s="2">
        <v>0.36</v>
      </c>
      <c r="F494" s="2">
        <v>20.77</v>
      </c>
      <c r="G494" s="2">
        <v>3.22</v>
      </c>
      <c r="H494" s="2" t="str">
        <f>((B494)/((2.8*F494)+(1.2*A494)+(0.65*C494)))*100</f>
        <v>97.06</v>
      </c>
      <c r="I494" s="2" t="str">
        <f>(F494)/(A494+C494)</f>
        <v>2.17</v>
      </c>
      <c r="J494" s="2" t="str">
        <f>A494/C494</f>
        <v>0.76</v>
      </c>
      <c r="K494" s="2" t="str">
        <f>(4.071*(B494-G494))-((7.602*F494)+(6.718*A494)+(1.43*C494))</f>
        <v>56.84</v>
      </c>
      <c r="L494" s="2" t="str">
        <f>(2.868*F494)-(0.754*K494)</f>
        <v>16.71</v>
      </c>
      <c r="M494" s="2" t="str">
        <f>2.65*A494-1.692*C494</f>
        <v>1.71</v>
      </c>
      <c r="N494" s="2" t="str">
        <f>3.043*C494</f>
        <v>16.61</v>
      </c>
      <c r="O494" s="2" t="str">
        <f>(2*M494)+N494</f>
        <v>20.03</v>
      </c>
      <c r="P494" s="2" t="str">
        <f>2.95*A494+2.2*C494+D494+E494+1</f>
        <v>26.73</v>
      </c>
      <c r="Q494" s="7">
        <v>1210.0</v>
      </c>
      <c r="R494" s="2">
        <v>0.42</v>
      </c>
      <c r="S494" s="2">
        <v>0.32</v>
      </c>
      <c r="T494" s="2">
        <v>0.29</v>
      </c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7"/>
      <c r="R495" s="2"/>
      <c r="S495" s="2"/>
      <c r="T495" s="2"/>
    </row>
    <row r="496" ht="15.75" customHeight="1">
      <c r="A496" s="2">
        <v>4.09</v>
      </c>
      <c r="B496" s="2">
        <v>64.62</v>
      </c>
      <c r="C496" s="2">
        <v>5.51</v>
      </c>
      <c r="D496" s="2">
        <v>1.18</v>
      </c>
      <c r="E496" s="2">
        <v>0.4</v>
      </c>
      <c r="F496" s="2">
        <v>21.23</v>
      </c>
      <c r="G496" s="2">
        <v>2.8</v>
      </c>
      <c r="H496" s="2" t="str">
        <f>((B496)/((2.8*F496)+(1.2*A496)+(0.65*C496)))*100</f>
        <v>95.12</v>
      </c>
      <c r="I496" s="2" t="str">
        <f>(F496)/(A496+C496)</f>
        <v>2.21</v>
      </c>
      <c r="J496" s="2" t="str">
        <f>A496/C496</f>
        <v>0.74</v>
      </c>
      <c r="K496" s="2" t="str">
        <f>(4.071*(B496-G496))-((7.602*F496)+(6.718*A496)+(1.43*C496))</f>
        <v>54.92</v>
      </c>
      <c r="L496" s="2" t="str">
        <f>(2.868*F496)-(0.754*K496)</f>
        <v>19.48</v>
      </c>
      <c r="M496" s="2" t="str">
        <f>2.65*A496-1.692*C496</f>
        <v>1.52</v>
      </c>
      <c r="N496" s="2" t="str">
        <f>3.043*C496</f>
        <v>16.77</v>
      </c>
      <c r="O496" s="2" t="str">
        <f>(2*M496)+N496</f>
        <v>19.80</v>
      </c>
      <c r="P496" s="2" t="str">
        <f>2.95*A496+2.2*C496+D496+E496+1</f>
        <v>26.77</v>
      </c>
      <c r="Q496" s="7">
        <v>1230.0</v>
      </c>
      <c r="R496" s="2">
        <v>0.39</v>
      </c>
      <c r="S496" s="2">
        <v>0.32</v>
      </c>
      <c r="T496" s="2">
        <v>0.29</v>
      </c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7"/>
      <c r="R497" s="2"/>
      <c r="S497" s="2"/>
      <c r="T497" s="2"/>
    </row>
    <row r="498" ht="15.75" customHeight="1">
      <c r="A498" s="2">
        <v>4.1</v>
      </c>
      <c r="B498" s="2">
        <v>64.7</v>
      </c>
      <c r="C498" s="2">
        <v>5.54</v>
      </c>
      <c r="D498" s="2">
        <v>1.19</v>
      </c>
      <c r="E498" s="2">
        <v>0.34</v>
      </c>
      <c r="F498" s="2">
        <v>20.92</v>
      </c>
      <c r="G498" s="2">
        <v>2.94</v>
      </c>
      <c r="H498" s="2" t="str">
        <f>((B498)/((2.8*F498)+(1.2*A498)+(0.65*C498)))*100</f>
        <v>96.43</v>
      </c>
      <c r="I498" s="2" t="str">
        <f>(F498)/(A498+C498)</f>
        <v>2.17</v>
      </c>
      <c r="J498" s="2" t="str">
        <f>A498/C498</f>
        <v>0.74</v>
      </c>
      <c r="K498" s="2" t="str">
        <f>(4.071*(B498-G498))-((7.602*F498)+(6.718*A498)+(1.43*C498))</f>
        <v>56.93</v>
      </c>
      <c r="L498" s="2" t="str">
        <f>(2.868*F498)-(0.754*K498)</f>
        <v>17.08</v>
      </c>
      <c r="M498" s="2" t="str">
        <f>2.65*A498-1.692*C498</f>
        <v>1.49</v>
      </c>
      <c r="N498" s="2" t="str">
        <f>3.043*C498</f>
        <v>16.86</v>
      </c>
      <c r="O498" s="2" t="str">
        <f>(2*M498)+N498</f>
        <v>19.84</v>
      </c>
      <c r="P498" s="2" t="str">
        <f>2.95*A498+2.2*C498+D498+E498+1</f>
        <v>26.81</v>
      </c>
      <c r="Q498" s="7">
        <v>1220.0</v>
      </c>
      <c r="R498" s="2">
        <v>0.39</v>
      </c>
      <c r="S498" s="2">
        <v>0.31</v>
      </c>
      <c r="T498" s="2">
        <v>0.29</v>
      </c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7"/>
      <c r="R499" s="2"/>
      <c r="S499" s="2"/>
      <c r="T499" s="2"/>
    </row>
    <row r="500" ht="15.75" customHeight="1">
      <c r="A500" s="2">
        <v>4.04</v>
      </c>
      <c r="B500" s="2">
        <v>64.02</v>
      </c>
      <c r="C500" s="2">
        <v>5.53</v>
      </c>
      <c r="D500" s="2">
        <v>1.17</v>
      </c>
      <c r="E500" s="2">
        <v>0.3</v>
      </c>
      <c r="F500" s="2">
        <v>20.78</v>
      </c>
      <c r="G500" s="2">
        <v>2.8</v>
      </c>
      <c r="H500" s="2" t="str">
        <f>((B500)/((2.8*F500)+(1.2*A500)+(0.65*C500)))*100</f>
        <v>96.09</v>
      </c>
      <c r="I500" s="2" t="str">
        <f>(F500)/(A500+C500)</f>
        <v>2.17</v>
      </c>
      <c r="J500" s="2" t="str">
        <f>A500/C500</f>
        <v>0.73</v>
      </c>
      <c r="K500" s="2" t="str">
        <f>(4.071*(B500-G500))-((7.602*F500)+(6.718*A500)+(1.43*C500))</f>
        <v>56.21</v>
      </c>
      <c r="L500" s="2" t="str">
        <f>(2.868*F500)-(0.754*K500)</f>
        <v>17.22</v>
      </c>
      <c r="M500" s="2" t="str">
        <f>2.65*A500-1.692*C500</f>
        <v>1.35</v>
      </c>
      <c r="N500" s="2" t="str">
        <f>3.043*C500</f>
        <v>16.83</v>
      </c>
      <c r="O500" s="2" t="str">
        <f>(2*M500)+N500</f>
        <v>19.53</v>
      </c>
      <c r="P500" s="2" t="str">
        <f>2.95*A500+2.2*C500+D500+E500+1</f>
        <v>26.55</v>
      </c>
      <c r="Q500" s="7">
        <v>1230.0</v>
      </c>
      <c r="R500" s="2">
        <v>0.35</v>
      </c>
      <c r="S500" s="2">
        <v>0.29</v>
      </c>
      <c r="T500" s="2">
        <v>0.29</v>
      </c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7"/>
      <c r="R501" s="2"/>
      <c r="S501" s="2"/>
      <c r="T501" s="2"/>
    </row>
    <row r="502" ht="15.75" customHeight="1">
      <c r="A502" s="2">
        <v>4.06</v>
      </c>
      <c r="B502" s="2">
        <v>64.48</v>
      </c>
      <c r="C502" s="2">
        <v>5.5</v>
      </c>
      <c r="D502" s="2">
        <v>1.18</v>
      </c>
      <c r="E502" s="2">
        <v>0.29</v>
      </c>
      <c r="F502" s="2">
        <v>21.51</v>
      </c>
      <c r="G502" s="2">
        <v>2.04</v>
      </c>
      <c r="H502" s="2" t="str">
        <f>((B502)/((2.8*F502)+(1.2*A502)+(0.65*C502)))*100</f>
        <v>93.89</v>
      </c>
      <c r="I502" s="2" t="str">
        <f>(F502)/(A502+C502)</f>
        <v>2.25</v>
      </c>
      <c r="J502" s="2" t="str">
        <f>A502/C502</f>
        <v>0.74</v>
      </c>
      <c r="K502" s="2" t="str">
        <f>(4.071*(B502-G502))-((7.602*F502)+(6.718*A502)+(1.43*C502))</f>
        <v>55.53</v>
      </c>
      <c r="L502" s="2" t="str">
        <f>(2.868*F502)-(0.754*K502)</f>
        <v>19.82</v>
      </c>
      <c r="M502" s="2" t="str">
        <f>2.65*A502-1.692*C502</f>
        <v>1.45</v>
      </c>
      <c r="N502" s="2" t="str">
        <f>3.043*C502</f>
        <v>16.74</v>
      </c>
      <c r="O502" s="2" t="str">
        <f>(2*M502)+N502</f>
        <v>19.64</v>
      </c>
      <c r="P502" s="2" t="str">
        <f>2.95*A502+2.2*C502+D502+E502+1</f>
        <v>26.55</v>
      </c>
      <c r="Q502" s="7">
        <v>1250.0</v>
      </c>
      <c r="R502" s="2">
        <v>0.37</v>
      </c>
      <c r="S502" s="2">
        <v>0.31</v>
      </c>
      <c r="T502" s="2">
        <v>0.29</v>
      </c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7"/>
      <c r="R503" s="2"/>
      <c r="S503" s="2"/>
      <c r="T503" s="2"/>
    </row>
    <row r="504" ht="15.75" customHeight="1">
      <c r="A504" s="2">
        <v>4.06</v>
      </c>
      <c r="B504" s="2">
        <v>64.42</v>
      </c>
      <c r="C504" s="2">
        <v>5.5</v>
      </c>
      <c r="D504" s="2">
        <v>1.18</v>
      </c>
      <c r="E504" s="2">
        <v>0.26</v>
      </c>
      <c r="F504" s="2">
        <v>21.7</v>
      </c>
      <c r="G504" s="2">
        <v>1.52</v>
      </c>
      <c r="H504" s="2" t="str">
        <f>((B504)/((2.8*F504)+(1.2*A504)+(0.65*C504)))*100</f>
        <v>93.08</v>
      </c>
      <c r="I504" s="2" t="str">
        <f>(F504)/(A504+C504)</f>
        <v>2.27</v>
      </c>
      <c r="J504" s="2" t="str">
        <f>A504/C504</f>
        <v>0.74</v>
      </c>
      <c r="K504" s="2" t="str">
        <f>(4.071*(B504-G504))-((7.602*F504)+(6.718*A504)+(1.43*C504))</f>
        <v>55.96</v>
      </c>
      <c r="L504" s="2" t="str">
        <f>(2.868*F504)-(0.754*K504)</f>
        <v>20.04</v>
      </c>
      <c r="M504" s="2" t="str">
        <f>2.65*A504-1.692*C504</f>
        <v>1.45</v>
      </c>
      <c r="N504" s="2" t="str">
        <f>3.043*C504</f>
        <v>16.74</v>
      </c>
      <c r="O504" s="2" t="str">
        <f>(2*M504)+N504</f>
        <v>19.64</v>
      </c>
      <c r="P504" s="2" t="str">
        <f>2.95*A504+2.2*C504+D504+E504+1</f>
        <v>26.52</v>
      </c>
      <c r="Q504" s="7">
        <v>1280.0</v>
      </c>
      <c r="R504" s="2">
        <v>0.36</v>
      </c>
      <c r="S504" s="2">
        <v>0.3</v>
      </c>
      <c r="T504" s="2">
        <v>0.29</v>
      </c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7"/>
      <c r="R505" s="2"/>
      <c r="S505" s="2"/>
      <c r="T505" s="2"/>
    </row>
    <row r="506" ht="15.75" customHeight="1">
      <c r="A506" s="2">
        <v>4.01</v>
      </c>
      <c r="B506" s="2">
        <v>64.56</v>
      </c>
      <c r="C506" s="2">
        <v>5.45</v>
      </c>
      <c r="D506" s="2">
        <v>1.17</v>
      </c>
      <c r="E506" s="2">
        <v>0.34</v>
      </c>
      <c r="F506" s="2">
        <v>21.51</v>
      </c>
      <c r="G506" s="2">
        <v>2.86</v>
      </c>
      <c r="H506" s="2" t="str">
        <f>((B506)/((2.8*F506)+(1.2*A506)+(0.65*C506)))*100</f>
        <v>94.13</v>
      </c>
      <c r="I506" s="2" t="str">
        <f>(F506)/(A506+C506)</f>
        <v>2.27</v>
      </c>
      <c r="J506" s="2" t="str">
        <f>A506/C506</f>
        <v>0.74</v>
      </c>
      <c r="K506" s="2" t="str">
        <f>(4.071*(B506-G506))-((7.602*F506)+(6.718*A506)+(1.43*C506))</f>
        <v>52.93</v>
      </c>
      <c r="L506" s="2" t="str">
        <f>(2.868*F506)-(0.754*K506)</f>
        <v>21.78</v>
      </c>
      <c r="M506" s="2" t="str">
        <f>2.65*A506-1.692*C506</f>
        <v>1.41</v>
      </c>
      <c r="N506" s="2" t="str">
        <f>3.043*C506</f>
        <v>16.58</v>
      </c>
      <c r="O506" s="2" t="str">
        <f>(2*M506)+N506</f>
        <v>19.39</v>
      </c>
      <c r="P506" s="2" t="str">
        <f>2.95*A506+2.2*C506+D506+E506+1</f>
        <v>26.33</v>
      </c>
      <c r="Q506" s="7">
        <v>1240.0</v>
      </c>
      <c r="R506" s="2">
        <v>0.4</v>
      </c>
      <c r="S506" s="2">
        <v>0.32</v>
      </c>
      <c r="T506" s="2">
        <v>0.29</v>
      </c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7"/>
      <c r="R507" s="2"/>
      <c r="S507" s="2"/>
      <c r="T507" s="2"/>
    </row>
    <row r="508" ht="15.75" customHeight="1">
      <c r="A508" s="2">
        <v>4.22</v>
      </c>
      <c r="B508" s="2">
        <v>64.42</v>
      </c>
      <c r="C508" s="2">
        <v>5.45</v>
      </c>
      <c r="D508" s="2">
        <v>1.16</v>
      </c>
      <c r="E508" s="2">
        <v>0.37</v>
      </c>
      <c r="F508" s="2">
        <v>21.33</v>
      </c>
      <c r="G508" s="2">
        <v>2.96</v>
      </c>
      <c r="H508" s="2" t="str">
        <f>((B508)/((2.8*F508)+(1.2*A508)+(0.65*C508)))*100</f>
        <v>94.28</v>
      </c>
      <c r="I508" s="2" t="str">
        <f>(F508)/(A508+C508)</f>
        <v>2.21</v>
      </c>
      <c r="J508" s="2" t="str">
        <f>A508/C508</f>
        <v>0.77</v>
      </c>
      <c r="K508" s="2" t="str">
        <f>(4.071*(B508-G508))-((7.602*F508)+(6.718*A508)+(1.43*C508))</f>
        <v>51.91</v>
      </c>
      <c r="L508" s="2" t="str">
        <f>(2.868*F508)-(0.754*K508)</f>
        <v>22.03</v>
      </c>
      <c r="M508" s="2" t="str">
        <f>2.65*A508-1.692*C508</f>
        <v>1.96</v>
      </c>
      <c r="N508" s="2" t="str">
        <f>3.043*C508</f>
        <v>16.58</v>
      </c>
      <c r="O508" s="2" t="str">
        <f>(2*M508)+N508</f>
        <v>20.51</v>
      </c>
      <c r="P508" s="2" t="str">
        <f>2.95*A508+2.2*C508+D508+E508+1</f>
        <v>26.97</v>
      </c>
      <c r="Q508" s="7">
        <v>1220.0</v>
      </c>
      <c r="R508" s="2">
        <v>0.44</v>
      </c>
      <c r="S508" s="2">
        <v>0.33</v>
      </c>
      <c r="T508" s="2">
        <v>0.3</v>
      </c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7"/>
      <c r="R509" s="2"/>
      <c r="S509" s="2"/>
      <c r="T509" s="2"/>
    </row>
    <row r="510" ht="15.75" customHeight="1">
      <c r="A510" s="2">
        <v>4.27</v>
      </c>
      <c r="B510" s="2">
        <v>64.49</v>
      </c>
      <c r="C510" s="2">
        <v>5.48</v>
      </c>
      <c r="D510" s="2">
        <v>1.18</v>
      </c>
      <c r="E510" s="2">
        <v>0.3</v>
      </c>
      <c r="F510" s="2">
        <v>21.25</v>
      </c>
      <c r="G510" s="2">
        <v>1.98</v>
      </c>
      <c r="H510" s="2" t="str">
        <f>((B510)/((2.8*F510)+(1.2*A510)+(0.65*C510)))*100</f>
        <v>94.58</v>
      </c>
      <c r="I510" s="2" t="str">
        <f>(F510)/(A510+C510)</f>
        <v>2.18</v>
      </c>
      <c r="J510" s="2" t="str">
        <f>A510/C510</f>
        <v>0.78</v>
      </c>
      <c r="K510" s="2" t="str">
        <f>(4.071*(B510-G510))-((7.602*F510)+(6.718*A510)+(1.43*C510))</f>
        <v>56.41</v>
      </c>
      <c r="L510" s="2" t="str">
        <f>(2.868*F510)-(0.754*K510)</f>
        <v>18.41</v>
      </c>
      <c r="M510" s="2" t="str">
        <f>2.65*A510-1.692*C510</f>
        <v>2.04</v>
      </c>
      <c r="N510" s="2" t="str">
        <f>3.043*C510</f>
        <v>16.68</v>
      </c>
      <c r="O510" s="2" t="str">
        <f>(2*M510)+N510</f>
        <v>20.76</v>
      </c>
      <c r="P510" s="2" t="str">
        <f>2.95*A510+2.2*C510+D510+E510+1</f>
        <v>27.13</v>
      </c>
      <c r="Q510" s="7">
        <v>1260.0</v>
      </c>
      <c r="R510" s="2">
        <v>0.37</v>
      </c>
      <c r="S510" s="2">
        <v>0.31</v>
      </c>
      <c r="T510" s="2">
        <v>0.3</v>
      </c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7"/>
      <c r="R511" s="2"/>
      <c r="S511" s="2"/>
      <c r="T511" s="2"/>
    </row>
    <row r="512" ht="15.75" customHeight="1">
      <c r="A512" s="2">
        <v>4.14</v>
      </c>
      <c r="B512" s="2">
        <v>64.41</v>
      </c>
      <c r="C512" s="2">
        <v>5.37</v>
      </c>
      <c r="D512" s="2">
        <v>1.18</v>
      </c>
      <c r="E512" s="2">
        <v>0.33</v>
      </c>
      <c r="F512" s="2">
        <v>21.2</v>
      </c>
      <c r="G512" s="2">
        <v>1.82</v>
      </c>
      <c r="H512" s="2" t="str">
        <f>((B512)/((2.8*F512)+(1.2*A512)+(0.65*C512)))*100</f>
        <v>94.97</v>
      </c>
      <c r="I512" s="2" t="str">
        <f>(F512)/(A512+C512)</f>
        <v>2.23</v>
      </c>
      <c r="J512" s="2" t="str">
        <f>A512/C512</f>
        <v>0.77</v>
      </c>
      <c r="K512" s="2" t="str">
        <f>(4.071*(B512-G512))-((7.602*F512)+(6.718*A512)+(1.43*C512))</f>
        <v>58.15</v>
      </c>
      <c r="L512" s="2" t="str">
        <f>(2.868*F512)-(0.754*K512)</f>
        <v>16.96</v>
      </c>
      <c r="M512" s="2" t="str">
        <f>2.65*A512-1.692*C512</f>
        <v>1.88</v>
      </c>
      <c r="N512" s="2" t="str">
        <f>3.043*C512</f>
        <v>16.34</v>
      </c>
      <c r="O512" s="2" t="str">
        <f>(2*M512)+N512</f>
        <v>20.11</v>
      </c>
      <c r="P512" s="2" t="str">
        <f>2.95*A512+2.2*C512+D512+E512+1</f>
        <v>26.54</v>
      </c>
      <c r="Q512" s="7">
        <v>1280.0</v>
      </c>
      <c r="R512" s="2">
        <v>0.38</v>
      </c>
      <c r="S512" s="2">
        <v>0.31</v>
      </c>
      <c r="T512" s="2">
        <v>0.29</v>
      </c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7"/>
      <c r="R513" s="2"/>
      <c r="S513" s="2"/>
      <c r="T513" s="2"/>
    </row>
    <row r="514" ht="15.75" customHeight="1">
      <c r="A514" s="2">
        <v>4.27</v>
      </c>
      <c r="B514" s="2">
        <v>65.1</v>
      </c>
      <c r="C514" s="2">
        <v>5.32</v>
      </c>
      <c r="D514" s="2">
        <v>1.18</v>
      </c>
      <c r="E514" s="2">
        <v>0.4</v>
      </c>
      <c r="F514" s="2">
        <v>20.53</v>
      </c>
      <c r="G514" s="2">
        <v>2.8</v>
      </c>
      <c r="H514" s="2" t="str">
        <f>((B514)/((2.8*F514)+(1.2*A514)+(0.65*C514)))*100</f>
        <v>98.54</v>
      </c>
      <c r="I514" s="2" t="str">
        <f>(F514)/(A514+C514)</f>
        <v>2.14</v>
      </c>
      <c r="J514" s="2" t="str">
        <f>A514/C514</f>
        <v>0.80</v>
      </c>
      <c r="K514" s="2" t="str">
        <f>(4.071*(B514-G514))-((7.602*F514)+(6.718*A514)+(1.43*C514))</f>
        <v>61.26</v>
      </c>
      <c r="L514" s="2" t="str">
        <f>(2.868*F514)-(0.754*K514)</f>
        <v>12.69</v>
      </c>
      <c r="M514" s="2" t="str">
        <f>2.65*A514-1.692*C514</f>
        <v>2.31</v>
      </c>
      <c r="N514" s="2" t="str">
        <f>3.043*C514</f>
        <v>16.19</v>
      </c>
      <c r="O514" s="2" t="str">
        <f>(2*M514)+N514</f>
        <v>20.82</v>
      </c>
      <c r="P514" s="2" t="str">
        <f>2.95*A514+2.2*C514+D514+E514+1</f>
        <v>26.88</v>
      </c>
      <c r="Q514" s="7">
        <v>1320.0</v>
      </c>
      <c r="R514" s="2">
        <v>0.38</v>
      </c>
      <c r="S514" s="2">
        <v>0.32</v>
      </c>
      <c r="T514" s="2">
        <v>0.29</v>
      </c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7"/>
      <c r="R515" s="2"/>
      <c r="S515" s="2"/>
      <c r="T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7"/>
      <c r="R516" s="2"/>
      <c r="S516" s="2"/>
      <c r="T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7"/>
      <c r="R517" s="2"/>
      <c r="S517" s="2"/>
      <c r="T517" s="2"/>
    </row>
    <row r="518" ht="15.75" customHeight="1">
      <c r="A518" s="2">
        <v>4.03</v>
      </c>
      <c r="B518" s="2">
        <v>64.76</v>
      </c>
      <c r="C518" s="2">
        <v>5.53</v>
      </c>
      <c r="D518" s="2">
        <v>1.17</v>
      </c>
      <c r="E518" s="2">
        <v>0.35</v>
      </c>
      <c r="F518" s="2">
        <v>20.96</v>
      </c>
      <c r="G518" s="2">
        <v>2.94</v>
      </c>
      <c r="H518" s="2" t="str">
        <f>((B518)/((2.8*F518)+(1.2*A518)+(0.65*C518)))*100</f>
        <v>96.49</v>
      </c>
      <c r="I518" s="2" t="str">
        <f>(F518)/(A518+C518)</f>
        <v>2.19</v>
      </c>
      <c r="J518" s="2" t="str">
        <f>A518/C518</f>
        <v>0.73</v>
      </c>
      <c r="K518" s="2" t="str">
        <f>(4.071*(B518-G518))-((7.602*F518)+(6.718*A518)+(1.43*C518))</f>
        <v>57.35</v>
      </c>
      <c r="L518" s="2" t="str">
        <f>(2.868*F518)-(0.754*K518)</f>
        <v>16.87</v>
      </c>
      <c r="M518" s="2" t="str">
        <f>2.65*A518-1.692*C518</f>
        <v>1.32</v>
      </c>
      <c r="N518" s="2" t="str">
        <f>3.043*C518</f>
        <v>16.83</v>
      </c>
      <c r="O518" s="2" t="str">
        <f>(2*M518)+N518</f>
        <v>19.47</v>
      </c>
      <c r="P518" s="2" t="str">
        <f>2.95*A518+2.2*C518+D518+E518+1</f>
        <v>26.57</v>
      </c>
      <c r="Q518" s="7">
        <v>1210.0</v>
      </c>
      <c r="R518" s="2">
        <v>0.39</v>
      </c>
      <c r="S518" s="2">
        <v>0.3</v>
      </c>
      <c r="T518" s="2">
        <v>0.29</v>
      </c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7"/>
      <c r="R519" s="2"/>
      <c r="S519" s="2"/>
      <c r="T519" s="2"/>
    </row>
    <row r="520" ht="15.75" customHeight="1">
      <c r="A520" s="2">
        <v>4.02</v>
      </c>
      <c r="B520" s="2">
        <v>65.14</v>
      </c>
      <c r="C520" s="2">
        <v>5.39</v>
      </c>
      <c r="D520" s="2">
        <v>1.16</v>
      </c>
      <c r="E520" s="2">
        <v>0.35</v>
      </c>
      <c r="F520" s="2">
        <v>20.5</v>
      </c>
      <c r="G520" s="2">
        <v>3.22</v>
      </c>
      <c r="H520" s="2" t="str">
        <f>((B520)/((2.8*F520)+(1.2*A520)+(0.65*C520)))*100</f>
        <v>99.11</v>
      </c>
      <c r="I520" s="2" t="str">
        <f>(F520)/(A520+C520)</f>
        <v>2.18</v>
      </c>
      <c r="J520" s="2" t="str">
        <f>A520/C520</f>
        <v>0.75</v>
      </c>
      <c r="K520" s="2" t="str">
        <f>(4.071*(B520-G520))-((7.602*F520)+(6.718*A520)+(1.43*C520))</f>
        <v>61.52</v>
      </c>
      <c r="L520" s="2" t="str">
        <f>(2.868*F520)-(0.754*K520)</f>
        <v>12.41</v>
      </c>
      <c r="M520" s="2" t="str">
        <f>2.65*A520-1.692*C520</f>
        <v>1.53</v>
      </c>
      <c r="N520" s="2" t="str">
        <f>3.043*C520</f>
        <v>16.40</v>
      </c>
      <c r="O520" s="2" t="str">
        <f>(2*M520)+N520</f>
        <v>19.47</v>
      </c>
      <c r="P520" s="2" t="str">
        <f>2.95*A520+2.2*C520+D520+E520+1</f>
        <v>26.23</v>
      </c>
      <c r="Q520" s="7">
        <v>1220.0</v>
      </c>
      <c r="R520" s="2">
        <v>0.37</v>
      </c>
      <c r="S520" s="2">
        <v>0.29</v>
      </c>
      <c r="T520" s="2">
        <v>0.28</v>
      </c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7"/>
      <c r="R521" s="2"/>
      <c r="S521" s="2"/>
      <c r="T521" s="2"/>
    </row>
    <row r="522" ht="15.75" customHeight="1">
      <c r="A522" s="2">
        <v>4.32</v>
      </c>
      <c r="B522" s="2">
        <v>64.07</v>
      </c>
      <c r="C522" s="2">
        <v>5.68</v>
      </c>
      <c r="D522" s="2">
        <v>1.18</v>
      </c>
      <c r="E522" s="2">
        <v>0.35</v>
      </c>
      <c r="F522" s="2">
        <v>21.65</v>
      </c>
      <c r="G522" s="2">
        <v>1.68</v>
      </c>
      <c r="H522" s="2" t="str">
        <f>((B522)/((2.8*F522)+(1.2*A522)+(0.65*C522)))*100</f>
        <v>92.19</v>
      </c>
      <c r="I522" s="2" t="str">
        <f>(F522)/(A522+C522)</f>
        <v>2.17</v>
      </c>
      <c r="J522" s="2" t="str">
        <f>A522/C522</f>
        <v>0.76</v>
      </c>
      <c r="K522" s="2" t="str">
        <f>(4.071*(B522-G522))-((7.602*F522)+(6.718*A522)+(1.43*C522))</f>
        <v>52.26</v>
      </c>
      <c r="L522" s="2" t="str">
        <f>(2.868*F522)-(0.754*K522)</f>
        <v>22.69</v>
      </c>
      <c r="M522" s="2" t="str">
        <f>2.65*A522-1.692*C522</f>
        <v>1.84</v>
      </c>
      <c r="N522" s="2" t="str">
        <f>3.043*C522</f>
        <v>17.28</v>
      </c>
      <c r="O522" s="2" t="str">
        <f>(2*M522)+N522</f>
        <v>20.96</v>
      </c>
      <c r="P522" s="2" t="str">
        <f>2.95*A522+2.2*C522+D522+E522+1</f>
        <v>27.77</v>
      </c>
      <c r="Q522" s="7">
        <v>1250.0</v>
      </c>
      <c r="R522" s="2">
        <v>0.35</v>
      </c>
      <c r="S522" s="2">
        <v>0.31</v>
      </c>
      <c r="T522" s="2">
        <v>0.3</v>
      </c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7"/>
      <c r="R523" s="2"/>
      <c r="S523" s="2"/>
      <c r="T523" s="2"/>
    </row>
    <row r="524" ht="15.75" customHeight="1">
      <c r="A524" s="2">
        <v>4.1</v>
      </c>
      <c r="B524" s="2">
        <v>64.41</v>
      </c>
      <c r="C524" s="2">
        <v>5.7</v>
      </c>
      <c r="D524" s="2">
        <v>1.16</v>
      </c>
      <c r="E524" s="2">
        <v>0.31</v>
      </c>
      <c r="F524" s="2">
        <v>21.21</v>
      </c>
      <c r="G524" s="2">
        <v>2.52</v>
      </c>
      <c r="H524" s="2" t="str">
        <f>((B524)/((2.8*F524)+(1.2*A524)+(0.65*C524)))*100</f>
        <v>94.70</v>
      </c>
      <c r="I524" s="2" t="str">
        <f>(F524)/(A524+C524)</f>
        <v>2.16</v>
      </c>
      <c r="J524" s="2" t="str">
        <f>A524/C524</f>
        <v>0.72</v>
      </c>
      <c r="K524" s="2" t="str">
        <f>(4.071*(B524-G524))-((7.602*F524)+(6.718*A524)+(1.43*C524))</f>
        <v>55.02</v>
      </c>
      <c r="L524" s="2" t="str">
        <f>(2.868*F524)-(0.754*K524)</f>
        <v>19.34</v>
      </c>
      <c r="M524" s="2" t="str">
        <f>2.65*A524-1.692*C524</f>
        <v>1.22</v>
      </c>
      <c r="N524" s="2" t="str">
        <f>3.043*C524</f>
        <v>17.35</v>
      </c>
      <c r="O524" s="2" t="str">
        <f>(2*M524)+N524</f>
        <v>19.79</v>
      </c>
      <c r="P524" s="2" t="str">
        <f>2.95*A524+2.2*C524+D524+E524+1</f>
        <v>27.11</v>
      </c>
      <c r="Q524" s="7">
        <v>1220.0</v>
      </c>
      <c r="R524" s="2">
        <v>0.42</v>
      </c>
      <c r="S524" s="2">
        <v>0.32</v>
      </c>
      <c r="T524" s="2">
        <v>0.29</v>
      </c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7"/>
      <c r="R525" s="2"/>
      <c r="S525" s="2"/>
      <c r="T525" s="2"/>
    </row>
    <row r="526" ht="15.75" customHeight="1">
      <c r="A526" s="2">
        <v>4.05</v>
      </c>
      <c r="B526" s="2">
        <v>64.59</v>
      </c>
      <c r="C526" s="2">
        <v>5.65</v>
      </c>
      <c r="D526" s="2">
        <v>1.12</v>
      </c>
      <c r="E526" s="2">
        <v>0.31</v>
      </c>
      <c r="F526" s="2">
        <v>20.98</v>
      </c>
      <c r="G526" s="2">
        <v>2.2</v>
      </c>
      <c r="H526" s="2" t="str">
        <f>((B526)/((2.8*F526)+(1.2*A526)+(0.65*C526)))*100</f>
        <v>96.01</v>
      </c>
      <c r="I526" s="2" t="str">
        <f>(F526)/(A526+C526)</f>
        <v>2.16</v>
      </c>
      <c r="J526" s="2" t="str">
        <f>A526/C526</f>
        <v>0.72</v>
      </c>
      <c r="K526" s="2" t="str">
        <f>(4.071*(B526-G526))-((7.602*F526)+(6.718*A526)+(1.43*C526))</f>
        <v>59.21</v>
      </c>
      <c r="L526" s="2" t="str">
        <f>(2.868*F526)-(0.754*K526)</f>
        <v>15.52</v>
      </c>
      <c r="M526" s="2" t="str">
        <f>2.65*A526-1.692*C526</f>
        <v>1.17</v>
      </c>
      <c r="N526" s="2" t="str">
        <f>3.043*C526</f>
        <v>17.19</v>
      </c>
      <c r="O526" s="2" t="str">
        <f>(2*M526)+N526</f>
        <v>19.54</v>
      </c>
      <c r="P526" s="2" t="str">
        <f>2.95*A526+2.2*C526+D526+E526+1</f>
        <v>26.81</v>
      </c>
      <c r="Q526" s="7">
        <v>1220.0</v>
      </c>
      <c r="R526" s="2">
        <v>0.41</v>
      </c>
      <c r="S526" s="2">
        <v>0.32</v>
      </c>
      <c r="T526" s="2">
        <v>0.28</v>
      </c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7"/>
      <c r="R527" s="2"/>
      <c r="S527" s="2"/>
      <c r="T527" s="2"/>
    </row>
    <row r="528" ht="15.75" customHeight="1">
      <c r="A528" s="2">
        <v>4.2</v>
      </c>
      <c r="B528" s="2">
        <v>64.21</v>
      </c>
      <c r="C528" s="2">
        <v>5.81</v>
      </c>
      <c r="D528" s="2">
        <v>1.13</v>
      </c>
      <c r="E528" s="2">
        <v>0.36</v>
      </c>
      <c r="F528" s="2">
        <v>21.19</v>
      </c>
      <c r="G528" s="2">
        <v>2.6</v>
      </c>
      <c r="H528" s="2" t="str">
        <f>((B528)/((2.8*F528)+(1.2*A528)+(0.65*C528)))*100</f>
        <v>94.22</v>
      </c>
      <c r="I528" s="2" t="str">
        <f>(F528)/(A528+C528)</f>
        <v>2.12</v>
      </c>
      <c r="J528" s="2" t="str">
        <f>A528/C528</f>
        <v>0.72</v>
      </c>
      <c r="K528" s="2" t="str">
        <f>(4.071*(B528-G528))-((7.602*F528)+(6.718*A528)+(1.43*C528))</f>
        <v>53.20</v>
      </c>
      <c r="L528" s="2" t="str">
        <f>(2.868*F528)-(0.754*K528)</f>
        <v>20.66</v>
      </c>
      <c r="M528" s="2" t="str">
        <f>2.65*A528-1.692*C528</f>
        <v>1.30</v>
      </c>
      <c r="N528" s="2" t="str">
        <f>3.043*C528</f>
        <v>17.68</v>
      </c>
      <c r="O528" s="2" t="str">
        <f>(2*M528)+N528</f>
        <v>20.28</v>
      </c>
      <c r="P528" s="2" t="str">
        <f>2.95*A528+2.2*C528+D528+E528+1</f>
        <v>27.66</v>
      </c>
      <c r="Q528" s="7">
        <v>1200.0</v>
      </c>
      <c r="R528" s="2">
        <v>0.42</v>
      </c>
      <c r="S528" s="2">
        <v>0.32</v>
      </c>
      <c r="T528" s="2">
        <v>0.29</v>
      </c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7"/>
      <c r="R529" s="2"/>
      <c r="S529" s="2"/>
      <c r="T529" s="2"/>
    </row>
    <row r="530" ht="15.75" customHeight="1">
      <c r="A530" s="2">
        <v>4.12</v>
      </c>
      <c r="B530" s="2">
        <v>64.69</v>
      </c>
      <c r="C530" s="2">
        <v>5.86</v>
      </c>
      <c r="D530" s="2">
        <v>1.13</v>
      </c>
      <c r="E530" s="2">
        <v>0.34</v>
      </c>
      <c r="F530" s="2">
        <v>20.55</v>
      </c>
      <c r="G530" s="2">
        <v>2.52</v>
      </c>
      <c r="H530" s="2" t="str">
        <f>((B530)/((2.8*F530)+(1.2*A530)+(0.65*C530)))*100</f>
        <v>97.58</v>
      </c>
      <c r="I530" s="2" t="str">
        <f>(F530)/(A530+C530)</f>
        <v>2.06</v>
      </c>
      <c r="J530" s="2" t="str">
        <f>A530/C530</f>
        <v>0.70</v>
      </c>
      <c r="K530" s="2" t="str">
        <f>(4.071*(B530-G530))-((7.602*F530)+(6.718*A530)+(1.43*C530))</f>
        <v>60.82</v>
      </c>
      <c r="L530" s="2" t="str">
        <f>(2.868*F530)-(0.754*K530)</f>
        <v>13.08</v>
      </c>
      <c r="M530" s="2" t="str">
        <f>2.65*A530-1.692*C530</f>
        <v>1.00</v>
      </c>
      <c r="N530" s="2" t="str">
        <f>3.043*C530</f>
        <v>17.83</v>
      </c>
      <c r="O530" s="2" t="str">
        <f>(2*M530)+N530</f>
        <v>19.84</v>
      </c>
      <c r="P530" s="2" t="str">
        <f>2.95*A530+2.2*C530+D530+E530+1</f>
        <v>27.52</v>
      </c>
      <c r="Q530" s="7">
        <v>1210.0</v>
      </c>
      <c r="R530" s="2">
        <v>0.41</v>
      </c>
      <c r="S530" s="2">
        <v>0.3</v>
      </c>
      <c r="T530" s="2">
        <v>0.28</v>
      </c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7"/>
      <c r="R531" s="2"/>
      <c r="S531" s="2"/>
      <c r="T531" s="2"/>
    </row>
    <row r="532" ht="15.75" customHeight="1">
      <c r="A532" s="2">
        <v>4.43</v>
      </c>
      <c r="B532" s="2">
        <v>64.85</v>
      </c>
      <c r="C532" s="2">
        <v>5.67</v>
      </c>
      <c r="D532" s="2">
        <v>1.15</v>
      </c>
      <c r="E532" s="2">
        <v>0.28</v>
      </c>
      <c r="F532" s="2">
        <v>20.54</v>
      </c>
      <c r="G532" s="2">
        <v>2.82</v>
      </c>
      <c r="H532" s="2" t="str">
        <f>((B532)/((2.8*F532)+(1.2*A532)+(0.65*C532)))*100</f>
        <v>97.50</v>
      </c>
      <c r="I532" s="2" t="str">
        <f>(F532)/(A532+C532)</f>
        <v>2.03</v>
      </c>
      <c r="J532" s="2" t="str">
        <f>A532/C532</f>
        <v>0.78</v>
      </c>
      <c r="K532" s="2" t="str">
        <f>(4.071*(B532-G532))-((7.602*F532)+(6.718*A532)+(1.43*C532))</f>
        <v>58.51</v>
      </c>
      <c r="L532" s="2" t="str">
        <f>(2.868*F532)-(0.754*K532)</f>
        <v>14.79</v>
      </c>
      <c r="M532" s="2" t="str">
        <f>2.65*A532-1.692*C532</f>
        <v>2.15</v>
      </c>
      <c r="N532" s="2" t="str">
        <f>3.043*C532</f>
        <v>17.25</v>
      </c>
      <c r="O532" s="2" t="str">
        <f>(2*M532)+N532</f>
        <v>21.55</v>
      </c>
      <c r="P532" s="2" t="str">
        <f>2.95*A532+2.2*C532+D532+E532+1</f>
        <v>27.97</v>
      </c>
      <c r="Q532" s="7">
        <v>1260.0</v>
      </c>
      <c r="R532" s="2">
        <v>0.37</v>
      </c>
      <c r="S532" s="2">
        <v>0.31</v>
      </c>
      <c r="T532" s="2">
        <v>0.29</v>
      </c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7"/>
      <c r="R533" s="2"/>
      <c r="S533" s="2"/>
      <c r="T533" s="2"/>
    </row>
    <row r="534" ht="15.75" customHeight="1">
      <c r="A534" s="2">
        <v>4.37</v>
      </c>
      <c r="B534" s="2">
        <v>64.84</v>
      </c>
      <c r="C534" s="2">
        <v>5.65</v>
      </c>
      <c r="D534" s="2">
        <v>1.18</v>
      </c>
      <c r="E534" s="2">
        <v>0.44</v>
      </c>
      <c r="F534" s="2">
        <v>20.66</v>
      </c>
      <c r="G534" s="2">
        <v>3.42</v>
      </c>
      <c r="H534" s="2" t="str">
        <f>((B534)/((2.8*F534)+(1.2*A534)+(0.65*C534)))*100</f>
        <v>97.12</v>
      </c>
      <c r="I534" s="2" t="str">
        <f>(F534)/(A534+C534)</f>
        <v>2.06</v>
      </c>
      <c r="J534" s="2" t="str">
        <f>A534/C534</f>
        <v>0.77</v>
      </c>
      <c r="K534" s="2" t="str">
        <f>(4.071*(B534-G534))-((7.602*F534)+(6.718*A534)+(1.43*C534))</f>
        <v>55.55</v>
      </c>
      <c r="L534" s="2" t="str">
        <f>(2.868*F534)-(0.754*K534)</f>
        <v>17.37</v>
      </c>
      <c r="M534" s="2" t="str">
        <f>2.65*A534-1.692*C534</f>
        <v>2.02</v>
      </c>
      <c r="N534" s="2" t="str">
        <f>3.043*C534</f>
        <v>17.19</v>
      </c>
      <c r="O534" s="2" t="str">
        <f>(2*M534)+N534</f>
        <v>21.23</v>
      </c>
      <c r="P534" s="2" t="str">
        <f>2.95*A534+2.2*C534+D534+E534+1</f>
        <v>27.94</v>
      </c>
      <c r="Q534" s="7">
        <v>1240.0</v>
      </c>
      <c r="R534" s="2">
        <v>0.41</v>
      </c>
      <c r="S534" s="2">
        <v>0.33</v>
      </c>
      <c r="T534" s="2">
        <v>0.31</v>
      </c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7"/>
      <c r="R535" s="2"/>
      <c r="S535" s="2"/>
      <c r="T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7"/>
      <c r="R536" s="2"/>
      <c r="S536" s="2"/>
      <c r="T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7"/>
      <c r="R537" s="2"/>
      <c r="S537" s="2"/>
      <c r="T537" s="2"/>
    </row>
    <row r="538" ht="15.75" customHeight="1">
      <c r="A538" s="2">
        <v>4.77</v>
      </c>
      <c r="B538" s="2">
        <v>64.19</v>
      </c>
      <c r="C538" s="2">
        <v>4.77</v>
      </c>
      <c r="D538" s="2">
        <v>1.41</v>
      </c>
      <c r="E538" s="2">
        <v>0.45</v>
      </c>
      <c r="F538" s="2">
        <v>21.01</v>
      </c>
      <c r="G538" s="2">
        <v>2.98</v>
      </c>
      <c r="H538" s="2" t="str">
        <f>((B538)/((2.8*F538)+(1.2*A538)+(0.65*C538)))*100</f>
        <v>94.88</v>
      </c>
      <c r="I538" s="2" t="str">
        <f>(F538)/(A538+C538)</f>
        <v>2.20</v>
      </c>
      <c r="J538" s="2" t="str">
        <f>A538/C538</f>
        <v>1.00</v>
      </c>
      <c r="K538" s="2" t="str">
        <f>(4.071*(B538-G538))-((7.602*F538)+(6.718*A538)+(1.43*C538))</f>
        <v>50.60</v>
      </c>
      <c r="L538" s="2" t="str">
        <f>(2.868*F538)-(0.754*K538)</f>
        <v>22.10</v>
      </c>
      <c r="M538" s="2" t="str">
        <f>2.65*A538-1.692*C538</f>
        <v>4.57</v>
      </c>
      <c r="N538" s="2" t="str">
        <f>3.043*C538</f>
        <v>14.52</v>
      </c>
      <c r="O538" s="2" t="str">
        <f>(2*M538)+N538</f>
        <v>23.65</v>
      </c>
      <c r="P538" s="2" t="str">
        <f>2.95*A538+2.2*C538+D538+E538+1</f>
        <v>27.43</v>
      </c>
      <c r="Q538" s="7">
        <v>1260.0</v>
      </c>
      <c r="R538" s="2">
        <v>0.45</v>
      </c>
      <c r="S538" s="2">
        <v>0.35</v>
      </c>
      <c r="T538" s="2">
        <v>0.32</v>
      </c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7"/>
      <c r="R539" s="2"/>
      <c r="S539" s="2"/>
      <c r="T539" s="2"/>
    </row>
    <row r="540" ht="15.75" customHeight="1">
      <c r="A540" s="2">
        <v>4.91</v>
      </c>
      <c r="B540" s="2">
        <v>65.04</v>
      </c>
      <c r="C540" s="2">
        <v>4.11</v>
      </c>
      <c r="D540" s="2">
        <v>1.52</v>
      </c>
      <c r="E540" s="2">
        <v>0.29</v>
      </c>
      <c r="F540" s="2">
        <v>20.5</v>
      </c>
      <c r="G540" s="2">
        <v>2.88</v>
      </c>
      <c r="H540" s="2" t="str">
        <f>((B540)/((2.8*F540)+(1.2*A540)+(0.65*C540)))*100</f>
        <v>98.60</v>
      </c>
      <c r="I540" s="2" t="str">
        <f>(F540)/(A540+C540)</f>
        <v>2.27</v>
      </c>
      <c r="J540" s="2" t="str">
        <f>A540/C540</f>
        <v>1.19</v>
      </c>
      <c r="K540" s="2" t="str">
        <f>(4.071*(B540-G540))-((7.602*F540)+(6.718*A540)+(1.43*C540))</f>
        <v>58.35</v>
      </c>
      <c r="L540" s="2" t="str">
        <f>(2.868*F540)-(0.754*K540)</f>
        <v>14.80</v>
      </c>
      <c r="M540" s="2" t="str">
        <f>2.65*A540-1.692*C540</f>
        <v>6.06</v>
      </c>
      <c r="N540" s="2" t="str">
        <f>3.043*C540</f>
        <v>12.51</v>
      </c>
      <c r="O540" s="2" t="str">
        <f>(2*M540)+N540</f>
        <v>24.62</v>
      </c>
      <c r="P540" s="2" t="str">
        <f>2.95*A540+2.2*C540+D540+E540+1</f>
        <v>26.34</v>
      </c>
      <c r="Q540" s="7">
        <v>1280.0</v>
      </c>
      <c r="R540" s="2">
        <v>0.38</v>
      </c>
      <c r="S540" s="2">
        <v>0.32</v>
      </c>
      <c r="T540" s="2">
        <v>0.34</v>
      </c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7"/>
      <c r="R541" s="2"/>
      <c r="S541" s="2"/>
      <c r="T541" s="2"/>
    </row>
    <row r="542" ht="15.75" customHeight="1">
      <c r="A542" s="2">
        <v>4.82</v>
      </c>
      <c r="B542" s="2">
        <v>65.12</v>
      </c>
      <c r="C542" s="2">
        <v>4.32</v>
      </c>
      <c r="D542" s="2">
        <v>1.47</v>
      </c>
      <c r="E542" s="2">
        <v>0.28</v>
      </c>
      <c r="F542" s="2">
        <v>20.39</v>
      </c>
      <c r="G542" s="2">
        <v>3.06</v>
      </c>
      <c r="H542" s="2" t="str">
        <f>((B542)/((2.8*F542)+(1.2*A542)+(0.65*C542)))*100</f>
        <v>99.14</v>
      </c>
      <c r="I542" s="2" t="str">
        <f>(F542)/(A542+C542)</f>
        <v>2.23</v>
      </c>
      <c r="J542" s="2" t="str">
        <f>A542/C542</f>
        <v>1.12</v>
      </c>
      <c r="K542" s="2" t="str">
        <f>(4.071*(B542-G542))-((7.602*F542)+(6.718*A542)+(1.43*C542))</f>
        <v>59.08</v>
      </c>
      <c r="L542" s="2" t="str">
        <f>(2.868*F542)-(0.754*K542)</f>
        <v>13.93</v>
      </c>
      <c r="M542" s="2" t="str">
        <f>2.65*A542-1.692*C542</f>
        <v>5.46</v>
      </c>
      <c r="N542" s="2" t="str">
        <f>3.043*C542</f>
        <v>13.15</v>
      </c>
      <c r="O542" s="2" t="str">
        <f>(2*M542)+N542</f>
        <v>24.07</v>
      </c>
      <c r="P542" s="2" t="str">
        <f>2.95*A542+2.2*C542+D542+E542+1</f>
        <v>26.47</v>
      </c>
      <c r="Q542" s="7">
        <v>1190.0</v>
      </c>
      <c r="R542" s="2">
        <v>0.39</v>
      </c>
      <c r="S542" s="2">
        <v>0.31</v>
      </c>
      <c r="T542" s="2">
        <v>0.33</v>
      </c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7"/>
      <c r="R543" s="2"/>
      <c r="S543" s="2"/>
      <c r="T543" s="2"/>
    </row>
    <row r="544" ht="15.75" customHeight="1">
      <c r="A544" s="2">
        <v>4.9</v>
      </c>
      <c r="B544" s="2">
        <v>64.84</v>
      </c>
      <c r="C544" s="2">
        <v>4.2</v>
      </c>
      <c r="D544" s="2">
        <v>1.47</v>
      </c>
      <c r="E544" s="2">
        <v>0.42</v>
      </c>
      <c r="F544" s="2">
        <v>20.64</v>
      </c>
      <c r="G544" s="2">
        <v>2.64</v>
      </c>
      <c r="H544" s="2" t="str">
        <f>((B544)/((2.8*F544)+(1.2*A544)+(0.65*C544)))*100</f>
        <v>97.65</v>
      </c>
      <c r="I544" s="2" t="str">
        <f>(F544)/(A544+C544)</f>
        <v>2.27</v>
      </c>
      <c r="J544" s="2" t="str">
        <f>A544/C544</f>
        <v>1.17</v>
      </c>
      <c r="K544" s="2" t="str">
        <f>(4.071*(B544-G544))-((7.602*F544)+(6.718*A544)+(1.43*C544))</f>
        <v>57.39</v>
      </c>
      <c r="L544" s="2" t="str">
        <f>(2.868*F544)-(0.754*K544)</f>
        <v>15.93</v>
      </c>
      <c r="M544" s="2" t="str">
        <f>2.65*A544-1.692*C544</f>
        <v>5.88</v>
      </c>
      <c r="N544" s="2" t="str">
        <f>3.043*C544</f>
        <v>12.78</v>
      </c>
      <c r="O544" s="2" t="str">
        <f>(2*M544)+N544</f>
        <v>24.54</v>
      </c>
      <c r="P544" s="2" t="str">
        <f>2.95*A544+2.2*C544+D544+E544+1</f>
        <v>26.59</v>
      </c>
      <c r="Q544" s="7">
        <v>1210.0</v>
      </c>
      <c r="R544" s="2">
        <v>0.39</v>
      </c>
      <c r="S544" s="2">
        <v>0.31</v>
      </c>
      <c r="T544" s="2">
        <v>0.34</v>
      </c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7"/>
      <c r="R545" s="2"/>
      <c r="S545" s="2"/>
      <c r="T545" s="2"/>
    </row>
    <row r="546" ht="15.75" customHeight="1">
      <c r="A546" s="2">
        <v>4.87</v>
      </c>
      <c r="B546" s="2">
        <v>64.5</v>
      </c>
      <c r="C546" s="2">
        <v>4.04</v>
      </c>
      <c r="D546" s="2">
        <v>1.5</v>
      </c>
      <c r="E546" s="2">
        <v>0.33</v>
      </c>
      <c r="F546" s="2">
        <v>21.37</v>
      </c>
      <c r="G546" s="2">
        <v>2.04</v>
      </c>
      <c r="H546" s="2" t="str">
        <f>((B546)/((2.8*F546)+(1.2*A546)+(0.65*C546)))*100</f>
        <v>94.43</v>
      </c>
      <c r="I546" s="2" t="str">
        <f>(F546)/(A546+C546)</f>
        <v>2.40</v>
      </c>
      <c r="J546" s="2" t="str">
        <f>A546/C546</f>
        <v>1.21</v>
      </c>
      <c r="K546" s="2" t="str">
        <f>(4.071*(B546-G546))-((7.602*F546)+(6.718*A546)+(1.43*C546))</f>
        <v>53.33</v>
      </c>
      <c r="L546" s="2" t="str">
        <f>(2.868*F546)-(0.754*K546)</f>
        <v>21.08</v>
      </c>
      <c r="M546" s="2" t="str">
        <f>2.65*A546-1.692*C546</f>
        <v>6.07</v>
      </c>
      <c r="N546" s="2" t="str">
        <f>3.043*C546</f>
        <v>12.29</v>
      </c>
      <c r="O546" s="2" t="str">
        <f>(2*M546)+N546</f>
        <v>24.43</v>
      </c>
      <c r="P546" s="2" t="str">
        <f>2.95*A546+2.2*C546+D546+E546+1</f>
        <v>26.08</v>
      </c>
      <c r="Q546" s="7">
        <v>1290.0</v>
      </c>
      <c r="R546" s="2">
        <v>0.41</v>
      </c>
      <c r="S546" s="2">
        <v>0.33</v>
      </c>
      <c r="T546" s="2">
        <v>0.34</v>
      </c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7"/>
      <c r="R547" s="2"/>
      <c r="S547" s="2"/>
      <c r="T547" s="2"/>
    </row>
    <row r="548" ht="15.75" customHeight="1">
      <c r="A548" s="2">
        <v>4.91</v>
      </c>
      <c r="B548" s="2">
        <v>64.16</v>
      </c>
      <c r="C548" s="2">
        <v>4.05</v>
      </c>
      <c r="D548" s="2">
        <v>1.5</v>
      </c>
      <c r="E548" s="2">
        <v>0.37</v>
      </c>
      <c r="F548" s="2">
        <v>21.27</v>
      </c>
      <c r="G548" s="2">
        <v>1.98</v>
      </c>
      <c r="H548" s="2" t="str">
        <f>((B548)/((2.8*F548)+(1.2*A548)+(0.65*C548)))*100</f>
        <v>94.24</v>
      </c>
      <c r="I548" s="2" t="str">
        <f>(F548)/(A548+C548)</f>
        <v>2.37</v>
      </c>
      <c r="J548" s="2" t="str">
        <f>A548/C548</f>
        <v>1.21</v>
      </c>
      <c r="K548" s="2" t="str">
        <f>(4.071*(B548-G548))-((7.602*F548)+(6.718*A548)+(1.43*C548))</f>
        <v>52.66</v>
      </c>
      <c r="L548" s="2" t="str">
        <f>(2.868*F548)-(0.754*K548)</f>
        <v>21.29</v>
      </c>
      <c r="M548" s="2" t="str">
        <f>2.65*A548-1.692*C548</f>
        <v>6.16</v>
      </c>
      <c r="N548" s="2" t="str">
        <f>3.043*C548</f>
        <v>12.32</v>
      </c>
      <c r="O548" s="2" t="str">
        <f>(2*M548)+N548</f>
        <v>24.64</v>
      </c>
      <c r="P548" s="2" t="str">
        <f>2.95*A548+2.2*C548+D548+E548+1</f>
        <v>26.26</v>
      </c>
      <c r="Q548" s="7">
        <v>1290.0</v>
      </c>
      <c r="R548" s="2">
        <v>0.39</v>
      </c>
      <c r="S548" s="2">
        <v>0.32</v>
      </c>
      <c r="T548" s="2">
        <v>0.34</v>
      </c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7"/>
      <c r="R549" s="2"/>
      <c r="S549" s="2"/>
      <c r="T549" s="2"/>
    </row>
    <row r="550" ht="15.75" customHeight="1">
      <c r="A550" s="2">
        <v>4.92</v>
      </c>
      <c r="B550" s="2">
        <v>64.29</v>
      </c>
      <c r="C550" s="2">
        <v>3.88</v>
      </c>
      <c r="D550" s="2">
        <v>1.53</v>
      </c>
      <c r="E550" s="2">
        <v>0.41</v>
      </c>
      <c r="F550" s="2">
        <v>21.24</v>
      </c>
      <c r="G550" s="2">
        <v>2.94</v>
      </c>
      <c r="H550" s="2" t="str">
        <f>((B550)/((2.8*F550)+(1.2*A550)+(0.65*C550)))*100</f>
        <v>94.69</v>
      </c>
      <c r="I550" s="2" t="str">
        <f>(F550)/(A550+C550)</f>
        <v>2.41</v>
      </c>
      <c r="J550" s="2" t="str">
        <f>A550/C550</f>
        <v>1.27</v>
      </c>
      <c r="K550" s="2" t="str">
        <f>(4.071*(B550-G550))-((7.602*F550)+(6.718*A550)+(1.43*C550))</f>
        <v>49.69</v>
      </c>
      <c r="L550" s="2" t="str">
        <f>(2.868*F550)-(0.754*K550)</f>
        <v>23.45</v>
      </c>
      <c r="M550" s="2" t="str">
        <f>2.65*A550-1.692*C550</f>
        <v>6.47</v>
      </c>
      <c r="N550" s="2" t="str">
        <f>3.043*C550</f>
        <v>11.81</v>
      </c>
      <c r="O550" s="2" t="str">
        <f>(2*M550)+N550</f>
        <v>24.75</v>
      </c>
      <c r="P550" s="2" t="str">
        <f>2.95*A550+2.2*C550+D550+E550+1</f>
        <v>25.99</v>
      </c>
      <c r="Q550" s="7">
        <v>1220.0</v>
      </c>
      <c r="R550" s="2">
        <v>0.41</v>
      </c>
      <c r="S550" s="2">
        <v>0.31</v>
      </c>
      <c r="T550" s="2">
        <v>0.34</v>
      </c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7"/>
      <c r="R551" s="2"/>
      <c r="S551" s="2"/>
      <c r="T551" s="2"/>
    </row>
    <row r="552" ht="15.75" customHeight="1">
      <c r="A552" s="2">
        <v>4.98</v>
      </c>
      <c r="B552" s="2">
        <v>64.37</v>
      </c>
      <c r="C552" s="2">
        <v>3.87</v>
      </c>
      <c r="D552" s="2">
        <v>1.54</v>
      </c>
      <c r="E552" s="2">
        <v>0.33</v>
      </c>
      <c r="F552" s="2">
        <v>21.6</v>
      </c>
      <c r="G552" s="2">
        <v>2.1</v>
      </c>
      <c r="H552" s="2" t="str">
        <f>((B552)/((2.8*F552)+(1.2*A552)+(0.65*C552)))*100</f>
        <v>93.33</v>
      </c>
      <c r="I552" s="2" t="str">
        <f>(F552)/(A552+C552)</f>
        <v>2.44</v>
      </c>
      <c r="J552" s="2" t="str">
        <f>A552/C552</f>
        <v>1.29</v>
      </c>
      <c r="K552" s="2" t="str">
        <f>(4.071*(B552-G552))-((7.602*F552)+(6.718*A552)+(1.43*C552))</f>
        <v>50.31</v>
      </c>
      <c r="L552" s="2" t="str">
        <f>(2.868*F552)-(0.754*K552)</f>
        <v>24.02</v>
      </c>
      <c r="M552" s="2" t="str">
        <f>2.65*A552-1.692*C552</f>
        <v>6.65</v>
      </c>
      <c r="N552" s="2" t="str">
        <f>3.043*C552</f>
        <v>11.78</v>
      </c>
      <c r="O552" s="2" t="str">
        <f>(2*M552)+N552</f>
        <v>25.07</v>
      </c>
      <c r="P552" s="2" t="str">
        <f>2.95*A552+2.2*C552+D552+E552+1</f>
        <v>26.08</v>
      </c>
      <c r="Q552" s="7">
        <v>1290.0</v>
      </c>
      <c r="R552" s="2">
        <v>0.37</v>
      </c>
      <c r="S552" s="2">
        <v>0.31</v>
      </c>
      <c r="T552" s="2">
        <v>0.35</v>
      </c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7"/>
      <c r="R553" s="2"/>
      <c r="S553" s="2"/>
      <c r="T553" s="2"/>
    </row>
    <row r="554" ht="15.75" customHeight="1">
      <c r="A554" s="2">
        <v>4.9</v>
      </c>
      <c r="B554" s="2">
        <v>64.3</v>
      </c>
      <c r="C554" s="2">
        <v>3.84</v>
      </c>
      <c r="D554" s="2">
        <v>1.53</v>
      </c>
      <c r="E554" s="2">
        <v>0.3</v>
      </c>
      <c r="F554" s="2">
        <v>21.48</v>
      </c>
      <c r="G554" s="2">
        <v>1.82</v>
      </c>
      <c r="H554" s="2" t="str">
        <f>((B554)/((2.8*F554)+(1.2*A554)+(0.65*C554)))*100</f>
        <v>93.84</v>
      </c>
      <c r="I554" s="2" t="str">
        <f>(F554)/(A554+C554)</f>
        <v>2.46</v>
      </c>
      <c r="J554" s="2" t="str">
        <f>A554/C554</f>
        <v>1.28</v>
      </c>
      <c r="K554" s="2" t="str">
        <f>(4.071*(B554-G554))-((7.602*F554)+(6.718*A554)+(1.43*C554))</f>
        <v>52.66</v>
      </c>
      <c r="L554" s="2" t="str">
        <f>(2.868*F554)-(0.754*K554)</f>
        <v>21.90</v>
      </c>
      <c r="M554" s="2" t="str">
        <f>2.65*A554-1.692*C554</f>
        <v>6.49</v>
      </c>
      <c r="N554" s="2" t="str">
        <f>3.043*C554</f>
        <v>11.69</v>
      </c>
      <c r="O554" s="2" t="str">
        <f>(2*M554)+N554</f>
        <v>24.66</v>
      </c>
      <c r="P554" s="2" t="str">
        <f>2.95*A554+2.2*C554+D554+E554+1</f>
        <v>25.73</v>
      </c>
      <c r="Q554" s="7">
        <v>1310.0</v>
      </c>
      <c r="R554" s="2">
        <v>0.39</v>
      </c>
      <c r="S554" s="2">
        <v>0.31</v>
      </c>
      <c r="T554" s="2">
        <v>0.34</v>
      </c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7"/>
      <c r="R555" s="2"/>
      <c r="S555" s="2"/>
      <c r="T555" s="2"/>
    </row>
    <row r="556" ht="15.75" customHeight="1">
      <c r="A556" s="2">
        <v>5.15</v>
      </c>
      <c r="B556" s="2">
        <v>64.0</v>
      </c>
      <c r="C556" s="2">
        <v>3.86</v>
      </c>
      <c r="D556" s="2">
        <v>1.54</v>
      </c>
      <c r="E556" s="2">
        <v>0.33</v>
      </c>
      <c r="F556" s="2">
        <v>21.83</v>
      </c>
      <c r="G556" s="2">
        <v>1.74</v>
      </c>
      <c r="H556" s="2" t="str">
        <f>((B556)/((2.8*F556)+(1.2*A556)+(0.65*C556)))*100</f>
        <v>91.67</v>
      </c>
      <c r="I556" s="2" t="str">
        <f>(F556)/(A556+C556)</f>
        <v>2.42</v>
      </c>
      <c r="J556" s="2" t="str">
        <f>A556/C556</f>
        <v>1.33</v>
      </c>
      <c r="K556" s="2" t="str">
        <f>(4.071*(B556-G556))-((7.602*F556)+(6.718*A556)+(1.43*C556))</f>
        <v>47.39</v>
      </c>
      <c r="L556" s="2" t="str">
        <f>(2.868*F556)-(0.754*K556)</f>
        <v>26.88</v>
      </c>
      <c r="M556" s="2" t="str">
        <f>2.65*A556-1.692*C556</f>
        <v>7.12</v>
      </c>
      <c r="N556" s="2" t="str">
        <f>3.043*C556</f>
        <v>11.75</v>
      </c>
      <c r="O556" s="2" t="str">
        <f>(2*M556)+N556</f>
        <v>25.98</v>
      </c>
      <c r="P556" s="2" t="str">
        <f>2.95*A556+2.2*C556+D556+E556+1</f>
        <v>26.55</v>
      </c>
      <c r="Q556" s="7">
        <v>1290.0</v>
      </c>
      <c r="R556" s="2">
        <v>0.38</v>
      </c>
      <c r="S556" s="2">
        <v>0.31</v>
      </c>
      <c r="T556" s="2">
        <v>0.35</v>
      </c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7"/>
      <c r="R557" s="2"/>
      <c r="S557" s="2"/>
      <c r="T557" s="2"/>
    </row>
    <row r="558" ht="15.75" customHeight="1">
      <c r="A558" s="2">
        <v>5.03</v>
      </c>
      <c r="B558" s="2">
        <v>64.49</v>
      </c>
      <c r="C558" s="2">
        <v>3.89</v>
      </c>
      <c r="D558" s="2">
        <v>1.54</v>
      </c>
      <c r="E558" s="2">
        <v>0.3</v>
      </c>
      <c r="F558" s="2">
        <v>21.67</v>
      </c>
      <c r="G558" s="2">
        <v>1.4</v>
      </c>
      <c r="H558" s="2" t="str">
        <f>((B558)/((2.8*F558)+(1.2*A558)+(0.65*C558)))*100</f>
        <v>93.14</v>
      </c>
      <c r="I558" s="2" t="str">
        <f>(F558)/(A558+C558)</f>
        <v>2.43</v>
      </c>
      <c r="J558" s="2" t="str">
        <f>A558/C558</f>
        <v>1.29</v>
      </c>
      <c r="K558" s="2" t="str">
        <f>(4.071*(B558-G558))-((7.602*F558)+(6.718*A558)+(1.43*C558))</f>
        <v>52.75</v>
      </c>
      <c r="L558" s="2" t="str">
        <f>(2.868*F558)-(0.754*K558)</f>
        <v>22.38</v>
      </c>
      <c r="M558" s="2" t="str">
        <f>2.65*A558-1.692*C558</f>
        <v>6.75</v>
      </c>
      <c r="N558" s="2" t="str">
        <f>3.043*C558</f>
        <v>11.84</v>
      </c>
      <c r="O558" s="2" t="str">
        <f>(2*M558)+N558</f>
        <v>25.33</v>
      </c>
      <c r="P558" s="2" t="str">
        <f>2.95*A558+2.2*C558+D558+E558+1</f>
        <v>26.24</v>
      </c>
      <c r="Q558" s="7">
        <v>1350.0</v>
      </c>
      <c r="R558" s="2">
        <v>0.35</v>
      </c>
      <c r="S558" s="2">
        <v>0.31</v>
      </c>
      <c r="T558" s="2">
        <v>0.34</v>
      </c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7"/>
      <c r="R559" s="2"/>
      <c r="S559" s="2"/>
      <c r="T559" s="2"/>
    </row>
    <row r="560" ht="15.75" customHeight="1">
      <c r="A560" s="2">
        <v>4.89</v>
      </c>
      <c r="B560" s="2">
        <v>64.18</v>
      </c>
      <c r="C560" s="2">
        <v>3.81</v>
      </c>
      <c r="D560" s="2">
        <v>1.54</v>
      </c>
      <c r="E560" s="2">
        <v>0.37</v>
      </c>
      <c r="F560" s="2">
        <v>21.42</v>
      </c>
      <c r="G560" s="2">
        <v>2.24</v>
      </c>
      <c r="H560" s="2" t="str">
        <f>((B560)/((2.8*F560)+(1.2*A560)+(0.65*C560)))*100</f>
        <v>93.94</v>
      </c>
      <c r="I560" s="2" t="str">
        <f>(F560)/(A560+C560)</f>
        <v>2.46</v>
      </c>
      <c r="J560" s="2" t="str">
        <f>A560/C560</f>
        <v>1.28</v>
      </c>
      <c r="K560" s="2" t="str">
        <f>(4.071*(B560-G560))-((7.602*F560)+(6.718*A560)+(1.43*C560))</f>
        <v>51.02</v>
      </c>
      <c r="L560" s="2" t="str">
        <f>(2.868*F560)-(0.754*K560)</f>
        <v>22.96</v>
      </c>
      <c r="M560" s="2" t="str">
        <f>2.65*A560-1.692*C560</f>
        <v>6.51</v>
      </c>
      <c r="N560" s="2" t="str">
        <f>3.043*C560</f>
        <v>11.59</v>
      </c>
      <c r="O560" s="2" t="str">
        <f>(2*M560)+N560</f>
        <v>24.62</v>
      </c>
      <c r="P560" s="2" t="str">
        <f>2.95*A560+2.2*C560+D560+E560+1</f>
        <v>25.72</v>
      </c>
      <c r="Q560" s="7">
        <v>1290.0</v>
      </c>
      <c r="R560" s="2">
        <v>0.4</v>
      </c>
      <c r="S560" s="2">
        <v>0.32</v>
      </c>
      <c r="T560" s="2">
        <v>0.34</v>
      </c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7"/>
      <c r="R561" s="2"/>
      <c r="S561" s="2"/>
      <c r="T561" s="2"/>
    </row>
    <row r="562" ht="15.75" customHeight="1">
      <c r="A562" s="2">
        <v>4.96</v>
      </c>
      <c r="B562" s="2">
        <v>64.28</v>
      </c>
      <c r="C562" s="2">
        <v>3.77</v>
      </c>
      <c r="D562" s="2">
        <v>1.55</v>
      </c>
      <c r="E562" s="2">
        <v>0.34</v>
      </c>
      <c r="F562" s="2">
        <v>21.34</v>
      </c>
      <c r="G562" s="2">
        <v>3.06</v>
      </c>
      <c r="H562" s="2" t="str">
        <f>((B562)/((2.8*F562)+(1.2*A562)+(0.65*C562)))*100</f>
        <v>94.32</v>
      </c>
      <c r="I562" s="2" t="str">
        <f>(F562)/(A562+C562)</f>
        <v>2.44</v>
      </c>
      <c r="J562" s="2" t="str">
        <f>A562/C562</f>
        <v>1.32</v>
      </c>
      <c r="K562" s="2" t="str">
        <f>(4.071*(B562-G562))-((7.602*F562)+(6.718*A562)+(1.43*C562))</f>
        <v>48.29</v>
      </c>
      <c r="L562" s="2" t="str">
        <f>(2.868*F562)-(0.754*K562)</f>
        <v>24.79</v>
      </c>
      <c r="M562" s="2" t="str">
        <f>2.65*A562-1.692*C562</f>
        <v>6.77</v>
      </c>
      <c r="N562" s="2" t="str">
        <f>3.043*C562</f>
        <v>11.47</v>
      </c>
      <c r="O562" s="2" t="str">
        <f>(2*M562)+N562</f>
        <v>25.00</v>
      </c>
      <c r="P562" s="2" t="str">
        <f>2.95*A562+2.2*C562+D562+E562+1</f>
        <v>25.82</v>
      </c>
      <c r="Q562" s="7">
        <v>1200.0</v>
      </c>
      <c r="R562" s="2">
        <v>0.38</v>
      </c>
      <c r="S562" s="2">
        <v>0.31</v>
      </c>
      <c r="T562" s="2">
        <v>0.34</v>
      </c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7"/>
      <c r="R563" s="2"/>
      <c r="S563" s="2"/>
      <c r="T563" s="2"/>
    </row>
    <row r="564" ht="15.75" customHeight="1">
      <c r="A564" s="2">
        <v>4.94</v>
      </c>
      <c r="B564" s="2">
        <v>64.49</v>
      </c>
      <c r="C564" s="2">
        <v>3.79</v>
      </c>
      <c r="D564" s="2">
        <v>1.57</v>
      </c>
      <c r="E564" s="2">
        <v>0.32</v>
      </c>
      <c r="F564" s="2">
        <v>21.34</v>
      </c>
      <c r="G564" s="2">
        <v>2.96</v>
      </c>
      <c r="H564" s="2" t="str">
        <f>((B564)/((2.8*F564)+(1.2*A564)+(0.65*C564)))*100</f>
        <v>94.64</v>
      </c>
      <c r="I564" s="2" t="str">
        <f>(F564)/(A564+C564)</f>
        <v>2.44</v>
      </c>
      <c r="J564" s="2" t="str">
        <f>A564/C564</f>
        <v>1.30</v>
      </c>
      <c r="K564" s="2" t="str">
        <f>(4.071*(B564-G564))-((7.602*F564)+(6.718*A564)+(1.43*C564))</f>
        <v>49.66</v>
      </c>
      <c r="L564" s="2" t="str">
        <f>(2.868*F564)-(0.754*K564)</f>
        <v>23.76</v>
      </c>
      <c r="M564" s="2" t="str">
        <f>2.65*A564-1.692*C564</f>
        <v>6.68</v>
      </c>
      <c r="N564" s="2" t="str">
        <f>3.043*C564</f>
        <v>11.53</v>
      </c>
      <c r="O564" s="2" t="str">
        <f>(2*M564)+N564</f>
        <v>24.89</v>
      </c>
      <c r="P564" s="2" t="str">
        <f>2.95*A564+2.2*C564+D564+E564+1</f>
        <v>25.80</v>
      </c>
      <c r="Q564" s="7">
        <v>1200.0</v>
      </c>
      <c r="R564" s="2">
        <v>0.39</v>
      </c>
      <c r="S564" s="2">
        <v>0.31</v>
      </c>
      <c r="T564" s="2">
        <v>0.34</v>
      </c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7"/>
      <c r="R565" s="2"/>
      <c r="S565" s="2"/>
      <c r="T565" s="2"/>
    </row>
    <row r="566" ht="15.75" customHeight="1">
      <c r="A566" s="2">
        <v>4.84</v>
      </c>
      <c r="B566" s="2">
        <v>64.27</v>
      </c>
      <c r="C566" s="2">
        <v>3.79</v>
      </c>
      <c r="D566" s="2">
        <v>1.5</v>
      </c>
      <c r="E566" s="2">
        <v>0.28</v>
      </c>
      <c r="F566" s="2">
        <v>20.75</v>
      </c>
      <c r="G566" s="2">
        <v>2.36</v>
      </c>
      <c r="H566" s="2" t="str">
        <f>((B566)/((2.8*F566)+(1.2*A566)+(0.65*C566)))*100</f>
        <v>96.83</v>
      </c>
      <c r="I566" s="2" t="str">
        <f>(F566)/(A566+C566)</f>
        <v>2.40</v>
      </c>
      <c r="J566" s="2" t="str">
        <f>A566/C566</f>
        <v>1.28</v>
      </c>
      <c r="K566" s="2" t="str">
        <f>(4.071*(B566-G566))-((7.602*F566)+(6.718*A566)+(1.43*C566))</f>
        <v>56.36</v>
      </c>
      <c r="L566" s="2" t="str">
        <f>(2.868*F566)-(0.754*K566)</f>
        <v>17.02</v>
      </c>
      <c r="M566" s="2" t="str">
        <f>2.65*A566-1.692*C566</f>
        <v>6.41</v>
      </c>
      <c r="N566" s="2" t="str">
        <f>3.043*C566</f>
        <v>11.53</v>
      </c>
      <c r="O566" s="2" t="str">
        <f>(2*M566)+N566</f>
        <v>24.36</v>
      </c>
      <c r="P566" s="2" t="str">
        <f>2.95*A566+2.2*C566+D566+E566+1</f>
        <v>25.40</v>
      </c>
      <c r="Q566" s="7">
        <v>1270.0</v>
      </c>
      <c r="R566" s="2">
        <v>0.34</v>
      </c>
      <c r="S566" s="2">
        <v>0.3</v>
      </c>
      <c r="T566" s="2">
        <v>0.34</v>
      </c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7"/>
      <c r="R567" s="2"/>
      <c r="S567" s="2"/>
      <c r="T567" s="2"/>
    </row>
    <row r="568" ht="15.75" customHeight="1">
      <c r="A568" s="2">
        <v>4.99</v>
      </c>
      <c r="B568" s="2">
        <v>64.19</v>
      </c>
      <c r="C568" s="2">
        <v>4.0</v>
      </c>
      <c r="D568" s="2">
        <v>1.55</v>
      </c>
      <c r="E568" s="2">
        <v>0.33</v>
      </c>
      <c r="F568" s="2">
        <v>21.53</v>
      </c>
      <c r="G568" s="2">
        <v>1.98</v>
      </c>
      <c r="H568" s="2" t="str">
        <f>((B568)/((2.8*F568)+(1.2*A568)+(0.65*C568)))*100</f>
        <v>93.20</v>
      </c>
      <c r="I568" s="2" t="str">
        <f>(F568)/(A568+C568)</f>
        <v>2.39</v>
      </c>
      <c r="J568" s="2" t="str">
        <f>A568/C568</f>
        <v>1.25</v>
      </c>
      <c r="K568" s="2" t="str">
        <f>(4.071*(B568-G568))-((7.602*F568)+(6.718*A568)+(1.43*C568))</f>
        <v>50.34</v>
      </c>
      <c r="L568" s="2" t="str">
        <f>(2.868*F568)-(0.754*K568)</f>
        <v>23.79</v>
      </c>
      <c r="M568" s="2" t="str">
        <f>2.65*A568-1.692*C568</f>
        <v>6.46</v>
      </c>
      <c r="N568" s="2" t="str">
        <f>3.043*C568</f>
        <v>12.17</v>
      </c>
      <c r="O568" s="2" t="str">
        <f>(2*M568)+N568</f>
        <v>25.08</v>
      </c>
      <c r="P568" s="2" t="str">
        <f>2.95*A568+2.2*C568+D568+E568+1</f>
        <v>26.40</v>
      </c>
      <c r="Q568" s="7">
        <v>1270.0</v>
      </c>
      <c r="R568" s="2">
        <v>0.37</v>
      </c>
      <c r="S568" s="2">
        <v>0.3</v>
      </c>
      <c r="T568" s="2">
        <v>0.35</v>
      </c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7"/>
      <c r="R569" s="2"/>
      <c r="S569" s="2"/>
      <c r="T569" s="2"/>
    </row>
    <row r="570" ht="15.75" customHeight="1">
      <c r="A570" s="2">
        <v>4.97</v>
      </c>
      <c r="B570" s="2">
        <v>63.95</v>
      </c>
      <c r="C570" s="2">
        <v>4.16</v>
      </c>
      <c r="D570" s="2">
        <v>1.55</v>
      </c>
      <c r="E570" s="2">
        <v>0.38</v>
      </c>
      <c r="F570" s="2">
        <v>21.38</v>
      </c>
      <c r="G570" s="2">
        <v>1.76</v>
      </c>
      <c r="H570" s="2" t="str">
        <f>((B570)/((2.8*F570)+(1.2*A570)+(0.65*C570)))*100</f>
        <v>93.31</v>
      </c>
      <c r="I570" s="2" t="str">
        <f>(F570)/(A570+C570)</f>
        <v>2.34</v>
      </c>
      <c r="J570" s="2" t="str">
        <f>A570/C570</f>
        <v>1.19</v>
      </c>
      <c r="K570" s="2" t="str">
        <f>(4.071*(B570-G570))-((7.602*F570)+(6.718*A570)+(1.43*C570))</f>
        <v>51.31</v>
      </c>
      <c r="L570" s="2" t="str">
        <f>(2.868*F570)-(0.754*K570)</f>
        <v>22.63</v>
      </c>
      <c r="M570" s="2" t="str">
        <f>2.65*A570-1.692*C570</f>
        <v>6.13</v>
      </c>
      <c r="N570" s="2" t="str">
        <f>3.043*C570</f>
        <v>12.66</v>
      </c>
      <c r="O570" s="2" t="str">
        <f>(2*M570)+N570</f>
        <v>24.92</v>
      </c>
      <c r="P570" s="2" t="str">
        <f>2.95*A570+2.2*C570+D570+E570+1</f>
        <v>26.74</v>
      </c>
      <c r="Q570" s="7">
        <v>1280.0</v>
      </c>
      <c r="R570" s="2">
        <v>0.39</v>
      </c>
      <c r="S570" s="2">
        <v>0.32</v>
      </c>
      <c r="T570" s="2">
        <v>0.34</v>
      </c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7"/>
      <c r="R571" s="2"/>
      <c r="S571" s="2"/>
      <c r="T571" s="2"/>
    </row>
    <row r="572" ht="15.75" customHeight="1">
      <c r="A572" s="2">
        <v>5.23</v>
      </c>
      <c r="B572" s="2">
        <v>63.63</v>
      </c>
      <c r="C572" s="2">
        <v>4.0</v>
      </c>
      <c r="D572" s="2">
        <v>1.57</v>
      </c>
      <c r="E572" s="2">
        <v>0.23</v>
      </c>
      <c r="F572" s="2">
        <v>22.12</v>
      </c>
      <c r="G572" s="2">
        <v>1.24</v>
      </c>
      <c r="H572" s="2" t="str">
        <f>((B572)/((2.8*F572)+(1.2*A572)+(0.65*C572)))*100</f>
        <v>89.86</v>
      </c>
      <c r="I572" s="2" t="str">
        <f>(F572)/(A572+C572)</f>
        <v>2.40</v>
      </c>
      <c r="J572" s="2" t="str">
        <f>A572/C572</f>
        <v>1.31</v>
      </c>
      <c r="K572" s="2" t="str">
        <f>(4.071*(B572-G572))-((7.602*F572)+(6.718*A572)+(1.43*C572))</f>
        <v>44.98</v>
      </c>
      <c r="L572" s="2" t="str">
        <f>(2.868*F572)-(0.754*K572)</f>
        <v>29.53</v>
      </c>
      <c r="M572" s="2" t="str">
        <f>2.65*A572-1.692*C572</f>
        <v>7.09</v>
      </c>
      <c r="N572" s="2" t="str">
        <f>3.043*C572</f>
        <v>12.17</v>
      </c>
      <c r="O572" s="2" t="str">
        <f>(2*M572)+N572</f>
        <v>26.36</v>
      </c>
      <c r="P572" s="2" t="str">
        <f>2.95*A572+2.2*C572+D572+E572+1</f>
        <v>27.03</v>
      </c>
      <c r="Q572" s="7">
        <v>1360.0</v>
      </c>
      <c r="R572" s="2">
        <v>0.36</v>
      </c>
      <c r="S572" s="2">
        <v>0.31</v>
      </c>
      <c r="T572" s="2">
        <v>0.34</v>
      </c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7"/>
      <c r="R573" s="2"/>
      <c r="S573" s="2"/>
      <c r="T573" s="2"/>
    </row>
    <row r="574" ht="15.75" customHeight="1">
      <c r="A574" s="2">
        <v>5.08</v>
      </c>
      <c r="B574" s="2">
        <v>63.83</v>
      </c>
      <c r="C574" s="2">
        <v>3.89</v>
      </c>
      <c r="D574" s="2">
        <v>1.55</v>
      </c>
      <c r="E574" s="2">
        <v>0.28</v>
      </c>
      <c r="F574" s="2">
        <v>21.86</v>
      </c>
      <c r="G574" s="2">
        <v>1.4</v>
      </c>
      <c r="H574" s="2" t="str">
        <f>((B574)/((2.8*F574)+(1.2*A574)+(0.65*C574)))*100</f>
        <v>91.40</v>
      </c>
      <c r="I574" s="2" t="str">
        <f>(F574)/(A574+C574)</f>
        <v>2.44</v>
      </c>
      <c r="J574" s="2" t="str">
        <f>A574/C574</f>
        <v>1.31</v>
      </c>
      <c r="K574" s="2" t="str">
        <f>(4.071*(B574-G574))-((7.602*F574)+(6.718*A574)+(1.43*C574))</f>
        <v>48.28</v>
      </c>
      <c r="L574" s="2" t="str">
        <f>(2.868*F574)-(0.754*K574)</f>
        <v>26.29</v>
      </c>
      <c r="M574" s="2" t="str">
        <f>2.65*A574-1.692*C574</f>
        <v>6.88</v>
      </c>
      <c r="N574" s="2" t="str">
        <f>3.043*C574</f>
        <v>11.84</v>
      </c>
      <c r="O574" s="2" t="str">
        <f>(2*M574)+N574</f>
        <v>25.60</v>
      </c>
      <c r="P574" s="2" t="str">
        <f>2.95*A574+2.2*C574+D574+E574+1</f>
        <v>26.37</v>
      </c>
      <c r="Q574" s="7">
        <v>1330.0</v>
      </c>
      <c r="R574" s="2">
        <v>0.37</v>
      </c>
      <c r="S574" s="2">
        <v>0.31</v>
      </c>
      <c r="T574" s="2">
        <v>0.34</v>
      </c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7"/>
      <c r="R575" s="2"/>
      <c r="S575" s="2"/>
      <c r="T575" s="2"/>
    </row>
    <row r="576" ht="15.75" customHeight="1">
      <c r="A576" s="2">
        <v>5.0</v>
      </c>
      <c r="B576" s="2">
        <v>63.84</v>
      </c>
      <c r="C576" s="2">
        <v>3.81</v>
      </c>
      <c r="D576" s="2">
        <v>1.56</v>
      </c>
      <c r="E576" s="2">
        <v>0.4</v>
      </c>
      <c r="F576" s="2">
        <v>21.65</v>
      </c>
      <c r="G576" s="2">
        <v>1.96</v>
      </c>
      <c r="H576" s="2" t="str">
        <f>((B576)/((2.8*F576)+(1.2*A576)+(0.65*C576)))*100</f>
        <v>92.39</v>
      </c>
      <c r="I576" s="2" t="str">
        <f>(F576)/(A576+C576)</f>
        <v>2.46</v>
      </c>
      <c r="J576" s="2" t="str">
        <f>A576/C576</f>
        <v>1.31</v>
      </c>
      <c r="K576" s="2" t="str">
        <f>(4.071*(B576-G576))-((7.602*F576)+(6.718*A576)+(1.43*C576))</f>
        <v>48.29</v>
      </c>
      <c r="L576" s="2" t="str">
        <f>(2.868*F576)-(0.754*K576)</f>
        <v>25.68</v>
      </c>
      <c r="M576" s="2" t="str">
        <f>2.65*A576-1.692*C576</f>
        <v>6.80</v>
      </c>
      <c r="N576" s="2" t="str">
        <f>3.043*C576</f>
        <v>11.59</v>
      </c>
      <c r="O576" s="2" t="str">
        <f>(2*M576)+N576</f>
        <v>25.20</v>
      </c>
      <c r="P576" s="2" t="str">
        <f>2.95*A576+2.2*C576+D576+E576+1</f>
        <v>26.09</v>
      </c>
      <c r="Q576" s="7">
        <v>1280.0</v>
      </c>
      <c r="R576" s="2">
        <v>0.45</v>
      </c>
      <c r="S576" s="2">
        <v>0.34</v>
      </c>
      <c r="T576" s="2">
        <v>0.34</v>
      </c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7"/>
      <c r="R577" s="2"/>
      <c r="S577" s="2"/>
      <c r="T577" s="2"/>
    </row>
    <row r="578" ht="15.75" customHeight="1">
      <c r="A578" s="2">
        <v>5.0</v>
      </c>
      <c r="B578" s="2">
        <v>64.35</v>
      </c>
      <c r="C578" s="2">
        <v>3.79</v>
      </c>
      <c r="D578" s="2">
        <v>1.55</v>
      </c>
      <c r="E578" s="2">
        <v>0.21</v>
      </c>
      <c r="F578" s="2">
        <v>21.33</v>
      </c>
      <c r="G578" s="2">
        <v>2.94</v>
      </c>
      <c r="H578" s="2" t="str">
        <f>((B578)/((2.8*F578)+(1.2*A578)+(0.65*C578)))*100</f>
        <v>94.37</v>
      </c>
      <c r="I578" s="2" t="str">
        <f>(F578)/(A578+C578)</f>
        <v>2.43</v>
      </c>
      <c r="J578" s="2" t="str">
        <f>A578/C578</f>
        <v>1.32</v>
      </c>
      <c r="K578" s="2" t="str">
        <f>(4.071*(B578-G578))-((7.602*F578)+(6.718*A578)+(1.43*C578))</f>
        <v>48.84</v>
      </c>
      <c r="L578" s="2" t="str">
        <f>(2.868*F578)-(0.754*K578)</f>
        <v>24.35</v>
      </c>
      <c r="M578" s="2" t="str">
        <f>2.65*A578-1.692*C578</f>
        <v>6.84</v>
      </c>
      <c r="N578" s="2" t="str">
        <f>3.043*C578</f>
        <v>11.53</v>
      </c>
      <c r="O578" s="2" t="str">
        <f>(2*M578)+N578</f>
        <v>25.21</v>
      </c>
      <c r="P578" s="2" t="str">
        <f>2.95*A578+2.2*C578+D578+E578+1</f>
        <v>25.85</v>
      </c>
      <c r="Q578" s="7">
        <v>1220.0</v>
      </c>
      <c r="R578" s="2">
        <v>0.37</v>
      </c>
      <c r="S578" s="2">
        <v>0.3</v>
      </c>
      <c r="T578" s="2">
        <v>0.34</v>
      </c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7"/>
      <c r="R579" s="2"/>
      <c r="S579" s="2"/>
      <c r="T579" s="2"/>
    </row>
    <row r="580" ht="15.75" customHeight="1">
      <c r="A580" s="2">
        <v>5.0</v>
      </c>
      <c r="B580" s="2">
        <v>64.43</v>
      </c>
      <c r="C580" s="2">
        <v>3.82</v>
      </c>
      <c r="D580" s="2">
        <v>1.52</v>
      </c>
      <c r="E580" s="2">
        <v>0.23</v>
      </c>
      <c r="F580" s="2">
        <v>21.22</v>
      </c>
      <c r="G580" s="2">
        <v>2.52</v>
      </c>
      <c r="H580" s="2" t="str">
        <f>((B580)/((2.8*F580)+(1.2*A580)+(0.65*C580)))*100</f>
        <v>94.89</v>
      </c>
      <c r="I580" s="2" t="str">
        <f>(F580)/(A580+C580)</f>
        <v>2.41</v>
      </c>
      <c r="J580" s="2" t="str">
        <f>A580/C580</f>
        <v>1.31</v>
      </c>
      <c r="K580" s="2" t="str">
        <f>(4.071*(B580-G580))-((7.602*F580)+(6.718*A580)+(1.43*C580))</f>
        <v>51.67</v>
      </c>
      <c r="L580" s="2" t="str">
        <f>(2.868*F580)-(0.754*K580)</f>
        <v>21.90</v>
      </c>
      <c r="M580" s="2" t="str">
        <f>2.65*A580-1.692*C580</f>
        <v>6.79</v>
      </c>
      <c r="N580" s="2" t="str">
        <f>3.043*C580</f>
        <v>11.62</v>
      </c>
      <c r="O580" s="2" t="str">
        <f>(2*M580)+N580</f>
        <v>25.20</v>
      </c>
      <c r="P580" s="2" t="str">
        <f>2.95*A580+2.2*C580+D580+E580+1</f>
        <v>25.90</v>
      </c>
      <c r="Q580" s="7">
        <v>1280.0</v>
      </c>
      <c r="R580" s="2">
        <v>0.36</v>
      </c>
      <c r="S580" s="2">
        <v>0.3</v>
      </c>
      <c r="T580" s="2">
        <v>0.34</v>
      </c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7"/>
      <c r="R581" s="2"/>
      <c r="S581" s="2"/>
      <c r="T581" s="2"/>
    </row>
    <row r="582" ht="15.75" customHeight="1">
      <c r="A582" s="2">
        <v>4.9</v>
      </c>
      <c r="B582" s="2">
        <v>64.6</v>
      </c>
      <c r="C582" s="2">
        <v>3.8</v>
      </c>
      <c r="D582" s="2">
        <v>1.54</v>
      </c>
      <c r="E582" s="2">
        <v>0.24</v>
      </c>
      <c r="F582" s="2">
        <v>21.38</v>
      </c>
      <c r="G582" s="2">
        <v>2.4</v>
      </c>
      <c r="H582" s="2" t="str">
        <f>((B582)/((2.8*F582)+(1.2*A582)+(0.65*C582)))*100</f>
        <v>94.70</v>
      </c>
      <c r="I582" s="2" t="str">
        <f>(F582)/(A582+C582)</f>
        <v>2.46</v>
      </c>
      <c r="J582" s="2" t="str">
        <f>A582/C582</f>
        <v>1.29</v>
      </c>
      <c r="K582" s="2" t="str">
        <f>(4.071*(B582-G582))-((7.602*F582)+(6.718*A582)+(1.43*C582))</f>
        <v>52.33</v>
      </c>
      <c r="L582" s="2" t="str">
        <f>(2.868*F582)-(0.754*K582)</f>
        <v>21.86</v>
      </c>
      <c r="M582" s="2" t="str">
        <f>2.65*A582-1.692*C582</f>
        <v>6.56</v>
      </c>
      <c r="N582" s="2" t="str">
        <f>3.043*C582</f>
        <v>11.56</v>
      </c>
      <c r="O582" s="2" t="str">
        <f>(2*M582)+N582</f>
        <v>24.67</v>
      </c>
      <c r="P582" s="2" t="str">
        <f>2.95*A582+2.2*C582+D582+E582+1</f>
        <v>25.60</v>
      </c>
      <c r="Q582" s="7">
        <v>1320.0</v>
      </c>
      <c r="R582" s="2">
        <v>0.34</v>
      </c>
      <c r="S582" s="2">
        <v>0.29</v>
      </c>
      <c r="T582" s="2">
        <v>0.33</v>
      </c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7"/>
      <c r="R583" s="2"/>
      <c r="S583" s="2"/>
      <c r="T583" s="2"/>
    </row>
    <row r="584" ht="15.75" customHeight="1">
      <c r="A584" s="2">
        <v>4.89</v>
      </c>
      <c r="B584" s="2">
        <v>64.15</v>
      </c>
      <c r="C584" s="2">
        <v>3.83</v>
      </c>
      <c r="D584" s="2">
        <v>1.53</v>
      </c>
      <c r="E584" s="2">
        <v>0.28</v>
      </c>
      <c r="F584" s="2">
        <v>21.33</v>
      </c>
      <c r="G584" s="2">
        <v>2.99</v>
      </c>
      <c r="H584" s="2" t="str">
        <f>((B584)/((2.8*F584)+(1.2*A584)+(0.65*C584)))*100</f>
        <v>94.23</v>
      </c>
      <c r="I584" s="2" t="str">
        <f>(F584)/(A584+C584)</f>
        <v>2.45</v>
      </c>
      <c r="J584" s="2" t="str">
        <f>A584/C584</f>
        <v>1.28</v>
      </c>
      <c r="K584" s="2" t="str">
        <f>(4.071*(B584-G584))-((7.602*F584)+(6.718*A584)+(1.43*C584))</f>
        <v>48.50</v>
      </c>
      <c r="L584" s="2" t="str">
        <f>(2.868*F584)-(0.754*K584)</f>
        <v>24.60</v>
      </c>
      <c r="M584" s="2" t="str">
        <f>2.65*A584-1.692*C584</f>
        <v>6.48</v>
      </c>
      <c r="N584" s="2" t="str">
        <f>3.043*C584</f>
        <v>11.65</v>
      </c>
      <c r="O584" s="2" t="str">
        <f>(2*M584)+N584</f>
        <v>24.61</v>
      </c>
      <c r="P584" s="2" t="str">
        <f>2.95*A584+2.2*C584+D584+E584+1</f>
        <v>25.66</v>
      </c>
      <c r="Q584" s="7">
        <v>1220.0</v>
      </c>
      <c r="R584" s="2">
        <v>0.37</v>
      </c>
      <c r="S584" s="2">
        <v>0.3</v>
      </c>
      <c r="T584" s="2">
        <v>0.34</v>
      </c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7"/>
      <c r="R585" s="2"/>
      <c r="S585" s="2"/>
      <c r="T585" s="2"/>
    </row>
    <row r="586" ht="15.75" customHeight="1">
      <c r="A586" s="2">
        <v>4.89</v>
      </c>
      <c r="B586" s="2">
        <v>64.6</v>
      </c>
      <c r="C586" s="2">
        <v>3.74</v>
      </c>
      <c r="D586" s="2">
        <v>1.54</v>
      </c>
      <c r="E586" s="2">
        <v>0.29</v>
      </c>
      <c r="F586" s="2">
        <v>21.52</v>
      </c>
      <c r="G586" s="2">
        <v>2.68</v>
      </c>
      <c r="H586" s="2" t="str">
        <f>((B586)/((2.8*F586)+(1.2*A586)+(0.65*C586)))*100</f>
        <v>94.23</v>
      </c>
      <c r="I586" s="2" t="str">
        <f>(F586)/(A586+C586)</f>
        <v>2.49</v>
      </c>
      <c r="J586" s="2" t="str">
        <f>A586/C586</f>
        <v>1.31</v>
      </c>
      <c r="K586" s="2" t="str">
        <f>(4.071*(B586-G586))-((7.602*F586)+(6.718*A586)+(1.43*C586))</f>
        <v>50.28</v>
      </c>
      <c r="L586" s="2" t="str">
        <f>(2.868*F586)-(0.754*K586)</f>
        <v>23.81</v>
      </c>
      <c r="M586" s="2" t="str">
        <f>2.65*A586-1.692*C586</f>
        <v>6.63</v>
      </c>
      <c r="N586" s="2" t="str">
        <f>3.043*C586</f>
        <v>11.38</v>
      </c>
      <c r="O586" s="2" t="str">
        <f>(2*M586)+N586</f>
        <v>24.64</v>
      </c>
      <c r="P586" s="2" t="str">
        <f>2.95*A586+2.2*C586+D586+E586+1</f>
        <v>25.48</v>
      </c>
      <c r="Q586" s="7">
        <v>1270.0</v>
      </c>
      <c r="R586" s="2">
        <v>0.36</v>
      </c>
      <c r="S586" s="2">
        <v>0.3</v>
      </c>
      <c r="T586" s="2">
        <v>0.34</v>
      </c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7"/>
      <c r="R587" s="2"/>
      <c r="S587" s="2"/>
      <c r="T587" s="2"/>
    </row>
    <row r="588" ht="15.75" customHeight="1">
      <c r="A588" s="2">
        <v>4.91</v>
      </c>
      <c r="B588" s="2">
        <v>64.25</v>
      </c>
      <c r="C588" s="2">
        <v>3.71</v>
      </c>
      <c r="D588" s="2">
        <v>1.54</v>
      </c>
      <c r="E588" s="2">
        <v>0.23</v>
      </c>
      <c r="F588" s="2">
        <v>21.92</v>
      </c>
      <c r="G588" s="2">
        <v>1.96</v>
      </c>
      <c r="H588" s="2" t="str">
        <f>((B588)/((2.8*F588)+(1.2*A588)+(0.65*C588)))*100</f>
        <v>92.21</v>
      </c>
      <c r="I588" s="2" t="str">
        <f>(F588)/(A588+C588)</f>
        <v>2.54</v>
      </c>
      <c r="J588" s="2" t="str">
        <f>A588/C588</f>
        <v>1.32</v>
      </c>
      <c r="K588" s="2" t="str">
        <f>(4.071*(B588-G588))-((7.602*F588)+(6.718*A588)+(1.43*C588))</f>
        <v>48.66</v>
      </c>
      <c r="L588" s="2" t="str">
        <f>(2.868*F588)-(0.754*K588)</f>
        <v>26.18</v>
      </c>
      <c r="M588" s="2" t="str">
        <f>2.65*A588-1.692*C588</f>
        <v>6.73</v>
      </c>
      <c r="N588" s="2" t="str">
        <f>3.043*C588</f>
        <v>11.29</v>
      </c>
      <c r="O588" s="2" t="str">
        <f>(2*M588)+N588</f>
        <v>24.76</v>
      </c>
      <c r="P588" s="2" t="str">
        <f>2.95*A588+2.2*C588+D588+E588+1</f>
        <v>25.42</v>
      </c>
      <c r="Q588" s="7">
        <v>1330.0</v>
      </c>
      <c r="R588" s="2">
        <v>0.36</v>
      </c>
      <c r="S588" s="2">
        <v>0.31</v>
      </c>
      <c r="T588" s="2">
        <v>0.34</v>
      </c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7"/>
      <c r="R589" s="2"/>
      <c r="S589" s="2"/>
      <c r="T589" s="2"/>
    </row>
    <row r="590" ht="15.75" customHeight="1">
      <c r="A590" s="2">
        <v>4.97</v>
      </c>
      <c r="B590" s="2">
        <v>64.58</v>
      </c>
      <c r="C590" s="2">
        <v>3.78</v>
      </c>
      <c r="D590" s="2">
        <v>1.54</v>
      </c>
      <c r="E590" s="2">
        <v>0.19</v>
      </c>
      <c r="F590" s="2">
        <v>21.67</v>
      </c>
      <c r="G590" s="2">
        <v>1.86</v>
      </c>
      <c r="H590" s="2" t="str">
        <f>((B590)/((2.8*F590)+(1.2*A590)+(0.65*C590)))*100</f>
        <v>93.46</v>
      </c>
      <c r="I590" s="2" t="str">
        <f>(F590)/(A590+C590)</f>
        <v>2.48</v>
      </c>
      <c r="J590" s="2" t="str">
        <f>A590/C590</f>
        <v>1.31</v>
      </c>
      <c r="K590" s="2" t="str">
        <f>(4.071*(B590-G590))-((7.602*F590)+(6.718*A590)+(1.43*C590))</f>
        <v>51.80</v>
      </c>
      <c r="L590" s="2" t="str">
        <f>(2.868*F590)-(0.754*K590)</f>
        <v>23.09</v>
      </c>
      <c r="M590" s="2" t="str">
        <f>2.65*A590-1.692*C590</f>
        <v>6.77</v>
      </c>
      <c r="N590" s="2" t="str">
        <f>3.043*C590</f>
        <v>11.50</v>
      </c>
      <c r="O590" s="2" t="str">
        <f>(2*M590)+N590</f>
        <v>25.05</v>
      </c>
      <c r="P590" s="2" t="str">
        <f>2.95*A590+2.2*C590+D590+E590+1</f>
        <v>25.71</v>
      </c>
      <c r="Q590" s="7">
        <v>1300.0</v>
      </c>
      <c r="R590" s="2">
        <v>0.33</v>
      </c>
      <c r="S590" s="2">
        <v>0.29</v>
      </c>
      <c r="T590" s="2">
        <v>0.34</v>
      </c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7"/>
      <c r="R591" s="2"/>
      <c r="S591" s="2"/>
      <c r="T591" s="2"/>
    </row>
    <row r="592" ht="15.75" customHeight="1">
      <c r="A592" s="2">
        <v>4.93</v>
      </c>
      <c r="B592" s="2">
        <v>64.64</v>
      </c>
      <c r="C592" s="2">
        <v>3.74</v>
      </c>
      <c r="D592" s="2">
        <v>1.54</v>
      </c>
      <c r="E592" s="2">
        <v>0.24</v>
      </c>
      <c r="F592" s="2">
        <v>21.71</v>
      </c>
      <c r="G592" s="2">
        <v>1.84</v>
      </c>
      <c r="H592" s="2" t="str">
        <f>((B592)/((2.8*F592)+(1.2*A592)+(0.65*C592)))*100</f>
        <v>93.50</v>
      </c>
      <c r="I592" s="2" t="str">
        <f>(F592)/(A592+C592)</f>
        <v>2.50</v>
      </c>
      <c r="J592" s="2" t="str">
        <f>A592/C592</f>
        <v>1.32</v>
      </c>
      <c r="K592" s="2" t="str">
        <f>(4.071*(B592-G592))-((7.602*F592)+(6.718*A592)+(1.43*C592))</f>
        <v>52.15</v>
      </c>
      <c r="L592" s="2" t="str">
        <f>(2.868*F592)-(0.754*K592)</f>
        <v>22.94</v>
      </c>
      <c r="M592" s="2" t="str">
        <f>2.65*A592-1.692*C592</f>
        <v>6.74</v>
      </c>
      <c r="N592" s="2" t="str">
        <f>3.043*C592</f>
        <v>11.38</v>
      </c>
      <c r="O592" s="2" t="str">
        <f>(2*M592)+N592</f>
        <v>24.85</v>
      </c>
      <c r="P592" s="2" t="str">
        <f>2.95*A592+2.2*C592+D592+E592+1</f>
        <v>25.55</v>
      </c>
      <c r="Q592" s="7">
        <v>1340.0</v>
      </c>
      <c r="R592" s="2">
        <v>0.31</v>
      </c>
      <c r="S592" s="2">
        <v>0.29</v>
      </c>
      <c r="T592" s="2">
        <v>0.34</v>
      </c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7"/>
      <c r="R593" s="2"/>
      <c r="S593" s="2"/>
      <c r="T593" s="2"/>
    </row>
    <row r="594" ht="15.75" customHeight="1">
      <c r="A594" s="2">
        <v>4.83</v>
      </c>
      <c r="B594" s="2">
        <v>64.25</v>
      </c>
      <c r="C594" s="2">
        <v>3.7</v>
      </c>
      <c r="D594" s="2">
        <v>1.53</v>
      </c>
      <c r="E594" s="2">
        <v>0.4</v>
      </c>
      <c r="F594" s="2">
        <v>21.48</v>
      </c>
      <c r="G594" s="2">
        <v>1.82</v>
      </c>
      <c r="H594" s="2" t="str">
        <f>((B594)/((2.8*F594)+(1.2*A594)+(0.65*C594)))*100</f>
        <v>94.01</v>
      </c>
      <c r="I594" s="2" t="str">
        <f>(F594)/(A594+C594)</f>
        <v>2.52</v>
      </c>
      <c r="J594" s="2" t="str">
        <f>A594/C594</f>
        <v>1.31</v>
      </c>
      <c r="K594" s="2" t="str">
        <f>(4.071*(B594-G594))-((7.602*F594)+(6.718*A594)+(1.43*C594))</f>
        <v>53.12</v>
      </c>
      <c r="L594" s="2" t="str">
        <f>(2.868*F594)-(0.754*K594)</f>
        <v>21.55</v>
      </c>
      <c r="M594" s="2" t="str">
        <f>2.65*A594-1.692*C594</f>
        <v>6.54</v>
      </c>
      <c r="N594" s="2" t="str">
        <f>3.043*C594</f>
        <v>11.26</v>
      </c>
      <c r="O594" s="2" t="str">
        <f>(2*M594)+N594</f>
        <v>24.34</v>
      </c>
      <c r="P594" s="2" t="str">
        <f>2.95*A594+2.2*C594+D594+E594+1</f>
        <v>25.32</v>
      </c>
      <c r="Q594" s="7">
        <v>1310.0</v>
      </c>
      <c r="R594" s="2">
        <v>0.34</v>
      </c>
      <c r="S594" s="2">
        <v>0.31</v>
      </c>
      <c r="T594" s="2">
        <v>0.34</v>
      </c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7"/>
      <c r="R595" s="2"/>
      <c r="S595" s="2"/>
      <c r="T595" s="2"/>
    </row>
    <row r="596" ht="15.75" customHeight="1">
      <c r="A596" s="2">
        <v>4.95</v>
      </c>
      <c r="B596" s="2">
        <v>64.16</v>
      </c>
      <c r="C596" s="2">
        <v>3.77</v>
      </c>
      <c r="D596" s="2">
        <v>1.54</v>
      </c>
      <c r="E596" s="2">
        <v>0.33</v>
      </c>
      <c r="F596" s="2">
        <v>21.51</v>
      </c>
      <c r="G596" s="2">
        <v>2.36</v>
      </c>
      <c r="H596" s="2" t="str">
        <f>((B596)/((2.8*F596)+(1.2*A596)+(0.65*C596)))*100</f>
        <v>93.50</v>
      </c>
      <c r="I596" s="2" t="str">
        <f>(F596)/(A596+C596)</f>
        <v>2.47</v>
      </c>
      <c r="J596" s="2" t="str">
        <f>A596/C596</f>
        <v>1.31</v>
      </c>
      <c r="K596" s="2" t="str">
        <f>(4.071*(B596-G596))-((7.602*F596)+(6.718*A596)+(1.43*C596))</f>
        <v>49.42</v>
      </c>
      <c r="L596" s="2" t="str">
        <f>(2.868*F596)-(0.754*K596)</f>
        <v>24.43</v>
      </c>
      <c r="M596" s="2" t="str">
        <f>2.65*A596-1.692*C596</f>
        <v>6.74</v>
      </c>
      <c r="N596" s="2" t="str">
        <f>3.043*C596</f>
        <v>11.47</v>
      </c>
      <c r="O596" s="2" t="str">
        <f>(2*M596)+N596</f>
        <v>24.95</v>
      </c>
      <c r="P596" s="2" t="str">
        <f>2.95*A596+2.2*C596+D596+E596+1</f>
        <v>25.77</v>
      </c>
      <c r="Q596" s="7">
        <v>1270.0</v>
      </c>
      <c r="R596" s="2">
        <v>0.37</v>
      </c>
      <c r="S596" s="2">
        <v>0.31</v>
      </c>
      <c r="T596" s="2">
        <v>0.34</v>
      </c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7"/>
      <c r="R597" s="2"/>
      <c r="S597" s="2"/>
      <c r="T597" s="2"/>
    </row>
    <row r="598" ht="15.75" customHeight="1">
      <c r="A598" s="2">
        <v>4.96</v>
      </c>
      <c r="B598" s="2">
        <v>64.27</v>
      </c>
      <c r="C598" s="2">
        <v>3.76</v>
      </c>
      <c r="D598" s="2">
        <v>1.54</v>
      </c>
      <c r="E598" s="2">
        <v>0.28</v>
      </c>
      <c r="F598" s="2">
        <v>21.66</v>
      </c>
      <c r="G598" s="2">
        <v>2.83</v>
      </c>
      <c r="H598" s="2" t="str">
        <f>((B598)/((2.8*F598)+(1.2*A598)+(0.65*C598)))*100</f>
        <v>93.09</v>
      </c>
      <c r="I598" s="2" t="str">
        <f>(F598)/(A598+C598)</f>
        <v>2.48</v>
      </c>
      <c r="J598" s="2" t="str">
        <f>A598/C598</f>
        <v>1.32</v>
      </c>
      <c r="K598" s="2" t="str">
        <f>(4.071*(B598-G598))-((7.602*F598)+(6.718*A598)+(1.43*C598))</f>
        <v>46.76</v>
      </c>
      <c r="L598" s="2" t="str">
        <f>(2.868*F598)-(0.754*K598)</f>
        <v>26.86</v>
      </c>
      <c r="M598" s="2" t="str">
        <f>2.65*A598-1.692*C598</f>
        <v>6.78</v>
      </c>
      <c r="N598" s="2" t="str">
        <f>3.043*C598</f>
        <v>11.44</v>
      </c>
      <c r="O598" s="2" t="str">
        <f>(2*M598)+N598</f>
        <v>25.01</v>
      </c>
      <c r="P598" s="2" t="str">
        <f>2.95*A598+2.2*C598+D598+E598+1</f>
        <v>25.72</v>
      </c>
      <c r="Q598" s="7">
        <v>1240.0</v>
      </c>
      <c r="R598" s="2">
        <v>0.36</v>
      </c>
      <c r="S598" s="2">
        <v>0.3</v>
      </c>
      <c r="T598" s="2">
        <v>0.35</v>
      </c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7"/>
      <c r="R599" s="2"/>
      <c r="S599" s="2"/>
      <c r="T599" s="2"/>
    </row>
    <row r="600" ht="15.75" customHeight="1">
      <c r="A600" s="2">
        <v>4.95</v>
      </c>
      <c r="B600" s="2">
        <v>64.43</v>
      </c>
      <c r="C600" s="2">
        <v>3.76</v>
      </c>
      <c r="D600" s="2">
        <v>1.53</v>
      </c>
      <c r="E600" s="2">
        <v>0.34</v>
      </c>
      <c r="F600" s="2">
        <v>21.56</v>
      </c>
      <c r="G600" s="2">
        <v>2.99</v>
      </c>
      <c r="H600" s="2" t="str">
        <f>((B600)/((2.8*F600)+(1.2*A600)+(0.65*C600)))*100</f>
        <v>93.71</v>
      </c>
      <c r="I600" s="2" t="str">
        <f>(F600)/(A600+C600)</f>
        <v>2.48</v>
      </c>
      <c r="J600" s="2" t="str">
        <f>A600/C600</f>
        <v>1.32</v>
      </c>
      <c r="K600" s="2" t="str">
        <f>(4.071*(B600-G600))-((7.602*F600)+(6.718*A600)+(1.43*C600))</f>
        <v>47.59</v>
      </c>
      <c r="L600" s="2" t="str">
        <f>(2.868*F600)-(0.754*K600)</f>
        <v>25.95</v>
      </c>
      <c r="M600" s="2" t="str">
        <f>2.65*A600-1.692*C600</f>
        <v>6.76</v>
      </c>
      <c r="N600" s="2" t="str">
        <f>3.043*C600</f>
        <v>11.44</v>
      </c>
      <c r="O600" s="2" t="str">
        <f>(2*M600)+N600</f>
        <v>24.95</v>
      </c>
      <c r="P600" s="2" t="str">
        <f>2.95*A600+2.2*C600+D600+E600+1</f>
        <v>25.74</v>
      </c>
      <c r="Q600" s="7">
        <v>1220.0</v>
      </c>
      <c r="R600" s="2">
        <v>0.36</v>
      </c>
      <c r="S600" s="2">
        <v>0.3</v>
      </c>
      <c r="T600" s="2">
        <v>0.34</v>
      </c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7"/>
      <c r="R601" s="2"/>
      <c r="S601" s="2"/>
      <c r="T601" s="2"/>
    </row>
    <row r="602" ht="15.75" customHeight="1">
      <c r="A602" s="2">
        <v>4.87</v>
      </c>
      <c r="B602" s="2">
        <v>64.38</v>
      </c>
      <c r="C602" s="2">
        <v>3.64</v>
      </c>
      <c r="D602" s="2">
        <v>1.5</v>
      </c>
      <c r="E602" s="2">
        <v>0.23</v>
      </c>
      <c r="F602" s="2">
        <v>21.89</v>
      </c>
      <c r="G602" s="2">
        <v>2.24</v>
      </c>
      <c r="H602" s="2" t="str">
        <f>((B602)/((2.8*F602)+(1.2*A602)+(0.65*C602)))*100</f>
        <v>92.63</v>
      </c>
      <c r="I602" s="2" t="str">
        <f>(F602)/(A602+C602)</f>
        <v>2.57</v>
      </c>
      <c r="J602" s="2" t="str">
        <f>A602/C602</f>
        <v>1.34</v>
      </c>
      <c r="K602" s="2" t="str">
        <f>(4.071*(B602-G602))-((7.602*F602)+(6.718*A602)+(1.43*C602))</f>
        <v>48.64</v>
      </c>
      <c r="L602" s="2" t="str">
        <f>(2.868*F602)-(0.754*K602)</f>
        <v>26.10</v>
      </c>
      <c r="M602" s="2" t="str">
        <f>2.65*A602-1.692*C602</f>
        <v>6.75</v>
      </c>
      <c r="N602" s="2" t="str">
        <f>3.043*C602</f>
        <v>11.08</v>
      </c>
      <c r="O602" s="2" t="str">
        <f>(2*M602)+N602</f>
        <v>24.57</v>
      </c>
      <c r="P602" s="2" t="str">
        <f>2.95*A602+2.2*C602+D602+E602+1</f>
        <v>25.10</v>
      </c>
      <c r="Q602" s="7">
        <v>1320.0</v>
      </c>
      <c r="R602" s="2">
        <v>0.31</v>
      </c>
      <c r="S602" s="2">
        <v>0.29</v>
      </c>
      <c r="T602" s="2">
        <v>0.34</v>
      </c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7"/>
      <c r="R603" s="2"/>
      <c r="S603" s="2"/>
      <c r="T603" s="2"/>
    </row>
    <row r="604" ht="15.75" customHeight="1">
      <c r="A604" s="2">
        <v>4.9</v>
      </c>
      <c r="B604" s="2">
        <v>64.57</v>
      </c>
      <c r="C604" s="2">
        <v>3.7</v>
      </c>
      <c r="D604" s="2">
        <v>1.49</v>
      </c>
      <c r="E604" s="2">
        <v>0.23</v>
      </c>
      <c r="F604" s="2">
        <v>21.66</v>
      </c>
      <c r="G604" s="2">
        <v>1.99</v>
      </c>
      <c r="H604" s="2" t="str">
        <f>((B604)/((2.8*F604)+(1.2*A604)+(0.65*C604)))*100</f>
        <v>93.67</v>
      </c>
      <c r="I604" s="2" t="str">
        <f>(F604)/(A604+C604)</f>
        <v>2.52</v>
      </c>
      <c r="J604" s="2" t="str">
        <f>A604/C604</f>
        <v>1.32</v>
      </c>
      <c r="K604" s="2" t="str">
        <f>(4.071*(B604-G604))-((7.602*F604)+(6.718*A604)+(1.43*C604))</f>
        <v>51.89</v>
      </c>
      <c r="L604" s="2" t="str">
        <f>(2.868*F604)-(0.754*K604)</f>
        <v>22.99</v>
      </c>
      <c r="M604" s="2" t="str">
        <f>2.65*A604-1.692*C604</f>
        <v>6.72</v>
      </c>
      <c r="N604" s="2" t="str">
        <f>3.043*C604</f>
        <v>11.26</v>
      </c>
      <c r="O604" s="2" t="str">
        <f>(2*M604)+N604</f>
        <v>24.71</v>
      </c>
      <c r="P604" s="2" t="str">
        <f>2.95*A604+2.2*C604+D604+E604+1</f>
        <v>25.32</v>
      </c>
      <c r="Q604" s="7">
        <v>1310.0</v>
      </c>
      <c r="R604" s="2">
        <v>0.33</v>
      </c>
      <c r="S604" s="2">
        <v>0.28</v>
      </c>
      <c r="T604" s="2">
        <v>0.33</v>
      </c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7"/>
      <c r="R605" s="2"/>
      <c r="S605" s="2"/>
      <c r="T605" s="2"/>
    </row>
    <row r="606" ht="15.75" customHeight="1">
      <c r="A606" s="2">
        <v>4.96</v>
      </c>
      <c r="B606" s="2">
        <v>65.35</v>
      </c>
      <c r="C606" s="2">
        <v>3.8</v>
      </c>
      <c r="D606" s="2">
        <v>1.5</v>
      </c>
      <c r="E606" s="2">
        <v>0.31</v>
      </c>
      <c r="F606" s="2">
        <v>20.98</v>
      </c>
      <c r="G606" s="2">
        <v>3.28</v>
      </c>
      <c r="H606" s="2" t="str">
        <f>((B606)/((2.8*F606)+(1.2*A606)+(0.65*C606)))*100</f>
        <v>97.30</v>
      </c>
      <c r="I606" s="2" t="str">
        <f>(F606)/(A606+C606)</f>
        <v>2.39</v>
      </c>
      <c r="J606" s="2" t="str">
        <f>A606/C606</f>
        <v>1.31</v>
      </c>
      <c r="K606" s="2" t="str">
        <f>(4.071*(B606-G606))-((7.602*F606)+(6.718*A606)+(1.43*C606))</f>
        <v>54.44</v>
      </c>
      <c r="L606" s="2" t="str">
        <f>(2.868*F606)-(0.754*K606)</f>
        <v>19.12</v>
      </c>
      <c r="M606" s="2" t="str">
        <f>2.65*A606-1.692*C606</f>
        <v>6.71</v>
      </c>
      <c r="N606" s="2" t="str">
        <f>3.043*C606</f>
        <v>11.56</v>
      </c>
      <c r="O606" s="2" t="str">
        <f>(2*M606)+N606</f>
        <v>24.99</v>
      </c>
      <c r="P606" s="2" t="str">
        <f>2.95*A606+2.2*C606+D606+E606+1</f>
        <v>25.80</v>
      </c>
      <c r="Q606" s="7">
        <v>1240.0</v>
      </c>
      <c r="R606" s="2">
        <v>0.33</v>
      </c>
      <c r="S606" s="2">
        <v>0.3</v>
      </c>
      <c r="T606" s="2">
        <v>0.33</v>
      </c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7"/>
      <c r="R607" s="2"/>
      <c r="S607" s="2"/>
      <c r="T607" s="2"/>
    </row>
    <row r="608" ht="15.75" customHeight="1">
      <c r="A608" s="2">
        <v>4.96</v>
      </c>
      <c r="B608" s="2">
        <v>64.95</v>
      </c>
      <c r="C608" s="2">
        <v>3.8</v>
      </c>
      <c r="D608" s="2">
        <v>1.49</v>
      </c>
      <c r="E608" s="2">
        <v>0.38</v>
      </c>
      <c r="F608" s="2">
        <v>20.96</v>
      </c>
      <c r="G608" s="2">
        <v>3.53</v>
      </c>
      <c r="H608" s="2" t="str">
        <f>((B608)/((2.8*F608)+(1.2*A608)+(0.65*C608)))*100</f>
        <v>96.78</v>
      </c>
      <c r="I608" s="2" t="str">
        <f>(F608)/(A608+C608)</f>
        <v>2.39</v>
      </c>
      <c r="J608" s="2" t="str">
        <f>A608/C608</f>
        <v>1.31</v>
      </c>
      <c r="K608" s="2" t="str">
        <f>(4.071*(B608-G608))-((7.602*F608)+(6.718*A608)+(1.43*C608))</f>
        <v>51.95</v>
      </c>
      <c r="L608" s="2" t="str">
        <f>(2.868*F608)-(0.754*K608)</f>
        <v>20.94</v>
      </c>
      <c r="M608" s="2" t="str">
        <f>2.65*A608-1.692*C608</f>
        <v>6.71</v>
      </c>
      <c r="N608" s="2" t="str">
        <f>3.043*C608</f>
        <v>11.56</v>
      </c>
      <c r="O608" s="2" t="str">
        <f>(2*M608)+N608</f>
        <v>24.99</v>
      </c>
      <c r="P608" s="2" t="str">
        <f>2.95*A608+2.2*C608+D608+E608+1</f>
        <v>25.86</v>
      </c>
      <c r="Q608" s="7">
        <v>1220.0</v>
      </c>
      <c r="R608" s="2">
        <v>0.37</v>
      </c>
      <c r="S608" s="2">
        <v>0.3</v>
      </c>
      <c r="T608" s="2">
        <v>0.33</v>
      </c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7"/>
      <c r="R609" s="2"/>
      <c r="S609" s="2"/>
      <c r="T609" s="2"/>
    </row>
    <row r="610" ht="15.75" customHeight="1">
      <c r="A610" s="2">
        <v>4.61</v>
      </c>
      <c r="B610" s="2">
        <v>63.82</v>
      </c>
      <c r="C610" s="2">
        <v>4.14</v>
      </c>
      <c r="D610" s="2">
        <v>1.39</v>
      </c>
      <c r="E610" s="2">
        <v>0.39</v>
      </c>
      <c r="F610" s="2">
        <v>22.11</v>
      </c>
      <c r="G610" s="2">
        <v>1.84</v>
      </c>
      <c r="H610" s="2" t="str">
        <f>((B610)/((2.8*F610)+(1.2*A610)+(0.65*C610)))*100</f>
        <v>91.00</v>
      </c>
      <c r="I610" s="2" t="str">
        <f>(F610)/(A610+C610)</f>
        <v>2.53</v>
      </c>
      <c r="J610" s="2" t="str">
        <f>A610/C610</f>
        <v>1.11</v>
      </c>
      <c r="K610" s="2" t="str">
        <f>(4.071*(B610-G610))-((7.602*F610)+(6.718*A610)+(1.43*C610))</f>
        <v>47.35</v>
      </c>
      <c r="L610" s="2" t="str">
        <f>(2.868*F610)-(0.754*K610)</f>
        <v>27.71</v>
      </c>
      <c r="M610" s="2" t="str">
        <f>2.65*A610-1.692*C610</f>
        <v>5.21</v>
      </c>
      <c r="N610" s="2" t="str">
        <f>3.043*C610</f>
        <v>12.60</v>
      </c>
      <c r="O610" s="2" t="str">
        <f>(2*M610)+N610</f>
        <v>23.02</v>
      </c>
      <c r="P610" s="2" t="str">
        <f>2.95*A610+2.2*C610+D610+E610+1</f>
        <v>25.49</v>
      </c>
      <c r="Q610" s="7">
        <v>1310.0</v>
      </c>
      <c r="R610" s="2">
        <v>0.38</v>
      </c>
      <c r="S610" s="2">
        <v>0.3</v>
      </c>
      <c r="T610" s="2">
        <v>0.32</v>
      </c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7"/>
      <c r="R611" s="2"/>
      <c r="S611" s="2"/>
      <c r="T611" s="2"/>
    </row>
    <row r="612" ht="15.75" customHeight="1">
      <c r="A612" s="2">
        <v>4.62</v>
      </c>
      <c r="B612" s="2">
        <v>63.88</v>
      </c>
      <c r="C612" s="2">
        <v>4.19</v>
      </c>
      <c r="D612" s="2">
        <v>1.38</v>
      </c>
      <c r="E612" s="2">
        <v>0.39</v>
      </c>
      <c r="F612" s="2">
        <v>22.26</v>
      </c>
      <c r="G612" s="2">
        <v>1.72</v>
      </c>
      <c r="H612" s="2" t="str">
        <f>((B612)/((2.8*F612)+(1.2*A612)+(0.65*C612)))*100</f>
        <v>90.49</v>
      </c>
      <c r="I612" s="2" t="str">
        <f>(F612)/(A612+C612)</f>
        <v>2.53</v>
      </c>
      <c r="J612" s="2" t="str">
        <f>A612/C612</f>
        <v>1.10</v>
      </c>
      <c r="K612" s="2" t="str">
        <f>(4.071*(B612-G612))-((7.602*F612)+(6.718*A612)+(1.43*C612))</f>
        <v>46.80</v>
      </c>
      <c r="L612" s="2" t="str">
        <f>(2.868*F612)-(0.754*K612)</f>
        <v>28.55</v>
      </c>
      <c r="M612" s="2" t="str">
        <f>2.65*A612-1.692*C612</f>
        <v>5.15</v>
      </c>
      <c r="N612" s="2" t="str">
        <f>3.043*C612</f>
        <v>12.75</v>
      </c>
      <c r="O612" s="2" t="str">
        <f>(2*M612)+N612</f>
        <v>23.06</v>
      </c>
      <c r="P612" s="2" t="str">
        <f>2.95*A612+2.2*C612+D612+E612+1</f>
        <v>25.62</v>
      </c>
      <c r="Q612" s="7">
        <v>1280.0</v>
      </c>
      <c r="R612" s="2">
        <v>0.37</v>
      </c>
      <c r="S612" s="2">
        <v>0.31</v>
      </c>
      <c r="T612" s="2">
        <v>0.33</v>
      </c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7"/>
      <c r="R613" s="2"/>
      <c r="S613" s="2"/>
      <c r="T613" s="2"/>
    </row>
    <row r="614" ht="15.75" customHeight="1">
      <c r="A614" s="2">
        <v>4.7</v>
      </c>
      <c r="B614" s="2">
        <v>64.4</v>
      </c>
      <c r="C614" s="2">
        <v>4.05</v>
      </c>
      <c r="D614" s="2">
        <v>1.4</v>
      </c>
      <c r="E614" s="2">
        <v>0.23</v>
      </c>
      <c r="F614" s="2">
        <v>22.07</v>
      </c>
      <c r="G614" s="2">
        <v>1.84</v>
      </c>
      <c r="H614" s="2" t="str">
        <f>((B614)/((2.8*F614)+(1.2*A614)+(0.65*C614)))*100</f>
        <v>91.91</v>
      </c>
      <c r="I614" s="2" t="str">
        <f>(F614)/(A614+C614)</f>
        <v>2.52</v>
      </c>
      <c r="J614" s="2" t="str">
        <f>A614/C614</f>
        <v>1.16</v>
      </c>
      <c r="K614" s="2" t="str">
        <f>(4.071*(B614-G614))-((7.602*F614)+(6.718*A614)+(1.43*C614))</f>
        <v>49.54</v>
      </c>
      <c r="L614" s="2" t="str">
        <f>(2.868*F614)-(0.754*K614)</f>
        <v>25.94</v>
      </c>
      <c r="M614" s="2" t="str">
        <f>2.65*A614-1.692*C614</f>
        <v>5.60</v>
      </c>
      <c r="N614" s="2" t="str">
        <f>3.043*C614</f>
        <v>12.32</v>
      </c>
      <c r="O614" s="2" t="str">
        <f>(2*M614)+N614</f>
        <v>23.53</v>
      </c>
      <c r="P614" s="2" t="str">
        <f>2.95*A614+2.2*C614+D614+E614+1</f>
        <v>25.41</v>
      </c>
      <c r="Q614" s="7">
        <v>1330.0</v>
      </c>
      <c r="R614" s="2">
        <v>0.29</v>
      </c>
      <c r="S614" s="2">
        <v>0.29</v>
      </c>
      <c r="T614" s="2">
        <v>0.33</v>
      </c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7"/>
      <c r="R615" s="2"/>
      <c r="S615" s="2"/>
      <c r="T615" s="2"/>
    </row>
    <row r="616" ht="15.75" customHeight="1">
      <c r="A616" s="2">
        <v>4.62</v>
      </c>
      <c r="B616" s="2">
        <v>64.34</v>
      </c>
      <c r="C616" s="2">
        <v>4.06</v>
      </c>
      <c r="D616" s="2">
        <v>1.4</v>
      </c>
      <c r="E616" s="2">
        <v>0.34</v>
      </c>
      <c r="F616" s="2">
        <v>21.85</v>
      </c>
      <c r="G616" s="2">
        <v>1.92</v>
      </c>
      <c r="H616" s="2" t="str">
        <f>((B616)/((2.8*F616)+(1.2*A616)+(0.65*C616)))*100</f>
        <v>92.76</v>
      </c>
      <c r="I616" s="2" t="str">
        <f>(F616)/(A616+C616)</f>
        <v>2.52</v>
      </c>
      <c r="J616" s="2" t="str">
        <f>A616/C616</f>
        <v>1.14</v>
      </c>
      <c r="K616" s="2" t="str">
        <f>(4.071*(B616-G616))-((7.602*F616)+(6.718*A616)+(1.43*C616))</f>
        <v>51.17</v>
      </c>
      <c r="L616" s="2" t="str">
        <f>(2.868*F616)-(0.754*K616)</f>
        <v>24.09</v>
      </c>
      <c r="M616" s="2" t="str">
        <f>2.65*A616-1.692*C616</f>
        <v>5.37</v>
      </c>
      <c r="N616" s="2" t="str">
        <f>3.043*C616</f>
        <v>12.35</v>
      </c>
      <c r="O616" s="2" t="str">
        <f>(2*M616)+N616</f>
        <v>23.10</v>
      </c>
      <c r="P616" s="2" t="str">
        <f>2.95*A616+2.2*C616+D616+E616+1</f>
        <v>25.30</v>
      </c>
      <c r="Q616" s="7">
        <v>1300.0</v>
      </c>
      <c r="R616" s="2">
        <v>0.33</v>
      </c>
      <c r="S616" s="2">
        <v>0.3</v>
      </c>
      <c r="T616" s="2">
        <v>0.33</v>
      </c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7"/>
      <c r="R617" s="2"/>
      <c r="S617" s="2"/>
      <c r="T617" s="2"/>
    </row>
    <row r="618" ht="15.75" customHeight="1">
      <c r="A618" s="2">
        <v>4.66</v>
      </c>
      <c r="B618" s="2">
        <v>64.7</v>
      </c>
      <c r="C618" s="2">
        <v>4.04</v>
      </c>
      <c r="D618" s="2">
        <v>1.39</v>
      </c>
      <c r="E618" s="2">
        <v>0.41</v>
      </c>
      <c r="F618" s="2">
        <v>20.77</v>
      </c>
      <c r="G618" s="2">
        <v>3.56</v>
      </c>
      <c r="H618" s="2" t="str">
        <f>((B618)/((2.8*F618)+(1.2*A618)+(0.65*C618)))*100</f>
        <v>97.48</v>
      </c>
      <c r="I618" s="2" t="str">
        <f>(F618)/(A618+C618)</f>
        <v>2.39</v>
      </c>
      <c r="J618" s="2" t="str">
        <f>A618/C618</f>
        <v>1.15</v>
      </c>
      <c r="K618" s="2" t="str">
        <f>(4.071*(B618-G618))-((7.602*F618)+(6.718*A618)+(1.43*C618))</f>
        <v>53.92</v>
      </c>
      <c r="L618" s="2" t="str">
        <f>(2.868*F618)-(0.754*K618)</f>
        <v>18.91</v>
      </c>
      <c r="M618" s="2" t="str">
        <f>2.65*A618-1.692*C618</f>
        <v>5.51</v>
      </c>
      <c r="N618" s="2" t="str">
        <f>3.043*C618</f>
        <v>12.29</v>
      </c>
      <c r="O618" s="2" t="str">
        <f>(2*M618)+N618</f>
        <v>23.32</v>
      </c>
      <c r="P618" s="2" t="str">
        <f>2.95*A618+2.2*C618+D618+E618+1</f>
        <v>25.44</v>
      </c>
      <c r="Q618" s="7">
        <v>1240.0</v>
      </c>
      <c r="R618" s="2">
        <v>0.38</v>
      </c>
      <c r="S618" s="2">
        <v>0.32</v>
      </c>
      <c r="T618" s="2">
        <v>0.33</v>
      </c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7"/>
      <c r="R619" s="2"/>
      <c r="S619" s="2"/>
      <c r="T619" s="2"/>
    </row>
    <row r="620" ht="15.75" customHeight="1">
      <c r="A620" s="2">
        <v>4.76</v>
      </c>
      <c r="B620" s="2">
        <v>64.81</v>
      </c>
      <c r="C620" s="2">
        <v>4.04</v>
      </c>
      <c r="D620" s="2">
        <v>1.38</v>
      </c>
      <c r="E620" s="2">
        <v>0.21</v>
      </c>
      <c r="F620" s="2">
        <v>21.42</v>
      </c>
      <c r="G620" s="2">
        <v>2.04</v>
      </c>
      <c r="H620" s="2" t="str">
        <f>((B620)/((2.8*F620)+(1.2*A620)+(0.65*C620)))*100</f>
        <v>94.87</v>
      </c>
      <c r="I620" s="2" t="str">
        <f>(F620)/(A620+C620)</f>
        <v>2.43</v>
      </c>
      <c r="J620" s="2" t="str">
        <f>A620/C620</f>
        <v>1.18</v>
      </c>
      <c r="K620" s="2" t="str">
        <f>(4.071*(B620-G620))-((7.602*F620)+(6.718*A620)+(1.43*C620))</f>
        <v>54.95</v>
      </c>
      <c r="L620" s="2" t="str">
        <f>(2.868*F620)-(0.754*K620)</f>
        <v>20.00</v>
      </c>
      <c r="M620" s="2" t="str">
        <f>2.65*A620-1.692*C620</f>
        <v>5.78</v>
      </c>
      <c r="N620" s="2" t="str">
        <f>3.043*C620</f>
        <v>12.29</v>
      </c>
      <c r="O620" s="2" t="str">
        <f>(2*M620)+N620</f>
        <v>23.85</v>
      </c>
      <c r="P620" s="2" t="str">
        <f>2.95*A620+2.2*C620+D620+E620+1</f>
        <v>25.52</v>
      </c>
      <c r="Q620" s="7">
        <v>1290.0</v>
      </c>
      <c r="R620" s="2">
        <v>0.29</v>
      </c>
      <c r="S620" s="2">
        <v>0.28</v>
      </c>
      <c r="T620" s="2">
        <v>0.33</v>
      </c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7"/>
      <c r="R621" s="2"/>
      <c r="S621" s="2"/>
      <c r="T621" s="2"/>
    </row>
    <row r="622" ht="15.75" customHeight="1">
      <c r="A622" s="2">
        <v>4.63</v>
      </c>
      <c r="B622" s="2">
        <v>64.32</v>
      </c>
      <c r="C622" s="2">
        <v>4.08</v>
      </c>
      <c r="D622" s="2">
        <v>1.36</v>
      </c>
      <c r="E622" s="2">
        <v>0.25</v>
      </c>
      <c r="F622" s="2">
        <v>21.83</v>
      </c>
      <c r="G622" s="2">
        <v>2.02</v>
      </c>
      <c r="H622" s="2" t="str">
        <f>((B622)/((2.8*F622)+(1.2*A622)+(0.65*C622)))*100</f>
        <v>92.77</v>
      </c>
      <c r="I622" s="2" t="str">
        <f>(F622)/(A622+C622)</f>
        <v>2.51</v>
      </c>
      <c r="J622" s="2" t="str">
        <f>A622/C622</f>
        <v>1.13</v>
      </c>
      <c r="K622" s="2" t="str">
        <f>(4.071*(B622-G622))-((7.602*F622)+(6.718*A622)+(1.43*C622))</f>
        <v>50.73</v>
      </c>
      <c r="L622" s="2" t="str">
        <f>(2.868*F622)-(0.754*K622)</f>
        <v>24.36</v>
      </c>
      <c r="M622" s="2" t="str">
        <f>2.65*A622-1.692*C622</f>
        <v>5.37</v>
      </c>
      <c r="N622" s="2" t="str">
        <f>3.043*C622</f>
        <v>12.42</v>
      </c>
      <c r="O622" s="2" t="str">
        <f>(2*M622)+N622</f>
        <v>23.15</v>
      </c>
      <c r="P622" s="2" t="str">
        <f>2.95*A622+2.2*C622+D622+E622+1</f>
        <v>25.24</v>
      </c>
      <c r="Q622" s="7">
        <v>1300.0</v>
      </c>
      <c r="R622" s="2">
        <v>0.32</v>
      </c>
      <c r="S622" s="2">
        <v>0.3</v>
      </c>
      <c r="T622" s="2">
        <v>0.33</v>
      </c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7"/>
      <c r="R623" s="2"/>
      <c r="S623" s="2"/>
      <c r="T623" s="2"/>
    </row>
    <row r="624" ht="15.75" customHeight="1">
      <c r="A624" s="2">
        <v>4.7</v>
      </c>
      <c r="B624" s="2">
        <v>64.25</v>
      </c>
      <c r="C624" s="2">
        <v>4.07</v>
      </c>
      <c r="D624" s="2">
        <v>1.39</v>
      </c>
      <c r="E624" s="2">
        <v>0.25</v>
      </c>
      <c r="F624" s="2">
        <v>22.05</v>
      </c>
      <c r="G624" s="2">
        <v>1.96</v>
      </c>
      <c r="H624" s="2" t="str">
        <f>((B624)/((2.8*F624)+(1.2*A624)+(0.65*C624)))*100</f>
        <v>91.75</v>
      </c>
      <c r="I624" s="2" t="str">
        <f>(F624)/(A624+C624)</f>
        <v>2.51</v>
      </c>
      <c r="J624" s="2" t="str">
        <f>A624/C624</f>
        <v>1.15</v>
      </c>
      <c r="K624" s="2" t="str">
        <f>(4.071*(B624-G624))-((7.602*F624)+(6.718*A624)+(1.43*C624))</f>
        <v>48.56</v>
      </c>
      <c r="L624" s="2" t="str">
        <f>(2.868*F624)-(0.754*K624)</f>
        <v>26.62</v>
      </c>
      <c r="M624" s="2" t="str">
        <f>2.65*A624-1.692*C624</f>
        <v>5.57</v>
      </c>
      <c r="N624" s="2" t="str">
        <f>3.043*C624</f>
        <v>12.39</v>
      </c>
      <c r="O624" s="2" t="str">
        <f>(2*M624)+N624</f>
        <v>23.52</v>
      </c>
      <c r="P624" s="2" t="str">
        <f>2.95*A624+2.2*C624+D624+E624+1</f>
        <v>25.46</v>
      </c>
      <c r="Q624" s="7">
        <v>1310.0</v>
      </c>
      <c r="R624" s="2">
        <v>0.33</v>
      </c>
      <c r="S624" s="2">
        <v>0.3</v>
      </c>
      <c r="T624" s="2">
        <v>0.33</v>
      </c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7"/>
      <c r="R625" s="2"/>
      <c r="S625" s="2"/>
      <c r="T625" s="2"/>
    </row>
    <row r="626" ht="15.75" customHeight="1">
      <c r="A626" s="2">
        <v>4.68</v>
      </c>
      <c r="B626" s="2">
        <v>64.06</v>
      </c>
      <c r="C626" s="2">
        <v>4.07</v>
      </c>
      <c r="D626" s="2">
        <v>1.4</v>
      </c>
      <c r="E626" s="2">
        <v>0.3</v>
      </c>
      <c r="F626" s="2">
        <v>22.17</v>
      </c>
      <c r="G626" s="2">
        <v>2.52</v>
      </c>
      <c r="H626" s="2" t="str">
        <f>((B626)/((2.8*F626)+(1.2*A626)+(0.65*C626)))*100</f>
        <v>91.08</v>
      </c>
      <c r="I626" s="2" t="str">
        <f>(F626)/(A626+C626)</f>
        <v>2.53</v>
      </c>
      <c r="J626" s="2" t="str">
        <f>A626/C626</f>
        <v>1.15</v>
      </c>
      <c r="K626" s="2" t="str">
        <f>(4.071*(B626-G626))-((7.602*F626)+(6.718*A626)+(1.43*C626))</f>
        <v>44.73</v>
      </c>
      <c r="L626" s="2" t="str">
        <f>(2.868*F626)-(0.754*K626)</f>
        <v>29.86</v>
      </c>
      <c r="M626" s="2" t="str">
        <f>2.65*A626-1.692*C626</f>
        <v>5.52</v>
      </c>
      <c r="N626" s="2" t="str">
        <f>3.043*C626</f>
        <v>12.39</v>
      </c>
      <c r="O626" s="2" t="str">
        <f>(2*M626)+N626</f>
        <v>23.42</v>
      </c>
      <c r="P626" s="2" t="str">
        <f>2.95*A626+2.2*C626+D626+E626+1</f>
        <v>25.46</v>
      </c>
      <c r="Q626" s="7">
        <v>1250.0</v>
      </c>
      <c r="R626" s="2">
        <v>0.35</v>
      </c>
      <c r="S626" s="2">
        <v>0.32</v>
      </c>
      <c r="T626" s="2">
        <v>0.33</v>
      </c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7"/>
      <c r="R627" s="2"/>
      <c r="S627" s="2"/>
      <c r="T627" s="2"/>
    </row>
    <row r="628" ht="15.75" customHeight="1">
      <c r="A628" s="2">
        <v>4.51</v>
      </c>
      <c r="B628" s="2">
        <v>64.42</v>
      </c>
      <c r="C628" s="2">
        <v>4.03</v>
      </c>
      <c r="D628" s="2">
        <v>1.39</v>
      </c>
      <c r="E628" s="2">
        <v>0.28</v>
      </c>
      <c r="F628" s="2">
        <v>21.97</v>
      </c>
      <c r="G628" s="2">
        <v>2.88</v>
      </c>
      <c r="H628" s="2" t="str">
        <f>((B628)/((2.8*F628)+(1.2*A628)+(0.65*C628)))*100</f>
        <v>92.63</v>
      </c>
      <c r="I628" s="2" t="str">
        <f>(F628)/(A628+C628)</f>
        <v>2.57</v>
      </c>
      <c r="J628" s="2" t="str">
        <f>A628/C628</f>
        <v>1.12</v>
      </c>
      <c r="K628" s="2" t="str">
        <f>(4.071*(B628-G628))-((7.602*F628)+(6.718*A628)+(1.43*C628))</f>
        <v>47.45</v>
      </c>
      <c r="L628" s="2" t="str">
        <f>(2.868*F628)-(0.754*K628)</f>
        <v>27.23</v>
      </c>
      <c r="M628" s="2" t="str">
        <f>2.65*A628-1.692*C628</f>
        <v>5.13</v>
      </c>
      <c r="N628" s="2" t="str">
        <f>3.043*C628</f>
        <v>12.26</v>
      </c>
      <c r="O628" s="2" t="str">
        <f>(2*M628)+N628</f>
        <v>22.53</v>
      </c>
      <c r="P628" s="2" t="str">
        <f>2.95*A628+2.2*C628+D628+E628+1</f>
        <v>24.84</v>
      </c>
      <c r="Q628" s="7">
        <v>1260.0</v>
      </c>
      <c r="R628" s="2">
        <v>0.3</v>
      </c>
      <c r="S628" s="2">
        <v>0.3</v>
      </c>
      <c r="T628" s="2">
        <v>0.33</v>
      </c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7"/>
      <c r="R629" s="2"/>
      <c r="S629" s="2"/>
      <c r="T629" s="2"/>
    </row>
    <row r="630" ht="15.75" customHeight="1">
      <c r="A630" s="2">
        <v>4.53</v>
      </c>
      <c r="B630" s="2">
        <v>64.24</v>
      </c>
      <c r="C630" s="2">
        <v>4.01</v>
      </c>
      <c r="D630" s="2">
        <v>1.4</v>
      </c>
      <c r="E630" s="2">
        <v>0.32</v>
      </c>
      <c r="F630" s="2">
        <v>21.75</v>
      </c>
      <c r="G630" s="2">
        <v>3.24</v>
      </c>
      <c r="H630" s="2" t="str">
        <f>((B630)/((2.8*F630)+(1.2*A630)+(0.65*C630)))*100</f>
        <v>93.18</v>
      </c>
      <c r="I630" s="2" t="str">
        <f>(F630)/(A630+C630)</f>
        <v>2.55</v>
      </c>
      <c r="J630" s="2" t="str">
        <f>A630/C630</f>
        <v>1.13</v>
      </c>
      <c r="K630" s="2" t="str">
        <f>(4.071*(B630-G630))-((7.602*F630)+(6.718*A630)+(1.43*C630))</f>
        <v>46.82</v>
      </c>
      <c r="L630" s="2" t="str">
        <f>(2.868*F630)-(0.754*K630)</f>
        <v>27.08</v>
      </c>
      <c r="M630" s="2" t="str">
        <f>2.65*A630-1.692*C630</f>
        <v>5.22</v>
      </c>
      <c r="N630" s="2" t="str">
        <f>3.043*C630</f>
        <v>12.20</v>
      </c>
      <c r="O630" s="2" t="str">
        <f>(2*M630)+N630</f>
        <v>22.64</v>
      </c>
      <c r="P630" s="2" t="str">
        <f>2.95*A630+2.2*C630+D630+E630+1</f>
        <v>24.91</v>
      </c>
      <c r="Q630" s="7">
        <v>1220.0</v>
      </c>
      <c r="R630" s="2">
        <v>0.35</v>
      </c>
      <c r="S630" s="2">
        <v>0.33</v>
      </c>
      <c r="T630" s="2">
        <v>0.32</v>
      </c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7"/>
      <c r="R631" s="2"/>
      <c r="S631" s="2"/>
      <c r="T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7"/>
      <c r="R632" s="2"/>
      <c r="S632" s="2"/>
      <c r="T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7"/>
      <c r="R633" s="2"/>
      <c r="S633" s="2"/>
      <c r="T633" s="2"/>
    </row>
    <row r="634" ht="15.75" customHeight="1">
      <c r="A634" s="2">
        <v>4.5</v>
      </c>
      <c r="B634" s="2">
        <v>64.34</v>
      </c>
      <c r="C634" s="2">
        <v>4.1</v>
      </c>
      <c r="D634" s="2">
        <v>1.4</v>
      </c>
      <c r="E634" s="2">
        <v>0.32</v>
      </c>
      <c r="F634" s="2">
        <v>21.74</v>
      </c>
      <c r="G634" s="2">
        <v>2.8</v>
      </c>
      <c r="H634" s="2" t="str">
        <f>((B634)/((2.8*F634)+(1.2*A634)+(0.65*C634)))*100</f>
        <v>93.33</v>
      </c>
      <c r="I634" s="2" t="str">
        <f>(F634)/(A634+C634)</f>
        <v>2.53</v>
      </c>
      <c r="J634" s="2" t="str">
        <f>A634/C634</f>
        <v>1.10</v>
      </c>
      <c r="K634" s="2" t="str">
        <f>(4.071*(B634-G634))-((7.602*F634)+(6.718*A634)+(1.43*C634))</f>
        <v>49.17</v>
      </c>
      <c r="L634" s="2" t="str">
        <f>(2.868*F634)-(0.754*K634)</f>
        <v>25.28</v>
      </c>
      <c r="M634" s="2" t="str">
        <f>2.65*A634-1.692*C634</f>
        <v>4.99</v>
      </c>
      <c r="N634" s="2" t="str">
        <f>3.043*C634</f>
        <v>12.48</v>
      </c>
      <c r="O634" s="2" t="str">
        <f>(2*M634)+N634</f>
        <v>22.45</v>
      </c>
      <c r="P634" s="2" t="str">
        <f>2.95*A634+2.2*C634+D634+E634+1</f>
        <v>25.02</v>
      </c>
      <c r="Q634" s="7">
        <v>1240.0</v>
      </c>
      <c r="R634" s="2">
        <v>0.31</v>
      </c>
      <c r="S634" s="2">
        <v>0.32</v>
      </c>
      <c r="T634" s="2">
        <v>0.33</v>
      </c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7"/>
      <c r="R635" s="2"/>
      <c r="S635" s="2"/>
      <c r="T635" s="2"/>
    </row>
    <row r="636" ht="15.75" customHeight="1">
      <c r="A636" s="2">
        <v>4.51</v>
      </c>
      <c r="B636" s="2">
        <v>64.31</v>
      </c>
      <c r="C636" s="2">
        <v>4.01</v>
      </c>
      <c r="D636" s="2">
        <v>1.4</v>
      </c>
      <c r="E636" s="2">
        <v>0.4</v>
      </c>
      <c r="F636" s="2">
        <v>21.58</v>
      </c>
      <c r="G636" s="2">
        <v>3.22</v>
      </c>
      <c r="H636" s="2" t="str">
        <f>((B636)/((2.8*F636)+(1.2*A636)+(0.65*C636)))*100</f>
        <v>93.96</v>
      </c>
      <c r="I636" s="2" t="str">
        <f>(F636)/(A636+C636)</f>
        <v>2.53</v>
      </c>
      <c r="J636" s="2" t="str">
        <f>A636/C636</f>
        <v>1.12</v>
      </c>
      <c r="K636" s="2" t="str">
        <f>(4.071*(B636-G636))-((7.602*F636)+(6.718*A636)+(1.43*C636))</f>
        <v>48.61</v>
      </c>
      <c r="L636" s="2" t="str">
        <f>(2.868*F636)-(0.754*K636)</f>
        <v>25.24</v>
      </c>
      <c r="M636" s="2" t="str">
        <f>2.65*A636-1.692*C636</f>
        <v>5.17</v>
      </c>
      <c r="N636" s="2" t="str">
        <f>3.043*C636</f>
        <v>12.20</v>
      </c>
      <c r="O636" s="2" t="str">
        <f>(2*M636)+N636</f>
        <v>22.54</v>
      </c>
      <c r="P636" s="2" t="str">
        <f>2.95*A636+2.2*C636+D636+E636+1</f>
        <v>24.93</v>
      </c>
      <c r="Q636" s="7">
        <v>1210.0</v>
      </c>
      <c r="R636" s="2">
        <v>0.36</v>
      </c>
      <c r="S636" s="2">
        <v>0.34</v>
      </c>
      <c r="T636" s="2">
        <v>0.32</v>
      </c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7"/>
      <c r="R637" s="2"/>
      <c r="S637" s="2"/>
      <c r="T637" s="2"/>
    </row>
    <row r="638" ht="15.75" customHeight="1">
      <c r="A638" s="2">
        <v>4.42</v>
      </c>
      <c r="B638" s="2">
        <v>64.08</v>
      </c>
      <c r="C638" s="2">
        <v>4.12</v>
      </c>
      <c r="D638" s="2">
        <v>1.41</v>
      </c>
      <c r="E638" s="2">
        <v>0.37</v>
      </c>
      <c r="F638" s="2">
        <v>21.83</v>
      </c>
      <c r="G638" s="2">
        <v>2.66</v>
      </c>
      <c r="H638" s="2" t="str">
        <f>((B638)/((2.8*F638)+(1.2*A638)+(0.65*C638)))*100</f>
        <v>92.73</v>
      </c>
      <c r="I638" s="2" t="str">
        <f>(F638)/(A638+C638)</f>
        <v>2.56</v>
      </c>
      <c r="J638" s="2" t="str">
        <f>A638/C638</f>
        <v>1.07</v>
      </c>
      <c r="K638" s="2" t="str">
        <f>(4.071*(B638-G638))-((7.602*F638)+(6.718*A638)+(1.43*C638))</f>
        <v>48.50</v>
      </c>
      <c r="L638" s="2" t="str">
        <f>(2.868*F638)-(0.754*K638)</f>
        <v>26.04</v>
      </c>
      <c r="M638" s="2" t="str">
        <f>2.65*A638-1.692*C638</f>
        <v>4.74</v>
      </c>
      <c r="N638" s="2" t="str">
        <f>3.043*C638</f>
        <v>12.54</v>
      </c>
      <c r="O638" s="2" t="str">
        <f>(2*M638)+N638</f>
        <v>22.02</v>
      </c>
      <c r="P638" s="2" t="str">
        <f>2.95*A638+2.2*C638+D638+E638+1</f>
        <v>24.88</v>
      </c>
      <c r="Q638" s="7">
        <v>1250.0</v>
      </c>
      <c r="R638" s="2">
        <v>0.35</v>
      </c>
      <c r="S638" s="2">
        <v>0.32</v>
      </c>
      <c r="T638" s="2">
        <v>0.33</v>
      </c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7"/>
      <c r="R639" s="2"/>
      <c r="S639" s="2"/>
      <c r="T639" s="2"/>
    </row>
    <row r="640" ht="15.75" customHeight="1">
      <c r="A640" s="2">
        <v>4.42</v>
      </c>
      <c r="B640" s="2">
        <v>64.35</v>
      </c>
      <c r="C640" s="2">
        <v>4.08</v>
      </c>
      <c r="D640" s="2">
        <v>1.41</v>
      </c>
      <c r="E640" s="2">
        <v>0.34</v>
      </c>
      <c r="F640" s="2">
        <v>21.95</v>
      </c>
      <c r="G640" s="2">
        <v>2.1</v>
      </c>
      <c r="H640" s="2" t="str">
        <f t="shared" ref="H640:H641" si="45">((B640)/((2.8*F640)+(1.2*A640)+(0.65*C640)))*100</f>
        <v>92.70</v>
      </c>
      <c r="I640" s="2" t="str">
        <f t="shared" ref="I640:I641" si="46">(F640)/(A640+C640)</f>
        <v>2.58</v>
      </c>
      <c r="J640" s="2" t="str">
        <f t="shared" ref="J640:J641" si="47">A640/C640</f>
        <v>1.08</v>
      </c>
      <c r="K640" s="2" t="str">
        <f t="shared" ref="K640:K641" si="48">(4.071*(B640-G640))-((7.602*F640)+(6.718*A640)+(1.43*C640))</f>
        <v>51.03</v>
      </c>
      <c r="L640" s="2" t="str">
        <f t="shared" ref="L640:L641" si="49">(2.868*F640)-(0.754*K640)</f>
        <v>24.48</v>
      </c>
      <c r="M640" s="2" t="str">
        <f t="shared" ref="M640:M641" si="50">2.65*A640-1.692*C640</f>
        <v>4.81</v>
      </c>
      <c r="N640" s="2" t="str">
        <f t="shared" ref="N640:N641" si="51">3.043*C640</f>
        <v>12.42</v>
      </c>
      <c r="O640" s="2" t="str">
        <f t="shared" ref="O640:O641" si="52">(2*M640)+N640</f>
        <v>22.03</v>
      </c>
      <c r="P640" s="2" t="str">
        <f t="shared" ref="P640:P641" si="53">2.95*A640+2.2*C640+D640+E640+1</f>
        <v>24.77</v>
      </c>
      <c r="Q640" s="7">
        <v>1290.0</v>
      </c>
      <c r="R640" s="2">
        <v>0.34</v>
      </c>
      <c r="S640" s="2">
        <v>0.33</v>
      </c>
      <c r="T640" s="2">
        <v>0.33</v>
      </c>
    </row>
    <row r="641" ht="15.75" customHeight="1">
      <c r="A641" s="2">
        <v>4.48</v>
      </c>
      <c r="B641" s="2">
        <v>64.11</v>
      </c>
      <c r="C641" s="2">
        <v>4.13</v>
      </c>
      <c r="D641" s="2">
        <v>1.4</v>
      </c>
      <c r="E641" s="2">
        <v>0.66</v>
      </c>
      <c r="F641" s="2">
        <v>21.5</v>
      </c>
      <c r="G641" s="2">
        <v>2.8</v>
      </c>
      <c r="H641" s="2" t="str">
        <f t="shared" si="45"/>
        <v>93.92</v>
      </c>
      <c r="I641" s="2" t="str">
        <f t="shared" si="46"/>
        <v>2.50</v>
      </c>
      <c r="J641" s="2" t="str">
        <f t="shared" si="47"/>
        <v>1.08</v>
      </c>
      <c r="K641" s="2" t="str">
        <f t="shared" si="48"/>
        <v>50.15</v>
      </c>
      <c r="L641" s="2" t="str">
        <f t="shared" si="49"/>
        <v>23.85</v>
      </c>
      <c r="M641" s="2" t="str">
        <f t="shared" si="50"/>
        <v>4.88</v>
      </c>
      <c r="N641" s="2" t="str">
        <f t="shared" si="51"/>
        <v>12.57</v>
      </c>
      <c r="O641" s="2" t="str">
        <f t="shared" si="52"/>
        <v>22.34</v>
      </c>
      <c r="P641" s="2" t="str">
        <f t="shared" si="53"/>
        <v>25.36</v>
      </c>
      <c r="Q641" s="7">
        <v>1240.0</v>
      </c>
      <c r="R641" s="2">
        <v>0.42</v>
      </c>
      <c r="S641" s="2">
        <v>0.37</v>
      </c>
      <c r="T641" s="2">
        <v>0.33</v>
      </c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7"/>
      <c r="R642" s="2"/>
      <c r="S642" s="2"/>
      <c r="T642" s="2"/>
    </row>
    <row r="643" ht="15.75" customHeight="1">
      <c r="A643" s="2">
        <v>4.49</v>
      </c>
      <c r="B643" s="2">
        <v>64.29</v>
      </c>
      <c r="C643" s="2">
        <v>4.07</v>
      </c>
      <c r="D643" s="2">
        <v>1.41</v>
      </c>
      <c r="E643" s="2">
        <v>0.47</v>
      </c>
      <c r="F643" s="2">
        <v>21.49</v>
      </c>
      <c r="G643" s="2">
        <v>3.36</v>
      </c>
      <c r="H643" s="2" t="str">
        <f>((B643)/((2.8*F643)+(1.2*A643)+(0.65*C643)))*100</f>
        <v>94.26</v>
      </c>
      <c r="I643" s="2" t="str">
        <f>(F643)/(A643+C643)</f>
        <v>2.51</v>
      </c>
      <c r="J643" s="2" t="str">
        <f>A643/C643</f>
        <v>1.10</v>
      </c>
      <c r="K643" s="2" t="str">
        <f>(4.071*(B643-G643))-((7.602*F643)+(6.718*A643)+(1.43*C643))</f>
        <v>48.70</v>
      </c>
      <c r="L643" s="2" t="str">
        <f>(2.868*F643)-(0.754*K643)</f>
        <v>24.92</v>
      </c>
      <c r="M643" s="2" t="str">
        <f>2.65*A643-1.692*C643</f>
        <v>5.01</v>
      </c>
      <c r="N643" s="2" t="str">
        <f>3.043*C643</f>
        <v>12.39</v>
      </c>
      <c r="O643" s="2" t="str">
        <f>(2*M643)+N643</f>
        <v>22.41</v>
      </c>
      <c r="P643" s="2" t="str">
        <f>2.95*A643+2.2*C643+D643+E643+1</f>
        <v>25.08</v>
      </c>
      <c r="Q643" s="7">
        <v>1210.0</v>
      </c>
      <c r="R643" s="2">
        <v>0.39</v>
      </c>
      <c r="S643" s="2">
        <v>0.35</v>
      </c>
      <c r="T643" s="2">
        <v>0.32</v>
      </c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7"/>
      <c r="R644" s="2"/>
      <c r="S644" s="2"/>
      <c r="T644" s="2"/>
    </row>
    <row r="645" ht="15.75" customHeight="1">
      <c r="A645" s="2">
        <v>4.52</v>
      </c>
      <c r="B645" s="2">
        <v>64.56</v>
      </c>
      <c r="C645" s="2">
        <v>4.06</v>
      </c>
      <c r="D645" s="2">
        <v>1.41</v>
      </c>
      <c r="E645" s="2">
        <v>0.3</v>
      </c>
      <c r="F645" s="2">
        <v>21.75</v>
      </c>
      <c r="G645" s="2">
        <v>3.06</v>
      </c>
      <c r="H645" s="2" t="str">
        <f>((B645)/((2.8*F645)+(1.2*A645)+(0.65*C645)))*100</f>
        <v>93.62</v>
      </c>
      <c r="I645" s="2" t="str">
        <f>(F645)/(A645+C645)</f>
        <v>2.53</v>
      </c>
      <c r="J645" s="2" t="str">
        <f>A645/C645</f>
        <v>1.11</v>
      </c>
      <c r="K645" s="2" t="str">
        <f>(4.071*(B645-G645))-((7.602*F645)+(6.718*A645)+(1.43*C645))</f>
        <v>48.85</v>
      </c>
      <c r="L645" s="2" t="str">
        <f>(2.868*F645)-(0.754*K645)</f>
        <v>25.54</v>
      </c>
      <c r="M645" s="2" t="str">
        <f>2.65*A645-1.692*C645</f>
        <v>5.11</v>
      </c>
      <c r="N645" s="2" t="str">
        <f>3.043*C645</f>
        <v>12.35</v>
      </c>
      <c r="O645" s="2" t="str">
        <f>(2*M645)+N645</f>
        <v>22.57</v>
      </c>
      <c r="P645" s="2" t="str">
        <f>2.95*A645+2.2*C645+D645+E645+1</f>
        <v>24.98</v>
      </c>
      <c r="Q645" s="7">
        <v>1220.0</v>
      </c>
      <c r="R645" s="2">
        <v>0.27</v>
      </c>
      <c r="S645" s="2">
        <v>0.31</v>
      </c>
      <c r="T645" s="2">
        <v>0.32</v>
      </c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7"/>
      <c r="R646" s="2"/>
      <c r="S646" s="2"/>
      <c r="T646" s="2"/>
    </row>
    <row r="647" ht="15.75" customHeight="1">
      <c r="A647" s="2">
        <v>4.51</v>
      </c>
      <c r="B647" s="2">
        <v>64.02</v>
      </c>
      <c r="C647" s="2">
        <v>4.03</v>
      </c>
      <c r="D647" s="2">
        <v>1.39</v>
      </c>
      <c r="E647" s="2">
        <v>0.42</v>
      </c>
      <c r="F647" s="2">
        <v>21.84</v>
      </c>
      <c r="G647" s="2">
        <v>2.84</v>
      </c>
      <c r="H647" s="2" t="str">
        <f>((B647)/((2.8*F647)+(1.2*A647)+(0.65*C647)))*100</f>
        <v>92.54</v>
      </c>
      <c r="I647" s="2" t="str">
        <f>(F647)/(A647+C647)</f>
        <v>2.56</v>
      </c>
      <c r="J647" s="2" t="str">
        <f>A647/C647</f>
        <v>1.12</v>
      </c>
      <c r="K647" s="2" t="str">
        <f>(4.071*(B647-G647))-((7.602*F647)+(6.718*A647)+(1.43*C647))</f>
        <v>46.98</v>
      </c>
      <c r="L647" s="2" t="str">
        <f>(2.868*F647)-(0.754*K647)</f>
        <v>27.22</v>
      </c>
      <c r="M647" s="2" t="str">
        <f>2.65*A647-1.692*C647</f>
        <v>5.13</v>
      </c>
      <c r="N647" s="2" t="str">
        <f>3.043*C647</f>
        <v>12.26</v>
      </c>
      <c r="O647" s="2" t="str">
        <f>(2*M647)+N647</f>
        <v>22.53</v>
      </c>
      <c r="P647" s="2" t="str">
        <f>2.95*A647+2.2*C647+D647+E647+1</f>
        <v>24.98</v>
      </c>
      <c r="Q647" s="7">
        <v>1200.0</v>
      </c>
      <c r="R647" s="2">
        <v>0.41</v>
      </c>
      <c r="S647" s="2">
        <v>0.34</v>
      </c>
      <c r="T647" s="2">
        <v>0.33</v>
      </c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7"/>
      <c r="R648" s="2"/>
      <c r="S648" s="2"/>
      <c r="T648" s="2"/>
    </row>
    <row r="649" ht="15.75" customHeight="1">
      <c r="A649" s="2">
        <v>4.54</v>
      </c>
      <c r="B649" s="2">
        <v>64.09</v>
      </c>
      <c r="C649" s="2">
        <v>4.09</v>
      </c>
      <c r="D649" s="2">
        <v>1.4</v>
      </c>
      <c r="E649" s="2">
        <v>0.33</v>
      </c>
      <c r="F649" s="2">
        <v>21.9</v>
      </c>
      <c r="G649" s="2">
        <v>3.5</v>
      </c>
      <c r="H649" s="2" t="str">
        <f>((B649)/((2.8*F649)+(1.2*A649)+(0.65*C649)))*100</f>
        <v>92.31</v>
      </c>
      <c r="I649" s="2" t="str">
        <f>(F649)/(A649+C649)</f>
        <v>2.54</v>
      </c>
      <c r="J649" s="2" t="str">
        <f>A649/C649</f>
        <v>1.11</v>
      </c>
      <c r="K649" s="2" t="str">
        <f>(4.071*(B649-G649))-((7.602*F649)+(6.718*A649)+(1.43*C649))</f>
        <v>43.83</v>
      </c>
      <c r="L649" s="2" t="str">
        <f>(2.868*F649)-(0.754*K649)</f>
        <v>29.76</v>
      </c>
      <c r="M649" s="2" t="str">
        <f>2.65*A649-1.692*C649</f>
        <v>5.11</v>
      </c>
      <c r="N649" s="2" t="str">
        <f>3.043*C649</f>
        <v>12.45</v>
      </c>
      <c r="O649" s="2" t="str">
        <f>(2*M649)+N649</f>
        <v>22.67</v>
      </c>
      <c r="P649" s="2" t="str">
        <f>2.95*A649+2.2*C649+D649+E649+1</f>
        <v>25.12</v>
      </c>
      <c r="Q649" s="7">
        <v>1210.0</v>
      </c>
      <c r="R649" s="2">
        <v>0.35</v>
      </c>
      <c r="S649" s="2">
        <v>0.32</v>
      </c>
      <c r="T649" s="2">
        <v>0.33</v>
      </c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7"/>
      <c r="R650" s="2"/>
      <c r="S650" s="2"/>
      <c r="T650" s="2"/>
    </row>
    <row r="651" ht="15.75" customHeight="1">
      <c r="A651" s="2">
        <v>4.51</v>
      </c>
      <c r="B651" s="2">
        <v>64.2</v>
      </c>
      <c r="C651" s="2">
        <v>4.06</v>
      </c>
      <c r="D651" s="2">
        <v>1.4</v>
      </c>
      <c r="E651" s="2">
        <v>0.32</v>
      </c>
      <c r="F651" s="2">
        <v>22.02</v>
      </c>
      <c r="G651" s="2">
        <v>2.04</v>
      </c>
      <c r="H651" s="2" t="str">
        <f>((B651)/((2.8*F651)+(1.2*A651)+(0.65*C651)))*100</f>
        <v>92.10</v>
      </c>
      <c r="I651" s="2" t="str">
        <f>(F651)/(A651+C651)</f>
        <v>2.57</v>
      </c>
      <c r="J651" s="2" t="str">
        <f>A651/C651</f>
        <v>1.11</v>
      </c>
      <c r="K651" s="2" t="str">
        <f>(4.071*(B651-G651))-((7.602*F651)+(6.718*A651)+(1.43*C651))</f>
        <v>49.55</v>
      </c>
      <c r="L651" s="2" t="str">
        <f>(2.868*F651)-(0.754*K651)</f>
        <v>25.79</v>
      </c>
      <c r="M651" s="2" t="str">
        <f>2.65*A651-1.692*C651</f>
        <v>5.08</v>
      </c>
      <c r="N651" s="2" t="str">
        <f>3.043*C651</f>
        <v>12.35</v>
      </c>
      <c r="O651" s="2" t="str">
        <f>(2*M651)+N651</f>
        <v>22.52</v>
      </c>
      <c r="P651" s="2" t="str">
        <f>2.95*A651+2.2*C651+D651+E651+1</f>
        <v>24.96</v>
      </c>
      <c r="Q651" s="7">
        <v>1290.0</v>
      </c>
      <c r="R651" s="2">
        <v>0.34</v>
      </c>
      <c r="S651" s="2">
        <v>0.32</v>
      </c>
      <c r="T651" s="2">
        <v>0.34</v>
      </c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7"/>
      <c r="R652" s="2"/>
      <c r="S652" s="2"/>
      <c r="T652" s="2"/>
    </row>
    <row r="653" ht="15.75" customHeight="1">
      <c r="A653" s="2">
        <v>4.6</v>
      </c>
      <c r="B653" s="2">
        <v>64.16</v>
      </c>
      <c r="C653" s="2">
        <v>4.09</v>
      </c>
      <c r="D653" s="2">
        <v>1.42</v>
      </c>
      <c r="E653" s="2">
        <v>0.27</v>
      </c>
      <c r="F653" s="2">
        <v>21.73</v>
      </c>
      <c r="G653" s="2">
        <v>2.86</v>
      </c>
      <c r="H653" s="2" t="str">
        <f>((B653)/((2.8*F653)+(1.2*A653)+(0.65*C653)))*100</f>
        <v>92.96</v>
      </c>
      <c r="I653" s="2" t="str">
        <f>(F653)/(A653+C653)</f>
        <v>2.50</v>
      </c>
      <c r="J653" s="2" t="str">
        <f>A653/C653</f>
        <v>1.12</v>
      </c>
      <c r="K653" s="2" t="str">
        <f>(4.071*(B653-G653))-((7.602*F653)+(6.718*A653)+(1.43*C653))</f>
        <v>47.61</v>
      </c>
      <c r="L653" s="2" t="str">
        <f>(2.868*F653)-(0.754*K653)</f>
        <v>26.42</v>
      </c>
      <c r="M653" s="2" t="str">
        <f>2.65*A653-1.692*C653</f>
        <v>5.27</v>
      </c>
      <c r="N653" s="2" t="str">
        <f>3.043*C653</f>
        <v>12.45</v>
      </c>
      <c r="O653" s="2" t="str">
        <f>(2*M653)+N653</f>
        <v>22.99</v>
      </c>
      <c r="P653" s="2" t="str">
        <f>2.95*A653+2.2*C653+D653+E653+1</f>
        <v>25.26</v>
      </c>
      <c r="Q653" s="7">
        <v>1230.0</v>
      </c>
      <c r="R653" s="2">
        <v>0.33</v>
      </c>
      <c r="S653" s="2">
        <v>0.32</v>
      </c>
      <c r="T653" s="2">
        <v>0.33</v>
      </c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7"/>
      <c r="R654" s="2"/>
      <c r="S654" s="2"/>
      <c r="T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7"/>
      <c r="R655" s="2"/>
      <c r="S655" s="2"/>
      <c r="T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7"/>
      <c r="R656" s="2"/>
      <c r="S656" s="2"/>
      <c r="T656" s="2"/>
    </row>
    <row r="657" ht="15.75" customHeight="1">
      <c r="A657" s="2">
        <v>4.48</v>
      </c>
      <c r="B657" s="2">
        <v>64.23</v>
      </c>
      <c r="C657" s="2">
        <v>4.18</v>
      </c>
      <c r="D657" s="2">
        <v>1.41</v>
      </c>
      <c r="E657" s="2">
        <v>0.35</v>
      </c>
      <c r="F657" s="2">
        <v>21.89</v>
      </c>
      <c r="G657" s="2">
        <v>2.77</v>
      </c>
      <c r="H657" s="2" t="str">
        <f>((B657)/((2.8*F657)+(1.2*A657)+(0.65*C657)))*100</f>
        <v>92.57</v>
      </c>
      <c r="I657" s="2" t="str">
        <f>(F657)/(A657+C657)</f>
        <v>2.53</v>
      </c>
      <c r="J657" s="2" t="str">
        <f>A657/C657</f>
        <v>1.07</v>
      </c>
      <c r="K657" s="2" t="str">
        <f>(4.071*(B657-G657))-((7.602*F657)+(6.718*A657)+(1.43*C657))</f>
        <v>47.72</v>
      </c>
      <c r="L657" s="2" t="str">
        <f>(2.868*F657)-(0.754*K657)</f>
        <v>26.80</v>
      </c>
      <c r="M657" s="2" t="str">
        <f>2.65*A657-1.692*C657</f>
        <v>4.80</v>
      </c>
      <c r="N657" s="2" t="str">
        <f>3.043*C657</f>
        <v>12.72</v>
      </c>
      <c r="O657" s="2" t="str">
        <f>(2*M657)+N657</f>
        <v>22.32</v>
      </c>
      <c r="P657" s="2" t="str">
        <f>2.95*A657+2.2*C657+D657+E657+1</f>
        <v>25.17</v>
      </c>
      <c r="Q657" s="7">
        <v>1260.0</v>
      </c>
      <c r="R657" s="2">
        <v>0.33</v>
      </c>
      <c r="S657" s="2">
        <v>0.31</v>
      </c>
      <c r="T657" s="2">
        <v>0.33</v>
      </c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7"/>
      <c r="R658" s="2"/>
      <c r="S658" s="2"/>
      <c r="T658" s="2"/>
    </row>
    <row r="659" ht="15.75" customHeight="1">
      <c r="A659" s="2">
        <v>4.52</v>
      </c>
      <c r="B659" s="2">
        <v>64.08</v>
      </c>
      <c r="C659" s="2">
        <v>4.12</v>
      </c>
      <c r="D659" s="2">
        <v>1.43</v>
      </c>
      <c r="E659" s="2">
        <v>0.28</v>
      </c>
      <c r="F659" s="2">
        <v>21.99</v>
      </c>
      <c r="G659" s="2">
        <v>2.24</v>
      </c>
      <c r="H659" s="2" t="str">
        <f>((B659)/((2.8*F659)+(1.2*A659)+(0.65*C659)))*100</f>
        <v>91.97</v>
      </c>
      <c r="I659" s="2" t="str">
        <f>(F659)/(A659+C659)</f>
        <v>2.55</v>
      </c>
      <c r="J659" s="2" t="str">
        <f>A659/C659</f>
        <v>1.10</v>
      </c>
      <c r="K659" s="2" t="str">
        <f>(4.071*(B659-G659))-((7.602*F659)+(6.718*A659)+(1.43*C659))</f>
        <v>48.33</v>
      </c>
      <c r="L659" s="2" t="str">
        <f>(2.868*F659)-(0.754*K659)</f>
        <v>26.63</v>
      </c>
      <c r="M659" s="2" t="str">
        <f>2.65*A659-1.692*C659</f>
        <v>5.01</v>
      </c>
      <c r="N659" s="2" t="str">
        <f>3.043*C659</f>
        <v>12.54</v>
      </c>
      <c r="O659" s="2" t="str">
        <f>(2*M659)+N659</f>
        <v>22.55</v>
      </c>
      <c r="P659" s="2" t="str">
        <f>2.95*A659+2.2*C659+D659+E659+1</f>
        <v>25.11</v>
      </c>
      <c r="Q659" s="7">
        <v>1270.0</v>
      </c>
      <c r="R659" s="2">
        <v>0.38</v>
      </c>
      <c r="S659" s="2">
        <v>0.32</v>
      </c>
      <c r="T659" s="2">
        <v>0.33</v>
      </c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7"/>
      <c r="R660" s="2"/>
      <c r="S660" s="2"/>
      <c r="T660" s="2"/>
    </row>
    <row r="661" ht="15.75" customHeight="1">
      <c r="A661" s="2">
        <v>4.44</v>
      </c>
      <c r="B661" s="2">
        <v>64.1</v>
      </c>
      <c r="C661" s="2">
        <v>4.06</v>
      </c>
      <c r="D661" s="2">
        <v>1.42</v>
      </c>
      <c r="E661" s="2">
        <v>0.32</v>
      </c>
      <c r="F661" s="2">
        <v>21.96</v>
      </c>
      <c r="G661" s="2">
        <v>1.96</v>
      </c>
      <c r="H661" s="2" t="str">
        <f>((B661)/((2.8*F661)+(1.2*A661)+(0.65*C661)))*100</f>
        <v>92.29</v>
      </c>
      <c r="I661" s="2" t="str">
        <f>(F661)/(A661+C661)</f>
        <v>2.58</v>
      </c>
      <c r="J661" s="2" t="str">
        <f>A661/C661</f>
        <v>1.09</v>
      </c>
      <c r="K661" s="2" t="str">
        <f>(4.071*(B661-G661))-((7.602*F661)+(6.718*A661)+(1.43*C661))</f>
        <v>50.40</v>
      </c>
      <c r="L661" s="2" t="str">
        <f>(2.868*F661)-(0.754*K661)</f>
        <v>24.98</v>
      </c>
      <c r="M661" s="2" t="str">
        <f>2.65*A661-1.692*C661</f>
        <v>4.90</v>
      </c>
      <c r="N661" s="2" t="str">
        <f>3.043*C661</f>
        <v>12.35</v>
      </c>
      <c r="O661" s="2" t="str">
        <f>(2*M661)+N661</f>
        <v>22.15</v>
      </c>
      <c r="P661" s="2" t="str">
        <f>2.95*A661+2.2*C661+D661+E661+1</f>
        <v>24.77</v>
      </c>
      <c r="Q661" s="7">
        <v>1300.0</v>
      </c>
      <c r="R661" s="2">
        <v>0.38</v>
      </c>
      <c r="S661" s="2">
        <v>0.32</v>
      </c>
      <c r="T661" s="2">
        <v>0.33</v>
      </c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7"/>
      <c r="R662" s="2"/>
      <c r="S662" s="2"/>
      <c r="T662" s="2"/>
    </row>
    <row r="663" ht="15.75" customHeight="1">
      <c r="A663" s="2">
        <v>4.46</v>
      </c>
      <c r="B663" s="2">
        <v>64.26</v>
      </c>
      <c r="C663" s="2">
        <v>4.1</v>
      </c>
      <c r="D663" s="2">
        <v>1.42</v>
      </c>
      <c r="E663" s="2">
        <v>0.4</v>
      </c>
      <c r="F663" s="2">
        <v>21.75</v>
      </c>
      <c r="G663" s="2">
        <v>2.4</v>
      </c>
      <c r="H663" s="2" t="str">
        <f>((B663)/((2.8*F663)+(1.2*A663)+(0.65*C663)))*100</f>
        <v>93.24</v>
      </c>
      <c r="I663" s="2" t="str">
        <f>(F663)/(A663+C663)</f>
        <v>2.54</v>
      </c>
      <c r="J663" s="2" t="str">
        <f>A663/C663</f>
        <v>1.09</v>
      </c>
      <c r="K663" s="2" t="str">
        <f>(4.071*(B663-G663))-((7.602*F663)+(6.718*A663)+(1.43*C663))</f>
        <v>50.66</v>
      </c>
      <c r="L663" s="2" t="str">
        <f>(2.868*F663)-(0.754*K663)</f>
        <v>24.18</v>
      </c>
      <c r="M663" s="2" t="str">
        <f>2.65*A663-1.692*C663</f>
        <v>4.88</v>
      </c>
      <c r="N663" s="2" t="str">
        <f>3.043*C663</f>
        <v>12.48</v>
      </c>
      <c r="O663" s="2" t="str">
        <f>(2*M663)+N663</f>
        <v>22.24</v>
      </c>
      <c r="P663" s="2" t="str">
        <f>2.95*A663+2.2*C663+D663+E663+1</f>
        <v>25.00</v>
      </c>
      <c r="Q663" s="7">
        <v>1290.0</v>
      </c>
      <c r="R663" s="2">
        <v>0.37</v>
      </c>
      <c r="S663" s="2">
        <v>0.32</v>
      </c>
      <c r="T663" s="2">
        <v>0.33</v>
      </c>
    </row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0" width="8.0"/>
  </cols>
  <sheetData>
    <row r="1" ht="31.5" customHeight="1">
      <c r="A1" s="1" t="s">
        <v>49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2" t="s">
        <v>10</v>
      </c>
      <c r="L1" s="2" t="s">
        <v>11</v>
      </c>
      <c r="M1" s="4" t="s">
        <v>12</v>
      </c>
      <c r="N1" s="2" t="s">
        <v>13</v>
      </c>
      <c r="O1" s="5" t="s">
        <v>14</v>
      </c>
      <c r="P1" s="10" t="s">
        <v>15</v>
      </c>
      <c r="Q1" s="10" t="s">
        <v>16</v>
      </c>
      <c r="R1" s="11" t="s">
        <v>50</v>
      </c>
      <c r="S1" s="11" t="s">
        <v>51</v>
      </c>
      <c r="T1" s="11" t="s">
        <v>52</v>
      </c>
    </row>
    <row r="2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7"/>
      <c r="R2" s="13"/>
      <c r="S2" s="13"/>
      <c r="T2" s="13"/>
    </row>
    <row r="3" ht="15.75" customHeight="1">
      <c r="A3" s="2">
        <v>4.57</v>
      </c>
      <c r="B3" s="2">
        <v>65.61</v>
      </c>
      <c r="C3" s="2">
        <v>3.74</v>
      </c>
      <c r="D3" s="2">
        <v>1.31</v>
      </c>
      <c r="E3" s="2">
        <v>0.37</v>
      </c>
      <c r="F3" s="3">
        <v>22.37</v>
      </c>
      <c r="G3" s="2">
        <v>2.52</v>
      </c>
      <c r="H3" s="2" t="str">
        <f>((B3)/((2.8*F3)+(1.18*A3)+(0.65*C3)))*100</f>
        <v>93.12</v>
      </c>
      <c r="I3" s="2" t="str">
        <f>(F3)/(A3+C3)</f>
        <v>2.69</v>
      </c>
      <c r="J3" s="2" t="str">
        <f>A3/C3</f>
        <v>1.22</v>
      </c>
      <c r="K3" s="2" t="str">
        <f>(4.071*(B3-G3))-((7.602*F3)+(6.718*A3)+(1.43*C3))</f>
        <v>50.73</v>
      </c>
      <c r="L3" s="2" t="str">
        <f>(2.868*F3)-(0.754*K3)</f>
        <v>25.90</v>
      </c>
      <c r="M3" s="2" t="str">
        <f>2.65*A3-1.692*C3</f>
        <v>5.78</v>
      </c>
      <c r="N3" s="2" t="str">
        <f>3.043*C3</f>
        <v>11.38</v>
      </c>
      <c r="O3" s="2" t="str">
        <f>(2*M3)+N3</f>
        <v>22.95</v>
      </c>
      <c r="P3" s="2" t="str">
        <f>2.95*A3+2.2*C3+D3+E3+1</f>
        <v>24.39</v>
      </c>
      <c r="Q3" s="8">
        <v>1300.0</v>
      </c>
      <c r="R3" s="2">
        <v>0.3</v>
      </c>
      <c r="S3" s="2">
        <v>0.23</v>
      </c>
      <c r="T3" s="2">
        <v>0.31</v>
      </c>
    </row>
    <row r="4" ht="15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7"/>
      <c r="R4" s="2"/>
      <c r="S4" s="2"/>
      <c r="T4" s="2"/>
    </row>
    <row r="5" ht="15.75" customHeight="1">
      <c r="A5" s="2">
        <v>4.65</v>
      </c>
      <c r="B5" s="2">
        <v>65.68</v>
      </c>
      <c r="C5" s="2">
        <v>3.75</v>
      </c>
      <c r="D5" s="2">
        <v>1.31</v>
      </c>
      <c r="E5" s="2">
        <v>0.67</v>
      </c>
      <c r="F5" s="2">
        <v>21.86</v>
      </c>
      <c r="G5" s="2">
        <v>2.8</v>
      </c>
      <c r="H5" s="2" t="str">
        <f>((B5)/((2.8*F5)+(1.18*A5)+(0.65*C5)))*100</f>
        <v>95.01</v>
      </c>
      <c r="I5" s="2" t="str">
        <f>(F5)/(A5+C5)</f>
        <v>2.60</v>
      </c>
      <c r="J5" s="2" t="str">
        <f>A5/C5</f>
        <v>1.24</v>
      </c>
      <c r="K5" s="2" t="str">
        <f>(4.071*(B5-G5))-((7.602*F5)+(6.718*A5)+(1.43*C5))</f>
        <v>53.20</v>
      </c>
      <c r="L5" s="2" t="str">
        <f>(2.868*F5)-(0.754*K5)</f>
        <v>22.58</v>
      </c>
      <c r="M5" s="2" t="str">
        <f>2.65*A5-1.692*C5</f>
        <v>5.98</v>
      </c>
      <c r="N5" s="2" t="str">
        <f>3.043*C5</f>
        <v>11.41</v>
      </c>
      <c r="O5" s="2" t="str">
        <f>(2*M5)+N5</f>
        <v>23.37</v>
      </c>
      <c r="P5" s="2" t="str">
        <f>2.95*A5+2.2*C5+D5+E5+1</f>
        <v>24.95</v>
      </c>
      <c r="Q5" s="8">
        <v>1310.0</v>
      </c>
      <c r="R5" s="2">
        <v>0.38</v>
      </c>
      <c r="S5" s="2">
        <v>0.29</v>
      </c>
      <c r="T5" s="2">
        <v>0.31</v>
      </c>
    </row>
    <row r="6" ht="15.75" customHeight="1">
      <c r="A6" s="15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7"/>
      <c r="R6" s="2"/>
      <c r="S6" s="2"/>
      <c r="T6" s="2"/>
    </row>
    <row r="7" ht="15.75" customHeight="1">
      <c r="A7" s="2">
        <v>4.71</v>
      </c>
      <c r="B7" s="2">
        <v>67.27</v>
      </c>
      <c r="C7" s="2">
        <v>3.67</v>
      </c>
      <c r="D7" s="2">
        <v>1.31</v>
      </c>
      <c r="E7" s="2">
        <v>0.37</v>
      </c>
      <c r="F7" s="2">
        <v>22.06</v>
      </c>
      <c r="G7" s="2">
        <v>3.08</v>
      </c>
      <c r="H7" s="2" t="str">
        <f>((B7)/((2.8*F7)+(1.18*A7)+(0.65*C7)))*100</f>
        <v>96.50</v>
      </c>
      <c r="I7" s="2" t="str">
        <f>(F7)/(A7+C7)</f>
        <v>2.63</v>
      </c>
      <c r="J7" s="2" t="str">
        <f>A7/C7</f>
        <v>1.28</v>
      </c>
      <c r="K7" s="2" t="str">
        <f>(4.071*(B7-G7))-((7.602*F7)+(6.718*A7)+(1.43*C7))</f>
        <v>56.73</v>
      </c>
      <c r="L7" s="2" t="str">
        <f>(2.868*F7)-(0.754*K7)</f>
        <v>20.50</v>
      </c>
      <c r="M7" s="2" t="str">
        <f>2.65*A7-1.692*C7</f>
        <v>6.27</v>
      </c>
      <c r="N7" s="2" t="str">
        <f>3.043*C7</f>
        <v>11.17</v>
      </c>
      <c r="O7" s="2" t="str">
        <f>(2*M7)+N7</f>
        <v>23.71</v>
      </c>
      <c r="P7" s="2" t="str">
        <f>2.95*A7+2.2*C7+D7+E7+1</f>
        <v>24.65</v>
      </c>
      <c r="Q7" s="8">
        <v>1360.0</v>
      </c>
      <c r="R7" s="2">
        <v>0.37</v>
      </c>
      <c r="S7" s="2">
        <v>0.25</v>
      </c>
      <c r="T7" s="2">
        <v>0.31</v>
      </c>
    </row>
    <row r="8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8"/>
      <c r="R8" s="2"/>
      <c r="S8" s="2"/>
      <c r="T8" s="2"/>
    </row>
    <row r="9" ht="15.75" customHeight="1">
      <c r="A9" s="17">
        <v>4.67</v>
      </c>
      <c r="B9" s="17">
        <v>67.31</v>
      </c>
      <c r="C9" s="17">
        <v>3.76</v>
      </c>
      <c r="D9" s="17">
        <v>1.28</v>
      </c>
      <c r="E9" s="17">
        <v>0.42</v>
      </c>
      <c r="F9" s="17">
        <v>22.09</v>
      </c>
      <c r="G9" s="2">
        <v>2.94</v>
      </c>
      <c r="H9" s="2" t="str">
        <f>((B9)/((2.8*F9)+(1.18*A9)+(0.65*C9)))*100</f>
        <v>96.42</v>
      </c>
      <c r="I9" s="2" t="str">
        <f>(F9)/(A9+C9)</f>
        <v>2.62</v>
      </c>
      <c r="J9" s="2" t="str">
        <f>A9/C9</f>
        <v>1.24</v>
      </c>
      <c r="K9" s="2" t="str">
        <f>(4.071*(B9-G9))-((7.602*F9)+(6.718*A9)+(1.43*C9))</f>
        <v>57.37</v>
      </c>
      <c r="L9" s="2" t="str">
        <f>(2.868*F9)-(0.754*K9)</f>
        <v>20.10</v>
      </c>
      <c r="M9" s="2" t="str">
        <f>2.65*A9-1.692*C9</f>
        <v>6.01</v>
      </c>
      <c r="N9" s="2" t="str">
        <f>3.043*C9</f>
        <v>11.44</v>
      </c>
      <c r="O9" s="2" t="str">
        <f>(2*M9)+N9</f>
        <v>23.47</v>
      </c>
      <c r="P9" s="2" t="str">
        <f>2.95*A9+2.2*C9+D9+E9+1</f>
        <v>24.75</v>
      </c>
      <c r="Q9" s="8">
        <v>1340.0</v>
      </c>
      <c r="R9" s="2">
        <v>0.33</v>
      </c>
      <c r="S9" s="2">
        <v>0.24</v>
      </c>
      <c r="T9" s="2">
        <v>0.31</v>
      </c>
    </row>
    <row r="10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15"/>
      <c r="R10" s="2"/>
      <c r="S10" s="2"/>
      <c r="T10" s="2"/>
    </row>
    <row r="11" ht="15.75" customHeight="1">
      <c r="A11" s="17">
        <v>4.53</v>
      </c>
      <c r="B11" s="17">
        <v>65.01</v>
      </c>
      <c r="C11" s="17">
        <v>3.63</v>
      </c>
      <c r="D11" s="17">
        <v>1.27</v>
      </c>
      <c r="E11" s="17">
        <v>0.95</v>
      </c>
      <c r="F11" s="17">
        <v>22.87</v>
      </c>
      <c r="G11" s="2">
        <v>1.26</v>
      </c>
      <c r="H11" s="2" t="str">
        <f>((B11)/((2.8*F11)+(1.18*A11)+(0.65*C11)))*100</f>
        <v>90.62</v>
      </c>
      <c r="I11" s="2" t="str">
        <f>(F11)/(A11+C11)</f>
        <v>2.80</v>
      </c>
      <c r="J11" s="2" t="str">
        <f>A11/C11</f>
        <v>1.25</v>
      </c>
      <c r="K11" s="2" t="str">
        <f>(4.071*(B11-G11))-((7.602*F11)+(6.718*A11)+(1.43*C11))</f>
        <v>50.05</v>
      </c>
      <c r="L11" s="2" t="str">
        <f>(2.868*F11)-(0.754*K11)</f>
        <v>27.86</v>
      </c>
      <c r="M11" s="2" t="str">
        <f>2.65*A11-1.692*C11</f>
        <v>5.86</v>
      </c>
      <c r="N11" s="2" t="str">
        <f>3.043*C11</f>
        <v>11.05</v>
      </c>
      <c r="O11" s="2" t="str">
        <f>(2*M11)+N11</f>
        <v>22.77</v>
      </c>
      <c r="P11" s="2" t="str">
        <f>2.95*A11+2.2*C11+D11+E11+1</f>
        <v>24.57</v>
      </c>
      <c r="Q11" s="7">
        <v>1280.0</v>
      </c>
      <c r="R11" s="2">
        <v>0.49</v>
      </c>
      <c r="S11" s="2">
        <v>0.3</v>
      </c>
      <c r="T11" s="2">
        <v>0.3</v>
      </c>
    </row>
    <row r="12" ht="15.75" customHeight="1">
      <c r="A12" s="2"/>
      <c r="B12" s="2"/>
      <c r="C12" s="2"/>
      <c r="D12" s="2"/>
      <c r="E12" s="2"/>
      <c r="F12" s="2"/>
      <c r="G12" s="16"/>
      <c r="H12" s="2"/>
      <c r="I12" s="2"/>
      <c r="J12" s="2"/>
      <c r="K12" s="2"/>
      <c r="L12" s="2"/>
      <c r="M12" s="2"/>
      <c r="N12" s="2"/>
      <c r="O12" s="2"/>
      <c r="P12" s="2"/>
      <c r="Q12" s="7"/>
      <c r="R12" s="2"/>
      <c r="S12" s="2"/>
      <c r="T12" s="2"/>
    </row>
    <row r="13" ht="15.75" customHeight="1">
      <c r="A13" s="2">
        <v>4.57</v>
      </c>
      <c r="B13" s="2">
        <v>65.47</v>
      </c>
      <c r="C13" s="2">
        <v>3.7</v>
      </c>
      <c r="D13" s="2">
        <v>1.31</v>
      </c>
      <c r="E13" s="2">
        <v>0.46</v>
      </c>
      <c r="F13" s="2">
        <v>23.15</v>
      </c>
      <c r="G13" s="2">
        <v>1.18</v>
      </c>
      <c r="H13" s="2" t="str">
        <f>((B13)/((2.8*F13)+(1.18*A13)+(0.65*C13)))*100</f>
        <v>90.16</v>
      </c>
      <c r="I13" s="2" t="str">
        <f>(F13)/(A13+C13)</f>
        <v>2.80</v>
      </c>
      <c r="J13" s="2" t="str">
        <f>A13/C13</f>
        <v>1.24</v>
      </c>
      <c r="K13" s="2" t="str">
        <f>(4.071*(B13-G13))-((7.602*F13)+(6.718*A13)+(1.43*C13))</f>
        <v>49.75</v>
      </c>
      <c r="L13" s="2" t="str">
        <f>(2.868*F13)-(0.754*K13)</f>
        <v>28.89</v>
      </c>
      <c r="M13" s="2" t="str">
        <f>2.65*A13-1.692*C13</f>
        <v>5.85</v>
      </c>
      <c r="N13" s="2" t="str">
        <f>3.043*C13</f>
        <v>11.26</v>
      </c>
      <c r="O13" s="2" t="str">
        <f>(2*M13)+N13</f>
        <v>22.96</v>
      </c>
      <c r="P13" s="2" t="str">
        <f>2.95*A13+2.2*C13+D13+E13+1</f>
        <v>24.39</v>
      </c>
      <c r="Q13" s="7">
        <v>1350.0</v>
      </c>
      <c r="R13" s="2">
        <v>0.46</v>
      </c>
      <c r="S13" s="2">
        <v>0.25</v>
      </c>
      <c r="T13" s="2">
        <v>0.32</v>
      </c>
    </row>
    <row r="14" ht="15.75" customHeight="1">
      <c r="A14" s="2"/>
      <c r="B14" s="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8"/>
      <c r="R14" s="2"/>
      <c r="S14" s="2"/>
      <c r="T14" s="2"/>
    </row>
    <row r="15" ht="15.75" customHeight="1">
      <c r="A15" s="2">
        <v>4.56</v>
      </c>
      <c r="B15" s="2">
        <v>65.64</v>
      </c>
      <c r="C15" s="2">
        <v>3.42</v>
      </c>
      <c r="D15" s="2">
        <v>1.26</v>
      </c>
      <c r="E15" s="2">
        <v>0.37</v>
      </c>
      <c r="F15" s="2">
        <v>23.4</v>
      </c>
      <c r="G15" s="2">
        <v>1.26</v>
      </c>
      <c r="H15" s="2" t="str">
        <f>((B15)/((2.8*F15)+(1.18*A15)+(0.65*C15)))*100</f>
        <v>89.77</v>
      </c>
      <c r="I15" s="2" t="str">
        <f>(F15)/(A15+C15)</f>
        <v>2.93</v>
      </c>
      <c r="J15" s="2" t="str">
        <f>A15/C15</f>
        <v>1.33</v>
      </c>
      <c r="K15" s="2" t="str">
        <f>(4.071*(B15-G15))-((7.602*F15)+(6.718*A15)+(1.43*C15))</f>
        <v>48.68</v>
      </c>
      <c r="L15" s="2" t="str">
        <f>(2.868*F15)-(0.754*K15)</f>
        <v>30.41</v>
      </c>
      <c r="M15" s="2" t="str">
        <f>2.65*A15-1.692*C15</f>
        <v>6.30</v>
      </c>
      <c r="N15" s="2" t="str">
        <f>3.043*C15</f>
        <v>10.41</v>
      </c>
      <c r="O15" s="2" t="str">
        <f>(2*M15)+N15</f>
        <v>23.00</v>
      </c>
      <c r="P15" s="2" t="str">
        <f>2.95*A15+2.2*C15+D15+E15+1</f>
        <v>23.61</v>
      </c>
      <c r="Q15" s="8">
        <v>1310.0</v>
      </c>
      <c r="R15" s="2">
        <v>0.3</v>
      </c>
      <c r="S15" s="2">
        <v>0.25</v>
      </c>
      <c r="T15" s="2">
        <v>0.3</v>
      </c>
    </row>
    <row r="1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8"/>
      <c r="R16" s="2"/>
      <c r="S16" s="2"/>
      <c r="T16" s="2"/>
    </row>
    <row r="17" ht="15.75" customHeight="1">
      <c r="A17" s="2">
        <v>4.56</v>
      </c>
      <c r="B17" s="2">
        <v>64.96</v>
      </c>
      <c r="C17" s="2">
        <v>3.66</v>
      </c>
      <c r="D17" s="2">
        <v>1.31</v>
      </c>
      <c r="E17" s="2">
        <v>0.52</v>
      </c>
      <c r="F17" s="2">
        <v>23.29</v>
      </c>
      <c r="G17" s="2">
        <v>1.18</v>
      </c>
      <c r="H17" s="2" t="str">
        <f>((B17)/((2.8*F17)+(1.18*A17)+(0.65*C17)))*100</f>
        <v>89.02</v>
      </c>
      <c r="I17" s="2" t="str">
        <f>(F17)/(A17+C17)</f>
        <v>2.83</v>
      </c>
      <c r="J17" s="2" t="str">
        <f>A17/C17</f>
        <v>1.25</v>
      </c>
      <c r="K17" s="2" t="str">
        <f>(4.071*(B17-G17))-((7.602*F17)+(6.718*A17)+(1.43*C17))</f>
        <v>46.73</v>
      </c>
      <c r="L17" s="2" t="str">
        <f>(2.868*F17)-(0.754*K17)</f>
        <v>31.56</v>
      </c>
      <c r="M17" s="2" t="str">
        <f>2.65*A17-1.692*C17</f>
        <v>5.89</v>
      </c>
      <c r="N17" s="2" t="str">
        <f>3.043*C17</f>
        <v>11.14</v>
      </c>
      <c r="O17" s="2" t="str">
        <f>(2*M17)+N17</f>
        <v>22.92</v>
      </c>
      <c r="P17" s="2" t="str">
        <f>2.95*A17+2.2*C17+D17+E17+1</f>
        <v>24.33</v>
      </c>
      <c r="Q17" s="8">
        <v>1300.0</v>
      </c>
      <c r="R17" s="2">
        <v>0.44</v>
      </c>
      <c r="S17" s="2">
        <v>0.27</v>
      </c>
      <c r="T17" s="2">
        <v>0.31</v>
      </c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8"/>
      <c r="R18" s="2"/>
      <c r="S18" s="2"/>
      <c r="T18" s="2"/>
    </row>
    <row r="19" ht="15.75" customHeight="1">
      <c r="A19" s="2">
        <v>4.61</v>
      </c>
      <c r="B19" s="2">
        <v>65.12</v>
      </c>
      <c r="C19" s="2">
        <v>3.71</v>
      </c>
      <c r="D19" s="2">
        <v>1.32</v>
      </c>
      <c r="E19" s="2">
        <v>0.45</v>
      </c>
      <c r="F19" s="2">
        <v>23.25</v>
      </c>
      <c r="G19" s="2">
        <v>1.64</v>
      </c>
      <c r="H19" s="2" t="str">
        <f>((B19)/((2.8*F19)+(1.18*A19)+(0.65*C19)))*100</f>
        <v>89.27</v>
      </c>
      <c r="I19" s="2" t="str">
        <f>(F19)/(A19+C19)</f>
        <v>2.79</v>
      </c>
      <c r="J19" s="2" t="str">
        <f>A19/C19</f>
        <v>1.24</v>
      </c>
      <c r="K19" s="2" t="str">
        <f>(4.071*(B19-G19))-((7.602*F19)+(6.718*A19)+(1.43*C19))</f>
        <v>45.41</v>
      </c>
      <c r="L19" s="2" t="str">
        <f>(2.868*F19)-(0.754*K19)</f>
        <v>32.45</v>
      </c>
      <c r="M19" s="2" t="str">
        <f>2.65*A19-1.692*C19</f>
        <v>5.94</v>
      </c>
      <c r="N19" s="2" t="str">
        <f>3.043*C19</f>
        <v>11.29</v>
      </c>
      <c r="O19" s="2" t="str">
        <f>(2*M19)+N19</f>
        <v>23.17</v>
      </c>
      <c r="P19" s="2" t="str">
        <f>2.95*A19+2.2*C19+D19+E19+1</f>
        <v>24.53</v>
      </c>
      <c r="Q19" s="8">
        <v>1320.0</v>
      </c>
      <c r="R19" s="2">
        <v>0.36</v>
      </c>
      <c r="S19" s="2">
        <v>0.25</v>
      </c>
      <c r="T19" s="2">
        <v>0.32</v>
      </c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8"/>
      <c r="R20" s="2"/>
      <c r="S20" s="2"/>
      <c r="T20" s="2"/>
    </row>
    <row r="21" ht="15.75" customHeight="1">
      <c r="A21" s="2">
        <v>4.48</v>
      </c>
      <c r="B21" s="2">
        <v>64.95</v>
      </c>
      <c r="C21" s="2">
        <v>3.71</v>
      </c>
      <c r="D21" s="2">
        <v>1.28</v>
      </c>
      <c r="E21" s="2">
        <v>0.44</v>
      </c>
      <c r="F21" s="2">
        <v>22.8</v>
      </c>
      <c r="G21" s="2">
        <v>1.86</v>
      </c>
      <c r="H21" s="2" t="str">
        <f>((B21)/((2.8*F21)+(1.18*A21)+(0.65*C21)))*100</f>
        <v>90.79</v>
      </c>
      <c r="I21" s="2" t="str">
        <f>(F21)/(A21+C21)</f>
        <v>2.78</v>
      </c>
      <c r="J21" s="2" t="str">
        <f>A21/C21</f>
        <v>1.21</v>
      </c>
      <c r="K21" s="2" t="str">
        <f>(4.071*(B21-G21))-((7.602*F21)+(6.718*A21)+(1.43*C21))</f>
        <v>48.11</v>
      </c>
      <c r="L21" s="2" t="str">
        <f>(2.868*F21)-(0.754*K21)</f>
        <v>29.11</v>
      </c>
      <c r="M21" s="2" t="str">
        <f>2.65*A21-1.692*C21</f>
        <v>5.59</v>
      </c>
      <c r="N21" s="2" t="str">
        <f>3.043*C21</f>
        <v>11.29</v>
      </c>
      <c r="O21" s="2" t="str">
        <f>(2*M21)+N21</f>
        <v>22.48</v>
      </c>
      <c r="P21" s="2" t="str">
        <f>2.95*A21+2.2*C21+D21+E21+1</f>
        <v>24.10</v>
      </c>
      <c r="Q21" s="8">
        <v>1290.0</v>
      </c>
      <c r="R21" s="2">
        <v>0.36</v>
      </c>
      <c r="S21" s="2">
        <v>0.24</v>
      </c>
      <c r="T21" s="2">
        <v>0.31</v>
      </c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8"/>
      <c r="R22" s="2"/>
      <c r="S22" s="2"/>
      <c r="T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8"/>
      <c r="R23" s="2"/>
      <c r="S23" s="2"/>
      <c r="T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8"/>
      <c r="R24" s="2"/>
      <c r="S24" s="2"/>
      <c r="T24" s="2"/>
    </row>
    <row r="25" ht="15.75" customHeight="1">
      <c r="A25" s="2">
        <v>4.61</v>
      </c>
      <c r="B25" s="2">
        <v>65.33</v>
      </c>
      <c r="C25" s="2">
        <v>3.67</v>
      </c>
      <c r="D25" s="2">
        <v>1.28</v>
      </c>
      <c r="E25" s="2">
        <v>0.25</v>
      </c>
      <c r="F25" s="2">
        <v>23.23</v>
      </c>
      <c r="G25" s="2">
        <v>1.4</v>
      </c>
      <c r="H25" s="2" t="str">
        <f t="shared" ref="H25:H26" si="1">((B25)/((2.8*F25)+(1.18*A25)+(0.65*C25)))*100</f>
        <v>89.65</v>
      </c>
      <c r="I25" s="2" t="str">
        <f t="shared" ref="I25:I26" si="2">(F25)/(A25+C25)</f>
        <v>2.81</v>
      </c>
      <c r="J25" s="2" t="str">
        <f t="shared" ref="J25:J26" si="3">A25/C25</f>
        <v>1.26</v>
      </c>
      <c r="K25" s="2" t="str">
        <f t="shared" ref="K25:K26" si="4">(4.071*(B25-G25))-((7.602*F25)+(6.718*A25)+(1.43*C25))</f>
        <v>47.45</v>
      </c>
      <c r="L25" s="2" t="str">
        <f t="shared" ref="L25:L26" si="5">(2.868*F25)-(0.754*K25)</f>
        <v>30.85</v>
      </c>
      <c r="M25" s="2" t="str">
        <f t="shared" ref="M25:M26" si="6">2.65*A25-1.692*C25</f>
        <v>6.01</v>
      </c>
      <c r="N25" s="2" t="str">
        <f t="shared" ref="N25:N26" si="7">3.043*C25</f>
        <v>11.17</v>
      </c>
      <c r="O25" s="2" t="str">
        <f t="shared" ref="O25:O26" si="8">(2*M25)+N25</f>
        <v>23.18</v>
      </c>
      <c r="P25" s="2" t="str">
        <f t="shared" ref="P25:P26" si="9">2.95*A25+2.2*C25+D25+E25+1</f>
        <v>24.20</v>
      </c>
      <c r="Q25" s="8">
        <v>1310.0</v>
      </c>
      <c r="R25" s="2">
        <v>0.38</v>
      </c>
      <c r="S25" s="2">
        <v>0.25</v>
      </c>
      <c r="T25" s="2">
        <v>0.31</v>
      </c>
    </row>
    <row r="26" ht="15.75" customHeight="1">
      <c r="A26" s="2">
        <v>4.63</v>
      </c>
      <c r="B26" s="2">
        <v>64.84</v>
      </c>
      <c r="C26" s="2">
        <v>3.73</v>
      </c>
      <c r="D26" s="2">
        <v>1.27</v>
      </c>
      <c r="E26" s="2">
        <v>0.2</v>
      </c>
      <c r="F26" s="3">
        <v>22.66</v>
      </c>
      <c r="G26" s="2">
        <v>1.52</v>
      </c>
      <c r="H26" s="2" t="str">
        <f t="shared" si="1"/>
        <v>90.89</v>
      </c>
      <c r="I26" s="2" t="str">
        <f t="shared" si="2"/>
        <v>2.71</v>
      </c>
      <c r="J26" s="2" t="str">
        <f t="shared" si="3"/>
        <v>1.24</v>
      </c>
      <c r="K26" s="2" t="str">
        <f t="shared" si="4"/>
        <v>49.08</v>
      </c>
      <c r="L26" s="2" t="str">
        <f t="shared" si="5"/>
        <v>27.99</v>
      </c>
      <c r="M26" s="2" t="str">
        <f t="shared" si="6"/>
        <v>5.96</v>
      </c>
      <c r="N26" s="2" t="str">
        <f t="shared" si="7"/>
        <v>11.35</v>
      </c>
      <c r="O26" s="2" t="str">
        <f t="shared" si="8"/>
        <v>23.27</v>
      </c>
      <c r="P26" s="2" t="str">
        <f t="shared" si="9"/>
        <v>24.33</v>
      </c>
      <c r="Q26" s="8">
        <v>1300.0</v>
      </c>
      <c r="R26" s="2">
        <v>0.4</v>
      </c>
      <c r="S26" s="2">
        <v>0.28</v>
      </c>
      <c r="T26" s="2">
        <v>0.32</v>
      </c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7"/>
      <c r="R27" s="2"/>
      <c r="S27" s="2"/>
      <c r="T27" s="2"/>
    </row>
    <row r="28" ht="15.75" customHeight="1">
      <c r="A28" s="2">
        <v>4.53</v>
      </c>
      <c r="B28" s="2">
        <v>64.94</v>
      </c>
      <c r="C28" s="2">
        <v>3.67</v>
      </c>
      <c r="D28" s="2">
        <v>1.24</v>
      </c>
      <c r="E28" s="2">
        <v>0.26</v>
      </c>
      <c r="F28" s="2">
        <v>22.57</v>
      </c>
      <c r="G28" s="2">
        <v>1.68</v>
      </c>
      <c r="H28" s="2" t="str">
        <f t="shared" ref="H28:H29" si="10">((B28)/((2.8*F28)+(1.18*A28)+(0.65*C28)))*100</f>
        <v>91.56</v>
      </c>
      <c r="I28" s="2" t="str">
        <f t="shared" ref="I28:I29" si="11">(F28)/(A28+C28)</f>
        <v>2.75</v>
      </c>
      <c r="J28" s="2" t="str">
        <f t="shared" ref="J28:J29" si="12">A28/C28</f>
        <v>1.23</v>
      </c>
      <c r="K28" s="2" t="str">
        <f t="shared" ref="K28:K29" si="13">(4.071*(B28-G28))-((7.602*F28)+(6.718*A28)+(1.43*C28))</f>
        <v>50.27</v>
      </c>
      <c r="L28" s="2" t="str">
        <f t="shared" ref="L28:L29" si="14">(2.868*F28)-(0.754*K28)</f>
        <v>26.82</v>
      </c>
      <c r="M28" s="2" t="str">
        <f t="shared" ref="M28:M29" si="15">2.65*A28-1.692*C28</f>
        <v>5.79</v>
      </c>
      <c r="N28" s="2" t="str">
        <f t="shared" ref="N28:N29" si="16">3.043*C28</f>
        <v>11.17</v>
      </c>
      <c r="O28" s="2" t="str">
        <f t="shared" ref="O28:O29" si="17">(2*M28)+N28</f>
        <v>22.76</v>
      </c>
      <c r="P28" s="2" t="str">
        <f t="shared" ref="P28:P29" si="18">2.95*A28+2.2*C28+D28+E28+1</f>
        <v>23.94</v>
      </c>
      <c r="Q28" s="8">
        <v>1280.0</v>
      </c>
      <c r="R28" s="2">
        <v>0.38</v>
      </c>
      <c r="S28" s="2">
        <v>0.25</v>
      </c>
      <c r="T28" s="2">
        <v>0.32</v>
      </c>
    </row>
    <row r="29" ht="15.75" customHeight="1">
      <c r="A29" s="2">
        <v>4.96</v>
      </c>
      <c r="B29" s="2">
        <v>65.42</v>
      </c>
      <c r="C29" s="2">
        <v>3.89</v>
      </c>
      <c r="D29" s="2">
        <v>1.31</v>
      </c>
      <c r="E29" s="2">
        <v>0.26</v>
      </c>
      <c r="F29" s="2">
        <v>23.08</v>
      </c>
      <c r="G29" s="2">
        <v>1.18</v>
      </c>
      <c r="H29" s="2" t="str">
        <f t="shared" si="10"/>
        <v>89.61</v>
      </c>
      <c r="I29" s="2" t="str">
        <f t="shared" si="11"/>
        <v>2.61</v>
      </c>
      <c r="J29" s="2" t="str">
        <f t="shared" si="12"/>
        <v>1.28</v>
      </c>
      <c r="K29" s="2" t="str">
        <f t="shared" si="13"/>
        <v>47.18</v>
      </c>
      <c r="L29" s="2" t="str">
        <f t="shared" si="14"/>
        <v>30.62</v>
      </c>
      <c r="M29" s="2" t="str">
        <f t="shared" si="15"/>
        <v>6.56</v>
      </c>
      <c r="N29" s="2" t="str">
        <f t="shared" si="16"/>
        <v>11.84</v>
      </c>
      <c r="O29" s="2" t="str">
        <f t="shared" si="17"/>
        <v>24.96</v>
      </c>
      <c r="P29" s="2" t="str">
        <f t="shared" si="18"/>
        <v>25.76</v>
      </c>
      <c r="Q29" s="7">
        <v>1470.0</v>
      </c>
      <c r="R29" s="2">
        <v>0.18</v>
      </c>
      <c r="S29" s="2">
        <v>0.22</v>
      </c>
      <c r="T29" s="2">
        <v>0.34</v>
      </c>
    </row>
    <row r="30" ht="15.75" customHeight="1">
      <c r="A30" s="2"/>
      <c r="B30" s="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8"/>
      <c r="R30" s="2"/>
      <c r="S30" s="2"/>
      <c r="T30" s="2"/>
    </row>
    <row r="31" ht="15.75" customHeight="1">
      <c r="A31" s="2">
        <v>4.76</v>
      </c>
      <c r="B31" s="2">
        <v>65.05</v>
      </c>
      <c r="C31" s="2">
        <v>3.85</v>
      </c>
      <c r="D31" s="2">
        <v>1.27</v>
      </c>
      <c r="E31" s="2">
        <v>0.5</v>
      </c>
      <c r="F31" s="2">
        <v>22.71</v>
      </c>
      <c r="G31" s="2">
        <v>1.4</v>
      </c>
      <c r="H31" s="2" t="str">
        <f>((B31)/((2.8*F31)+(1.18*A31)+(0.65*C31)))*100</f>
        <v>90.72</v>
      </c>
      <c r="I31" s="2" t="str">
        <f>(F31)/(A31+C31)</f>
        <v>2.64</v>
      </c>
      <c r="J31" s="2" t="str">
        <f>A31/C31</f>
        <v>1.24</v>
      </c>
      <c r="K31" s="2" t="str">
        <f>(4.071*(B31-G31))-((7.602*F31)+(6.718*A31)+(1.43*C31))</f>
        <v>48.99</v>
      </c>
      <c r="L31" s="2" t="str">
        <f>(2.868*F31)-(0.754*K31)</f>
        <v>28.19</v>
      </c>
      <c r="M31" s="2" t="str">
        <f>2.65*A31-1.692*C31</f>
        <v>6.10</v>
      </c>
      <c r="N31" s="2" t="str">
        <f>3.043*C31</f>
        <v>11.72</v>
      </c>
      <c r="O31" s="2" t="str">
        <f>(2*M31)+N31</f>
        <v>23.92</v>
      </c>
      <c r="P31" s="2" t="str">
        <f>2.95*A31+2.2*C31+D31+E31+1</f>
        <v>25.28</v>
      </c>
      <c r="Q31" s="8">
        <v>1250.0</v>
      </c>
      <c r="R31" s="2">
        <v>0.39</v>
      </c>
      <c r="S31" s="2">
        <v>0.29</v>
      </c>
      <c r="T31" s="2">
        <v>0.31</v>
      </c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8"/>
      <c r="R32" s="2"/>
      <c r="S32" s="2"/>
      <c r="T32" s="2"/>
    </row>
    <row r="33" ht="15.75" customHeight="1">
      <c r="A33" s="2">
        <v>4.78</v>
      </c>
      <c r="B33" s="2">
        <v>65.57</v>
      </c>
      <c r="C33" s="2">
        <v>3.79</v>
      </c>
      <c r="D33" s="2">
        <v>1.27</v>
      </c>
      <c r="E33" s="2">
        <v>0.27</v>
      </c>
      <c r="F33" s="2">
        <v>22.96</v>
      </c>
      <c r="G33" s="2">
        <v>1.54</v>
      </c>
      <c r="H33" s="2" t="str">
        <f>((B33)/((2.8*F33)+(1.18*A33)+(0.65*C33)))*100</f>
        <v>90.58</v>
      </c>
      <c r="I33" s="2" t="str">
        <f>(F33)/(A33+C33)</f>
        <v>2.68</v>
      </c>
      <c r="J33" s="2" t="str">
        <f>A33/C33</f>
        <v>1.26</v>
      </c>
      <c r="K33" s="2" t="str">
        <f>(4.071*(B33-G33))-((7.602*F33)+(6.718*A33)+(1.43*C33))</f>
        <v>48.59</v>
      </c>
      <c r="L33" s="2" t="str">
        <f>(2.868*F33)-(0.754*K33)</f>
        <v>29.21</v>
      </c>
      <c r="M33" s="2" t="str">
        <f>2.65*A33-1.692*C33</f>
        <v>6.25</v>
      </c>
      <c r="N33" s="2" t="str">
        <f>3.043*C33</f>
        <v>11.53</v>
      </c>
      <c r="O33" s="2" t="str">
        <f>(2*M33)+N33</f>
        <v>24.04</v>
      </c>
      <c r="P33" s="2" t="str">
        <f>2.95*A33+2.2*C33+D33+E33+1</f>
        <v>24.98</v>
      </c>
      <c r="Q33" s="8">
        <v>1280.0</v>
      </c>
      <c r="R33" s="2">
        <v>0.28</v>
      </c>
      <c r="S33" s="2">
        <v>0.26</v>
      </c>
      <c r="T33" s="2">
        <v>0.32</v>
      </c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8"/>
      <c r="R34" s="2"/>
      <c r="S34" s="2"/>
      <c r="T34" s="2"/>
    </row>
    <row r="35" ht="15.75" customHeight="1">
      <c r="A35" s="2">
        <v>4.73</v>
      </c>
      <c r="B35" s="2">
        <v>65.05</v>
      </c>
      <c r="C35" s="2">
        <v>3.71</v>
      </c>
      <c r="D35" s="2">
        <v>1.28</v>
      </c>
      <c r="E35" s="2">
        <v>0.23</v>
      </c>
      <c r="F35" s="2">
        <v>23.32</v>
      </c>
      <c r="G35" s="2">
        <v>1.26</v>
      </c>
      <c r="H35" s="2" t="str">
        <f>((B35)/((2.8*F35)+(1.18*A35)+(0.65*C35)))*100</f>
        <v>88.76</v>
      </c>
      <c r="I35" s="2" t="str">
        <f>(F35)/(A35+C35)</f>
        <v>2.76</v>
      </c>
      <c r="J35" s="2" t="str">
        <f>A35/C35</f>
        <v>1.27</v>
      </c>
      <c r="K35" s="2" t="str">
        <f>(4.071*(B35-G35))-((7.602*F35)+(6.718*A35)+(1.43*C35))</f>
        <v>45.33</v>
      </c>
      <c r="L35" s="2" t="str">
        <f>(2.868*F35)-(0.754*K35)</f>
        <v>32.70</v>
      </c>
      <c r="M35" s="2" t="str">
        <f>2.65*A35-1.692*C35</f>
        <v>6.26</v>
      </c>
      <c r="N35" s="2" t="str">
        <f>3.043*C35</f>
        <v>11.29</v>
      </c>
      <c r="O35" s="2" t="str">
        <f>(2*M35)+N35</f>
        <v>23.80</v>
      </c>
      <c r="P35" s="2" t="str">
        <f>2.95*A35+2.2*C35+D35+E35+1</f>
        <v>24.63</v>
      </c>
      <c r="Q35" s="8">
        <v>1250.0</v>
      </c>
      <c r="R35" s="2">
        <v>0.39</v>
      </c>
      <c r="S35" s="2">
        <v>0.26</v>
      </c>
      <c r="T35" s="2">
        <v>0.31</v>
      </c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8"/>
      <c r="R36" s="2"/>
      <c r="S36" s="2"/>
      <c r="T36" s="2"/>
    </row>
    <row r="37" ht="15.75" customHeight="1">
      <c r="A37" s="2">
        <v>4.55</v>
      </c>
      <c r="B37" s="2">
        <v>64.85</v>
      </c>
      <c r="C37" s="2">
        <v>3.75</v>
      </c>
      <c r="D37" s="2">
        <v>1.25</v>
      </c>
      <c r="E37" s="2">
        <v>0.2</v>
      </c>
      <c r="F37" s="2">
        <v>22.52</v>
      </c>
      <c r="G37" s="2">
        <v>1.4</v>
      </c>
      <c r="H37" s="2" t="str">
        <f>((B37)/((2.8*F37)+(1.18*A37)+(0.65*C37)))*100</f>
        <v>91.52</v>
      </c>
      <c r="I37" s="2" t="str">
        <f>(F37)/(A37+C37)</f>
        <v>2.71</v>
      </c>
      <c r="J37" s="2" t="str">
        <f>A37/C37</f>
        <v>1.21</v>
      </c>
      <c r="K37" s="2" t="str">
        <f>(4.071*(B37-G37))-((7.602*F37)+(6.718*A37)+(1.43*C37))</f>
        <v>51.18</v>
      </c>
      <c r="L37" s="2" t="str">
        <f>(2.868*F37)-(0.754*K37)</f>
        <v>26.00</v>
      </c>
      <c r="M37" s="2" t="str">
        <f>2.65*A37-1.692*C37</f>
        <v>5.71</v>
      </c>
      <c r="N37" s="2" t="str">
        <f>3.043*C37</f>
        <v>11.41</v>
      </c>
      <c r="O37" s="2" t="str">
        <f>(2*M37)+N37</f>
        <v>22.84</v>
      </c>
      <c r="P37" s="2" t="str">
        <f>2.95*A37+2.2*C37+D37+E37+1</f>
        <v>24.12</v>
      </c>
      <c r="Q37" s="8">
        <v>1270.0</v>
      </c>
      <c r="R37" s="2">
        <v>0.4</v>
      </c>
      <c r="S37" s="2">
        <v>0.27</v>
      </c>
      <c r="T37" s="2">
        <v>0.31</v>
      </c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8"/>
      <c r="R38" s="2"/>
      <c r="S38" s="2"/>
      <c r="T38" s="2"/>
    </row>
    <row r="39" ht="15.75" customHeight="1">
      <c r="A39" s="2">
        <v>4.7</v>
      </c>
      <c r="B39" s="2">
        <v>65.38</v>
      </c>
      <c r="C39" s="2">
        <v>3.75</v>
      </c>
      <c r="D39" s="2">
        <v>1.25</v>
      </c>
      <c r="E39" s="2">
        <v>0.31</v>
      </c>
      <c r="F39" s="2">
        <v>23.66</v>
      </c>
      <c r="G39" s="2">
        <v>1.01</v>
      </c>
      <c r="H39" s="2" t="str">
        <f>((B39)/((2.8*F39)+(1.18*A39)+(0.65*C39)))*100</f>
        <v>88.08</v>
      </c>
      <c r="I39" s="2" t="str">
        <f>(F39)/(A39+C39)</f>
        <v>2.80</v>
      </c>
      <c r="J39" s="2" t="str">
        <f>A39/C39</f>
        <v>1.25</v>
      </c>
      <c r="K39" s="2" t="str">
        <f>(4.071*(B39-G39))-((7.602*F39)+(6.718*A39)+(1.43*C39))</f>
        <v>45.25</v>
      </c>
      <c r="L39" s="2" t="str">
        <f>(2.868*F39)-(0.754*K39)</f>
        <v>33.74</v>
      </c>
      <c r="M39" s="2" t="str">
        <f>2.65*A39-1.692*C39</f>
        <v>6.11</v>
      </c>
      <c r="N39" s="2" t="str">
        <f>3.043*C39</f>
        <v>11.41</v>
      </c>
      <c r="O39" s="2" t="str">
        <f>(2*M39)+N39</f>
        <v>23.63</v>
      </c>
      <c r="P39" s="2" t="str">
        <f>2.95*A39+2.2*C39+D39+E39+1</f>
        <v>24.68</v>
      </c>
      <c r="Q39" s="8">
        <v>1420.0</v>
      </c>
      <c r="R39" s="2">
        <v>0.25</v>
      </c>
      <c r="S39" s="2">
        <v>0.24</v>
      </c>
      <c r="T39" s="2">
        <v>0.31</v>
      </c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8"/>
      <c r="R40" s="2"/>
      <c r="S40" s="2"/>
      <c r="T40" s="2"/>
    </row>
    <row r="41" ht="15.75" customHeight="1">
      <c r="A41" s="2">
        <v>4.75</v>
      </c>
      <c r="B41" s="2">
        <v>65.25</v>
      </c>
      <c r="C41" s="2">
        <v>3.92</v>
      </c>
      <c r="D41" s="2">
        <v>1.25</v>
      </c>
      <c r="E41" s="2">
        <v>0.35</v>
      </c>
      <c r="F41" s="2">
        <v>22.5</v>
      </c>
      <c r="G41" s="2">
        <v>1.51</v>
      </c>
      <c r="H41" s="2" t="str">
        <f t="shared" ref="H41:H42" si="19">((B41)/((2.8*F41)+(1.18*A41)+(0.65*C41)))*100</f>
        <v>91.70</v>
      </c>
      <c r="I41" s="2" t="str">
        <f t="shared" ref="I41:I42" si="20">(F41)/(A41+C41)</f>
        <v>2.60</v>
      </c>
      <c r="J41" s="2" t="str">
        <f t="shared" ref="J41:J42" si="21">A41/C41</f>
        <v>1.21</v>
      </c>
      <c r="K41" s="2" t="str">
        <f t="shared" ref="K41:K42" si="22">(4.071*(B41-G41))-((7.602*F41)+(6.718*A41)+(1.43*C41))</f>
        <v>50.92</v>
      </c>
      <c r="L41" s="2" t="str">
        <f t="shared" ref="L41:L42" si="23">(2.868*F41)-(0.754*K41)</f>
        <v>26.13</v>
      </c>
      <c r="M41" s="2" t="str">
        <f t="shared" ref="M41:M42" si="24">2.65*A41-1.692*C41</f>
        <v>5.95</v>
      </c>
      <c r="N41" s="2" t="str">
        <f t="shared" ref="N41:N42" si="25">3.043*C41</f>
        <v>11.93</v>
      </c>
      <c r="O41" s="2" t="str">
        <f t="shared" ref="O41:O42" si="26">(2*M41)+N41</f>
        <v>23.84</v>
      </c>
      <c r="P41" s="2" t="str">
        <f t="shared" ref="P41:P42" si="27">2.95*A41+2.2*C41+D41+E41+1</f>
        <v>25.24</v>
      </c>
      <c r="Q41" s="8">
        <v>1400.0</v>
      </c>
      <c r="R41" s="2">
        <v>0.19</v>
      </c>
      <c r="S41" s="2">
        <v>0.22</v>
      </c>
      <c r="T41" s="2">
        <v>0.32</v>
      </c>
    </row>
    <row r="42" ht="15.75" customHeight="1">
      <c r="A42" s="2">
        <v>4.68</v>
      </c>
      <c r="B42" s="2">
        <v>65.16</v>
      </c>
      <c r="C42" s="2">
        <v>3.91</v>
      </c>
      <c r="D42" s="2">
        <v>1.24</v>
      </c>
      <c r="E42" s="2">
        <v>0.31</v>
      </c>
      <c r="F42" s="3">
        <v>22.15</v>
      </c>
      <c r="G42" s="2">
        <v>2.24</v>
      </c>
      <c r="H42" s="2" t="str">
        <f t="shared" si="19"/>
        <v>92.97</v>
      </c>
      <c r="I42" s="2" t="str">
        <f t="shared" si="20"/>
        <v>2.58</v>
      </c>
      <c r="J42" s="2" t="str">
        <f t="shared" si="21"/>
        <v>1.20</v>
      </c>
      <c r="K42" s="2" t="str">
        <f t="shared" si="22"/>
        <v>50.73</v>
      </c>
      <c r="L42" s="2" t="str">
        <f t="shared" si="23"/>
        <v>25.27</v>
      </c>
      <c r="M42" s="2" t="str">
        <f t="shared" si="24"/>
        <v>5.79</v>
      </c>
      <c r="N42" s="2" t="str">
        <f t="shared" si="25"/>
        <v>11.90</v>
      </c>
      <c r="O42" s="2" t="str">
        <f t="shared" si="26"/>
        <v>23.47</v>
      </c>
      <c r="P42" s="2" t="str">
        <f t="shared" si="27"/>
        <v>24.96</v>
      </c>
      <c r="Q42" s="8">
        <v>1440.0</v>
      </c>
      <c r="R42" s="2">
        <v>0.19</v>
      </c>
      <c r="S42" s="2">
        <v>0.22</v>
      </c>
      <c r="T42" s="2">
        <v>0.32</v>
      </c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7"/>
      <c r="R43" s="2"/>
      <c r="S43" s="2"/>
      <c r="T43" s="2"/>
    </row>
    <row r="44" ht="15.75" customHeight="1">
      <c r="A44" s="2">
        <v>4.6</v>
      </c>
      <c r="B44" s="2">
        <v>64.89</v>
      </c>
      <c r="C44" s="2">
        <v>3.9</v>
      </c>
      <c r="D44" s="2">
        <v>1.22</v>
      </c>
      <c r="E44" s="2">
        <v>0.35</v>
      </c>
      <c r="F44" s="2">
        <v>21.85</v>
      </c>
      <c r="G44" s="2">
        <v>2.66</v>
      </c>
      <c r="H44" s="2" t="str">
        <f>((B44)/((2.8*F44)+(1.18*A44)+(0.65*C44)))*100</f>
        <v>93.85</v>
      </c>
      <c r="I44" s="2" t="str">
        <f>(F44)/(A44+C44)</f>
        <v>2.57</v>
      </c>
      <c r="J44" s="2" t="str">
        <f>A44/C44</f>
        <v>1.18</v>
      </c>
      <c r="K44" s="2" t="str">
        <f>(4.071*(B44-G44))-((7.602*F44)+(6.718*A44)+(1.43*C44))</f>
        <v>50.75</v>
      </c>
      <c r="L44" s="2" t="str">
        <f>(2.868*F44)-(0.754*K44)</f>
        <v>24.40</v>
      </c>
      <c r="M44" s="2" t="str">
        <f>2.65*A44-1.692*C44</f>
        <v>5.59</v>
      </c>
      <c r="N44" s="2" t="str">
        <f>3.043*C44</f>
        <v>11.87</v>
      </c>
      <c r="O44" s="2" t="str">
        <f>(2*M44)+N44</f>
        <v>23.05</v>
      </c>
      <c r="P44" s="2" t="str">
        <f>2.95*A44+2.2*C44+D44+E44+1</f>
        <v>24.72</v>
      </c>
      <c r="Q44" s="8">
        <v>1480.0</v>
      </c>
      <c r="R44" s="2">
        <v>0.19</v>
      </c>
      <c r="S44" s="2">
        <v>0.22</v>
      </c>
      <c r="T44" s="2">
        <v>0.32</v>
      </c>
    </row>
    <row r="45" ht="15.75" customHeight="1">
      <c r="A45" s="15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7"/>
      <c r="R45" s="2"/>
      <c r="S45" s="2"/>
      <c r="T45" s="2"/>
    </row>
    <row r="46" ht="15.75" customHeight="1">
      <c r="A46" s="2">
        <v>4.58</v>
      </c>
      <c r="B46" s="2">
        <v>64.97</v>
      </c>
      <c r="C46" s="2">
        <v>3.9</v>
      </c>
      <c r="D46" s="2">
        <v>1.22</v>
      </c>
      <c r="E46" s="2">
        <v>0.35</v>
      </c>
      <c r="F46" s="2">
        <v>21.78</v>
      </c>
      <c r="G46" s="2">
        <v>2.24</v>
      </c>
      <c r="H46" s="2" t="str">
        <f>((B46)/((2.8*F46)+(1.18*A46)+(0.65*C46)))*100</f>
        <v>94.26</v>
      </c>
      <c r="I46" s="2" t="str">
        <f>(F46)/(A46+C46)</f>
        <v>2.57</v>
      </c>
      <c r="J46" s="2" t="str">
        <f>A46/C46</f>
        <v>1.17</v>
      </c>
      <c r="K46" s="2" t="str">
        <f>(4.071*(B46-G46))-((7.602*F46)+(6.718*A46)+(1.43*C46))</f>
        <v>53.46</v>
      </c>
      <c r="L46" s="2" t="str">
        <f>(2.868*F46)-(0.754*K46)</f>
        <v>22.16</v>
      </c>
      <c r="M46" s="2" t="str">
        <f>2.65*A46-1.692*C46</f>
        <v>5.54</v>
      </c>
      <c r="N46" s="2" t="str">
        <f>3.043*C46</f>
        <v>11.87</v>
      </c>
      <c r="O46" s="2" t="str">
        <f>(2*M46)+N46</f>
        <v>22.94</v>
      </c>
      <c r="P46" s="2" t="str">
        <f>2.95*A46+2.2*C46+D46+E46+1</f>
        <v>24.66</v>
      </c>
      <c r="Q46" s="8">
        <v>1300.0</v>
      </c>
      <c r="R46" s="2">
        <v>0.19</v>
      </c>
      <c r="S46" s="2">
        <v>0.22</v>
      </c>
      <c r="T46" s="2">
        <v>0.32</v>
      </c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8"/>
      <c r="R47" s="2"/>
      <c r="S47" s="2"/>
      <c r="T47" s="2"/>
    </row>
    <row r="48" ht="15.75" customHeight="1">
      <c r="A48" s="17">
        <v>4.73</v>
      </c>
      <c r="B48" s="17">
        <v>64.85</v>
      </c>
      <c r="C48" s="17">
        <v>3.58</v>
      </c>
      <c r="D48" s="17">
        <v>1.31</v>
      </c>
      <c r="E48" s="17">
        <v>0.33</v>
      </c>
      <c r="F48" s="17">
        <v>23.2</v>
      </c>
      <c r="G48" s="2">
        <v>1.84</v>
      </c>
      <c r="H48" s="2" t="str">
        <f>((B48)/((2.8*F48)+(1.18*A48)+(0.65*C48)))*100</f>
        <v>89.00</v>
      </c>
      <c r="I48" s="2" t="str">
        <f>(F48)/(A48+C48)</f>
        <v>2.79</v>
      </c>
      <c r="J48" s="2" t="str">
        <f>A48/C48</f>
        <v>1.32</v>
      </c>
      <c r="K48" s="2" t="str">
        <f>(4.071*(B48-G48))-((7.602*F48)+(6.718*A48)+(1.43*C48))</f>
        <v>43.25</v>
      </c>
      <c r="L48" s="2" t="str">
        <f>(2.868*F48)-(0.754*K48)</f>
        <v>33.93</v>
      </c>
      <c r="M48" s="2" t="str">
        <f>2.65*A48-1.692*C48</f>
        <v>6.48</v>
      </c>
      <c r="N48" s="2" t="str">
        <f>3.043*C48</f>
        <v>10.89</v>
      </c>
      <c r="O48" s="2" t="str">
        <f>(2*M48)+N48</f>
        <v>23.85</v>
      </c>
      <c r="P48" s="2" t="str">
        <f>2.95*A48+2.2*C48+D48+E48+1</f>
        <v>24.47</v>
      </c>
      <c r="Q48" s="8">
        <v>1260.0</v>
      </c>
      <c r="R48" s="2">
        <v>0.34</v>
      </c>
      <c r="S48" s="2">
        <v>0.27</v>
      </c>
      <c r="T48" s="2">
        <v>0.31</v>
      </c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15"/>
      <c r="R49" s="2"/>
      <c r="S49" s="2"/>
      <c r="T49" s="2"/>
    </row>
    <row r="50" ht="15.75" customHeight="1">
      <c r="A50" s="17">
        <v>4.66</v>
      </c>
      <c r="B50" s="17">
        <v>64.76</v>
      </c>
      <c r="C50" s="18">
        <v>3.5</v>
      </c>
      <c r="D50" s="17">
        <v>1.32</v>
      </c>
      <c r="E50" s="17">
        <v>0.65</v>
      </c>
      <c r="F50" s="17">
        <v>22.87</v>
      </c>
      <c r="G50" s="2">
        <v>1.64</v>
      </c>
      <c r="H50" s="2" t="str">
        <f>((B50)/((2.8*F50)+(1.18*A50)+(0.65*C50)))*100</f>
        <v>90.18</v>
      </c>
      <c r="I50" s="2" t="str">
        <f>(F50)/(A50+C50)</f>
        <v>2.80</v>
      </c>
      <c r="J50" s="2" t="str">
        <f>A50/C50</f>
        <v>1.33</v>
      </c>
      <c r="K50" s="2" t="str">
        <f>(4.071*(B50-G50))-((7.602*F50)+(6.718*A50)+(1.43*C50))</f>
        <v>46.79</v>
      </c>
      <c r="L50" s="2" t="str">
        <f>(2.868*F50)-(0.754*K50)</f>
        <v>30.31</v>
      </c>
      <c r="M50" s="2" t="str">
        <f>2.65*A50-1.692*C50</f>
        <v>6.43</v>
      </c>
      <c r="N50" s="2" t="str">
        <f>3.043*C50</f>
        <v>10.65</v>
      </c>
      <c r="O50" s="2" t="str">
        <f>(2*M50)+N50</f>
        <v>23.50</v>
      </c>
      <c r="P50" s="2" t="str">
        <f>2.95*A50+2.2*C50+D50+E50+1</f>
        <v>24.42</v>
      </c>
      <c r="Q50" s="7">
        <v>1120.0</v>
      </c>
      <c r="R50" s="2">
        <v>0.39</v>
      </c>
      <c r="S50" s="2">
        <v>0.3</v>
      </c>
      <c r="T50" s="2">
        <v>0.31</v>
      </c>
    </row>
    <row r="51" ht="15.75" customHeight="1">
      <c r="A51" s="2"/>
      <c r="B51" s="2"/>
      <c r="C51" s="2"/>
      <c r="D51" s="2"/>
      <c r="E51" s="2"/>
      <c r="F51" s="2"/>
      <c r="G51" s="16"/>
      <c r="H51" s="2"/>
      <c r="I51" s="2"/>
      <c r="J51" s="2"/>
      <c r="K51" s="2"/>
      <c r="L51" s="2"/>
      <c r="M51" s="2"/>
      <c r="N51" s="2"/>
      <c r="O51" s="2"/>
      <c r="P51" s="2"/>
      <c r="Q51" s="7"/>
      <c r="R51" s="2"/>
      <c r="S51" s="2"/>
      <c r="T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7"/>
      <c r="R52" s="2"/>
      <c r="S52" s="2"/>
      <c r="T52" s="2"/>
    </row>
    <row r="53" ht="15.75" customHeight="1">
      <c r="A53" s="2"/>
      <c r="B53" s="4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8"/>
      <c r="R53" s="2"/>
      <c r="S53" s="2"/>
      <c r="T53" s="2"/>
    </row>
    <row r="54" ht="15.75" customHeight="1">
      <c r="A54" s="2">
        <v>4.47</v>
      </c>
      <c r="B54" s="2">
        <v>64.64</v>
      </c>
      <c r="C54" s="2">
        <v>3.5</v>
      </c>
      <c r="D54" s="2">
        <v>1.26</v>
      </c>
      <c r="E54" s="2">
        <v>0.61</v>
      </c>
      <c r="F54" s="2">
        <v>21.97</v>
      </c>
      <c r="G54" s="2">
        <v>1.64</v>
      </c>
      <c r="H54" s="2" t="str">
        <f>((B54)/((2.8*F54)+(1.18*A54)+(0.65*C54)))*100</f>
        <v>93.59</v>
      </c>
      <c r="I54" s="2" t="str">
        <f>(F54)/(A54+C54)</f>
        <v>2.76</v>
      </c>
      <c r="J54" s="2" t="str">
        <f>A54/C54</f>
        <v>1.28</v>
      </c>
      <c r="K54" s="2" t="str">
        <f>(4.071*(B54-G54))-((7.602*F54)+(6.718*A54)+(1.43*C54))</f>
        <v>54.42</v>
      </c>
      <c r="L54" s="2" t="str">
        <f>(2.868*F54)-(0.754*K54)</f>
        <v>21.98</v>
      </c>
      <c r="M54" s="2" t="str">
        <f>2.65*A54-1.692*C54</f>
        <v>5.92</v>
      </c>
      <c r="N54" s="2" t="str">
        <f>3.043*C54</f>
        <v>10.65</v>
      </c>
      <c r="O54" s="2" t="str">
        <f>(2*M54)+N54</f>
        <v>22.50</v>
      </c>
      <c r="P54" s="2" t="str">
        <f>2.95*A54+2.2*C54+D54+E54+1</f>
        <v>23.76</v>
      </c>
      <c r="Q54" s="8">
        <v>1360.0</v>
      </c>
      <c r="R54" s="2">
        <v>0.39</v>
      </c>
      <c r="S54" s="2">
        <v>0.27</v>
      </c>
      <c r="T54" s="2">
        <v>0.31</v>
      </c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8"/>
      <c r="R55" s="2"/>
      <c r="S55" s="2"/>
      <c r="T55" s="2"/>
    </row>
    <row r="56" ht="15.75" customHeight="1">
      <c r="A56" s="2">
        <v>4.93</v>
      </c>
      <c r="B56" s="2">
        <v>65.37</v>
      </c>
      <c r="C56" s="2">
        <v>3.93</v>
      </c>
      <c r="D56" s="2">
        <v>1.26</v>
      </c>
      <c r="E56" s="2">
        <v>0.28</v>
      </c>
      <c r="F56" s="2">
        <v>22.97</v>
      </c>
      <c r="G56" s="2">
        <v>1.48</v>
      </c>
      <c r="H56" s="2" t="str">
        <f>((B56)/((2.8*F56)+(1.18*A56)+(0.65*C56)))*100</f>
        <v>89.93</v>
      </c>
      <c r="I56" s="2" t="str">
        <f>(F56)/(A56+C56)</f>
        <v>2.59</v>
      </c>
      <c r="J56" s="2" t="str">
        <f>A56/C56</f>
        <v>1.25</v>
      </c>
      <c r="K56" s="2" t="str">
        <f>(4.071*(B56-G56))-((7.602*F56)+(6.718*A56)+(1.43*C56))</f>
        <v>46.74</v>
      </c>
      <c r="L56" s="2" t="str">
        <f>(2.868*F56)-(0.754*K56)</f>
        <v>30.64</v>
      </c>
      <c r="M56" s="2" t="str">
        <f>2.65*A56-1.692*C56</f>
        <v>6.41</v>
      </c>
      <c r="N56" s="2" t="str">
        <f>3.043*C56</f>
        <v>11.96</v>
      </c>
      <c r="O56" s="2" t="str">
        <f>(2*M56)+N56</f>
        <v>24.79</v>
      </c>
      <c r="P56" s="2" t="str">
        <f>2.95*A56+2.2*C56+D56+E56+1</f>
        <v>25.73</v>
      </c>
      <c r="Q56" s="8">
        <v>1300.0</v>
      </c>
      <c r="R56" s="2">
        <v>0.19</v>
      </c>
      <c r="S56" s="2">
        <v>0.22</v>
      </c>
      <c r="T56" s="2">
        <v>0.33</v>
      </c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8"/>
      <c r="R57" s="2"/>
      <c r="S57" s="2"/>
      <c r="T57" s="2"/>
    </row>
    <row r="58" ht="15.75" customHeight="1">
      <c r="A58" s="2">
        <v>4.78</v>
      </c>
      <c r="B58" s="2">
        <v>64.81</v>
      </c>
      <c r="C58" s="2">
        <v>3.6</v>
      </c>
      <c r="D58" s="2">
        <v>1.31</v>
      </c>
      <c r="E58" s="2">
        <v>0.26</v>
      </c>
      <c r="F58" s="2">
        <v>22.88</v>
      </c>
      <c r="G58" s="2">
        <v>1.4</v>
      </c>
      <c r="H58" s="2" t="str">
        <f>((B58)/((2.8*F58)+(1.18*A58)+(0.65*C58)))*100</f>
        <v>89.96</v>
      </c>
      <c r="I58" s="2" t="str">
        <f>(F58)/(A58+C58)</f>
        <v>2.73</v>
      </c>
      <c r="J58" s="2" t="str">
        <f>A58/C58</f>
        <v>1.33</v>
      </c>
      <c r="K58" s="2" t="str">
        <f>(4.071*(B58-G58))-((7.602*F58)+(6.718*A58)+(1.43*C58))</f>
        <v>46.95</v>
      </c>
      <c r="L58" s="2" t="str">
        <f>(2.868*F58)-(0.754*K58)</f>
        <v>30.22</v>
      </c>
      <c r="M58" s="2" t="str">
        <f>2.65*A58-1.692*C58</f>
        <v>6.58</v>
      </c>
      <c r="N58" s="2" t="str">
        <f>3.043*C58</f>
        <v>10.95</v>
      </c>
      <c r="O58" s="2" t="str">
        <f>(2*M58)+N58</f>
        <v>24.11</v>
      </c>
      <c r="P58" s="2" t="str">
        <f>2.95*A58+2.2*C58+D58+E58+1</f>
        <v>24.59</v>
      </c>
      <c r="Q58" s="8">
        <v>1350.0</v>
      </c>
      <c r="R58" s="2">
        <v>0.27</v>
      </c>
      <c r="S58" s="2">
        <v>0.27</v>
      </c>
      <c r="T58" s="2">
        <v>0.31</v>
      </c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8"/>
      <c r="R59" s="2"/>
      <c r="S59" s="2"/>
      <c r="T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8"/>
      <c r="R60" s="2"/>
      <c r="S60" s="2"/>
      <c r="T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8"/>
      <c r="R61" s="2"/>
      <c r="S61" s="2"/>
      <c r="T61" s="2"/>
    </row>
    <row r="62" ht="15.75" customHeight="1">
      <c r="A62" s="2">
        <v>4.85</v>
      </c>
      <c r="B62" s="2">
        <v>64.58</v>
      </c>
      <c r="C62" s="2">
        <v>3.58</v>
      </c>
      <c r="D62" s="2">
        <v>1.3</v>
      </c>
      <c r="E62" s="2">
        <v>0.27</v>
      </c>
      <c r="F62" s="2">
        <v>22.82</v>
      </c>
      <c r="G62" s="2">
        <v>1.26</v>
      </c>
      <c r="H62" s="2" t="str">
        <f t="shared" ref="H62:H63" si="28">((B62)/((2.8*F62)+(1.18*A62)+(0.65*C62)))*100</f>
        <v>89.76</v>
      </c>
      <c r="I62" s="2" t="str">
        <f t="shared" ref="I62:I63" si="29">(F62)/(A62+C62)</f>
        <v>2.71</v>
      </c>
      <c r="J62" s="2" t="str">
        <f t="shared" ref="J62:J63" si="30">A62/C62</f>
        <v>1.35</v>
      </c>
      <c r="K62" s="2" t="str">
        <f t="shared" ref="K62:K63" si="31">(4.071*(B62-G62))-((7.602*F62)+(6.718*A62)+(1.43*C62))</f>
        <v>46.60</v>
      </c>
      <c r="L62" s="2" t="str">
        <f t="shared" ref="L62:L63" si="32">(2.868*F62)-(0.754*K62)</f>
        <v>30.31</v>
      </c>
      <c r="M62" s="2" t="str">
        <f t="shared" ref="M62:M63" si="33">2.65*A62-1.692*C62</f>
        <v>6.80</v>
      </c>
      <c r="N62" s="2" t="str">
        <f t="shared" ref="N62:N63" si="34">3.043*C62</f>
        <v>10.89</v>
      </c>
      <c r="O62" s="2" t="str">
        <f t="shared" ref="O62:O63" si="35">(2*M62)+N62</f>
        <v>24.48</v>
      </c>
      <c r="P62" s="2" t="str">
        <f t="shared" ref="P62:P63" si="36">2.95*A62+2.2*C62+D62+E62+1</f>
        <v>24.75</v>
      </c>
      <c r="Q62" s="8">
        <v>1330.0</v>
      </c>
      <c r="R62" s="2">
        <v>0.36</v>
      </c>
      <c r="S62" s="2">
        <v>0.29</v>
      </c>
      <c r="T62" s="2">
        <v>0.31</v>
      </c>
    </row>
    <row r="63" ht="15.75" customHeight="1">
      <c r="A63" s="17">
        <v>4.73</v>
      </c>
      <c r="B63" s="17">
        <v>65.39</v>
      </c>
      <c r="C63" s="17">
        <v>3.59</v>
      </c>
      <c r="D63" s="17">
        <v>1.32</v>
      </c>
      <c r="E63" s="17">
        <v>0.32</v>
      </c>
      <c r="F63" s="17">
        <v>23.15</v>
      </c>
      <c r="G63" s="2">
        <v>1.4</v>
      </c>
      <c r="H63" s="2" t="str">
        <f t="shared" si="28"/>
        <v>89.90</v>
      </c>
      <c r="I63" s="2" t="str">
        <f t="shared" si="29"/>
        <v>2.78</v>
      </c>
      <c r="J63" s="2" t="str">
        <f t="shared" si="30"/>
        <v>1.32</v>
      </c>
      <c r="K63" s="2" t="str">
        <f t="shared" si="31"/>
        <v>47.61</v>
      </c>
      <c r="L63" s="2" t="str">
        <f t="shared" si="32"/>
        <v>30.50</v>
      </c>
      <c r="M63" s="2" t="str">
        <f t="shared" si="33"/>
        <v>6.46</v>
      </c>
      <c r="N63" s="2" t="str">
        <f t="shared" si="34"/>
        <v>10.92</v>
      </c>
      <c r="O63" s="2" t="str">
        <f t="shared" si="35"/>
        <v>23.84</v>
      </c>
      <c r="P63" s="2" t="str">
        <f t="shared" si="36"/>
        <v>24.49</v>
      </c>
      <c r="Q63" s="8">
        <v>1340.0</v>
      </c>
      <c r="R63" s="2">
        <v>0.31</v>
      </c>
      <c r="S63" s="2">
        <v>0.25</v>
      </c>
      <c r="T63" s="2">
        <v>0.31</v>
      </c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15"/>
      <c r="R64" s="2"/>
      <c r="S64" s="2"/>
      <c r="T64" s="2"/>
    </row>
    <row r="65" ht="15.75" customHeight="1">
      <c r="A65" s="17">
        <v>4.73</v>
      </c>
      <c r="B65" s="17">
        <v>65.21</v>
      </c>
      <c r="C65" s="18">
        <v>3.57</v>
      </c>
      <c r="D65" s="17">
        <v>1.32</v>
      </c>
      <c r="E65" s="17">
        <v>0.27</v>
      </c>
      <c r="F65" s="17">
        <v>23.31</v>
      </c>
      <c r="G65" s="2">
        <v>1.12</v>
      </c>
      <c r="H65" s="2" t="str">
        <f>((B65)/((2.8*F65)+(1.18*A65)+(0.65*C65)))*100</f>
        <v>89.12</v>
      </c>
      <c r="I65" s="2" t="str">
        <f>(F65)/(A65+C65)</f>
        <v>2.81</v>
      </c>
      <c r="J65" s="2" t="str">
        <f>A65/C65</f>
        <v>1.32</v>
      </c>
      <c r="K65" s="2" t="str">
        <f>(4.071*(B65-G65))-((7.602*F65)+(6.718*A65)+(1.43*C65))</f>
        <v>46.83</v>
      </c>
      <c r="L65" s="2" t="str">
        <f>(2.868*F65)-(0.754*K65)</f>
        <v>31.55</v>
      </c>
      <c r="M65" s="2" t="str">
        <f>2.65*A65-1.692*C65</f>
        <v>6.49</v>
      </c>
      <c r="N65" s="2" t="str">
        <f>3.043*C65</f>
        <v>10.86</v>
      </c>
      <c r="O65" s="2" t="str">
        <f>(2*M65)+N65</f>
        <v>23.85</v>
      </c>
      <c r="P65" s="2" t="str">
        <f>2.95*A65+2.2*C65+D65+E65+1</f>
        <v>24.40</v>
      </c>
      <c r="Q65" s="7">
        <v>1400.0</v>
      </c>
      <c r="R65" s="2">
        <v>0.29</v>
      </c>
      <c r="S65" s="2">
        <v>0.25</v>
      </c>
      <c r="T65" s="2">
        <v>0.31</v>
      </c>
    </row>
    <row r="66" ht="15.75" customHeight="1">
      <c r="A66" s="2"/>
      <c r="B66" s="2"/>
      <c r="C66" s="2"/>
      <c r="D66" s="2"/>
      <c r="E66" s="2"/>
      <c r="F66" s="2"/>
      <c r="G66" s="16"/>
      <c r="H66" s="2"/>
      <c r="I66" s="2"/>
      <c r="J66" s="2"/>
      <c r="K66" s="2"/>
      <c r="L66" s="2"/>
      <c r="M66" s="2"/>
      <c r="N66" s="2"/>
      <c r="O66" s="2"/>
      <c r="P66" s="2"/>
      <c r="Q66" s="7"/>
      <c r="R66" s="2"/>
      <c r="S66" s="2"/>
      <c r="T66" s="2"/>
    </row>
    <row r="67" ht="15.75" customHeight="1">
      <c r="A67" s="2">
        <v>4.72</v>
      </c>
      <c r="B67" s="2">
        <v>65.47</v>
      </c>
      <c r="C67" s="2">
        <v>3.52</v>
      </c>
      <c r="D67" s="2">
        <v>1.35</v>
      </c>
      <c r="E67" s="2">
        <v>0.54</v>
      </c>
      <c r="F67" s="2">
        <v>22.45</v>
      </c>
      <c r="G67" s="2">
        <v>2.24</v>
      </c>
      <c r="H67" s="2" t="str">
        <f>((B67)/((2.8*F67)+(1.18*A67)+(0.65*C67)))*100</f>
        <v>92.58</v>
      </c>
      <c r="I67" s="2" t="str">
        <f>(F67)/(A67+C67)</f>
        <v>2.72</v>
      </c>
      <c r="J67" s="2" t="str">
        <f>A67/C67</f>
        <v>1.34</v>
      </c>
      <c r="K67" s="2" t="str">
        <f>(4.071*(B67-G67))-((7.602*F67)+(6.718*A67)+(1.43*C67))</f>
        <v>50.00</v>
      </c>
      <c r="L67" s="2" t="str">
        <f>(2.868*F67)-(0.754*K67)</f>
        <v>26.69</v>
      </c>
      <c r="M67" s="2" t="str">
        <f>2.65*A67-1.692*C67</f>
        <v>6.55</v>
      </c>
      <c r="N67" s="2" t="str">
        <f>3.043*C67</f>
        <v>10.71</v>
      </c>
      <c r="O67" s="2" t="str">
        <f>(2*M67)+N67</f>
        <v>23.82</v>
      </c>
      <c r="P67" s="2" t="str">
        <f>2.95*A67+2.2*C67+D67+E67+1</f>
        <v>24.56</v>
      </c>
      <c r="Q67" s="7">
        <v>1250.0</v>
      </c>
      <c r="R67" s="2">
        <v>0.46</v>
      </c>
      <c r="S67" s="2">
        <v>0.31</v>
      </c>
      <c r="T67" s="2">
        <v>0.3</v>
      </c>
    </row>
    <row r="68" ht="15.75" customHeight="1">
      <c r="A68" s="2"/>
      <c r="B68" s="4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8"/>
      <c r="R68" s="2"/>
      <c r="S68" s="2"/>
      <c r="T68" s="2"/>
    </row>
    <row r="69" ht="15.75" customHeight="1">
      <c r="A69" s="2">
        <v>4.77</v>
      </c>
      <c r="B69" s="2">
        <v>65.19</v>
      </c>
      <c r="C69" s="2">
        <v>3.51</v>
      </c>
      <c r="D69" s="2">
        <v>1.32</v>
      </c>
      <c r="E69" s="2">
        <v>0.31</v>
      </c>
      <c r="F69" s="2">
        <v>23.01</v>
      </c>
      <c r="G69" s="2">
        <v>1.35</v>
      </c>
      <c r="H69" s="2" t="str">
        <f>((B69)/((2.8*F69)+(1.18*A69)+(0.65*C69)))*100</f>
        <v>90.12</v>
      </c>
      <c r="I69" s="2" t="str">
        <f>(F69)/(A69+C69)</f>
        <v>2.78</v>
      </c>
      <c r="J69" s="2" t="str">
        <f>A69/C69</f>
        <v>1.36</v>
      </c>
      <c r="K69" s="2" t="str">
        <f>(4.071*(B69-G69))-((7.602*F69)+(6.718*A69)+(1.43*C69))</f>
        <v>47.91</v>
      </c>
      <c r="L69" s="2" t="str">
        <f>(2.868*F69)-(0.754*K69)</f>
        <v>29.87</v>
      </c>
      <c r="M69" s="2" t="str">
        <f>2.65*A69-1.692*C69</f>
        <v>6.70</v>
      </c>
      <c r="N69" s="2" t="str">
        <f>3.043*C69</f>
        <v>10.68</v>
      </c>
      <c r="O69" s="2" t="str">
        <f>(2*M69)+N69</f>
        <v>24.08</v>
      </c>
      <c r="P69" s="2" t="str">
        <f>2.95*A69+2.2*C69+D69+E69+1</f>
        <v>24.42</v>
      </c>
      <c r="Q69" s="8">
        <v>1250.0</v>
      </c>
      <c r="R69" s="2">
        <v>0.38</v>
      </c>
      <c r="S69" s="2">
        <v>0.28</v>
      </c>
      <c r="T69" s="2">
        <v>0.31</v>
      </c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8"/>
      <c r="R70" s="2"/>
      <c r="S70" s="2"/>
      <c r="T70" s="2"/>
    </row>
    <row r="71" ht="15.75" customHeight="1">
      <c r="A71" s="2">
        <v>4.7</v>
      </c>
      <c r="B71" s="2">
        <v>65.3</v>
      </c>
      <c r="C71" s="2">
        <v>3.56</v>
      </c>
      <c r="D71" s="2">
        <v>1.35</v>
      </c>
      <c r="E71" s="2">
        <v>0.48</v>
      </c>
      <c r="F71" s="2">
        <v>22.98</v>
      </c>
      <c r="G71" s="2">
        <v>1.79</v>
      </c>
      <c r="H71" s="2" t="str">
        <f>((B71)/((2.8*F71)+(1.18*A71)+(0.65*C71)))*100</f>
        <v>90.44</v>
      </c>
      <c r="I71" s="2" t="str">
        <f>(F71)/(A71+C71)</f>
        <v>2.78</v>
      </c>
      <c r="J71" s="2" t="str">
        <f>A71/C71</f>
        <v>1.32</v>
      </c>
      <c r="K71" s="2" t="str">
        <f>(4.071*(B71-G71))-((7.602*F71)+(6.718*A71)+(1.43*C71))</f>
        <v>47.19</v>
      </c>
      <c r="L71" s="2" t="str">
        <f>(2.868*F71)-(0.754*K71)</f>
        <v>30.33</v>
      </c>
      <c r="M71" s="2" t="str">
        <f>2.65*A71-1.692*C71</f>
        <v>6.43</v>
      </c>
      <c r="N71" s="2" t="str">
        <f>3.043*C71</f>
        <v>10.83</v>
      </c>
      <c r="O71" s="2" t="str">
        <f>(2*M71)+N71</f>
        <v>23.70</v>
      </c>
      <c r="P71" s="2" t="str">
        <f>2.95*A71+2.2*C71+D71+E71+1</f>
        <v>24.53</v>
      </c>
      <c r="Q71" s="8">
        <v>1220.0</v>
      </c>
      <c r="R71" s="2">
        <v>0.37</v>
      </c>
      <c r="S71" s="2">
        <v>0.28</v>
      </c>
      <c r="T71" s="2">
        <v>0.31</v>
      </c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8"/>
      <c r="R72" s="2"/>
      <c r="S72" s="2"/>
      <c r="T72" s="2"/>
    </row>
    <row r="73" ht="15.75" customHeight="1">
      <c r="A73" s="2">
        <v>4.7</v>
      </c>
      <c r="B73" s="2">
        <v>64.9</v>
      </c>
      <c r="C73" s="2">
        <v>3.52</v>
      </c>
      <c r="D73" s="2">
        <v>1.32</v>
      </c>
      <c r="E73" s="2">
        <v>0.41</v>
      </c>
      <c r="F73" s="2">
        <v>22.86</v>
      </c>
      <c r="G73" s="2">
        <v>1.82</v>
      </c>
      <c r="H73" s="2" t="str">
        <f>((B73)/((2.8*F73)+(1.18*A73)+(0.65*C73)))*100</f>
        <v>90.34</v>
      </c>
      <c r="I73" s="2" t="str">
        <f>(F73)/(A73+C73)</f>
        <v>2.78</v>
      </c>
      <c r="J73" s="2" t="str">
        <f>A73/C73</f>
        <v>1.34</v>
      </c>
      <c r="K73" s="2" t="str">
        <f>(4.071*(B73-G73))-((7.602*F73)+(6.718*A73)+(1.43*C73))</f>
        <v>46.41</v>
      </c>
      <c r="L73" s="2" t="str">
        <f>(2.868*F73)-(0.754*K73)</f>
        <v>30.57</v>
      </c>
      <c r="M73" s="2" t="str">
        <f>2.65*A73-1.692*C73</f>
        <v>6.50</v>
      </c>
      <c r="N73" s="2" t="str">
        <f>3.043*C73</f>
        <v>10.71</v>
      </c>
      <c r="O73" s="2" t="str">
        <f>(2*M73)+N73</f>
        <v>23.71</v>
      </c>
      <c r="P73" s="2" t="str">
        <f>2.95*A73+2.2*C73+D73+E73+1</f>
        <v>24.34</v>
      </c>
      <c r="Q73" s="8">
        <v>1260.0</v>
      </c>
      <c r="R73" s="2">
        <v>0.39</v>
      </c>
      <c r="S73" s="2">
        <v>0.29</v>
      </c>
      <c r="T73" s="2">
        <v>0.31</v>
      </c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8"/>
      <c r="R74" s="2"/>
      <c r="S74" s="2"/>
      <c r="T74" s="2"/>
    </row>
    <row r="75" ht="15.75" customHeight="1">
      <c r="A75" s="2">
        <v>4.74</v>
      </c>
      <c r="B75" s="2">
        <v>64.86</v>
      </c>
      <c r="C75" s="2">
        <v>3.63</v>
      </c>
      <c r="D75" s="2">
        <v>1.32</v>
      </c>
      <c r="E75" s="2">
        <v>0.36</v>
      </c>
      <c r="F75" s="2">
        <v>23.38</v>
      </c>
      <c r="G75" s="2">
        <v>1.12</v>
      </c>
      <c r="H75" s="2" t="str">
        <f>((B75)/((2.8*F75)+(1.18*A75)+(0.65*C75)))*100</f>
        <v>88.35</v>
      </c>
      <c r="I75" s="2" t="str">
        <f>(F75)/(A75+C75)</f>
        <v>2.79</v>
      </c>
      <c r="J75" s="2" t="str">
        <f>A75/C75</f>
        <v>1.31</v>
      </c>
      <c r="K75" s="2" t="str">
        <f>(4.071*(B75-G75))-((7.602*F75)+(6.718*A75)+(1.43*C75))</f>
        <v>44.72</v>
      </c>
      <c r="L75" s="2" t="str">
        <f>(2.868*F75)-(0.754*K75)</f>
        <v>33.34</v>
      </c>
      <c r="M75" s="2" t="str">
        <f>2.65*A75-1.692*C75</f>
        <v>6.42</v>
      </c>
      <c r="N75" s="2" t="str">
        <f>3.043*C75</f>
        <v>11.05</v>
      </c>
      <c r="O75" s="2" t="str">
        <f>(2*M75)+N75</f>
        <v>23.88</v>
      </c>
      <c r="P75" s="2" t="str">
        <f>2.95*A75+2.2*C75+D75+E75+1</f>
        <v>24.65</v>
      </c>
      <c r="Q75" s="8">
        <v>1360.0</v>
      </c>
      <c r="R75" s="2">
        <v>0.35</v>
      </c>
      <c r="S75" s="2">
        <v>0.28</v>
      </c>
      <c r="T75" s="2">
        <v>0.31</v>
      </c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8"/>
      <c r="R76" s="2"/>
      <c r="S76" s="2"/>
      <c r="T76" s="2"/>
    </row>
    <row r="77" ht="15.75" customHeight="1">
      <c r="A77" s="2">
        <v>4.47</v>
      </c>
      <c r="B77" s="2">
        <v>64.64</v>
      </c>
      <c r="C77" s="2">
        <v>3.49</v>
      </c>
      <c r="D77" s="2">
        <v>1.26</v>
      </c>
      <c r="E77" s="2">
        <v>0.49</v>
      </c>
      <c r="F77" s="2">
        <v>22.31</v>
      </c>
      <c r="G77" s="2">
        <v>1.84</v>
      </c>
      <c r="H77" s="2" t="str">
        <f>((B77)/((2.8*F77)+(1.18*A77)+(0.65*C77)))*100</f>
        <v>92.33</v>
      </c>
      <c r="I77" s="2" t="str">
        <f>(F77)/(A77+C77)</f>
        <v>2.80</v>
      </c>
      <c r="J77" s="2" t="str">
        <f>A77/C77</f>
        <v>1.28</v>
      </c>
      <c r="K77" s="2" t="str">
        <f>(4.071*(B77-G77))-((7.602*F77)+(6.718*A77)+(1.43*C77))</f>
        <v>51.04</v>
      </c>
      <c r="L77" s="2" t="str">
        <f>(2.868*F77)-(0.754*K77)</f>
        <v>25.50</v>
      </c>
      <c r="M77" s="2" t="str">
        <f>2.65*A77-1.692*C77</f>
        <v>5.94</v>
      </c>
      <c r="N77" s="2" t="str">
        <f>3.043*C77</f>
        <v>10.62</v>
      </c>
      <c r="O77" s="2" t="str">
        <f>(2*M77)+N77</f>
        <v>22.50</v>
      </c>
      <c r="P77" s="2" t="str">
        <f>2.95*A77+2.2*C77+D77+E77+1</f>
        <v>23.61</v>
      </c>
      <c r="Q77" s="8">
        <v>1290.0</v>
      </c>
      <c r="R77" s="2">
        <v>0.34</v>
      </c>
      <c r="S77" s="2">
        <v>0.26</v>
      </c>
      <c r="T77" s="2">
        <v>0.31</v>
      </c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8"/>
      <c r="R78" s="2"/>
      <c r="S78" s="2"/>
      <c r="T78" s="2"/>
    </row>
    <row r="79" ht="15.75" customHeight="1">
      <c r="A79" s="2">
        <v>4.7</v>
      </c>
      <c r="B79" s="2">
        <v>65.17</v>
      </c>
      <c r="C79" s="2">
        <v>3.54</v>
      </c>
      <c r="D79" s="2">
        <v>1.34</v>
      </c>
      <c r="E79" s="2">
        <v>0.54</v>
      </c>
      <c r="F79" s="2">
        <v>22.38</v>
      </c>
      <c r="G79" s="2">
        <v>2.24</v>
      </c>
      <c r="H79" s="2" t="str">
        <f t="shared" ref="H79:H80" si="37">((B79)/((2.8*F79)+(1.18*A79)+(0.65*C79)))*100</f>
        <v>92.43</v>
      </c>
      <c r="I79" s="2" t="str">
        <f t="shared" ref="I79:I80" si="38">(F79)/(A79+C79)</f>
        <v>2.72</v>
      </c>
      <c r="J79" s="2" t="str">
        <f t="shared" ref="J79:J80" si="39">A79/C79</f>
        <v>1.33</v>
      </c>
      <c r="K79" s="2" t="str">
        <f t="shared" ref="K79:K80" si="40">(4.071*(B79-G79))-((7.602*F79)+(6.718*A79)+(1.43*C79))</f>
        <v>49.42</v>
      </c>
      <c r="L79" s="2" t="str">
        <f t="shared" ref="L79:L80" si="41">(2.868*F79)-(0.754*K79)</f>
        <v>26.92</v>
      </c>
      <c r="M79" s="2" t="str">
        <f t="shared" ref="M79:M80" si="42">2.65*A79-1.692*C79</f>
        <v>6.47</v>
      </c>
      <c r="N79" s="2" t="str">
        <f t="shared" ref="N79:N80" si="43">3.043*C79</f>
        <v>10.77</v>
      </c>
      <c r="O79" s="2" t="str">
        <f t="shared" ref="O79:O80" si="44">(2*M79)+N79</f>
        <v>23.70</v>
      </c>
      <c r="P79" s="2" t="str">
        <f t="shared" ref="P79:P80" si="45">2.95*A79+2.2*C79+D79+E79+1</f>
        <v>24.53</v>
      </c>
      <c r="Q79" s="8">
        <v>1250.0</v>
      </c>
      <c r="R79" s="2">
        <v>0.46</v>
      </c>
      <c r="S79" s="2">
        <v>0.31</v>
      </c>
      <c r="T79" s="2">
        <v>0.3</v>
      </c>
    </row>
    <row r="80" ht="15.0" customHeight="1">
      <c r="A80" s="2">
        <v>4.66</v>
      </c>
      <c r="B80" s="2">
        <v>65.68</v>
      </c>
      <c r="C80" s="2">
        <v>3.61</v>
      </c>
      <c r="D80" s="2">
        <v>1.33</v>
      </c>
      <c r="E80" s="2">
        <v>0.15</v>
      </c>
      <c r="F80" s="3">
        <v>22.99</v>
      </c>
      <c r="G80" s="2">
        <v>1.86</v>
      </c>
      <c r="H80" s="2" t="str">
        <f t="shared" si="37"/>
        <v>90.95</v>
      </c>
      <c r="I80" s="2" t="str">
        <f t="shared" si="38"/>
        <v>2.78</v>
      </c>
      <c r="J80" s="2" t="str">
        <f t="shared" si="39"/>
        <v>1.29</v>
      </c>
      <c r="K80" s="2" t="str">
        <f t="shared" si="40"/>
        <v>48.57</v>
      </c>
      <c r="L80" s="2" t="str">
        <f t="shared" si="41"/>
        <v>29.31</v>
      </c>
      <c r="M80" s="2" t="str">
        <f t="shared" si="42"/>
        <v>6.24</v>
      </c>
      <c r="N80" s="2" t="str">
        <f t="shared" si="43"/>
        <v>10.99</v>
      </c>
      <c r="O80" s="2" t="str">
        <f t="shared" si="44"/>
        <v>23.47</v>
      </c>
      <c r="P80" s="2" t="str">
        <f t="shared" si="45"/>
        <v>24.17</v>
      </c>
      <c r="Q80" s="8">
        <v>1300.0</v>
      </c>
      <c r="R80" s="2">
        <v>0.35</v>
      </c>
      <c r="S80" s="2">
        <v>0.26</v>
      </c>
      <c r="T80" s="2">
        <v>0.31</v>
      </c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7"/>
      <c r="R81" s="2"/>
      <c r="S81" s="2"/>
      <c r="T81" s="2"/>
    </row>
    <row r="82" ht="15.75" customHeight="1">
      <c r="A82" s="2">
        <v>4.77</v>
      </c>
      <c r="B82" s="2">
        <v>65.12</v>
      </c>
      <c r="C82" s="2">
        <v>3.54</v>
      </c>
      <c r="D82" s="2">
        <v>1.32</v>
      </c>
      <c r="E82" s="2">
        <v>0.76</v>
      </c>
      <c r="F82" s="2">
        <v>22.09</v>
      </c>
      <c r="G82" s="2">
        <v>2.24</v>
      </c>
      <c r="H82" s="2" t="str">
        <f>((B82)/((2.8*F82)+(1.18*A82)+(0.65*C82)))*100</f>
        <v>93.32</v>
      </c>
      <c r="I82" s="2" t="str">
        <f>(F82)/(A82+C82)</f>
        <v>2.66</v>
      </c>
      <c r="J82" s="2" t="str">
        <f>A82/C82</f>
        <v>1.35</v>
      </c>
      <c r="K82" s="2" t="str">
        <f>(4.071*(B82-G82))-((7.602*F82)+(6.718*A82)+(1.43*C82))</f>
        <v>50.95</v>
      </c>
      <c r="L82" s="2" t="str">
        <f>(2.868*F82)-(0.754*K82)</f>
        <v>24.94</v>
      </c>
      <c r="M82" s="2" t="str">
        <f>2.65*A82-1.692*C82</f>
        <v>6.65</v>
      </c>
      <c r="N82" s="2" t="str">
        <f>3.043*C82</f>
        <v>10.77</v>
      </c>
      <c r="O82" s="2" t="str">
        <f>(2*M82)+N82</f>
        <v>24.07</v>
      </c>
      <c r="P82" s="2" t="str">
        <f>2.95*A82+2.2*C82+D82+E82+1</f>
        <v>24.94</v>
      </c>
      <c r="Q82" s="8">
        <v>1250.0</v>
      </c>
      <c r="R82" s="2">
        <v>0.43</v>
      </c>
      <c r="S82" s="2">
        <v>0.31</v>
      </c>
      <c r="T82" s="2">
        <v>0.3</v>
      </c>
    </row>
    <row r="83" ht="15.75" customHeight="1">
      <c r="A83" s="15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7"/>
      <c r="R83" s="2"/>
      <c r="S83" s="2"/>
      <c r="T83" s="2"/>
    </row>
    <row r="84" ht="15.75" customHeight="1">
      <c r="A84" s="2">
        <v>4.75</v>
      </c>
      <c r="B84" s="2">
        <v>65.69</v>
      </c>
      <c r="C84" s="2">
        <v>3.57</v>
      </c>
      <c r="D84" s="2">
        <v>1.32</v>
      </c>
      <c r="E84" s="2">
        <v>0.69</v>
      </c>
      <c r="F84" s="2">
        <v>22.45</v>
      </c>
      <c r="G84" s="2">
        <v>2.1</v>
      </c>
      <c r="H84" s="2" t="str">
        <f>((B84)/((2.8*F84)+(1.18*A84)+(0.65*C84)))*100</f>
        <v>92.80</v>
      </c>
      <c r="I84" s="2" t="str">
        <f>(F84)/(A84+C84)</f>
        <v>2.70</v>
      </c>
      <c r="J84" s="2" t="str">
        <f>A84/C84</f>
        <v>1.33</v>
      </c>
      <c r="K84" s="2" t="str">
        <f>(4.071*(B84-G84))-((7.602*F84)+(6.718*A84)+(1.43*C84))</f>
        <v>51.19</v>
      </c>
      <c r="L84" s="2" t="str">
        <f>(2.868*F84)-(0.754*K84)</f>
        <v>25.79</v>
      </c>
      <c r="M84" s="2" t="str">
        <f>2.65*A84-1.692*C84</f>
        <v>6.55</v>
      </c>
      <c r="N84" s="2" t="str">
        <f>3.043*C84</f>
        <v>10.86</v>
      </c>
      <c r="O84" s="2" t="str">
        <f>(2*M84)+N84</f>
        <v>23.96</v>
      </c>
      <c r="P84" s="2" t="str">
        <f>2.95*A84+2.2*C84+D84+E84+1</f>
        <v>24.88</v>
      </c>
      <c r="Q84" s="8">
        <v>1270.0</v>
      </c>
      <c r="R84" s="2">
        <v>0.38</v>
      </c>
      <c r="S84" s="2">
        <v>0.28</v>
      </c>
      <c r="T84" s="2">
        <v>0.31</v>
      </c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8"/>
      <c r="R85" s="2"/>
      <c r="S85" s="2"/>
      <c r="T85" s="2"/>
    </row>
    <row r="86" ht="15.75" customHeight="1">
      <c r="A86" s="17">
        <v>4.58</v>
      </c>
      <c r="B86" s="17">
        <v>66.14</v>
      </c>
      <c r="C86" s="17">
        <v>3.56</v>
      </c>
      <c r="D86" s="17">
        <v>1.32</v>
      </c>
      <c r="E86" s="17">
        <v>0.47</v>
      </c>
      <c r="F86" s="17">
        <v>22.32</v>
      </c>
      <c r="G86" s="2">
        <v>2.52</v>
      </c>
      <c r="H86" s="2" t="str">
        <f>((B86)/((2.8*F86)+(1.18*A86)+(0.65*C86)))*100</f>
        <v>94.20</v>
      </c>
      <c r="I86" s="2" t="str">
        <f>(F86)/(A86+C86)</f>
        <v>2.74</v>
      </c>
      <c r="J86" s="2" t="str">
        <f>A86/C86</f>
        <v>1.29</v>
      </c>
      <c r="K86" s="2" t="str">
        <f>(4.071*(B86-G86))-((7.602*F86)+(6.718*A86)+(1.43*C86))</f>
        <v>53.46</v>
      </c>
      <c r="L86" s="2" t="str">
        <f>(2.868*F86)-(0.754*K86)</f>
        <v>23.70</v>
      </c>
      <c r="M86" s="2" t="str">
        <f>2.65*A86-1.692*C86</f>
        <v>6.11</v>
      </c>
      <c r="N86" s="2" t="str">
        <f>3.043*C86</f>
        <v>10.83</v>
      </c>
      <c r="O86" s="2" t="str">
        <f>(2*M86)+N86</f>
        <v>23.06</v>
      </c>
      <c r="P86" s="2" t="str">
        <f>2.95*A86+2.2*C86+D86+E86+1</f>
        <v>24.13</v>
      </c>
      <c r="Q86" s="8">
        <v>1310.0</v>
      </c>
      <c r="R86" s="2">
        <v>0.31</v>
      </c>
      <c r="S86" s="2">
        <v>0.27</v>
      </c>
      <c r="T86" s="2">
        <v>0.31</v>
      </c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15"/>
      <c r="R87" s="2"/>
      <c r="S87" s="2"/>
      <c r="T87" s="2"/>
    </row>
    <row r="88" ht="15.75" customHeight="1">
      <c r="A88" s="17">
        <v>4.56</v>
      </c>
      <c r="B88" s="17">
        <v>65.33</v>
      </c>
      <c r="C88" s="18">
        <v>3.62</v>
      </c>
      <c r="D88" s="17">
        <v>1.31</v>
      </c>
      <c r="E88" s="17">
        <v>0.55</v>
      </c>
      <c r="F88" s="17">
        <v>22.97</v>
      </c>
      <c r="G88" s="2">
        <v>1.4</v>
      </c>
      <c r="H88" s="2" t="str">
        <f>((B88)/((2.8*F88)+(1.18*A88)+(0.65*C88)))*100</f>
        <v>90.67</v>
      </c>
      <c r="I88" s="2" t="str">
        <f>(F88)/(A88+C88)</f>
        <v>2.81</v>
      </c>
      <c r="J88" s="2" t="str">
        <f>A88/C88</f>
        <v>1.26</v>
      </c>
      <c r="K88" s="2" t="str">
        <f>(4.071*(B88-G88))-((7.602*F88)+(6.718*A88)+(1.43*C88))</f>
        <v>49.83</v>
      </c>
      <c r="L88" s="2" t="str">
        <f>(2.868*F88)-(0.754*K88)</f>
        <v>28.31</v>
      </c>
      <c r="M88" s="2" t="str">
        <f>2.65*A88-1.692*C88</f>
        <v>5.96</v>
      </c>
      <c r="N88" s="2" t="str">
        <f>3.043*C88</f>
        <v>11.02</v>
      </c>
      <c r="O88" s="2" t="str">
        <f>(2*M88)+N88</f>
        <v>22.93</v>
      </c>
      <c r="P88" s="2" t="str">
        <f>2.95*A88+2.2*C88+D88+E88+1</f>
        <v>24.28</v>
      </c>
      <c r="Q88" s="7">
        <v>1340.0</v>
      </c>
      <c r="R88" s="2">
        <v>0.37</v>
      </c>
      <c r="S88" s="2">
        <v>0.29</v>
      </c>
      <c r="T88" s="2">
        <v>0.31</v>
      </c>
    </row>
    <row r="89" ht="15.75" customHeight="1">
      <c r="A89" s="2"/>
      <c r="B89" s="2"/>
      <c r="C89" s="2"/>
      <c r="D89" s="2"/>
      <c r="E89" s="2"/>
      <c r="F89" s="2"/>
      <c r="G89" s="16"/>
      <c r="H89" s="2"/>
      <c r="I89" s="2"/>
      <c r="J89" s="2"/>
      <c r="K89" s="2"/>
      <c r="L89" s="2"/>
      <c r="M89" s="2"/>
      <c r="N89" s="2"/>
      <c r="O89" s="2"/>
      <c r="P89" s="2"/>
      <c r="Q89" s="7"/>
      <c r="R89" s="2"/>
      <c r="S89" s="2"/>
      <c r="T89" s="2"/>
    </row>
    <row r="90" ht="15.75" customHeight="1">
      <c r="A90" s="2">
        <v>4.57</v>
      </c>
      <c r="B90" s="2">
        <v>64.87</v>
      </c>
      <c r="C90" s="2">
        <v>3.45</v>
      </c>
      <c r="D90" s="2">
        <v>1.33</v>
      </c>
      <c r="E90" s="2">
        <v>0.57</v>
      </c>
      <c r="F90" s="2">
        <v>23.24</v>
      </c>
      <c r="G90" s="2">
        <v>1.54</v>
      </c>
      <c r="H90" s="2" t="str">
        <f>((B90)/((2.8*F90)+(1.18*A90)+(0.65*C90)))*100</f>
        <v>89.22</v>
      </c>
      <c r="I90" s="2" t="str">
        <f>(F90)/(A90+C90)</f>
        <v>2.90</v>
      </c>
      <c r="J90" s="2" t="str">
        <f>A90/C90</f>
        <v>1.32</v>
      </c>
      <c r="K90" s="2" t="str">
        <f>(4.071*(B90-G90))-((7.602*F90)+(6.718*A90)+(1.43*C90))</f>
        <v>45.51</v>
      </c>
      <c r="L90" s="2" t="str">
        <f>(2.868*F90)-(0.754*K90)</f>
        <v>32.34</v>
      </c>
      <c r="M90" s="2" t="str">
        <f>2.65*A90-1.692*C90</f>
        <v>6.27</v>
      </c>
      <c r="N90" s="2" t="str">
        <f>3.043*C90</f>
        <v>10.50</v>
      </c>
      <c r="O90" s="2" t="str">
        <f>(2*M90)+N90</f>
        <v>23.04</v>
      </c>
      <c r="P90" s="2" t="str">
        <f>2.95*A90+2.2*C90+D90+E90+1</f>
        <v>23.97</v>
      </c>
      <c r="Q90" s="7">
        <v>1250.0</v>
      </c>
      <c r="R90" s="2">
        <v>0.42</v>
      </c>
      <c r="S90" s="2">
        <v>0.3</v>
      </c>
      <c r="T90" s="2">
        <v>0.3</v>
      </c>
    </row>
    <row r="91" ht="15.75" customHeight="1">
      <c r="A91" s="2"/>
      <c r="B91" s="4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8"/>
      <c r="R91" s="2"/>
      <c r="S91" s="2"/>
      <c r="T91" s="2"/>
    </row>
    <row r="92" ht="15.75" customHeight="1">
      <c r="A92" s="2">
        <v>4.51</v>
      </c>
      <c r="B92" s="2">
        <v>65.41</v>
      </c>
      <c r="C92" s="2">
        <v>3.55</v>
      </c>
      <c r="D92" s="2">
        <v>1.29</v>
      </c>
      <c r="E92" s="2">
        <v>0.42</v>
      </c>
      <c r="F92" s="2">
        <v>22.85</v>
      </c>
      <c r="G92" s="2">
        <v>1.82</v>
      </c>
      <c r="H92" s="2" t="str">
        <f>((B92)/((2.8*F92)+(1.18*A92)+(0.65*C92)))*100</f>
        <v>91.34</v>
      </c>
      <c r="I92" s="2" t="str">
        <f>(F92)/(A92+C92)</f>
        <v>2.83</v>
      </c>
      <c r="J92" s="2" t="str">
        <f>A92/C92</f>
        <v>1.27</v>
      </c>
      <c r="K92" s="2" t="str">
        <f>(4.071*(B92-G92))-((7.602*F92)+(6.718*A92)+(1.43*C92))</f>
        <v>49.79</v>
      </c>
      <c r="L92" s="2" t="str">
        <f>(2.868*F92)-(0.754*K92)</f>
        <v>27.99</v>
      </c>
      <c r="M92" s="2" t="str">
        <f>2.65*A92-1.692*C92</f>
        <v>5.94</v>
      </c>
      <c r="N92" s="2" t="str">
        <f>3.043*C92</f>
        <v>10.80</v>
      </c>
      <c r="O92" s="2" t="str">
        <f>(2*M92)+N92</f>
        <v>22.69</v>
      </c>
      <c r="P92" s="2" t="str">
        <f>2.95*A92+2.2*C92+D92+E92+1</f>
        <v>23.82</v>
      </c>
      <c r="Q92" s="8">
        <v>1290.0</v>
      </c>
      <c r="R92" s="2">
        <v>0.33</v>
      </c>
      <c r="S92" s="2">
        <v>0.28</v>
      </c>
      <c r="T92" s="2">
        <v>0.31</v>
      </c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8"/>
      <c r="R93" s="2"/>
      <c r="S93" s="2"/>
      <c r="T93" s="2"/>
    </row>
    <row r="94" ht="15.75" customHeight="1">
      <c r="A94" s="2">
        <v>4.45</v>
      </c>
      <c r="B94" s="2">
        <v>65.2</v>
      </c>
      <c r="C94" s="2">
        <v>3.55</v>
      </c>
      <c r="D94" s="2">
        <v>1.28</v>
      </c>
      <c r="E94" s="2">
        <v>0.42</v>
      </c>
      <c r="F94" s="2">
        <v>22.42</v>
      </c>
      <c r="G94" s="2">
        <v>2.38</v>
      </c>
      <c r="H94" s="2" t="str">
        <f>((B94)/((2.8*F94)+(1.18*A94)+(0.65*C94)))*100</f>
        <v>92.70</v>
      </c>
      <c r="I94" s="2" t="str">
        <f>(F94)/(A94+C94)</f>
        <v>2.80</v>
      </c>
      <c r="J94" s="2" t="str">
        <f>A94/C94</f>
        <v>1.25</v>
      </c>
      <c r="K94" s="2" t="str">
        <f>(4.071*(B94-G94))-((7.602*F94)+(6.718*A94)+(1.43*C94))</f>
        <v>50.33</v>
      </c>
      <c r="L94" s="2" t="str">
        <f>(2.868*F94)-(0.754*K94)</f>
        <v>26.35</v>
      </c>
      <c r="M94" s="2" t="str">
        <f>2.65*A94-1.692*C94</f>
        <v>5.79</v>
      </c>
      <c r="N94" s="2" t="str">
        <f>3.043*C94</f>
        <v>10.80</v>
      </c>
      <c r="O94" s="2" t="str">
        <f>(2*M94)+N94</f>
        <v>22.37</v>
      </c>
      <c r="P94" s="2" t="str">
        <f>2.95*A94+2.2*C94+D94+E94+1</f>
        <v>23.64</v>
      </c>
      <c r="Q94" s="8">
        <v>1320.0</v>
      </c>
      <c r="R94" s="2">
        <v>0.33</v>
      </c>
      <c r="S94" s="2">
        <v>0.28</v>
      </c>
      <c r="T94" s="2">
        <v>0.31</v>
      </c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8"/>
      <c r="R95" s="2"/>
      <c r="S95" s="2"/>
      <c r="T95" s="2"/>
    </row>
    <row r="96" ht="15.75" customHeight="1">
      <c r="A96" s="2">
        <v>4.39</v>
      </c>
      <c r="B96" s="2">
        <v>64.99</v>
      </c>
      <c r="C96" s="2">
        <v>3.54</v>
      </c>
      <c r="D96" s="2">
        <v>1.26</v>
      </c>
      <c r="E96" s="2">
        <v>0.43</v>
      </c>
      <c r="F96" s="2">
        <v>22.28</v>
      </c>
      <c r="G96" s="2">
        <v>2.52</v>
      </c>
      <c r="H96" s="2" t="str">
        <f>((B96)/((2.8*F96)+(1.18*A96)+(0.65*C96)))*100</f>
        <v>93.02</v>
      </c>
      <c r="I96" s="2" t="str">
        <f>(F96)/(A96+C96)</f>
        <v>2.81</v>
      </c>
      <c r="J96" s="2" t="str">
        <f>A96/C96</f>
        <v>1.24</v>
      </c>
      <c r="K96" s="2" t="str">
        <f>(4.071*(B96-G96))-((7.602*F96)+(6.718*A96)+(1.43*C96))</f>
        <v>50.39</v>
      </c>
      <c r="L96" s="2" t="str">
        <f>(2.868*F96)-(0.754*K96)</f>
        <v>25.91</v>
      </c>
      <c r="M96" s="2" t="str">
        <f>2.65*A96-1.692*C96</f>
        <v>5.64</v>
      </c>
      <c r="N96" s="2" t="str">
        <f>3.043*C96</f>
        <v>10.77</v>
      </c>
      <c r="O96" s="2" t="str">
        <f>(2*M96)+N96</f>
        <v>22.06</v>
      </c>
      <c r="P96" s="2" t="str">
        <f>2.95*A96+2.2*C96+D96+E96+1</f>
        <v>23.43</v>
      </c>
      <c r="Q96" s="8">
        <v>1320.0</v>
      </c>
      <c r="R96" s="2">
        <v>0.34</v>
      </c>
      <c r="S96" s="2">
        <v>0.27</v>
      </c>
      <c r="T96" s="2">
        <v>0.31</v>
      </c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8"/>
      <c r="R97" s="2"/>
      <c r="S97" s="2"/>
      <c r="T97" s="2"/>
    </row>
    <row r="98" ht="15.75" customHeight="1">
      <c r="A98" s="2">
        <v>4.32</v>
      </c>
      <c r="B98" s="2">
        <v>64.97</v>
      </c>
      <c r="C98" s="2">
        <v>3.55</v>
      </c>
      <c r="D98" s="2">
        <v>1.24</v>
      </c>
      <c r="E98" s="2">
        <v>0.44</v>
      </c>
      <c r="F98" s="2">
        <v>22.04</v>
      </c>
      <c r="G98" s="2">
        <v>2.63</v>
      </c>
      <c r="H98" s="2" t="str">
        <f>((B98)/((2.8*F98)+(1.18*A98)+(0.65*C98)))*100</f>
        <v>94.00</v>
      </c>
      <c r="I98" s="2" t="str">
        <f>(F98)/(A98+C98)</f>
        <v>2.80</v>
      </c>
      <c r="J98" s="2" t="str">
        <f>A98/C98</f>
        <v>1.22</v>
      </c>
      <c r="K98" s="2" t="str">
        <f>(4.071*(B98-G98))-((7.602*F98)+(6.718*A98)+(1.43*C98))</f>
        <v>52.14</v>
      </c>
      <c r="L98" s="2" t="str">
        <f>(2.868*F98)-(0.754*K98)</f>
        <v>23.90</v>
      </c>
      <c r="M98" s="2" t="str">
        <f>2.65*A98-1.692*C98</f>
        <v>5.44</v>
      </c>
      <c r="N98" s="2" t="str">
        <f>3.043*C98</f>
        <v>10.80</v>
      </c>
      <c r="O98" s="2" t="str">
        <f>(2*M98)+N98</f>
        <v>21.69</v>
      </c>
      <c r="P98" s="2" t="str">
        <f>2.95*A98+2.2*C98+D98+E98+1</f>
        <v>23.23</v>
      </c>
      <c r="Q98" s="8">
        <v>1260.0</v>
      </c>
      <c r="R98" s="2">
        <v>0.34</v>
      </c>
      <c r="S98" s="2">
        <v>0.27</v>
      </c>
      <c r="T98" s="2">
        <v>0.3</v>
      </c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8"/>
      <c r="R99" s="2"/>
      <c r="S99" s="2"/>
      <c r="T99" s="2"/>
    </row>
    <row r="100" ht="15.75" customHeight="1">
      <c r="A100" s="2">
        <v>4.51</v>
      </c>
      <c r="B100" s="2">
        <v>65.04</v>
      </c>
      <c r="C100" s="2">
        <v>3.44</v>
      </c>
      <c r="D100" s="2">
        <v>1.31</v>
      </c>
      <c r="E100" s="2">
        <v>0.46</v>
      </c>
      <c r="F100" s="2">
        <v>23.1</v>
      </c>
      <c r="G100" s="2">
        <v>2.36</v>
      </c>
      <c r="H100" s="2" t="str">
        <f>((B100)/((2.8*F100)+(1.18*A100)+(0.65*C100)))*100</f>
        <v>90.04</v>
      </c>
      <c r="I100" s="2" t="str">
        <f>(F100)/(A100+C100)</f>
        <v>2.91</v>
      </c>
      <c r="J100" s="2" t="str">
        <f>A100/C100</f>
        <v>1.31</v>
      </c>
      <c r="K100" s="2" t="str">
        <f>(4.071*(B100-G100))-((7.602*F100)+(6.718*A100)+(1.43*C100))</f>
        <v>44.35</v>
      </c>
      <c r="L100" s="2" t="str">
        <f>(2.868*F100)-(0.754*K100)</f>
        <v>32.81</v>
      </c>
      <c r="M100" s="2" t="str">
        <f>2.65*A100-1.692*C100</f>
        <v>6.13</v>
      </c>
      <c r="N100" s="2" t="str">
        <f>3.043*C100</f>
        <v>10.47</v>
      </c>
      <c r="O100" s="2" t="str">
        <f>(2*M100)+N100</f>
        <v>22.73</v>
      </c>
      <c r="P100" s="2" t="str">
        <f>2.95*A100+2.2*C100+D100+E100+1</f>
        <v>23.64</v>
      </c>
      <c r="Q100" s="8">
        <v>1280.0</v>
      </c>
      <c r="R100" s="2">
        <v>0.4</v>
      </c>
      <c r="S100" s="2">
        <v>0.29</v>
      </c>
      <c r="T100" s="2">
        <v>0.3</v>
      </c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8"/>
      <c r="R101" s="2"/>
      <c r="S101" s="2"/>
      <c r="T101" s="2"/>
    </row>
    <row r="102" ht="15.75" customHeight="1">
      <c r="A102" s="2">
        <v>4.61</v>
      </c>
      <c r="B102" s="2">
        <v>64.95</v>
      </c>
      <c r="C102" s="2">
        <v>3.49</v>
      </c>
      <c r="D102" s="2">
        <v>1.31</v>
      </c>
      <c r="E102" s="2">
        <v>0.47</v>
      </c>
      <c r="F102" s="2">
        <v>22.98</v>
      </c>
      <c r="G102" s="2">
        <v>1.46</v>
      </c>
      <c r="H102" s="2" t="str">
        <f t="shared" ref="H102:H103" si="46">((B102)/((2.8*F102)+(1.18*A102)+(0.65*C102)))*100</f>
        <v>90.14</v>
      </c>
      <c r="I102" s="2" t="str">
        <f t="shared" ref="I102:I103" si="47">(F102)/(A102+C102)</f>
        <v>2.84</v>
      </c>
      <c r="J102" s="2" t="str">
        <f t="shared" ref="J102:J103" si="48">A102/C102</f>
        <v>1.32</v>
      </c>
      <c r="K102" s="2" t="str">
        <f t="shared" ref="K102:K103" si="49">(4.071*(B102-G102))-((7.602*F102)+(6.718*A102)+(1.43*C102))</f>
        <v>47.81</v>
      </c>
      <c r="L102" s="2" t="str">
        <f t="shared" ref="L102:L103" si="50">(2.868*F102)-(0.754*K102)</f>
        <v>29.86</v>
      </c>
      <c r="M102" s="2" t="str">
        <f t="shared" ref="M102:M103" si="51">2.65*A102-1.692*C102</f>
        <v>6.31</v>
      </c>
      <c r="N102" s="2" t="str">
        <f t="shared" ref="N102:N103" si="52">3.043*C102</f>
        <v>10.62</v>
      </c>
      <c r="O102" s="2" t="str">
        <f t="shared" ref="O102:O103" si="53">(2*M102)+N102</f>
        <v>23.24</v>
      </c>
      <c r="P102" s="2" t="str">
        <f t="shared" ref="P102:P103" si="54">2.95*A102+2.2*C102+D102+E102+1</f>
        <v>24.06</v>
      </c>
      <c r="Q102" s="8">
        <v>1300.0</v>
      </c>
      <c r="R102" s="2">
        <v>0.37</v>
      </c>
      <c r="S102" s="2">
        <v>0.3</v>
      </c>
      <c r="T102" s="2">
        <v>0.3</v>
      </c>
    </row>
    <row r="103" ht="15.75" customHeight="1">
      <c r="A103" s="2">
        <v>4.57</v>
      </c>
      <c r="B103" s="2">
        <v>65.06</v>
      </c>
      <c r="C103" s="2">
        <v>3.45</v>
      </c>
      <c r="D103" s="2">
        <v>1.31</v>
      </c>
      <c r="E103" s="2">
        <v>0.5</v>
      </c>
      <c r="F103" s="3">
        <v>22.71</v>
      </c>
      <c r="G103" s="2">
        <v>2.48</v>
      </c>
      <c r="H103" s="2" t="str">
        <f t="shared" si="46"/>
        <v>91.35</v>
      </c>
      <c r="I103" s="2" t="str">
        <f t="shared" si="47"/>
        <v>2.83</v>
      </c>
      <c r="J103" s="2" t="str">
        <f t="shared" si="48"/>
        <v>1.32</v>
      </c>
      <c r="K103" s="2" t="str">
        <f t="shared" si="49"/>
        <v>46.49</v>
      </c>
      <c r="L103" s="2" t="str">
        <f t="shared" si="50"/>
        <v>30.08</v>
      </c>
      <c r="M103" s="2" t="str">
        <f t="shared" si="51"/>
        <v>6.27</v>
      </c>
      <c r="N103" s="2" t="str">
        <f t="shared" si="52"/>
        <v>10.50</v>
      </c>
      <c r="O103" s="2" t="str">
        <f t="shared" si="53"/>
        <v>23.04</v>
      </c>
      <c r="P103" s="2" t="str">
        <f t="shared" si="54"/>
        <v>23.88</v>
      </c>
      <c r="Q103" s="8">
        <v>1280.0</v>
      </c>
      <c r="R103" s="2">
        <v>0.49</v>
      </c>
      <c r="S103" s="2">
        <v>0.32</v>
      </c>
      <c r="T103" s="2">
        <v>0.29</v>
      </c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7"/>
      <c r="R104" s="2"/>
      <c r="S104" s="2"/>
      <c r="T104" s="2"/>
    </row>
    <row r="105" ht="15.75" customHeight="1">
      <c r="A105" s="2">
        <v>4.59</v>
      </c>
      <c r="B105" s="2">
        <v>65.7</v>
      </c>
      <c r="C105" s="2">
        <v>3.59</v>
      </c>
      <c r="D105" s="2">
        <v>1.3</v>
      </c>
      <c r="E105" s="2">
        <v>0.51</v>
      </c>
      <c r="F105" s="2">
        <v>22.76</v>
      </c>
      <c r="G105" s="2">
        <v>1.48</v>
      </c>
      <c r="H105" s="2" t="str">
        <f>((B105)/((2.8*F105)+(1.18*A105)+(0.65*C105)))*100</f>
        <v>91.92</v>
      </c>
      <c r="I105" s="2" t="str">
        <f>(F105)/(A105+C105)</f>
        <v>2.78</v>
      </c>
      <c r="J105" s="2" t="str">
        <f>A105/C105</f>
        <v>1.28</v>
      </c>
      <c r="K105" s="2" t="str">
        <f>(4.071*(B105-G105))-((7.602*F105)+(6.718*A105)+(1.43*C105))</f>
        <v>52.45</v>
      </c>
      <c r="L105" s="2" t="str">
        <f>(2.868*F105)-(0.754*K105)</f>
        <v>25.73</v>
      </c>
      <c r="M105" s="2" t="str">
        <f>2.65*A105-1.692*C105</f>
        <v>6.09</v>
      </c>
      <c r="N105" s="2" t="str">
        <f>3.043*C105</f>
        <v>10.92</v>
      </c>
      <c r="O105" s="2" t="str">
        <f>(2*M105)+N105</f>
        <v>23.10</v>
      </c>
      <c r="P105" s="2" t="str">
        <f>2.95*A105+2.2*C105+D105+E105+1</f>
        <v>24.25</v>
      </c>
      <c r="Q105" s="8">
        <v>1320.0</v>
      </c>
      <c r="R105" s="2">
        <v>0.39</v>
      </c>
      <c r="S105" s="2">
        <v>0.31</v>
      </c>
      <c r="T105" s="2">
        <v>0.3</v>
      </c>
    </row>
    <row r="106" ht="15.75" customHeight="1">
      <c r="A106" s="15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7"/>
      <c r="R106" s="2"/>
      <c r="S106" s="2"/>
      <c r="T106" s="2"/>
    </row>
    <row r="107" ht="15.75" customHeight="1">
      <c r="A107" s="2">
        <v>4.71</v>
      </c>
      <c r="B107" s="2">
        <v>65.15</v>
      </c>
      <c r="C107" s="2">
        <v>3.64</v>
      </c>
      <c r="D107" s="2">
        <v>1.33</v>
      </c>
      <c r="E107" s="2">
        <v>0.49</v>
      </c>
      <c r="F107" s="2">
        <v>23.24</v>
      </c>
      <c r="G107" s="2">
        <v>1.12</v>
      </c>
      <c r="H107" s="2" t="str">
        <f>((B107)/((2.8*F107)+(1.18*A107)+(0.65*C107)))*100</f>
        <v>89.25</v>
      </c>
      <c r="I107" s="2" t="str">
        <f>(F107)/(A107+C107)</f>
        <v>2.78</v>
      </c>
      <c r="J107" s="2" t="str">
        <f>A107/C107</f>
        <v>1.29</v>
      </c>
      <c r="K107" s="2" t="str">
        <f>(4.071*(B107-G107))-((7.602*F107)+(6.718*A107)+(1.43*C107))</f>
        <v>47.15</v>
      </c>
      <c r="L107" s="2" t="str">
        <f>(2.868*F107)-(0.754*K107)</f>
        <v>31.10</v>
      </c>
      <c r="M107" s="2" t="str">
        <f>2.65*A107-1.692*C107</f>
        <v>6.32</v>
      </c>
      <c r="N107" s="2" t="str">
        <f>3.043*C107</f>
        <v>11.08</v>
      </c>
      <c r="O107" s="2" t="str">
        <f>(2*M107)+N107</f>
        <v>23.72</v>
      </c>
      <c r="P107" s="2" t="str">
        <f>2.95*A107+2.2*C107+D107+E107+1</f>
        <v>24.72</v>
      </c>
      <c r="Q107" s="8">
        <v>1330.0</v>
      </c>
      <c r="R107" s="2">
        <v>0.38</v>
      </c>
      <c r="S107" s="2">
        <v>0.31</v>
      </c>
      <c r="T107" s="2">
        <v>0.3</v>
      </c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8"/>
      <c r="R108" s="2"/>
      <c r="S108" s="2"/>
      <c r="T108" s="2"/>
    </row>
    <row r="109" ht="15.75" customHeight="1">
      <c r="A109" s="17">
        <v>4.61</v>
      </c>
      <c r="B109" s="17">
        <v>64.88</v>
      </c>
      <c r="C109" s="17">
        <v>3.63</v>
      </c>
      <c r="D109" s="17">
        <v>1.32</v>
      </c>
      <c r="E109" s="17">
        <v>0.49</v>
      </c>
      <c r="F109" s="17">
        <v>23.04</v>
      </c>
      <c r="G109" s="2">
        <v>1.4</v>
      </c>
      <c r="H109" s="2" t="str">
        <f>((B109)/((2.8*F109)+(1.18*A109)+(0.65*C109)))*100</f>
        <v>89.72</v>
      </c>
      <c r="I109" s="2" t="str">
        <f>(F109)/(A109+C109)</f>
        <v>2.80</v>
      </c>
      <c r="J109" s="2" t="str">
        <f>A109/C109</f>
        <v>1.27</v>
      </c>
      <c r="K109" s="2" t="str">
        <f>(4.071*(B109-G109))-((7.602*F109)+(6.718*A109)+(1.43*C109))</f>
        <v>47.12</v>
      </c>
      <c r="L109" s="2" t="str">
        <f>(2.868*F109)-(0.754*K109)</f>
        <v>30.55</v>
      </c>
      <c r="M109" s="2" t="str">
        <f>2.65*A109-1.692*C109</f>
        <v>6.07</v>
      </c>
      <c r="N109" s="2" t="str">
        <f>3.043*C109</f>
        <v>11.05</v>
      </c>
      <c r="O109" s="2" t="str">
        <f>(2*M109)+N109</f>
        <v>23.20</v>
      </c>
      <c r="P109" s="2" t="str">
        <f>2.95*A109+2.2*C109+D109+E109+1</f>
        <v>24.40</v>
      </c>
      <c r="Q109" s="8">
        <v>1300.0</v>
      </c>
      <c r="R109" s="2">
        <v>0.42</v>
      </c>
      <c r="S109" s="2">
        <v>0.32</v>
      </c>
      <c r="T109" s="2">
        <v>0.3</v>
      </c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15"/>
      <c r="R110" s="2"/>
      <c r="S110" s="2"/>
      <c r="T110" s="2"/>
    </row>
    <row r="111" ht="15.75" customHeight="1">
      <c r="A111" s="17">
        <v>4.52</v>
      </c>
      <c r="B111" s="17">
        <v>65.19</v>
      </c>
      <c r="C111" s="18">
        <v>3.57</v>
      </c>
      <c r="D111" s="17">
        <v>1.32</v>
      </c>
      <c r="E111" s="17">
        <v>0.44</v>
      </c>
      <c r="F111" s="17">
        <v>23.22</v>
      </c>
      <c r="G111" s="2">
        <v>1.54</v>
      </c>
      <c r="H111" s="2" t="str">
        <f>((B111)/((2.8*F111)+(1.18*A111)+(0.65*C111)))*100</f>
        <v>89.71</v>
      </c>
      <c r="I111" s="2" t="str">
        <f>(F111)/(A111+C111)</f>
        <v>2.87</v>
      </c>
      <c r="J111" s="2" t="str">
        <f>A111/C111</f>
        <v>1.27</v>
      </c>
      <c r="K111" s="2" t="str">
        <f>(4.071*(B111-G111))-((7.602*F111)+(6.718*A111)+(1.43*C111))</f>
        <v>47.13</v>
      </c>
      <c r="L111" s="2" t="str">
        <f>(2.868*F111)-(0.754*K111)</f>
        <v>31.06</v>
      </c>
      <c r="M111" s="2" t="str">
        <f>2.65*A111-1.692*C111</f>
        <v>5.94</v>
      </c>
      <c r="N111" s="2" t="str">
        <f>3.043*C111</f>
        <v>10.86</v>
      </c>
      <c r="O111" s="2" t="str">
        <f>(2*M111)+N111</f>
        <v>22.74</v>
      </c>
      <c r="P111" s="2" t="str">
        <f>2.95*A111+2.2*C111+D111+E111+1</f>
        <v>23.95</v>
      </c>
      <c r="Q111" s="7">
        <v>1320.0</v>
      </c>
      <c r="R111" s="2">
        <v>0.34</v>
      </c>
      <c r="S111" s="2">
        <v>0.28</v>
      </c>
      <c r="T111" s="2">
        <v>0.3</v>
      </c>
    </row>
    <row r="112" ht="15.75" customHeight="1">
      <c r="A112" s="2"/>
      <c r="B112" s="2"/>
      <c r="C112" s="2"/>
      <c r="D112" s="2"/>
      <c r="E112" s="2"/>
      <c r="F112" s="2"/>
      <c r="G112" s="16"/>
      <c r="H112" s="2"/>
      <c r="I112" s="2"/>
      <c r="J112" s="2"/>
      <c r="K112" s="2"/>
      <c r="L112" s="2"/>
      <c r="M112" s="2"/>
      <c r="N112" s="2"/>
      <c r="O112" s="2"/>
      <c r="P112" s="2"/>
      <c r="Q112" s="7"/>
      <c r="R112" s="2"/>
      <c r="S112" s="2"/>
      <c r="T112" s="2"/>
    </row>
    <row r="113" ht="15.75" customHeight="1">
      <c r="A113" s="2">
        <v>4.44</v>
      </c>
      <c r="B113" s="2">
        <v>65.66</v>
      </c>
      <c r="C113" s="2">
        <v>3.42</v>
      </c>
      <c r="D113" s="2">
        <v>1.31</v>
      </c>
      <c r="E113" s="2">
        <v>0.4</v>
      </c>
      <c r="F113" s="2">
        <v>22.95</v>
      </c>
      <c r="G113" s="2">
        <v>2.1</v>
      </c>
      <c r="H113" s="2" t="str">
        <f>((B113)/((2.8*F113)+(1.18*A113)+(0.65*C113)))*100</f>
        <v>91.55</v>
      </c>
      <c r="I113" s="2" t="str">
        <f>(F113)/(A113+C113)</f>
        <v>2.92</v>
      </c>
      <c r="J113" s="2" t="str">
        <f>A113/C113</f>
        <v>1.30</v>
      </c>
      <c r="K113" s="2" t="str">
        <f>(4.071*(B113-G113))-((7.602*F113)+(6.718*A113)+(1.43*C113))</f>
        <v>49.57</v>
      </c>
      <c r="L113" s="2" t="str">
        <f>(2.868*F113)-(0.754*K113)</f>
        <v>28.45</v>
      </c>
      <c r="M113" s="2" t="str">
        <f>2.65*A113-1.692*C113</f>
        <v>5.98</v>
      </c>
      <c r="N113" s="2" t="str">
        <f>3.043*C113</f>
        <v>10.41</v>
      </c>
      <c r="O113" s="2" t="str">
        <f>(2*M113)+N113</f>
        <v>22.37</v>
      </c>
      <c r="P113" s="2" t="str">
        <f>2.95*A113+2.2*C113+D113+E113+1</f>
        <v>23.33</v>
      </c>
      <c r="Q113" s="7">
        <v>1280.0</v>
      </c>
      <c r="R113" s="2">
        <v>0.37</v>
      </c>
      <c r="S113" s="2">
        <v>0.28</v>
      </c>
      <c r="T113" s="2">
        <v>0.29</v>
      </c>
    </row>
    <row r="114" ht="15.75" customHeight="1">
      <c r="A114" s="2"/>
      <c r="B114" s="4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8"/>
      <c r="R114" s="2"/>
      <c r="S114" s="2"/>
      <c r="T114" s="2"/>
    </row>
    <row r="115" ht="15.75" customHeight="1">
      <c r="A115" s="2">
        <v>4.6</v>
      </c>
      <c r="B115" s="2">
        <v>64.21</v>
      </c>
      <c r="C115" s="2">
        <v>3.55</v>
      </c>
      <c r="D115" s="2">
        <v>1.29</v>
      </c>
      <c r="E115" s="2">
        <v>0.44</v>
      </c>
      <c r="F115" s="2">
        <v>22.35</v>
      </c>
      <c r="G115" s="2">
        <v>1.88</v>
      </c>
      <c r="H115" s="2" t="str">
        <f>((B115)/((2.8*F115)+(1.18*A115)+(0.65*C115)))*100</f>
        <v>91.32</v>
      </c>
      <c r="I115" s="2" t="str">
        <f>(F115)/(A115+C115)</f>
        <v>2.74</v>
      </c>
      <c r="J115" s="2" t="str">
        <f>A115/C115</f>
        <v>1.30</v>
      </c>
      <c r="K115" s="2" t="str">
        <f>(4.071*(B115-G115))-((7.602*F115)+(6.718*A115)+(1.43*C115))</f>
        <v>47.86</v>
      </c>
      <c r="L115" s="2" t="str">
        <f>(2.868*F115)-(0.754*K115)</f>
        <v>28.01</v>
      </c>
      <c r="M115" s="2" t="str">
        <f>2.65*A115-1.692*C115</f>
        <v>6.18</v>
      </c>
      <c r="N115" s="2" t="str">
        <f>3.043*C115</f>
        <v>10.80</v>
      </c>
      <c r="O115" s="2" t="str">
        <f>(2*M115)+N115</f>
        <v>23.17</v>
      </c>
      <c r="P115" s="2" t="str">
        <f>2.95*A115+2.2*C115+D115+E115+1</f>
        <v>24.11</v>
      </c>
      <c r="Q115" s="8">
        <v>1300.0</v>
      </c>
      <c r="R115" s="2">
        <v>0.4</v>
      </c>
      <c r="S115" s="2">
        <v>0.31</v>
      </c>
      <c r="T115" s="2">
        <v>0.31</v>
      </c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8"/>
      <c r="R116" s="2"/>
      <c r="S116" s="2"/>
      <c r="T116" s="2"/>
    </row>
    <row r="117" ht="15.75" customHeight="1">
      <c r="A117" s="2">
        <v>4.44</v>
      </c>
      <c r="B117" s="2">
        <v>65.16</v>
      </c>
      <c r="C117" s="2">
        <v>3.43</v>
      </c>
      <c r="D117" s="2">
        <v>1.28</v>
      </c>
      <c r="E117" s="2">
        <v>0.23</v>
      </c>
      <c r="F117" s="2">
        <v>22.65</v>
      </c>
      <c r="G117" s="2">
        <v>1.9</v>
      </c>
      <c r="H117" s="2" t="str">
        <f>((B117)/((2.8*F117)+(1.18*A117)+(0.65*C117)))*100</f>
        <v>91.92</v>
      </c>
      <c r="I117" s="2" t="str">
        <f>(F117)/(A117+C117)</f>
        <v>2.88</v>
      </c>
      <c r="J117" s="2" t="str">
        <f>A117/C117</f>
        <v>1.29</v>
      </c>
      <c r="K117" s="2" t="str">
        <f>(4.071*(B117-G117))-((7.602*F117)+(6.718*A117)+(1.43*C117))</f>
        <v>50.61</v>
      </c>
      <c r="L117" s="2" t="str">
        <f>(2.868*F117)-(0.754*K117)</f>
        <v>26.80</v>
      </c>
      <c r="M117" s="2" t="str">
        <f>2.65*A117-1.692*C117</f>
        <v>5.96</v>
      </c>
      <c r="N117" s="2" t="str">
        <f>3.043*C117</f>
        <v>10.44</v>
      </c>
      <c r="O117" s="2" t="str">
        <f>(2*M117)+N117</f>
        <v>22.36</v>
      </c>
      <c r="P117" s="2" t="str">
        <f>2.95*A117+2.2*C117+D117+E117+1</f>
        <v>23.15</v>
      </c>
      <c r="Q117" s="8">
        <v>1340.0</v>
      </c>
      <c r="R117" s="2">
        <v>0.33</v>
      </c>
      <c r="S117" s="2">
        <v>0.28</v>
      </c>
      <c r="T117" s="2">
        <v>0.3</v>
      </c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8"/>
      <c r="R118" s="2"/>
      <c r="S118" s="2"/>
      <c r="T118" s="2"/>
    </row>
    <row r="119" ht="15.75" customHeight="1">
      <c r="A119" s="2">
        <v>4.53</v>
      </c>
      <c r="B119" s="2">
        <v>64.78</v>
      </c>
      <c r="C119" s="2">
        <v>3.51</v>
      </c>
      <c r="D119" s="2">
        <v>1.29</v>
      </c>
      <c r="E119" s="2">
        <v>0.47</v>
      </c>
      <c r="F119" s="2">
        <v>22.63</v>
      </c>
      <c r="G119" s="2">
        <v>1.96</v>
      </c>
      <c r="H119" s="2" t="str">
        <f>((B119)/((2.8*F119)+(1.18*A119)+(0.65*C119)))*100</f>
        <v>91.25</v>
      </c>
      <c r="I119" s="2" t="str">
        <f>(F119)/(A119+C119)</f>
        <v>2.81</v>
      </c>
      <c r="J119" s="2" t="str">
        <f>A119/C119</f>
        <v>1.29</v>
      </c>
      <c r="K119" s="2" t="str">
        <f>(4.071*(B119-G119))-((7.602*F119)+(6.718*A119)+(1.43*C119))</f>
        <v>48.26</v>
      </c>
      <c r="L119" s="2" t="str">
        <f>(2.868*F119)-(0.754*K119)</f>
        <v>28.52</v>
      </c>
      <c r="M119" s="2" t="str">
        <f>2.65*A119-1.692*C119</f>
        <v>6.07</v>
      </c>
      <c r="N119" s="2" t="str">
        <f>3.043*C119</f>
        <v>10.68</v>
      </c>
      <c r="O119" s="2" t="str">
        <f>(2*M119)+N119</f>
        <v>22.81</v>
      </c>
      <c r="P119" s="2" t="str">
        <f>2.95*A119+2.2*C119+D119+E119+1</f>
        <v>23.85</v>
      </c>
      <c r="Q119" s="8">
        <v>1310.0</v>
      </c>
      <c r="R119" s="2">
        <v>0.38</v>
      </c>
      <c r="S119" s="2">
        <v>0.3</v>
      </c>
      <c r="T119" s="2">
        <v>0.3</v>
      </c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8"/>
      <c r="R120" s="2"/>
      <c r="S120" s="2"/>
      <c r="T120" s="2"/>
    </row>
    <row r="121" ht="15.75" customHeight="1">
      <c r="A121" s="2">
        <v>4.52</v>
      </c>
      <c r="B121" s="2">
        <v>65.35</v>
      </c>
      <c r="C121" s="2">
        <v>3.55</v>
      </c>
      <c r="D121" s="2">
        <v>1.3</v>
      </c>
      <c r="E121" s="2">
        <v>0.62</v>
      </c>
      <c r="F121" s="2">
        <v>22.49</v>
      </c>
      <c r="G121" s="2">
        <v>2.24</v>
      </c>
      <c r="H121" s="2" t="str">
        <f>((B121)/((2.8*F121)+(1.18*A121)+(0.65*C121)))*100</f>
        <v>92.55</v>
      </c>
      <c r="I121" s="2" t="str">
        <f>(F121)/(A121+C121)</f>
        <v>2.79</v>
      </c>
      <c r="J121" s="2" t="str">
        <f>A121/C121</f>
        <v>1.27</v>
      </c>
      <c r="K121" s="2" t="str">
        <f>(4.071*(B121-G121))-((7.602*F121)+(6.718*A121)+(1.43*C121))</f>
        <v>50.51</v>
      </c>
      <c r="L121" s="2" t="str">
        <f>(2.868*F121)-(0.754*K121)</f>
        <v>26.42</v>
      </c>
      <c r="M121" s="2" t="str">
        <f>2.65*A121-1.692*C121</f>
        <v>5.97</v>
      </c>
      <c r="N121" s="2" t="str">
        <f>3.043*C121</f>
        <v>10.80</v>
      </c>
      <c r="O121" s="2" t="str">
        <f>(2*M121)+N121</f>
        <v>22.75</v>
      </c>
      <c r="P121" s="2" t="str">
        <f>2.95*A121+2.2*C121+D121+E121+1</f>
        <v>24.06</v>
      </c>
      <c r="Q121" s="8">
        <v>1300.0</v>
      </c>
      <c r="R121" s="2">
        <v>0.42</v>
      </c>
      <c r="S121" s="2">
        <v>0.32</v>
      </c>
      <c r="T121" s="2">
        <v>0.3</v>
      </c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8"/>
      <c r="R122" s="2"/>
      <c r="S122" s="2"/>
      <c r="T122" s="2"/>
    </row>
    <row r="123" ht="15.75" customHeight="1">
      <c r="A123" s="2">
        <v>4.49</v>
      </c>
      <c r="B123" s="2">
        <v>65.4</v>
      </c>
      <c r="C123" s="2">
        <v>3.38</v>
      </c>
      <c r="D123" s="2">
        <v>1.31</v>
      </c>
      <c r="E123" s="2">
        <v>0.5</v>
      </c>
      <c r="F123" s="2">
        <v>22.77</v>
      </c>
      <c r="G123" s="2">
        <v>2.1</v>
      </c>
      <c r="H123" s="2" t="str">
        <f>((B123)/((2.8*F123)+(1.18*A123)+(0.65*C123)))*100</f>
        <v>91.79</v>
      </c>
      <c r="I123" s="2" t="str">
        <f>(F123)/(A123+C123)</f>
        <v>2.89</v>
      </c>
      <c r="J123" s="2" t="str">
        <f>A123/C123</f>
        <v>1.33</v>
      </c>
      <c r="K123" s="2" t="str">
        <f>(4.071*(B123-G123))-((7.602*F123)+(6.718*A123)+(1.43*C123))</f>
        <v>49.60</v>
      </c>
      <c r="L123" s="2" t="str">
        <f>(2.868*F123)-(0.754*K123)</f>
        <v>27.91</v>
      </c>
      <c r="M123" s="2" t="str">
        <f>2.65*A123-1.692*C123</f>
        <v>6.18</v>
      </c>
      <c r="N123" s="2" t="str">
        <f>3.043*C123</f>
        <v>10.29</v>
      </c>
      <c r="O123" s="2" t="str">
        <f>(2*M123)+N123</f>
        <v>22.64</v>
      </c>
      <c r="P123" s="2" t="str">
        <f>2.95*A123+2.2*C123+D123+E123+1</f>
        <v>23.49</v>
      </c>
      <c r="Q123" s="8">
        <v>1240.0</v>
      </c>
      <c r="R123" s="2">
        <v>0.45</v>
      </c>
      <c r="S123" s="2">
        <v>0.31</v>
      </c>
      <c r="T123" s="2">
        <v>0.3</v>
      </c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8"/>
      <c r="R124" s="2"/>
      <c r="S124" s="2"/>
      <c r="T124" s="2"/>
    </row>
    <row r="125" ht="15.75" customHeight="1">
      <c r="A125" s="2">
        <v>4.45</v>
      </c>
      <c r="B125" s="2">
        <v>65.17</v>
      </c>
      <c r="C125" s="2">
        <v>3.42</v>
      </c>
      <c r="D125" s="2">
        <v>1.29</v>
      </c>
      <c r="E125" s="2">
        <v>0.66</v>
      </c>
      <c r="F125" s="2">
        <v>22.86</v>
      </c>
      <c r="G125" s="2">
        <v>1.82</v>
      </c>
      <c r="H125" s="2" t="str">
        <f t="shared" ref="H125:H126" si="55">((B125)/((2.8*F125)+(1.18*A125)+(0.65*C125)))*100</f>
        <v>91.17</v>
      </c>
      <c r="I125" s="2" t="str">
        <f t="shared" ref="I125:I126" si="56">(F125)/(A125+C125)</f>
        <v>2.90</v>
      </c>
      <c r="J125" s="2" t="str">
        <f t="shared" ref="J125:J126" si="57">A125/C125</f>
        <v>1.30</v>
      </c>
      <c r="K125" s="2" t="str">
        <f t="shared" ref="K125:K126" si="58">(4.071*(B125-G125))-((7.602*F125)+(6.718*A125)+(1.43*C125))</f>
        <v>49.33</v>
      </c>
      <c r="L125" s="2" t="str">
        <f t="shared" ref="L125:L126" si="59">(2.868*F125)-(0.754*K125)</f>
        <v>28.37</v>
      </c>
      <c r="M125" s="2" t="str">
        <f t="shared" ref="M125:M126" si="60">2.65*A125-1.692*C125</f>
        <v>6.01</v>
      </c>
      <c r="N125" s="2" t="str">
        <f t="shared" ref="N125:N126" si="61">3.043*C125</f>
        <v>10.41</v>
      </c>
      <c r="O125" s="2" t="str">
        <f t="shared" ref="O125:O126" si="62">(2*M125)+N125</f>
        <v>22.42</v>
      </c>
      <c r="P125" s="2" t="str">
        <f t="shared" ref="P125:P126" si="63">2.95*A125+2.2*C125+D125+E125+1</f>
        <v>23.60</v>
      </c>
      <c r="Q125" s="8">
        <v>1270.0</v>
      </c>
      <c r="R125" s="2">
        <v>0.47</v>
      </c>
      <c r="S125" s="2">
        <v>0.32</v>
      </c>
      <c r="T125" s="2">
        <v>0.3</v>
      </c>
    </row>
    <row r="126" ht="15.75" customHeight="1">
      <c r="A126" s="2">
        <v>4.51</v>
      </c>
      <c r="B126" s="2">
        <v>65.53</v>
      </c>
      <c r="C126" s="2">
        <v>3.43</v>
      </c>
      <c r="D126" s="2">
        <v>1.29</v>
      </c>
      <c r="E126" s="2">
        <v>0.58</v>
      </c>
      <c r="F126" s="3">
        <v>22.79</v>
      </c>
      <c r="G126" s="2">
        <v>1.4</v>
      </c>
      <c r="H126" s="2" t="str">
        <f t="shared" si="55"/>
        <v>91.83</v>
      </c>
      <c r="I126" s="2" t="str">
        <f t="shared" si="56"/>
        <v>2.87</v>
      </c>
      <c r="J126" s="2" t="str">
        <f t="shared" si="57"/>
        <v>1.31</v>
      </c>
      <c r="K126" s="2" t="str">
        <f t="shared" si="58"/>
        <v>52.62</v>
      </c>
      <c r="L126" s="2" t="str">
        <f t="shared" si="59"/>
        <v>25.69</v>
      </c>
      <c r="M126" s="2" t="str">
        <f t="shared" si="60"/>
        <v>6.15</v>
      </c>
      <c r="N126" s="2" t="str">
        <f t="shared" si="61"/>
        <v>10.44</v>
      </c>
      <c r="O126" s="2" t="str">
        <f t="shared" si="62"/>
        <v>22.73</v>
      </c>
      <c r="P126" s="2" t="str">
        <f t="shared" si="63"/>
        <v>23.72</v>
      </c>
      <c r="Q126" s="8">
        <v>1340.0</v>
      </c>
      <c r="R126" s="2">
        <v>0.44</v>
      </c>
      <c r="S126" s="2">
        <v>0.31</v>
      </c>
      <c r="T126" s="2">
        <v>0.3</v>
      </c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7"/>
      <c r="R127" s="2"/>
      <c r="S127" s="2"/>
      <c r="T127" s="2"/>
    </row>
    <row r="128" ht="15.75" customHeight="1">
      <c r="A128" s="2">
        <v>4.54</v>
      </c>
      <c r="B128" s="2">
        <v>65.7</v>
      </c>
      <c r="C128" s="2">
        <v>3.49</v>
      </c>
      <c r="D128" s="2">
        <v>1.3</v>
      </c>
      <c r="E128" s="2">
        <v>0.59</v>
      </c>
      <c r="F128" s="2">
        <v>22.48</v>
      </c>
      <c r="G128" s="2">
        <v>2.24</v>
      </c>
      <c r="H128" s="2" t="str">
        <f>((B128)/((2.8*F128)+(1.18*A128)+(0.65*C128)))*100</f>
        <v>93.10</v>
      </c>
      <c r="I128" s="2" t="str">
        <f>(F128)/(A128+C128)</f>
        <v>2.80</v>
      </c>
      <c r="J128" s="2" t="str">
        <f>A128/C128</f>
        <v>1.30</v>
      </c>
      <c r="K128" s="2" t="str">
        <f>(4.071*(B128-G128))-((7.602*F128)+(6.718*A128)+(1.43*C128))</f>
        <v>51.96</v>
      </c>
      <c r="L128" s="2" t="str">
        <f>(2.868*F128)-(0.754*K128)</f>
        <v>25.29</v>
      </c>
      <c r="M128" s="2" t="str">
        <f>2.65*A128-1.692*C128</f>
        <v>6.13</v>
      </c>
      <c r="N128" s="2" t="str">
        <f>3.043*C128</f>
        <v>10.62</v>
      </c>
      <c r="O128" s="2" t="str">
        <f>(2*M128)+N128</f>
        <v>22.87</v>
      </c>
      <c r="P128" s="2" t="str">
        <f>2.95*A128+2.2*C128+D128+E128+1</f>
        <v>23.96</v>
      </c>
      <c r="Q128" s="8">
        <v>1290.0</v>
      </c>
      <c r="R128" s="2">
        <v>0.43</v>
      </c>
      <c r="S128" s="2">
        <v>0.31</v>
      </c>
      <c r="T128" s="2">
        <v>0.3</v>
      </c>
    </row>
    <row r="129" ht="15.75" customHeight="1">
      <c r="A129" s="15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7"/>
      <c r="R129" s="2"/>
      <c r="S129" s="2"/>
      <c r="T129" s="2"/>
    </row>
    <row r="130" ht="15.75" customHeight="1">
      <c r="A130" s="2">
        <v>4.66</v>
      </c>
      <c r="B130" s="2">
        <v>65.67</v>
      </c>
      <c r="C130" s="2">
        <v>3.56</v>
      </c>
      <c r="D130" s="2">
        <v>1.34</v>
      </c>
      <c r="E130" s="2">
        <v>0.58</v>
      </c>
      <c r="F130" s="2">
        <v>22.32</v>
      </c>
      <c r="G130" s="2">
        <v>2.52</v>
      </c>
      <c r="H130" s="2" t="str">
        <f>((B130)/((2.8*F130)+(1.18*A130)+(0.65*C130)))*100</f>
        <v>93.40</v>
      </c>
      <c r="I130" s="2" t="str">
        <f>(F130)/(A130+C130)</f>
        <v>2.72</v>
      </c>
      <c r="J130" s="2" t="str">
        <f>A130/C130</f>
        <v>1.31</v>
      </c>
      <c r="K130" s="2" t="str">
        <f>(4.071*(B130-G130))-((7.602*F130)+(6.718*A130)+(1.43*C130))</f>
        <v>51.01</v>
      </c>
      <c r="L130" s="2" t="str">
        <f>(2.868*F130)-(0.754*K130)</f>
        <v>25.55</v>
      </c>
      <c r="M130" s="2" t="str">
        <f>2.65*A130-1.692*C130</f>
        <v>6.33</v>
      </c>
      <c r="N130" s="2" t="str">
        <f>3.043*C130</f>
        <v>10.83</v>
      </c>
      <c r="O130" s="2" t="str">
        <f>(2*M130)+N130</f>
        <v>23.48</v>
      </c>
      <c r="P130" s="2" t="str">
        <f>2.95*A130+2.2*C130+D130+E130+1</f>
        <v>24.50</v>
      </c>
      <c r="Q130" s="8">
        <v>1310.0</v>
      </c>
      <c r="R130" s="2">
        <v>0.41</v>
      </c>
      <c r="S130" s="2">
        <v>0.32</v>
      </c>
      <c r="T130" s="2">
        <v>0.31</v>
      </c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8"/>
      <c r="R131" s="2"/>
      <c r="S131" s="2"/>
      <c r="T131" s="2"/>
    </row>
    <row r="132" ht="15.75" customHeight="1">
      <c r="A132" s="17">
        <v>4.62</v>
      </c>
      <c r="B132" s="17">
        <v>65.48</v>
      </c>
      <c r="C132" s="17">
        <v>3.57</v>
      </c>
      <c r="D132" s="17">
        <v>1.31</v>
      </c>
      <c r="E132" s="17">
        <v>0.39</v>
      </c>
      <c r="F132" s="17">
        <v>23.02</v>
      </c>
      <c r="G132" s="2">
        <v>1.54</v>
      </c>
      <c r="H132" s="2" t="str">
        <f>((B132)/((2.8*F132)+(1.18*A132)+(0.65*C132)))*100</f>
        <v>90.66</v>
      </c>
      <c r="I132" s="2" t="str">
        <f>(F132)/(A132+C132)</f>
        <v>2.81</v>
      </c>
      <c r="J132" s="2" t="str">
        <f>A132/C132</f>
        <v>1.29</v>
      </c>
      <c r="K132" s="2" t="str">
        <f>(4.071*(B132-G132))-((7.602*F132)+(6.718*A132)+(1.43*C132))</f>
        <v>49.16</v>
      </c>
      <c r="L132" s="2" t="str">
        <f>(2.868*F132)-(0.754*K132)</f>
        <v>28.96</v>
      </c>
      <c r="M132" s="2" t="str">
        <f>2.65*A132-1.692*C132</f>
        <v>6.20</v>
      </c>
      <c r="N132" s="2" t="str">
        <f>3.043*C132</f>
        <v>10.86</v>
      </c>
      <c r="O132" s="2" t="str">
        <f>(2*M132)+N132</f>
        <v>23.27</v>
      </c>
      <c r="P132" s="2" t="str">
        <f>2.95*A132+2.2*C132+D132+E132+1</f>
        <v>24.18</v>
      </c>
      <c r="Q132" s="8">
        <v>1330.0</v>
      </c>
      <c r="R132" s="2">
        <v>0.35</v>
      </c>
      <c r="S132" s="2">
        <v>0.3</v>
      </c>
      <c r="T132" s="2">
        <v>0.3</v>
      </c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15"/>
      <c r="R133" s="2"/>
      <c r="S133" s="2"/>
      <c r="T133" s="2"/>
    </row>
    <row r="134" ht="15.75" customHeight="1">
      <c r="A134" s="17">
        <v>4.61</v>
      </c>
      <c r="B134" s="17">
        <v>64.71</v>
      </c>
      <c r="C134" s="18">
        <v>3.6</v>
      </c>
      <c r="D134" s="17">
        <v>1.3</v>
      </c>
      <c r="E134" s="17">
        <v>0.48</v>
      </c>
      <c r="F134" s="17">
        <v>23.25</v>
      </c>
      <c r="G134" s="2">
        <v>1.18</v>
      </c>
      <c r="H134" s="2" t="str">
        <f>((B134)/((2.8*F134)+(1.18*A134)+(0.65*C134)))*100</f>
        <v>88.79</v>
      </c>
      <c r="I134" s="2" t="str">
        <f>(F134)/(A134+C134)</f>
        <v>2.83</v>
      </c>
      <c r="J134" s="2" t="str">
        <f>A134/C134</f>
        <v>1.28</v>
      </c>
      <c r="K134" s="2" t="str">
        <f>(4.071*(B134-G134))-((7.602*F134)+(6.718*A134)+(1.43*C134))</f>
        <v>45.77</v>
      </c>
      <c r="L134" s="2" t="str">
        <f>(2.868*F134)-(0.754*K134)</f>
        <v>32.17</v>
      </c>
      <c r="M134" s="2" t="str">
        <f>2.65*A134-1.692*C134</f>
        <v>6.13</v>
      </c>
      <c r="N134" s="2" t="str">
        <f>3.043*C134</f>
        <v>10.95</v>
      </c>
      <c r="O134" s="2" t="str">
        <f>(2*M134)+N134</f>
        <v>23.21</v>
      </c>
      <c r="P134" s="2" t="str">
        <f>2.95*A134+2.2*C134+D134+E134+1</f>
        <v>24.30</v>
      </c>
      <c r="Q134" s="7">
        <v>1380.0</v>
      </c>
      <c r="R134" s="2">
        <v>0.37</v>
      </c>
      <c r="S134" s="2">
        <v>0.3</v>
      </c>
      <c r="T134" s="2">
        <v>0.31</v>
      </c>
    </row>
    <row r="135" ht="15.75" customHeight="1">
      <c r="A135" s="2"/>
      <c r="B135" s="2"/>
      <c r="C135" s="2"/>
      <c r="D135" s="2"/>
      <c r="E135" s="2"/>
      <c r="F135" s="2"/>
      <c r="G135" s="16"/>
      <c r="H135" s="2"/>
      <c r="I135" s="2"/>
      <c r="J135" s="2"/>
      <c r="K135" s="2"/>
      <c r="L135" s="2"/>
      <c r="M135" s="2"/>
      <c r="N135" s="2"/>
      <c r="O135" s="2"/>
      <c r="P135" s="2"/>
      <c r="Q135" s="7"/>
      <c r="R135" s="2"/>
      <c r="S135" s="2"/>
      <c r="T135" s="2"/>
    </row>
    <row r="136" ht="15.75" customHeight="1">
      <c r="A136" s="2">
        <v>4.56</v>
      </c>
      <c r="B136" s="2">
        <v>64.86</v>
      </c>
      <c r="C136" s="2">
        <v>3.55</v>
      </c>
      <c r="D136" s="2">
        <v>1.3</v>
      </c>
      <c r="E136" s="2">
        <v>0.47</v>
      </c>
      <c r="F136" s="2">
        <v>22.77</v>
      </c>
      <c r="G136" s="2">
        <v>1.82</v>
      </c>
      <c r="H136" s="2" t="str">
        <f>((B136)/((2.8*F136)+(1.18*A136)+(0.65*C136)))*100</f>
        <v>90.78</v>
      </c>
      <c r="I136" s="2" t="str">
        <f>(F136)/(A136+C136)</f>
        <v>2.81</v>
      </c>
      <c r="J136" s="2" t="str">
        <f>A136/C136</f>
        <v>1.28</v>
      </c>
      <c r="K136" s="2" t="str">
        <f>(4.071*(B136-G136))-((7.602*F136)+(6.718*A136)+(1.43*C136))</f>
        <v>47.83</v>
      </c>
      <c r="L136" s="2" t="str">
        <f>(2.868*F136)-(0.754*K136)</f>
        <v>29.24</v>
      </c>
      <c r="M136" s="2" t="str">
        <f>2.65*A136-1.692*C136</f>
        <v>6.08</v>
      </c>
      <c r="N136" s="2" t="str">
        <f>3.043*C136</f>
        <v>10.80</v>
      </c>
      <c r="O136" s="2" t="str">
        <f>(2*M136)+N136</f>
        <v>22.96</v>
      </c>
      <c r="P136" s="2" t="str">
        <f>2.95*A136+2.2*C136+D136+E136+1</f>
        <v>24.03</v>
      </c>
      <c r="Q136" s="7">
        <v>1320.0</v>
      </c>
      <c r="R136" s="2">
        <v>0.4</v>
      </c>
      <c r="S136" s="2">
        <v>0.3</v>
      </c>
      <c r="T136" s="2">
        <v>0.3</v>
      </c>
    </row>
    <row r="137" ht="15.75" customHeight="1">
      <c r="A137" s="2"/>
      <c r="B137" s="4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8"/>
      <c r="R137" s="2"/>
      <c r="S137" s="2"/>
      <c r="T137" s="2"/>
    </row>
    <row r="138" ht="15.75" customHeight="1">
      <c r="A138" s="2">
        <v>4.52</v>
      </c>
      <c r="B138" s="2">
        <v>64.96</v>
      </c>
      <c r="C138" s="2">
        <v>3.49</v>
      </c>
      <c r="D138" s="2">
        <v>1.26</v>
      </c>
      <c r="E138" s="2">
        <v>0.5</v>
      </c>
      <c r="F138" s="2">
        <v>23.17</v>
      </c>
      <c r="G138" s="2">
        <v>1.68</v>
      </c>
      <c r="H138" s="2" t="str">
        <f>((B138)/((2.8*F138)+(1.18*A138)+(0.65*C138)))*100</f>
        <v>89.63</v>
      </c>
      <c r="I138" s="2" t="str">
        <f>(F138)/(A138+C138)</f>
        <v>2.89</v>
      </c>
      <c r="J138" s="2" t="str">
        <f>A138/C138</f>
        <v>1.30</v>
      </c>
      <c r="K138" s="2" t="str">
        <f>(4.071*(B138-G138))-((7.602*F138)+(6.718*A138)+(1.43*C138))</f>
        <v>46.12</v>
      </c>
      <c r="L138" s="2" t="str">
        <f>(2.868*F138)-(0.754*K138)</f>
        <v>31.68</v>
      </c>
      <c r="M138" s="2" t="str">
        <f>2.65*A138-1.692*C138</f>
        <v>6.07</v>
      </c>
      <c r="N138" s="2" t="str">
        <f>3.043*C138</f>
        <v>10.62</v>
      </c>
      <c r="O138" s="2" t="str">
        <f>(2*M138)+N138</f>
        <v>22.77</v>
      </c>
      <c r="P138" s="2" t="str">
        <f>2.95*A138+2.2*C138+D138+E138+1</f>
        <v>23.77</v>
      </c>
      <c r="Q138" s="8">
        <v>1310.0</v>
      </c>
      <c r="R138" s="2">
        <v>0.45</v>
      </c>
      <c r="S138" s="2">
        <v>0.29</v>
      </c>
      <c r="T138" s="2">
        <v>0.3</v>
      </c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8"/>
      <c r="R139" s="2"/>
      <c r="S139" s="2"/>
      <c r="T139" s="2"/>
    </row>
    <row r="140" ht="15.75" customHeight="1">
      <c r="A140" s="2">
        <v>4.48</v>
      </c>
      <c r="B140" s="2">
        <v>64.72</v>
      </c>
      <c r="C140" s="2">
        <v>3.84</v>
      </c>
      <c r="D140" s="2">
        <v>1.27</v>
      </c>
      <c r="E140" s="2">
        <v>0.51</v>
      </c>
      <c r="F140" s="2">
        <v>23.14</v>
      </c>
      <c r="G140" s="2">
        <v>1.46</v>
      </c>
      <c r="H140" s="2" t="str">
        <f>((B140)/((2.8*F140)+(1.18*A140)+(0.65*C140)))*100</f>
        <v>89.18</v>
      </c>
      <c r="I140" s="2" t="str">
        <f>(F140)/(A140+C140)</f>
        <v>2.78</v>
      </c>
      <c r="J140" s="2" t="str">
        <f>A140/C140</f>
        <v>1.17</v>
      </c>
      <c r="K140" s="2" t="str">
        <f>(4.071*(B140-G140))-((7.602*F140)+(6.718*A140)+(1.43*C140))</f>
        <v>46.03</v>
      </c>
      <c r="L140" s="2" t="str">
        <f>(2.868*F140)-(0.754*K140)</f>
        <v>31.66</v>
      </c>
      <c r="M140" s="2" t="str">
        <f>2.65*A140-1.692*C140</f>
        <v>5.37</v>
      </c>
      <c r="N140" s="2" t="str">
        <f>3.043*C140</f>
        <v>11.69</v>
      </c>
      <c r="O140" s="2" t="str">
        <f>(2*M140)+N140</f>
        <v>22.43</v>
      </c>
      <c r="P140" s="2" t="str">
        <f>2.95*A140+2.2*C140+D140+E140+1</f>
        <v>24.44</v>
      </c>
      <c r="Q140" s="8">
        <v>1340.0</v>
      </c>
      <c r="R140" s="2">
        <v>0.43</v>
      </c>
      <c r="S140" s="2">
        <v>0.32</v>
      </c>
      <c r="T140" s="2">
        <v>0.3</v>
      </c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8"/>
      <c r="R141" s="2"/>
      <c r="S141" s="2"/>
      <c r="T141" s="2"/>
    </row>
    <row r="142" ht="15.75" customHeight="1">
      <c r="A142" s="2">
        <v>4.42</v>
      </c>
      <c r="B142" s="2">
        <v>65.02</v>
      </c>
      <c r="C142" s="2">
        <v>3.43</v>
      </c>
      <c r="D142" s="2">
        <v>1.27</v>
      </c>
      <c r="E142" s="2">
        <v>0.23</v>
      </c>
      <c r="F142" s="2">
        <v>22.58</v>
      </c>
      <c r="G142" s="2">
        <v>1.46</v>
      </c>
      <c r="H142" s="2" t="str">
        <f>((B142)/((2.8*F142)+(1.18*A142)+(0.65*C142)))*100</f>
        <v>92.01</v>
      </c>
      <c r="I142" s="2" t="str">
        <f>(F142)/(A142+C142)</f>
        <v>2.88</v>
      </c>
      <c r="J142" s="2" t="str">
        <f>A142/C142</f>
        <v>1.29</v>
      </c>
      <c r="K142" s="2" t="str">
        <f>(4.071*(B142-G142))-((7.602*F142)+(6.718*A142)+(1.43*C142))</f>
        <v>52.50</v>
      </c>
      <c r="L142" s="2" t="str">
        <f>(2.868*F142)-(0.754*K142)</f>
        <v>25.17</v>
      </c>
      <c r="M142" s="2" t="str">
        <f>2.65*A142-1.692*C142</f>
        <v>5.91</v>
      </c>
      <c r="N142" s="2" t="str">
        <f>3.043*C142</f>
        <v>10.44</v>
      </c>
      <c r="O142" s="2" t="str">
        <f>(2*M142)+N142</f>
        <v>22.26</v>
      </c>
      <c r="P142" s="2" t="str">
        <f>2.95*A142+2.2*C142+D142+E142+1</f>
        <v>23.09</v>
      </c>
      <c r="Q142" s="8">
        <v>1340.0</v>
      </c>
      <c r="R142" s="2">
        <v>0.33</v>
      </c>
      <c r="S142" s="2">
        <v>0.28</v>
      </c>
      <c r="T142" s="2">
        <v>0.3</v>
      </c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8"/>
      <c r="R143" s="2"/>
      <c r="S143" s="2"/>
      <c r="T143" s="2"/>
    </row>
    <row r="144" ht="15.75" customHeight="1">
      <c r="A144" s="2">
        <v>4.49</v>
      </c>
      <c r="B144" s="2">
        <v>65.44</v>
      </c>
      <c r="C144" s="2">
        <v>3.61</v>
      </c>
      <c r="D144" s="2">
        <v>1.26</v>
      </c>
      <c r="E144" s="2">
        <v>0.21</v>
      </c>
      <c r="F144" s="2">
        <v>22.96</v>
      </c>
      <c r="G144" s="2">
        <v>1.62</v>
      </c>
      <c r="H144" s="2" t="str">
        <f>((B144)/((2.8*F144)+(1.18*A144)+(0.65*C144)))*100</f>
        <v>90.97</v>
      </c>
      <c r="I144" s="2" t="str">
        <f>(F144)/(A144+C144)</f>
        <v>2.83</v>
      </c>
      <c r="J144" s="2" t="str">
        <f>A144/C144</f>
        <v>1.24</v>
      </c>
      <c r="K144" s="2" t="str">
        <f>(4.071*(B144-G144))-((7.602*F144)+(6.718*A144)+(1.43*C144))</f>
        <v>49.94</v>
      </c>
      <c r="L144" s="2" t="str">
        <f>(2.868*F144)-(0.754*K144)</f>
        <v>28.19</v>
      </c>
      <c r="M144" s="2" t="str">
        <f>2.65*A144-1.692*C144</f>
        <v>5.79</v>
      </c>
      <c r="N144" s="2" t="str">
        <f>3.043*C144</f>
        <v>10.99</v>
      </c>
      <c r="O144" s="2" t="str">
        <f>(2*M144)+N144</f>
        <v>22.57</v>
      </c>
      <c r="P144" s="2" t="str">
        <f>2.95*A144+2.2*C144+D144+E144+1</f>
        <v>23.66</v>
      </c>
      <c r="Q144" s="8">
        <v>1360.0</v>
      </c>
      <c r="R144" s="2">
        <v>0.36</v>
      </c>
      <c r="S144" s="2">
        <v>0.3</v>
      </c>
      <c r="T144" s="2">
        <v>0.3</v>
      </c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8"/>
      <c r="R145" s="2"/>
      <c r="S145" s="2"/>
      <c r="T145" s="2"/>
    </row>
    <row r="146" ht="15.75" customHeight="1">
      <c r="A146" s="2">
        <v>4.52</v>
      </c>
      <c r="B146" s="2">
        <v>65.13</v>
      </c>
      <c r="C146" s="2">
        <v>3.69</v>
      </c>
      <c r="D146" s="2">
        <v>1.25</v>
      </c>
      <c r="E146" s="2">
        <v>0.36</v>
      </c>
      <c r="F146" s="2">
        <v>23.15</v>
      </c>
      <c r="G146" s="2">
        <v>1.26</v>
      </c>
      <c r="H146" s="2" t="str">
        <f>((B146)/((2.8*F146)+(1.18*A146)+(0.65*C146)))*100</f>
        <v>89.77</v>
      </c>
      <c r="I146" s="2" t="str">
        <f>(F146)/(A146+C146)</f>
        <v>2.82</v>
      </c>
      <c r="J146" s="2" t="str">
        <f>A146/C146</f>
        <v>1.22</v>
      </c>
      <c r="K146" s="2" t="str">
        <f>(4.071*(B146-G146))-((7.602*F146)+(6.718*A146)+(1.43*C146))</f>
        <v>48.39</v>
      </c>
      <c r="L146" s="2" t="str">
        <f>(2.868*F146)-(0.754*K146)</f>
        <v>29.91</v>
      </c>
      <c r="M146" s="2" t="str">
        <f>2.65*A146-1.692*C146</f>
        <v>5.73</v>
      </c>
      <c r="N146" s="2" t="str">
        <f>3.043*C146</f>
        <v>11.23</v>
      </c>
      <c r="O146" s="2" t="str">
        <f>(2*M146)+N146</f>
        <v>22.70</v>
      </c>
      <c r="P146" s="2" t="str">
        <f>2.95*A146+2.2*C146+D146+E146+1</f>
        <v>24.06</v>
      </c>
      <c r="Q146" s="8">
        <v>1370.0</v>
      </c>
      <c r="R146" s="2">
        <v>0.39</v>
      </c>
      <c r="S146" s="2">
        <v>0.29</v>
      </c>
      <c r="T146" s="2">
        <v>0.3</v>
      </c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8"/>
      <c r="R147" s="2"/>
      <c r="S147" s="2"/>
      <c r="T147" s="2"/>
    </row>
    <row r="148" ht="15.75" customHeight="1">
      <c r="A148" s="2">
        <v>4.45</v>
      </c>
      <c r="B148" s="2">
        <v>65.03</v>
      </c>
      <c r="C148" s="2">
        <v>3.6</v>
      </c>
      <c r="D148" s="2">
        <v>1.24</v>
      </c>
      <c r="E148" s="2">
        <v>0.67</v>
      </c>
      <c r="F148" s="2">
        <v>22.88</v>
      </c>
      <c r="G148" s="2">
        <v>1.4</v>
      </c>
      <c r="H148" s="2" t="str">
        <f t="shared" ref="H148:H149" si="64">((B148)/((2.8*F148)+(1.18*A148)+(0.65*C148)))*100</f>
        <v>90.75</v>
      </c>
      <c r="I148" s="2" t="str">
        <f t="shared" ref="I148:I149" si="65">(F148)/(A148+C148)</f>
        <v>2.84</v>
      </c>
      <c r="J148" s="2" t="str">
        <f t="shared" ref="J148:J149" si="66">A148/C148</f>
        <v>1.24</v>
      </c>
      <c r="K148" s="2" t="str">
        <f t="shared" ref="K148:K149" si="67">(4.071*(B148-G148))-((7.602*F148)+(6.718*A148)+(1.43*C148))</f>
        <v>50.06</v>
      </c>
      <c r="L148" s="2" t="str">
        <f t="shared" ref="L148:L149" si="68">(2.868*F148)-(0.754*K148)</f>
        <v>27.87</v>
      </c>
      <c r="M148" s="2" t="str">
        <f t="shared" ref="M148:M149" si="69">2.65*A148-1.692*C148</f>
        <v>5.70</v>
      </c>
      <c r="N148" s="2" t="str">
        <f t="shared" ref="N148:N149" si="70">3.043*C148</f>
        <v>10.95</v>
      </c>
      <c r="O148" s="2" t="str">
        <f t="shared" ref="O148:O149" si="71">(2*M148)+N148</f>
        <v>22.36</v>
      </c>
      <c r="P148" s="2" t="str">
        <f t="shared" ref="P148:P149" si="72">2.95*A148+2.2*C148+D148+E148+1</f>
        <v>23.96</v>
      </c>
      <c r="Q148" s="8">
        <v>1320.0</v>
      </c>
      <c r="R148" s="2">
        <v>0.47</v>
      </c>
      <c r="S148" s="2">
        <v>0.33</v>
      </c>
      <c r="T148" s="2">
        <v>0.3</v>
      </c>
    </row>
    <row r="149" ht="15.75" customHeight="1">
      <c r="A149" s="2">
        <v>4.42</v>
      </c>
      <c r="B149" s="2">
        <v>65.79</v>
      </c>
      <c r="C149" s="2">
        <v>3.55</v>
      </c>
      <c r="D149" s="2">
        <v>1.25</v>
      </c>
      <c r="E149" s="2">
        <v>0.52</v>
      </c>
      <c r="F149" s="3">
        <v>22.62</v>
      </c>
      <c r="G149" s="2">
        <v>2.24</v>
      </c>
      <c r="H149" s="2" t="str">
        <f t="shared" si="64"/>
        <v>92.85</v>
      </c>
      <c r="I149" s="2" t="str">
        <f t="shared" si="65"/>
        <v>2.84</v>
      </c>
      <c r="J149" s="2" t="str">
        <f t="shared" si="66"/>
        <v>1.25</v>
      </c>
      <c r="K149" s="2" t="str">
        <f t="shared" si="67"/>
        <v>51.98</v>
      </c>
      <c r="L149" s="2" t="str">
        <f t="shared" si="68"/>
        <v>25.68</v>
      </c>
      <c r="M149" s="2" t="str">
        <f t="shared" si="69"/>
        <v>5.71</v>
      </c>
      <c r="N149" s="2" t="str">
        <f t="shared" si="70"/>
        <v>10.80</v>
      </c>
      <c r="O149" s="2" t="str">
        <f t="shared" si="71"/>
        <v>22.22</v>
      </c>
      <c r="P149" s="2" t="str">
        <f t="shared" si="72"/>
        <v>23.62</v>
      </c>
      <c r="Q149" s="8">
        <v>1310.0</v>
      </c>
      <c r="R149" s="2">
        <v>0.41</v>
      </c>
      <c r="S149" s="2">
        <v>0.3</v>
      </c>
      <c r="T149" s="2">
        <v>0.29</v>
      </c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7"/>
      <c r="R150" s="2"/>
      <c r="S150" s="2"/>
      <c r="T150" s="2"/>
    </row>
    <row r="151" ht="15.75" customHeight="1">
      <c r="A151" s="2">
        <v>4.52</v>
      </c>
      <c r="B151" s="2">
        <v>66.28</v>
      </c>
      <c r="C151" s="2">
        <v>3.62</v>
      </c>
      <c r="D151" s="2">
        <v>1.26</v>
      </c>
      <c r="E151" s="2">
        <v>0.49</v>
      </c>
      <c r="F151" s="2">
        <v>22.04</v>
      </c>
      <c r="G151" s="2">
        <v>2.8</v>
      </c>
      <c r="H151" s="2" t="str">
        <f>((B151)/((2.8*F151)+(1.18*A151)+(0.65*C151)))*100</f>
        <v>95.51</v>
      </c>
      <c r="I151" s="2" t="str">
        <f>(F151)/(A151+C151)</f>
        <v>2.71</v>
      </c>
      <c r="J151" s="2" t="str">
        <f>A151/C151</f>
        <v>1.25</v>
      </c>
      <c r="K151" s="2" t="str">
        <f>(4.071*(B151-G151))-((7.602*F151)+(6.718*A151)+(1.43*C151))</f>
        <v>55.34</v>
      </c>
      <c r="L151" s="2" t="str">
        <f>(2.868*F151)-(0.754*K151)</f>
        <v>21.49</v>
      </c>
      <c r="M151" s="2" t="str">
        <f>2.65*A151-1.692*C151</f>
        <v>5.85</v>
      </c>
      <c r="N151" s="2" t="str">
        <f>3.043*C151</f>
        <v>11.02</v>
      </c>
      <c r="O151" s="2" t="str">
        <f>(2*M151)+N151</f>
        <v>22.72</v>
      </c>
      <c r="P151" s="2" t="str">
        <f>2.95*A151+2.2*C151+D151+E151+1</f>
        <v>24.05</v>
      </c>
      <c r="Q151" s="8">
        <v>1300.0</v>
      </c>
      <c r="R151" s="2">
        <v>0.39</v>
      </c>
      <c r="S151" s="2">
        <v>0.3</v>
      </c>
      <c r="T151" s="2">
        <v>0.3</v>
      </c>
    </row>
    <row r="152" ht="15.75" customHeight="1">
      <c r="A152" s="15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7"/>
      <c r="R152" s="2"/>
      <c r="S152" s="2"/>
      <c r="T152" s="2"/>
    </row>
    <row r="153" ht="15.75" customHeight="1">
      <c r="A153" s="2">
        <v>4.5</v>
      </c>
      <c r="B153" s="2">
        <v>65.84</v>
      </c>
      <c r="C153" s="2">
        <v>3.6</v>
      </c>
      <c r="D153" s="2">
        <v>1.26</v>
      </c>
      <c r="E153" s="2">
        <v>0.61</v>
      </c>
      <c r="F153" s="2">
        <v>21.43</v>
      </c>
      <c r="G153" s="2">
        <v>2.97</v>
      </c>
      <c r="H153" s="2" t="str">
        <f>((B153)/((2.8*F153)+(1.18*A153)+(0.65*C153)))*100</f>
        <v>97.32</v>
      </c>
      <c r="I153" s="2" t="str">
        <f>(F153)/(A153+C153)</f>
        <v>2.65</v>
      </c>
      <c r="J153" s="2" t="str">
        <f>A153/C153</f>
        <v>1.25</v>
      </c>
      <c r="K153" s="2" t="str">
        <f>(4.071*(B153-G153))-((7.602*F153)+(6.718*A153)+(1.43*C153))</f>
        <v>57.65</v>
      </c>
      <c r="L153" s="2" t="str">
        <f>(2.868*F153)-(0.754*K153)</f>
        <v>17.99</v>
      </c>
      <c r="M153" s="2" t="str">
        <f>2.65*A153-1.692*C153</f>
        <v>5.83</v>
      </c>
      <c r="N153" s="2" t="str">
        <f>3.043*C153</f>
        <v>10.95</v>
      </c>
      <c r="O153" s="2" t="str">
        <f>(2*M153)+N153</f>
        <v>22.62</v>
      </c>
      <c r="P153" s="2" t="str">
        <f>2.95*A153+2.2*C153+D153+E153+1</f>
        <v>24.07</v>
      </c>
      <c r="Q153" s="8">
        <v>1290.0</v>
      </c>
      <c r="R153" s="2">
        <v>0.421</v>
      </c>
      <c r="S153" s="2">
        <v>0.33</v>
      </c>
      <c r="T153" s="2">
        <v>0.3</v>
      </c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8"/>
      <c r="R154" s="2"/>
      <c r="S154" s="2"/>
      <c r="T154" s="2"/>
    </row>
    <row r="155" ht="15.75" customHeight="1">
      <c r="A155" s="17">
        <v>4.55</v>
      </c>
      <c r="B155" s="17">
        <v>65.46</v>
      </c>
      <c r="C155" s="17">
        <v>3.64</v>
      </c>
      <c r="D155" s="17">
        <v>1.26</v>
      </c>
      <c r="E155" s="17">
        <v>0.34</v>
      </c>
      <c r="F155" s="17">
        <v>22.66</v>
      </c>
      <c r="G155" s="2">
        <v>2.63</v>
      </c>
      <c r="H155" s="2" t="str">
        <f>((B155)/((2.8*F155)+(1.18*A155)+(0.65*C155)))*100</f>
        <v>91.96</v>
      </c>
      <c r="I155" s="2" t="str">
        <f>(F155)/(A155+C155)</f>
        <v>2.77</v>
      </c>
      <c r="J155" s="2" t="str">
        <f>A155/C155</f>
        <v>1.25</v>
      </c>
      <c r="K155" s="2" t="str">
        <f>(4.071*(B155-G155))-((7.602*F155)+(6.718*A155)+(1.43*C155))</f>
        <v>47.75</v>
      </c>
      <c r="L155" s="2" t="str">
        <f>(2.868*F155)-(0.754*K155)</f>
        <v>28.99</v>
      </c>
      <c r="M155" s="2" t="str">
        <f>2.65*A155-1.692*C155</f>
        <v>5.90</v>
      </c>
      <c r="N155" s="2" t="str">
        <f>3.043*C155</f>
        <v>11.08</v>
      </c>
      <c r="O155" s="2" t="str">
        <f>(2*M155)+N155</f>
        <v>22.87</v>
      </c>
      <c r="P155" s="2" t="str">
        <f>2.95*A155+2.2*C155+D155+E155+1</f>
        <v>24.03</v>
      </c>
      <c r="Q155" s="8">
        <v>1300.0</v>
      </c>
      <c r="R155" s="2">
        <v>0.37</v>
      </c>
      <c r="S155" s="2">
        <v>0.29</v>
      </c>
      <c r="T155" s="2">
        <v>0.31</v>
      </c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15"/>
      <c r="R156" s="2"/>
      <c r="S156" s="2"/>
      <c r="T156" s="2"/>
    </row>
    <row r="157" ht="15.75" customHeight="1">
      <c r="A157" s="17">
        <v>4.57</v>
      </c>
      <c r="B157" s="17">
        <v>64.84</v>
      </c>
      <c r="C157" s="18">
        <v>3.73</v>
      </c>
      <c r="D157" s="17">
        <v>1.25</v>
      </c>
      <c r="E157" s="17">
        <v>0.33</v>
      </c>
      <c r="F157" s="17">
        <v>23.03</v>
      </c>
      <c r="G157" s="2">
        <v>1.4</v>
      </c>
      <c r="H157" s="2" t="str">
        <f>((B157)/((2.8*F157)+(1.18*A157)+(0.65*C157)))*100</f>
        <v>89.68</v>
      </c>
      <c r="I157" s="2" t="str">
        <f>(F157)/(A157+C157)</f>
        <v>2.77</v>
      </c>
      <c r="J157" s="2" t="str">
        <f>A157/C157</f>
        <v>1.23</v>
      </c>
      <c r="K157" s="2" t="str">
        <f>(4.071*(B157-G157))-((7.602*F157)+(6.718*A157)+(1.43*C157))</f>
        <v>47.16</v>
      </c>
      <c r="L157" s="2" t="str">
        <f>(2.868*F157)-(0.754*K157)</f>
        <v>30.50</v>
      </c>
      <c r="M157" s="2" t="str">
        <f>2.65*A157-1.692*C157</f>
        <v>5.80</v>
      </c>
      <c r="N157" s="2" t="str">
        <f>3.043*C157</f>
        <v>11.35</v>
      </c>
      <c r="O157" s="2" t="str">
        <f>(2*M157)+N157</f>
        <v>22.95</v>
      </c>
      <c r="P157" s="2" t="str">
        <f>2.95*A157+2.2*C157+D157+E157+1</f>
        <v>24.27</v>
      </c>
      <c r="Q157" s="7">
        <v>1340.0</v>
      </c>
      <c r="R157" s="2">
        <v>0.38</v>
      </c>
      <c r="S157" s="2">
        <v>0.31</v>
      </c>
      <c r="T157" s="2">
        <v>0.31</v>
      </c>
    </row>
    <row r="158" ht="15.75" customHeight="1">
      <c r="A158" s="2"/>
      <c r="B158" s="2"/>
      <c r="C158" s="2"/>
      <c r="D158" s="2"/>
      <c r="E158" s="2"/>
      <c r="F158" s="2"/>
      <c r="G158" s="16"/>
      <c r="H158" s="2"/>
      <c r="I158" s="2"/>
      <c r="J158" s="2"/>
      <c r="K158" s="2"/>
      <c r="L158" s="2"/>
      <c r="M158" s="2"/>
      <c r="N158" s="2"/>
      <c r="O158" s="2"/>
      <c r="P158" s="2"/>
      <c r="Q158" s="7"/>
      <c r="R158" s="2"/>
      <c r="S158" s="2"/>
      <c r="T158" s="2"/>
    </row>
    <row r="159" ht="15.75" customHeight="1">
      <c r="A159" s="2">
        <v>4.54</v>
      </c>
      <c r="B159" s="2">
        <v>64.57</v>
      </c>
      <c r="C159" s="2">
        <v>3.79</v>
      </c>
      <c r="D159" s="2">
        <v>1.25</v>
      </c>
      <c r="E159" s="2">
        <v>0.2</v>
      </c>
      <c r="F159" s="2">
        <v>23.09</v>
      </c>
      <c r="G159" s="2">
        <v>1.29</v>
      </c>
      <c r="H159" s="2" t="str">
        <f>((B159)/((2.8*F159)+(1.18*A159)+(0.65*C159)))*100</f>
        <v>89.10</v>
      </c>
      <c r="I159" s="2" t="str">
        <f>(F159)/(A159+C159)</f>
        <v>2.77</v>
      </c>
      <c r="J159" s="2" t="str">
        <f>A159/C159</f>
        <v>1.20</v>
      </c>
      <c r="K159" s="2" t="str">
        <f>(4.071*(B159-G159))-((7.602*F159)+(6.718*A159)+(1.43*C159))</f>
        <v>46.16</v>
      </c>
      <c r="L159" s="2" t="str">
        <f>(2.868*F159)-(0.754*K159)</f>
        <v>31.42</v>
      </c>
      <c r="M159" s="2" t="str">
        <f>2.65*A159-1.692*C159</f>
        <v>5.62</v>
      </c>
      <c r="N159" s="2" t="str">
        <f>3.043*C159</f>
        <v>11.53</v>
      </c>
      <c r="O159" s="2" t="str">
        <f>(2*M159)+N159</f>
        <v>22.77</v>
      </c>
      <c r="P159" s="2" t="str">
        <f>2.95*A159+2.2*C159+D159+E159+1</f>
        <v>24.18</v>
      </c>
      <c r="Q159" s="7">
        <v>1360.0</v>
      </c>
      <c r="R159" s="2">
        <v>0.36</v>
      </c>
      <c r="S159" s="2">
        <v>0.3</v>
      </c>
      <c r="T159" s="2">
        <v>0.32</v>
      </c>
    </row>
    <row r="160" ht="15.75" customHeight="1">
      <c r="A160" s="2"/>
      <c r="B160" s="4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8"/>
      <c r="R160" s="2"/>
      <c r="S160" s="2"/>
      <c r="T160" s="2"/>
    </row>
    <row r="161" ht="15.75" customHeight="1">
      <c r="A161" s="2">
        <v>4.41</v>
      </c>
      <c r="B161" s="2">
        <v>66.1</v>
      </c>
      <c r="C161" s="2">
        <v>3.67</v>
      </c>
      <c r="D161" s="2">
        <v>1.27</v>
      </c>
      <c r="E161" s="2">
        <v>0.39</v>
      </c>
      <c r="F161" s="2">
        <v>22.39</v>
      </c>
      <c r="G161" s="2">
        <v>2.84</v>
      </c>
      <c r="H161" s="2" t="str">
        <f>((B161)/((2.8*F161)+(1.18*A161)+(0.65*C161)))*100</f>
        <v>94.05</v>
      </c>
      <c r="I161" s="2" t="str">
        <f>(F161)/(A161+C161)</f>
        <v>2.77</v>
      </c>
      <c r="J161" s="2" t="str">
        <f>A161/C161</f>
        <v>1.20</v>
      </c>
      <c r="K161" s="2" t="str">
        <f>(4.071*(B161-G161))-((7.602*F161)+(6.718*A161)+(1.43*C161))</f>
        <v>52.45</v>
      </c>
      <c r="L161" s="2" t="str">
        <f>(2.868*F161)-(0.754*K161)</f>
        <v>24.67</v>
      </c>
      <c r="M161" s="2" t="str">
        <f>2.65*A161-1.692*C161</f>
        <v>5.48</v>
      </c>
      <c r="N161" s="2" t="str">
        <f>3.043*C161</f>
        <v>11.17</v>
      </c>
      <c r="O161" s="2" t="str">
        <f>(2*M161)+N161</f>
        <v>22.12</v>
      </c>
      <c r="P161" s="2" t="str">
        <f>2.95*A161+2.2*C161+D161+E161+1</f>
        <v>23.74</v>
      </c>
      <c r="Q161" s="8">
        <v>1340.0</v>
      </c>
      <c r="R161" s="2">
        <v>0.43</v>
      </c>
      <c r="S161" s="2">
        <v>0.32</v>
      </c>
      <c r="T161" s="2">
        <v>0.3</v>
      </c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8"/>
      <c r="R162" s="2"/>
      <c r="S162" s="2"/>
      <c r="T162" s="2"/>
    </row>
    <row r="163" ht="15.75" customHeight="1">
      <c r="A163" s="2">
        <v>4.48</v>
      </c>
      <c r="B163" s="2">
        <v>64.86</v>
      </c>
      <c r="C163" s="2">
        <v>3.62</v>
      </c>
      <c r="D163" s="2">
        <v>1.25</v>
      </c>
      <c r="E163" s="2">
        <v>0.62</v>
      </c>
      <c r="F163" s="2">
        <v>22.87</v>
      </c>
      <c r="G163" s="2">
        <v>1.62</v>
      </c>
      <c r="H163" s="2" t="str">
        <f>((B163)/((2.8*F163)+(1.18*A163)+(0.65*C163)))*100</f>
        <v>90.49</v>
      </c>
      <c r="I163" s="2" t="str">
        <f>(F163)/(A163+C163)</f>
        <v>2.82</v>
      </c>
      <c r="J163" s="2" t="str">
        <f>A163/C163</f>
        <v>1.24</v>
      </c>
      <c r="K163" s="2" t="str">
        <f>(4.071*(B163-G163))-((7.602*F163)+(6.718*A163)+(1.43*C163))</f>
        <v>48.32</v>
      </c>
      <c r="L163" s="2" t="str">
        <f>(2.868*F163)-(0.754*K163)</f>
        <v>29.16</v>
      </c>
      <c r="M163" s="2" t="str">
        <f>2.65*A163-1.692*C163</f>
        <v>5.75</v>
      </c>
      <c r="N163" s="2" t="str">
        <f>3.043*C163</f>
        <v>11.02</v>
      </c>
      <c r="O163" s="2" t="str">
        <f>(2*M163)+N163</f>
        <v>22.51</v>
      </c>
      <c r="P163" s="2" t="str">
        <f>2.95*A163+2.2*C163+D163+E163+1</f>
        <v>24.05</v>
      </c>
      <c r="Q163" s="8">
        <v>1350.0</v>
      </c>
      <c r="R163" s="2">
        <v>0.44</v>
      </c>
      <c r="S163" s="2">
        <v>0.33</v>
      </c>
      <c r="T163" s="2">
        <v>0.31</v>
      </c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8"/>
      <c r="R164" s="2"/>
      <c r="S164" s="2"/>
      <c r="T164" s="2"/>
    </row>
    <row r="165" ht="15.75" customHeight="1">
      <c r="A165" s="2">
        <v>4.5</v>
      </c>
      <c r="B165" s="2">
        <v>64.91</v>
      </c>
      <c r="C165" s="2">
        <v>3.6</v>
      </c>
      <c r="D165" s="2">
        <v>1.27</v>
      </c>
      <c r="E165" s="2">
        <v>0.54</v>
      </c>
      <c r="F165" s="2">
        <v>23.03</v>
      </c>
      <c r="G165" s="2">
        <v>1.4</v>
      </c>
      <c r="H165" s="2" t="str">
        <f>((B165)/((2.8*F165)+(1.18*A165)+(0.65*C165)))*100</f>
        <v>89.99</v>
      </c>
      <c r="I165" s="2" t="str">
        <f>(F165)/(A165+C165)</f>
        <v>2.84</v>
      </c>
      <c r="J165" s="2" t="str">
        <f>A165/C165</f>
        <v>1.25</v>
      </c>
      <c r="K165" s="2" t="str">
        <f>(4.071*(B165-G165))-((7.602*F165)+(6.718*A165)+(1.43*C165))</f>
        <v>48.10</v>
      </c>
      <c r="L165" s="2" t="str">
        <f>(2.868*F165)-(0.754*K165)</f>
        <v>29.79</v>
      </c>
      <c r="M165" s="2" t="str">
        <f>2.65*A165-1.692*C165</f>
        <v>5.83</v>
      </c>
      <c r="N165" s="2" t="str">
        <f>3.043*C165</f>
        <v>10.95</v>
      </c>
      <c r="O165" s="2" t="str">
        <f>(2*M165)+N165</f>
        <v>22.62</v>
      </c>
      <c r="P165" s="2" t="str">
        <f>2.95*A165+2.2*C165+D165+E165+1</f>
        <v>24.01</v>
      </c>
      <c r="Q165" s="8">
        <v>1300.0</v>
      </c>
      <c r="R165" s="2">
        <v>0.46</v>
      </c>
      <c r="S165" s="2">
        <v>0.32</v>
      </c>
      <c r="T165" s="2">
        <v>0.31</v>
      </c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8"/>
      <c r="R166" s="2"/>
      <c r="S166" s="2"/>
      <c r="T166" s="2"/>
    </row>
    <row r="167" ht="15.75" customHeight="1">
      <c r="A167" s="2">
        <v>4.59</v>
      </c>
      <c r="B167" s="2">
        <v>64.57</v>
      </c>
      <c r="C167" s="2">
        <v>3.68</v>
      </c>
      <c r="D167" s="2">
        <v>1.25</v>
      </c>
      <c r="E167" s="2">
        <v>0.32</v>
      </c>
      <c r="F167" s="2">
        <v>23.11</v>
      </c>
      <c r="G167" s="2">
        <v>1.36</v>
      </c>
      <c r="H167" s="2" t="str">
        <f>((B167)/((2.8*F167)+(1.18*A167)+(0.65*C167)))*100</f>
        <v>89.04</v>
      </c>
      <c r="I167" s="2" t="str">
        <f>(F167)/(A167+C167)</f>
        <v>2.79</v>
      </c>
      <c r="J167" s="2" t="str">
        <f>A167/C167</f>
        <v>1.25</v>
      </c>
      <c r="K167" s="2" t="str">
        <f>(4.071*(B167-G167))-((7.602*F167)+(6.718*A167)+(1.43*C167))</f>
        <v>45.55</v>
      </c>
      <c r="L167" s="2" t="str">
        <f>(2.868*F167)-(0.754*K167)</f>
        <v>31.94</v>
      </c>
      <c r="M167" s="2" t="str">
        <f>2.65*A167-1.692*C167</f>
        <v>5.94</v>
      </c>
      <c r="N167" s="2" t="str">
        <f>3.043*C167</f>
        <v>11.20</v>
      </c>
      <c r="O167" s="2" t="str">
        <f>(2*M167)+N167</f>
        <v>23.07</v>
      </c>
      <c r="P167" s="2" t="str">
        <f>2.95*A167+2.2*C167+D167+E167+1</f>
        <v>24.21</v>
      </c>
      <c r="Q167" s="8">
        <v>1330.0</v>
      </c>
      <c r="R167" s="2">
        <v>0.47</v>
      </c>
      <c r="S167" s="2">
        <v>0.32</v>
      </c>
      <c r="T167" s="2">
        <v>0.32</v>
      </c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8"/>
      <c r="R168" s="2"/>
      <c r="S168" s="2"/>
      <c r="T168" s="2"/>
    </row>
    <row r="169" ht="15.75" customHeight="1">
      <c r="A169" s="2">
        <v>4.66</v>
      </c>
      <c r="B169" s="2">
        <v>64.91</v>
      </c>
      <c r="C169" s="2">
        <v>3.65</v>
      </c>
      <c r="D169" s="2">
        <v>1.28</v>
      </c>
      <c r="E169" s="2">
        <v>0.41</v>
      </c>
      <c r="F169" s="2">
        <v>22.82</v>
      </c>
      <c r="G169" s="2">
        <v>1.96</v>
      </c>
      <c r="H169" s="2" t="str">
        <f>((B169)/((2.8*F169)+(1.18*A169)+(0.65*C169)))*100</f>
        <v>90.45</v>
      </c>
      <c r="I169" s="2" t="str">
        <f>(F169)/(A169+C169)</f>
        <v>2.75</v>
      </c>
      <c r="J169" s="2" t="str">
        <f>A169/C169</f>
        <v>1.28</v>
      </c>
      <c r="K169" s="2" t="str">
        <f>(4.071*(B169-G169))-((7.602*F169)+(6.718*A169)+(1.43*C169))</f>
        <v>46.27</v>
      </c>
      <c r="L169" s="2" t="str">
        <f>(2.868*F169)-(0.754*K169)</f>
        <v>30.56</v>
      </c>
      <c r="M169" s="2" t="str">
        <f>2.65*A169-1.692*C169</f>
        <v>6.17</v>
      </c>
      <c r="N169" s="2" t="str">
        <f>3.043*C169</f>
        <v>11.11</v>
      </c>
      <c r="O169" s="2" t="str">
        <f>(2*M169)+N169</f>
        <v>23.45</v>
      </c>
      <c r="P169" s="2" t="str">
        <f>2.95*A169+2.2*C169+D169+E169+1</f>
        <v>24.47</v>
      </c>
      <c r="Q169" s="8">
        <v>1260.0</v>
      </c>
      <c r="R169" s="2">
        <v>0.45</v>
      </c>
      <c r="S169" s="2">
        <v>0.32</v>
      </c>
      <c r="T169" s="2">
        <v>0.31</v>
      </c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8"/>
      <c r="R170" s="2"/>
      <c r="S170" s="2"/>
      <c r="T170" s="2"/>
    </row>
    <row r="171" ht="15.75" customHeight="1">
      <c r="A171" s="2">
        <v>4.79</v>
      </c>
      <c r="B171" s="2">
        <v>64.51</v>
      </c>
      <c r="C171" s="2">
        <v>3.76</v>
      </c>
      <c r="D171" s="2">
        <v>1.3</v>
      </c>
      <c r="E171" s="2">
        <v>0.41</v>
      </c>
      <c r="F171" s="2">
        <v>23.12</v>
      </c>
      <c r="G171" s="2">
        <v>1.12</v>
      </c>
      <c r="H171" s="2" t="str">
        <f t="shared" ref="H171:H172" si="73">((B171)/((2.8*F171)+(1.18*A171)+(0.65*C171)))*100</f>
        <v>88.57</v>
      </c>
      <c r="I171" s="2" t="str">
        <f t="shared" ref="I171:I172" si="74">(F171)/(A171+C171)</f>
        <v>2.70</v>
      </c>
      <c r="J171" s="2" t="str">
        <f t="shared" ref="J171:J172" si="75">A171/C171</f>
        <v>1.27</v>
      </c>
      <c r="K171" s="2" t="str">
        <f t="shared" ref="K171:K172" si="76">(4.071*(B171-G171))-((7.602*F171)+(6.718*A171)+(1.43*C171))</f>
        <v>44.75</v>
      </c>
      <c r="L171" s="2" t="str">
        <f t="shared" ref="L171:L172" si="77">(2.868*F171)-(0.754*K171)</f>
        <v>32.57</v>
      </c>
      <c r="M171" s="2" t="str">
        <f t="shared" ref="M171:M172" si="78">2.65*A171-1.692*C171</f>
        <v>6.33</v>
      </c>
      <c r="N171" s="2" t="str">
        <f t="shared" ref="N171:N172" si="79">3.043*C171</f>
        <v>11.44</v>
      </c>
      <c r="O171" s="2" t="str">
        <f t="shared" ref="O171:O172" si="80">(2*M171)+N171</f>
        <v>24.10</v>
      </c>
      <c r="P171" s="2" t="str">
        <f t="shared" ref="P171:P172" si="81">2.95*A171+2.2*C171+D171+E171+1</f>
        <v>25.11</v>
      </c>
      <c r="Q171" s="8">
        <v>1320.0</v>
      </c>
      <c r="R171" s="2">
        <v>0.43</v>
      </c>
      <c r="S171" s="2">
        <v>0.32</v>
      </c>
      <c r="T171" s="2">
        <v>0.32</v>
      </c>
    </row>
    <row r="172" ht="15.75" customHeight="1">
      <c r="A172" s="2">
        <v>4.84</v>
      </c>
      <c r="B172" s="2">
        <v>64.68</v>
      </c>
      <c r="C172" s="2">
        <v>3.62</v>
      </c>
      <c r="D172" s="2">
        <v>1.33</v>
      </c>
      <c r="E172" s="2">
        <v>0.14</v>
      </c>
      <c r="F172" s="3">
        <v>23.12</v>
      </c>
      <c r="G172" s="2">
        <v>1.26</v>
      </c>
      <c r="H172" s="2" t="str">
        <f t="shared" si="73"/>
        <v>88.85</v>
      </c>
      <c r="I172" s="2" t="str">
        <f t="shared" si="74"/>
        <v>2.73</v>
      </c>
      <c r="J172" s="2" t="str">
        <f t="shared" si="75"/>
        <v>1.34</v>
      </c>
      <c r="K172" s="2" t="str">
        <f t="shared" si="76"/>
        <v>44.73</v>
      </c>
      <c r="L172" s="2" t="str">
        <f t="shared" si="77"/>
        <v>32.58</v>
      </c>
      <c r="M172" s="2" t="str">
        <f t="shared" si="78"/>
        <v>6.70</v>
      </c>
      <c r="N172" s="2" t="str">
        <f t="shared" si="79"/>
        <v>11.02</v>
      </c>
      <c r="O172" s="2" t="str">
        <f t="shared" si="80"/>
        <v>24.42</v>
      </c>
      <c r="P172" s="2" t="str">
        <f t="shared" si="81"/>
        <v>24.71</v>
      </c>
      <c r="Q172" s="8">
        <v>1330.0</v>
      </c>
      <c r="R172" s="2">
        <v>0.38</v>
      </c>
      <c r="S172" s="2">
        <v>0.31</v>
      </c>
      <c r="T172" s="2">
        <v>0.32</v>
      </c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7"/>
      <c r="R173" s="2"/>
      <c r="S173" s="2"/>
      <c r="T173" s="2"/>
    </row>
    <row r="174" ht="15.75" customHeight="1">
      <c r="A174" s="2">
        <v>4.82</v>
      </c>
      <c r="B174" s="2">
        <v>65.54</v>
      </c>
      <c r="C174" s="2">
        <v>3.67</v>
      </c>
      <c r="D174" s="2">
        <v>1.33</v>
      </c>
      <c r="E174" s="2">
        <v>0.39</v>
      </c>
      <c r="F174" s="2">
        <v>22.6</v>
      </c>
      <c r="G174" s="2">
        <v>1.96</v>
      </c>
      <c r="H174" s="2" t="str">
        <f>((B174)/((2.8*F174)+(1.18*A174)+(0.65*C174)))*100</f>
        <v>91.85</v>
      </c>
      <c r="I174" s="2" t="str">
        <f>(F174)/(A174+C174)</f>
        <v>2.66</v>
      </c>
      <c r="J174" s="2" t="str">
        <f>A174/C174</f>
        <v>1.31</v>
      </c>
      <c r="K174" s="2" t="str">
        <f>(4.071*(B174-G174))-((7.602*F174)+(6.718*A174)+(1.43*C174))</f>
        <v>49.40</v>
      </c>
      <c r="L174" s="2" t="str">
        <f>(2.868*F174)-(0.754*K174)</f>
        <v>27.57</v>
      </c>
      <c r="M174" s="2" t="str">
        <f>2.65*A174-1.692*C174</f>
        <v>6.56</v>
      </c>
      <c r="N174" s="2" t="str">
        <f>3.043*C174</f>
        <v>11.17</v>
      </c>
      <c r="O174" s="2" t="str">
        <f>(2*M174)+N174</f>
        <v>24.29</v>
      </c>
      <c r="P174" s="2" t="str">
        <f>2.95*A174+2.2*C174+D174+E174+1</f>
        <v>25.01</v>
      </c>
      <c r="Q174" s="8">
        <v>1320.0</v>
      </c>
      <c r="R174" s="2">
        <v>0.39</v>
      </c>
      <c r="S174" s="2">
        <v>0.31</v>
      </c>
      <c r="T174" s="2">
        <v>0.31</v>
      </c>
    </row>
    <row r="175" ht="15.75" customHeight="1">
      <c r="A175" s="15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7"/>
      <c r="R175" s="2"/>
      <c r="S175" s="2"/>
      <c r="T175" s="2"/>
    </row>
    <row r="176" ht="15.75" customHeight="1">
      <c r="A176" s="2">
        <v>4.66</v>
      </c>
      <c r="B176" s="2">
        <v>65.66</v>
      </c>
      <c r="C176" s="2">
        <v>3.51</v>
      </c>
      <c r="D176" s="2">
        <v>1.32</v>
      </c>
      <c r="E176" s="2">
        <v>0.28</v>
      </c>
      <c r="F176" s="2">
        <v>22.75</v>
      </c>
      <c r="G176" s="2">
        <v>1.68</v>
      </c>
      <c r="H176" s="2" t="str">
        <f>((B176)/((2.8*F176)+(1.18*A176)+(0.65*C176)))*100</f>
        <v>91.86</v>
      </c>
      <c r="I176" s="2" t="str">
        <f>(F176)/(A176+C176)</f>
        <v>2.78</v>
      </c>
      <c r="J176" s="2" t="str">
        <f>A176/C176</f>
        <v>1.33</v>
      </c>
      <c r="K176" s="2" t="str">
        <f>(4.071*(B176-G176))-((7.602*F176)+(6.718*A176)+(1.43*C176))</f>
        <v>51.19</v>
      </c>
      <c r="L176" s="2" t="str">
        <f>(2.868*F176)-(0.754*K176)</f>
        <v>26.65</v>
      </c>
      <c r="M176" s="2" t="str">
        <f>2.65*A176-1.692*C176</f>
        <v>6.41</v>
      </c>
      <c r="N176" s="2" t="str">
        <f>3.043*C176</f>
        <v>10.68</v>
      </c>
      <c r="O176" s="2" t="str">
        <f>(2*M176)+N176</f>
        <v>23.50</v>
      </c>
      <c r="P176" s="2" t="str">
        <f>2.95*A176+2.2*C176+D176+E176+1</f>
        <v>24.07</v>
      </c>
      <c r="Q176" s="8">
        <v>1310.0</v>
      </c>
      <c r="R176" s="2">
        <v>0.38</v>
      </c>
      <c r="S176" s="2">
        <v>0.3</v>
      </c>
      <c r="T176" s="2">
        <v>0.31</v>
      </c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8"/>
      <c r="R177" s="2"/>
      <c r="S177" s="2"/>
      <c r="T177" s="2"/>
    </row>
    <row r="178" ht="15.75" customHeight="1">
      <c r="A178" s="17">
        <v>4.75</v>
      </c>
      <c r="B178" s="17">
        <v>65.18</v>
      </c>
      <c r="C178" s="17">
        <v>3.47</v>
      </c>
      <c r="D178" s="17">
        <v>1.32</v>
      </c>
      <c r="E178" s="17">
        <v>0.28</v>
      </c>
      <c r="F178" s="17">
        <v>23.09</v>
      </c>
      <c r="G178" s="2">
        <v>1.4</v>
      </c>
      <c r="H178" s="2" t="str">
        <f>((B178)/((2.8*F178)+(1.18*A178)+(0.65*C178)))*100</f>
        <v>89.89</v>
      </c>
      <c r="I178" s="2" t="str">
        <f>(F178)/(A178+C178)</f>
        <v>2.81</v>
      </c>
      <c r="J178" s="2" t="str">
        <f>A178/C178</f>
        <v>1.37</v>
      </c>
      <c r="K178" s="2" t="str">
        <f>(4.071*(B178-G178))-((7.602*F178)+(6.718*A178)+(1.43*C178))</f>
        <v>47.25</v>
      </c>
      <c r="L178" s="2" t="str">
        <f>(2.868*F178)-(0.754*K178)</f>
        <v>30.60</v>
      </c>
      <c r="M178" s="2" t="str">
        <f>2.65*A178-1.692*C178</f>
        <v>6.72</v>
      </c>
      <c r="N178" s="2" t="str">
        <f>3.043*C178</f>
        <v>10.56</v>
      </c>
      <c r="O178" s="2" t="str">
        <f>(2*M178)+N178</f>
        <v>23.99</v>
      </c>
      <c r="P178" s="2" t="str">
        <f>2.95*A178+2.2*C178+D178+E178+1</f>
        <v>24.25</v>
      </c>
      <c r="Q178" s="8">
        <v>1280.0</v>
      </c>
      <c r="R178" s="2">
        <v>0.41</v>
      </c>
      <c r="S178" s="2">
        <v>0.32</v>
      </c>
      <c r="T178" s="2">
        <v>0.31</v>
      </c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15"/>
      <c r="R179" s="2"/>
      <c r="S179" s="2"/>
      <c r="T179" s="2"/>
    </row>
    <row r="180" ht="15.75" customHeight="1">
      <c r="A180" s="17">
        <v>4.74</v>
      </c>
      <c r="B180" s="17">
        <v>64.88</v>
      </c>
      <c r="C180" s="18">
        <v>3.57</v>
      </c>
      <c r="D180" s="17">
        <v>1.33</v>
      </c>
      <c r="E180" s="17">
        <v>0.33</v>
      </c>
      <c r="F180" s="17">
        <v>23.11</v>
      </c>
      <c r="G180" s="2">
        <v>1.36</v>
      </c>
      <c r="H180" s="2" t="str">
        <f>((B180)/((2.8*F180)+(1.18*A180)+(0.65*C180)))*100</f>
        <v>89.34</v>
      </c>
      <c r="I180" s="2" t="str">
        <f>(F180)/(A180+C180)</f>
        <v>2.78</v>
      </c>
      <c r="J180" s="2" t="str">
        <f>A180/C180</f>
        <v>1.33</v>
      </c>
      <c r="K180" s="2" t="str">
        <f>(4.071*(B180-G180))-((7.602*F180)+(6.718*A180)+(1.43*C180))</f>
        <v>45.96</v>
      </c>
      <c r="L180" s="2" t="str">
        <f>(2.868*F180)-(0.754*K180)</f>
        <v>31.63</v>
      </c>
      <c r="M180" s="2" t="str">
        <f>2.65*A180-1.692*C180</f>
        <v>6.52</v>
      </c>
      <c r="N180" s="2" t="str">
        <f>3.043*C180</f>
        <v>10.86</v>
      </c>
      <c r="O180" s="2" t="str">
        <f>(2*M180)+N180</f>
        <v>23.90</v>
      </c>
      <c r="P180" s="2" t="str">
        <f>2.95*A180+2.2*C180+D180+E180+1</f>
        <v>24.50</v>
      </c>
      <c r="Q180" s="7">
        <v>1300.0</v>
      </c>
      <c r="R180" s="2">
        <v>0.42</v>
      </c>
      <c r="S180" s="2">
        <v>0.34</v>
      </c>
      <c r="T180" s="2">
        <v>0.31</v>
      </c>
    </row>
    <row r="181" ht="15.75" customHeight="1">
      <c r="A181" s="2"/>
      <c r="B181" s="2"/>
      <c r="C181" s="2"/>
      <c r="D181" s="2"/>
      <c r="E181" s="2"/>
      <c r="F181" s="2"/>
      <c r="G181" s="16"/>
      <c r="H181" s="2"/>
      <c r="I181" s="2"/>
      <c r="J181" s="2"/>
      <c r="K181" s="2"/>
      <c r="L181" s="2"/>
      <c r="M181" s="2"/>
      <c r="N181" s="2"/>
      <c r="O181" s="2"/>
      <c r="P181" s="2"/>
      <c r="Q181" s="7"/>
      <c r="R181" s="2"/>
      <c r="S181" s="2"/>
      <c r="T181" s="2"/>
    </row>
    <row r="182" ht="15.75" customHeight="1">
      <c r="A182" s="2">
        <v>4.73</v>
      </c>
      <c r="B182" s="2">
        <v>64.73</v>
      </c>
      <c r="C182" s="2">
        <v>3.53</v>
      </c>
      <c r="D182" s="2">
        <v>1.32</v>
      </c>
      <c r="E182" s="2">
        <v>0.48</v>
      </c>
      <c r="F182" s="2">
        <v>22.88</v>
      </c>
      <c r="G182" s="2">
        <v>1.26</v>
      </c>
      <c r="H182" s="2" t="str">
        <f>((B182)/((2.8*F182)+(1.18*A182)+(0.65*C182)))*100</f>
        <v>89.98</v>
      </c>
      <c r="I182" s="2" t="str">
        <f>(F182)/(A182+C182)</f>
        <v>2.77</v>
      </c>
      <c r="J182" s="2" t="str">
        <f>A182/C182</f>
        <v>1.34</v>
      </c>
      <c r="K182" s="2" t="str">
        <f>(4.071*(B182-G182))-((7.602*F182)+(6.718*A182)+(1.43*C182))</f>
        <v>47.63</v>
      </c>
      <c r="L182" s="2" t="str">
        <f>(2.868*F182)-(0.754*K182)</f>
        <v>29.71</v>
      </c>
      <c r="M182" s="2" t="str">
        <f>2.65*A182-1.692*C182</f>
        <v>6.56</v>
      </c>
      <c r="N182" s="2" t="str">
        <f>3.043*C182</f>
        <v>10.74</v>
      </c>
      <c r="O182" s="2" t="str">
        <f>(2*M182)+N182</f>
        <v>23.87</v>
      </c>
      <c r="P182" s="2" t="str">
        <f>2.95*A182+2.2*C182+D182+E182+1</f>
        <v>24.52</v>
      </c>
      <c r="Q182" s="7">
        <v>1270.0</v>
      </c>
      <c r="R182" s="2">
        <v>0.45</v>
      </c>
      <c r="S182" s="2">
        <v>0.34</v>
      </c>
      <c r="T182" s="2">
        <v>0.31</v>
      </c>
    </row>
    <row r="183" ht="15.75" customHeight="1">
      <c r="A183" s="2"/>
      <c r="B183" s="4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8"/>
      <c r="R183" s="2"/>
      <c r="S183" s="2"/>
      <c r="T183" s="2"/>
    </row>
    <row r="184" ht="15.75" customHeight="1">
      <c r="A184" s="2">
        <v>4.78</v>
      </c>
      <c r="B184" s="2">
        <v>64.62</v>
      </c>
      <c r="C184" s="2">
        <v>3.43</v>
      </c>
      <c r="D184" s="2">
        <v>1.31</v>
      </c>
      <c r="E184" s="2">
        <v>0.69</v>
      </c>
      <c r="F184" s="2">
        <v>22.98</v>
      </c>
      <c r="G184" s="2">
        <v>1.17</v>
      </c>
      <c r="H184" s="2" t="str">
        <f>((B184)/((2.8*F184)+(1.18*A184)+(0.65*C184)))*100</f>
        <v>89.48</v>
      </c>
      <c r="I184" s="2" t="str">
        <f>(F184)/(A184+C184)</f>
        <v>2.80</v>
      </c>
      <c r="J184" s="2" t="str">
        <f>A184/C184</f>
        <v>1.39</v>
      </c>
      <c r="K184" s="2" t="str">
        <f>(4.071*(B184-G184))-((7.602*F184)+(6.718*A184)+(1.43*C184))</f>
        <v>46.59</v>
      </c>
      <c r="L184" s="2" t="str">
        <f>(2.868*F184)-(0.754*K184)</f>
        <v>30.77</v>
      </c>
      <c r="M184" s="2" t="str">
        <f>2.65*A184-1.692*C184</f>
        <v>6.86</v>
      </c>
      <c r="N184" s="2" t="str">
        <f>3.043*C184</f>
        <v>10.44</v>
      </c>
      <c r="O184" s="2" t="str">
        <f>(2*M184)+N184</f>
        <v>24.16</v>
      </c>
      <c r="P184" s="2" t="str">
        <f>2.95*A184+2.2*C184+D184+E184+1</f>
        <v>24.65</v>
      </c>
      <c r="Q184" s="8">
        <v>1300.0</v>
      </c>
      <c r="R184" s="2">
        <v>0.41</v>
      </c>
      <c r="S184" s="2">
        <v>0.36</v>
      </c>
      <c r="T184" s="2">
        <v>0.31</v>
      </c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8"/>
      <c r="R185" s="2"/>
      <c r="S185" s="2"/>
      <c r="T185" s="2"/>
    </row>
    <row r="186" ht="15.75" customHeight="1">
      <c r="A186" s="2">
        <v>4.76</v>
      </c>
      <c r="B186" s="2">
        <v>64.9</v>
      </c>
      <c r="C186" s="2">
        <v>3.45</v>
      </c>
      <c r="D186" s="2">
        <v>1.32</v>
      </c>
      <c r="E186" s="2">
        <v>0.5</v>
      </c>
      <c r="F186" s="2">
        <v>22.99</v>
      </c>
      <c r="G186" s="2">
        <v>1.26</v>
      </c>
      <c r="H186" s="2" t="str">
        <f>((B186)/((2.8*F186)+(1.18*A186)+(0.65*C186)))*100</f>
        <v>89.85</v>
      </c>
      <c r="I186" s="2" t="str">
        <f>(F186)/(A186+C186)</f>
        <v>2.80</v>
      </c>
      <c r="J186" s="2" t="str">
        <f>A186/C186</f>
        <v>1.38</v>
      </c>
      <c r="K186" s="2" t="str">
        <f>(4.071*(B186-G186))-((7.602*F186)+(6.718*A186)+(1.43*C186))</f>
        <v>47.40</v>
      </c>
      <c r="L186" s="2" t="str">
        <f>(2.868*F186)-(0.754*K186)</f>
        <v>30.20</v>
      </c>
      <c r="M186" s="2" t="str">
        <f>2.65*A186-1.692*C186</f>
        <v>6.78</v>
      </c>
      <c r="N186" s="2" t="str">
        <f>3.043*C186</f>
        <v>10.50</v>
      </c>
      <c r="O186" s="2" t="str">
        <f>(2*M186)+N186</f>
        <v>24.05</v>
      </c>
      <c r="P186" s="2" t="str">
        <f>2.95*A186+2.2*C186+D186+E186+1</f>
        <v>24.45</v>
      </c>
      <c r="Q186" s="8">
        <v>1290.0</v>
      </c>
      <c r="R186" s="2">
        <v>0.43</v>
      </c>
      <c r="S186" s="2">
        <v>0.35</v>
      </c>
      <c r="T186" s="2">
        <v>0.31</v>
      </c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8"/>
      <c r="R187" s="2"/>
      <c r="S187" s="2"/>
      <c r="T187" s="2"/>
    </row>
    <row r="188" ht="15.75" customHeight="1">
      <c r="A188" s="2">
        <v>4.7</v>
      </c>
      <c r="B188" s="2">
        <v>65.26</v>
      </c>
      <c r="C188" s="2">
        <v>3.41</v>
      </c>
      <c r="D188" s="2">
        <v>1.34</v>
      </c>
      <c r="E188" s="2">
        <v>0.38</v>
      </c>
      <c r="F188" s="2">
        <v>22.87</v>
      </c>
      <c r="G188" s="2">
        <v>1.4</v>
      </c>
      <c r="H188" s="2" t="str">
        <f>((B188)/((2.8*F188)+(1.18*A188)+(0.65*C188)))*100</f>
        <v>90.89</v>
      </c>
      <c r="I188" s="2" t="str">
        <f>(F188)/(A188+C188)</f>
        <v>2.82</v>
      </c>
      <c r="J188" s="2" t="str">
        <f>A188/C188</f>
        <v>1.38</v>
      </c>
      <c r="K188" s="2" t="str">
        <f>(4.071*(B188-G188))-((7.602*F188)+(6.718*A188)+(1.43*C188))</f>
        <v>49.67</v>
      </c>
      <c r="L188" s="2" t="str">
        <f>(2.868*F188)-(0.754*K188)</f>
        <v>28.14</v>
      </c>
      <c r="M188" s="2" t="str">
        <f>2.65*A188-1.692*C188</f>
        <v>6.69</v>
      </c>
      <c r="N188" s="2" t="str">
        <f>3.043*C188</f>
        <v>10.38</v>
      </c>
      <c r="O188" s="2" t="str">
        <f>(2*M188)+N188</f>
        <v>23.75</v>
      </c>
      <c r="P188" s="2" t="str">
        <f>2.95*A188+2.2*C188+D188+E188+1</f>
        <v>24.09</v>
      </c>
      <c r="Q188" s="8">
        <v>1280.0</v>
      </c>
      <c r="R188" s="2">
        <v>0.42</v>
      </c>
      <c r="S188" s="2">
        <v>0.34</v>
      </c>
      <c r="T188" s="2">
        <v>0.3</v>
      </c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8"/>
      <c r="R189" s="2"/>
      <c r="S189" s="2"/>
      <c r="T189" s="2"/>
    </row>
    <row r="190" ht="15.75" customHeight="1">
      <c r="A190" s="2">
        <v>4.68</v>
      </c>
      <c r="B190" s="2">
        <v>65.25</v>
      </c>
      <c r="C190" s="2">
        <v>3.53</v>
      </c>
      <c r="D190" s="2">
        <v>1.37</v>
      </c>
      <c r="E190" s="2">
        <v>0.38</v>
      </c>
      <c r="F190" s="2">
        <v>22.86</v>
      </c>
      <c r="G190" s="2">
        <v>1.26</v>
      </c>
      <c r="H190" s="2" t="str">
        <f>((B190)/((2.8*F190)+(1.18*A190)+(0.65*C190)))*100</f>
        <v>90.85</v>
      </c>
      <c r="I190" s="2" t="str">
        <f>(F190)/(A190+C190)</f>
        <v>2.78</v>
      </c>
      <c r="J190" s="2" t="str">
        <f>A190/C190</f>
        <v>1.33</v>
      </c>
      <c r="K190" s="2" t="str">
        <f>(4.071*(B190-G190))-((7.602*F190)+(6.718*A190)+(1.43*C190))</f>
        <v>50.23</v>
      </c>
      <c r="L190" s="2" t="str">
        <f>(2.868*F190)-(0.754*K190)</f>
        <v>27.69</v>
      </c>
      <c r="M190" s="2" t="str">
        <f>2.65*A190-1.692*C190</f>
        <v>6.43</v>
      </c>
      <c r="N190" s="2" t="str">
        <f>3.043*C190</f>
        <v>10.74</v>
      </c>
      <c r="O190" s="2" t="str">
        <f>(2*M190)+N190</f>
        <v>23.60</v>
      </c>
      <c r="P190" s="2" t="str">
        <f>2.95*A190+2.2*C190+D190+E190+1</f>
        <v>24.32</v>
      </c>
      <c r="Q190" s="8">
        <v>1310.0</v>
      </c>
      <c r="R190" s="2">
        <v>0.4</v>
      </c>
      <c r="S190" s="2">
        <v>0.34</v>
      </c>
      <c r="T190" s="2">
        <v>0.3</v>
      </c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8"/>
      <c r="R191" s="2"/>
      <c r="S191" s="2"/>
      <c r="T191" s="2"/>
    </row>
    <row r="192" ht="15.75" customHeight="1">
      <c r="A192" s="2">
        <v>4.68</v>
      </c>
      <c r="B192" s="2">
        <v>64.96</v>
      </c>
      <c r="C192" s="2">
        <v>3.59</v>
      </c>
      <c r="D192" s="2">
        <v>1.42</v>
      </c>
      <c r="E192" s="2">
        <v>0.47</v>
      </c>
      <c r="F192" s="2">
        <v>22.78</v>
      </c>
      <c r="G192" s="2">
        <v>1.46</v>
      </c>
      <c r="H192" s="2" t="str">
        <f>((B192)/((2.8*F192)+(1.18*A192)+(0.65*C192)))*100</f>
        <v>90.68</v>
      </c>
      <c r="I192" s="2" t="str">
        <f>(F192)/(A192+C192)</f>
        <v>2.75</v>
      </c>
      <c r="J192" s="2" t="str">
        <f>A192/C192</f>
        <v>1.30</v>
      </c>
      <c r="K192" s="2" t="str">
        <f>(4.071*(B192-G192))-((7.602*F192)+(6.718*A192)+(1.43*C192))</f>
        <v>48.76</v>
      </c>
      <c r="L192" s="2" t="str">
        <f>(2.868*F192)-(0.754*K192)</f>
        <v>28.57</v>
      </c>
      <c r="M192" s="2" t="str">
        <f>2.65*A192-1.692*C192</f>
        <v>6.33</v>
      </c>
      <c r="N192" s="2" t="str">
        <f>3.043*C192</f>
        <v>10.92</v>
      </c>
      <c r="O192" s="2" t="str">
        <f>(2*M192)+N192</f>
        <v>23.58</v>
      </c>
      <c r="P192" s="2" t="str">
        <f>2.95*A192+2.2*C192+D192+E192+1</f>
        <v>24.59</v>
      </c>
      <c r="Q192" s="8">
        <v>1340.0</v>
      </c>
      <c r="R192" s="2">
        <v>0.47</v>
      </c>
      <c r="S192" s="2">
        <v>0.38</v>
      </c>
      <c r="T192" s="2">
        <v>0.31</v>
      </c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8"/>
      <c r="R193" s="2"/>
      <c r="S193" s="2"/>
      <c r="T193" s="2"/>
    </row>
    <row r="194" ht="15.75" customHeight="1">
      <c r="A194" s="2">
        <v>4.78</v>
      </c>
      <c r="B194" s="2">
        <v>64.68</v>
      </c>
      <c r="C194" s="2">
        <v>3.58</v>
      </c>
      <c r="D194" s="2">
        <v>1.48</v>
      </c>
      <c r="E194" s="2">
        <v>0.55</v>
      </c>
      <c r="F194" s="2">
        <v>22.77</v>
      </c>
      <c r="G194" s="2">
        <v>1.43</v>
      </c>
      <c r="H194" s="2" t="str">
        <f t="shared" ref="H194:H195" si="82">((B194)/((2.8*F194)+(1.18*A194)+(0.65*C194)))*100</f>
        <v>90.18</v>
      </c>
      <c r="I194" s="2" t="str">
        <f t="shared" ref="I194:I195" si="83">(F194)/(A194+C194)</f>
        <v>2.72</v>
      </c>
      <c r="J194" s="2" t="str">
        <f t="shared" ref="J194:J195" si="84">A194/C194</f>
        <v>1.34</v>
      </c>
      <c r="K194" s="2" t="str">
        <f t="shared" ref="K194:K195" si="85">(4.071*(B194-G194))-((7.602*F194)+(6.718*A194)+(1.43*C194))</f>
        <v>47.16</v>
      </c>
      <c r="L194" s="2" t="str">
        <f t="shared" ref="L194:L195" si="86">(2.868*F194)-(0.754*K194)</f>
        <v>29.74</v>
      </c>
      <c r="M194" s="2" t="str">
        <f t="shared" ref="M194:M195" si="87">2.65*A194-1.692*C194</f>
        <v>6.61</v>
      </c>
      <c r="N194" s="2" t="str">
        <f t="shared" ref="N194:N195" si="88">3.043*C194</f>
        <v>10.89</v>
      </c>
      <c r="O194" s="2" t="str">
        <f t="shared" ref="O194:O195" si="89">(2*M194)+N194</f>
        <v>24.11</v>
      </c>
      <c r="P194" s="2" t="str">
        <f t="shared" ref="P194:P195" si="90">2.95*A194+2.2*C194+D194+E194+1</f>
        <v>25.01</v>
      </c>
      <c r="Q194" s="8">
        <v>1340.0</v>
      </c>
      <c r="R194" s="2">
        <v>0.52</v>
      </c>
      <c r="S194" s="2">
        <v>0.41</v>
      </c>
      <c r="T194" s="2">
        <v>0.3</v>
      </c>
    </row>
    <row r="195" ht="15.75" customHeight="1">
      <c r="A195" s="2">
        <v>4.75</v>
      </c>
      <c r="B195" s="2">
        <v>64.69</v>
      </c>
      <c r="C195" s="2">
        <v>3.61</v>
      </c>
      <c r="D195" s="2">
        <v>1.44</v>
      </c>
      <c r="E195" s="2">
        <v>0.53</v>
      </c>
      <c r="F195" s="3">
        <v>22.67</v>
      </c>
      <c r="G195" s="2">
        <v>1.35</v>
      </c>
      <c r="H195" s="2" t="str">
        <f t="shared" si="82"/>
        <v>90.57</v>
      </c>
      <c r="I195" s="2" t="str">
        <f t="shared" si="83"/>
        <v>2.71</v>
      </c>
      <c r="J195" s="2" t="str">
        <f t="shared" si="84"/>
        <v>1.32</v>
      </c>
      <c r="K195" s="2" t="str">
        <f t="shared" si="85"/>
        <v>48.45</v>
      </c>
      <c r="L195" s="2" t="str">
        <f t="shared" si="86"/>
        <v>28.49</v>
      </c>
      <c r="M195" s="2" t="str">
        <f t="shared" si="87"/>
        <v>6.48</v>
      </c>
      <c r="N195" s="2" t="str">
        <f t="shared" si="88"/>
        <v>10.99</v>
      </c>
      <c r="O195" s="2" t="str">
        <f t="shared" si="89"/>
        <v>23.94</v>
      </c>
      <c r="P195" s="2" t="str">
        <f t="shared" si="90"/>
        <v>24.92</v>
      </c>
      <c r="Q195" s="8">
        <v>1300.0</v>
      </c>
      <c r="R195" s="2">
        <v>0.51</v>
      </c>
      <c r="S195" s="2">
        <v>0.4</v>
      </c>
      <c r="T195" s="2">
        <v>0.31</v>
      </c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7"/>
      <c r="R196" s="2"/>
      <c r="S196" s="2"/>
      <c r="T196" s="2"/>
    </row>
    <row r="197" ht="15.75" customHeight="1">
      <c r="A197" s="2">
        <v>4.87</v>
      </c>
      <c r="B197" s="2">
        <v>64.15</v>
      </c>
      <c r="C197" s="2">
        <v>3.77</v>
      </c>
      <c r="D197" s="2">
        <v>1.46</v>
      </c>
      <c r="E197" s="2">
        <v>0.43</v>
      </c>
      <c r="F197" s="2">
        <v>22.88</v>
      </c>
      <c r="G197" s="2">
        <v>1.01</v>
      </c>
      <c r="H197" s="2" t="str">
        <f>((B197)/((2.8*F197)+(1.18*A197)+(0.65*C197)))*100</f>
        <v>88.78</v>
      </c>
      <c r="I197" s="2" t="str">
        <f>(F197)/(A197+C197)</f>
        <v>2.65</v>
      </c>
      <c r="J197" s="2" t="str">
        <f>A197/C197</f>
        <v>1.29</v>
      </c>
      <c r="K197" s="2" t="str">
        <f>(4.071*(B197-G197))-((7.602*F197)+(6.718*A197)+(1.43*C197))</f>
        <v>45.00</v>
      </c>
      <c r="L197" s="2" t="str">
        <f>(2.868*F197)-(0.754*K197)</f>
        <v>31.69</v>
      </c>
      <c r="M197" s="2" t="str">
        <f>2.65*A197-1.692*C197</f>
        <v>6.53</v>
      </c>
      <c r="N197" s="2" t="str">
        <f>3.043*C197</f>
        <v>11.47</v>
      </c>
      <c r="O197" s="2" t="str">
        <f>(2*M197)+N197</f>
        <v>24.53</v>
      </c>
      <c r="P197" s="2" t="str">
        <f>2.95*A197+2.2*C197+D197+E197+1</f>
        <v>25.55</v>
      </c>
      <c r="Q197" s="8">
        <v>1310.0</v>
      </c>
      <c r="R197" s="2">
        <v>0.53</v>
      </c>
      <c r="S197" s="2">
        <v>0.38</v>
      </c>
      <c r="T197" s="2">
        <v>0.33</v>
      </c>
    </row>
    <row r="198" ht="15.75" customHeight="1">
      <c r="A198" s="15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7"/>
      <c r="R198" s="2"/>
      <c r="S198" s="2"/>
      <c r="T198" s="2"/>
    </row>
    <row r="199" ht="15.75" customHeight="1">
      <c r="A199" s="2">
        <v>4.78</v>
      </c>
      <c r="B199" s="2">
        <v>65.52</v>
      </c>
      <c r="C199" s="2">
        <v>3.68</v>
      </c>
      <c r="D199" s="2">
        <v>1.37</v>
      </c>
      <c r="E199" s="2">
        <v>0.51</v>
      </c>
      <c r="F199" s="2">
        <v>22.64</v>
      </c>
      <c r="G199" s="2">
        <v>1.24</v>
      </c>
      <c r="H199" s="2" t="str">
        <f>((B199)/((2.8*F199)+(1.18*A199)+(0.65*C199)))*100</f>
        <v>91.73</v>
      </c>
      <c r="I199" s="2" t="str">
        <f>(F199)/(A199+C199)</f>
        <v>2.68</v>
      </c>
      <c r="J199" s="2" t="str">
        <f>A199/C199</f>
        <v>1.30</v>
      </c>
      <c r="K199" s="2" t="str">
        <f>(4.071*(B199-G199))-((7.602*F199)+(6.718*A199)+(1.43*C199))</f>
        <v>52.20</v>
      </c>
      <c r="L199" s="2" t="str">
        <f>(2.868*F199)-(0.754*K199)</f>
        <v>25.57</v>
      </c>
      <c r="M199" s="2" t="str">
        <f>2.65*A199-1.692*C199</f>
        <v>6.44</v>
      </c>
      <c r="N199" s="2" t="str">
        <f>3.043*C199</f>
        <v>11.20</v>
      </c>
      <c r="O199" s="2" t="str">
        <f>(2*M199)+N199</f>
        <v>24.08</v>
      </c>
      <c r="P199" s="2" t="str">
        <f>2.95*A199+2.2*C199+D199+E199+1</f>
        <v>25.08</v>
      </c>
      <c r="Q199" s="8">
        <v>1410.0</v>
      </c>
      <c r="R199" s="2">
        <v>0.35</v>
      </c>
      <c r="S199" s="2">
        <v>0.32</v>
      </c>
      <c r="T199" s="2">
        <v>0.32</v>
      </c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8"/>
      <c r="R200" s="2"/>
      <c r="S200" s="2"/>
      <c r="T200" s="2"/>
    </row>
    <row r="201" ht="15.75" customHeight="1">
      <c r="A201" s="17">
        <v>4.85</v>
      </c>
      <c r="B201" s="17">
        <v>65.86</v>
      </c>
      <c r="C201" s="17">
        <v>3.74</v>
      </c>
      <c r="D201" s="17">
        <v>1.39</v>
      </c>
      <c r="E201" s="17">
        <v>0.52</v>
      </c>
      <c r="F201" s="17">
        <v>21.94</v>
      </c>
      <c r="G201" s="2">
        <v>1.86</v>
      </c>
      <c r="H201" s="2" t="str">
        <f>((B201)/((2.8*F201)+(1.18*A201)+(0.65*C201)))*100</f>
        <v>94.65</v>
      </c>
      <c r="I201" s="2" t="str">
        <f>(F201)/(A201+C201)</f>
        <v>2.55</v>
      </c>
      <c r="J201" s="2" t="str">
        <f>A201/C201</f>
        <v>1.30</v>
      </c>
      <c r="K201" s="2" t="str">
        <f>(4.071*(B201-G201))-((7.602*F201)+(6.718*A201)+(1.43*C201))</f>
        <v>55.83</v>
      </c>
      <c r="L201" s="2" t="str">
        <f>(2.868*F201)-(0.754*K201)</f>
        <v>20.83</v>
      </c>
      <c r="M201" s="2" t="str">
        <f>2.65*A201-1.692*C201</f>
        <v>6.52</v>
      </c>
      <c r="N201" s="2" t="str">
        <f>3.043*C201</f>
        <v>11.38</v>
      </c>
      <c r="O201" s="2" t="str">
        <f>(2*M201)+N201</f>
        <v>24.43</v>
      </c>
      <c r="P201" s="2" t="str">
        <f>2.95*A201+2.2*C201+D201+E201+1</f>
        <v>25.45</v>
      </c>
      <c r="Q201" s="8">
        <v>1370.0</v>
      </c>
      <c r="R201" s="2">
        <v>0.4</v>
      </c>
      <c r="S201" s="2">
        <v>0.35</v>
      </c>
      <c r="T201" s="2">
        <v>0.32</v>
      </c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15"/>
      <c r="R202" s="2"/>
      <c r="S202" s="2"/>
      <c r="T202" s="2"/>
    </row>
    <row r="203" ht="15.75" customHeight="1">
      <c r="A203" s="17">
        <v>4.77</v>
      </c>
      <c r="B203" s="17">
        <v>65.42</v>
      </c>
      <c r="C203" s="18">
        <v>3.62</v>
      </c>
      <c r="D203" s="17">
        <v>1.36</v>
      </c>
      <c r="E203" s="17">
        <v>0.33</v>
      </c>
      <c r="F203" s="17">
        <v>22.51</v>
      </c>
      <c r="G203" s="2">
        <v>1.72</v>
      </c>
      <c r="H203" s="2" t="str">
        <f>((B203)/((2.8*F203)+(1.18*A203)+(0.65*C203)))*100</f>
        <v>92.13</v>
      </c>
      <c r="I203" s="2" t="str">
        <f>(F203)/(A203+C203)</f>
        <v>2.68</v>
      </c>
      <c r="J203" s="2" t="str">
        <f>A203/C203</f>
        <v>1.32</v>
      </c>
      <c r="K203" s="2" t="str">
        <f>(4.071*(B203-G203))-((7.602*F203)+(6.718*A203)+(1.43*C203))</f>
        <v>50.98</v>
      </c>
      <c r="L203" s="2" t="str">
        <f>(2.868*F203)-(0.754*K203)</f>
        <v>26.12</v>
      </c>
      <c r="M203" s="2" t="str">
        <f>2.65*A203-1.692*C203</f>
        <v>6.52</v>
      </c>
      <c r="N203" s="2" t="str">
        <f>3.043*C203</f>
        <v>11.02</v>
      </c>
      <c r="O203" s="2" t="str">
        <f>(2*M203)+N203</f>
        <v>24.05</v>
      </c>
      <c r="P203" s="2" t="str">
        <f>2.95*A203+2.2*C203+D203+E203+1</f>
        <v>24.73</v>
      </c>
      <c r="Q203" s="7">
        <v>1300.0</v>
      </c>
      <c r="R203" s="2">
        <v>0.37</v>
      </c>
      <c r="S203" s="2">
        <v>0.33</v>
      </c>
      <c r="T203" s="2">
        <v>0.32</v>
      </c>
    </row>
    <row r="204" ht="15.75" customHeight="1">
      <c r="A204" s="2"/>
      <c r="B204" s="2"/>
      <c r="C204" s="2"/>
      <c r="D204" s="2"/>
      <c r="E204" s="2"/>
      <c r="F204" s="2"/>
      <c r="G204" s="16"/>
      <c r="H204" s="2"/>
      <c r="I204" s="2"/>
      <c r="J204" s="2"/>
      <c r="K204" s="2"/>
      <c r="L204" s="2"/>
      <c r="M204" s="2"/>
      <c r="N204" s="2"/>
      <c r="O204" s="2"/>
      <c r="P204" s="2"/>
      <c r="Q204" s="7"/>
      <c r="R204" s="2"/>
      <c r="S204" s="2"/>
      <c r="T204" s="2"/>
    </row>
    <row r="205" ht="15.75" customHeight="1">
      <c r="A205" s="2">
        <v>4.81</v>
      </c>
      <c r="B205" s="2">
        <v>64.49</v>
      </c>
      <c r="C205" s="2">
        <v>3.61</v>
      </c>
      <c r="D205" s="2">
        <v>1.39</v>
      </c>
      <c r="E205" s="2">
        <v>0.31</v>
      </c>
      <c r="F205" s="2">
        <v>23.06</v>
      </c>
      <c r="G205" s="2">
        <v>0.86</v>
      </c>
      <c r="H205" s="2" t="str">
        <f>((B205)/((2.8*F205)+(1.18*A205)+(0.65*C205)))*100</f>
        <v>88.84</v>
      </c>
      <c r="I205" s="2" t="str">
        <f>(F205)/(A205+C205)</f>
        <v>2.74</v>
      </c>
      <c r="J205" s="2" t="str">
        <f>A205/C205</f>
        <v>1.33</v>
      </c>
      <c r="K205" s="2" t="str">
        <f>(4.071*(B205-G205))-((7.602*F205)+(6.718*A205)+(1.43*C205))</f>
        <v>46.26</v>
      </c>
      <c r="L205" s="2" t="str">
        <f>(2.868*F205)-(0.754*K205)</f>
        <v>31.26</v>
      </c>
      <c r="M205" s="2" t="str">
        <f>2.65*A205-1.692*C205</f>
        <v>6.64</v>
      </c>
      <c r="N205" s="2" t="str">
        <f>3.043*C205</f>
        <v>10.99</v>
      </c>
      <c r="O205" s="2" t="str">
        <f>(2*M205)+N205</f>
        <v>24.26</v>
      </c>
      <c r="P205" s="2" t="str">
        <f>2.95*A205+2.2*C205+D205+E205+1</f>
        <v>24.83</v>
      </c>
      <c r="Q205" s="7">
        <v>1420.0</v>
      </c>
      <c r="R205" s="2">
        <v>0.37</v>
      </c>
      <c r="S205" s="2">
        <v>0.33</v>
      </c>
      <c r="T205" s="2">
        <v>0.32</v>
      </c>
    </row>
    <row r="206" ht="15.75" customHeight="1">
      <c r="A206" s="2"/>
      <c r="B206" s="4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8"/>
      <c r="R206" s="2"/>
      <c r="S206" s="2"/>
      <c r="T206" s="2"/>
    </row>
    <row r="207" ht="15.75" customHeight="1">
      <c r="A207" s="2">
        <v>4.81</v>
      </c>
      <c r="B207" s="2">
        <v>64.53</v>
      </c>
      <c r="C207" s="2">
        <v>3.74</v>
      </c>
      <c r="D207" s="2">
        <v>1.48</v>
      </c>
      <c r="E207" s="2">
        <v>0.65</v>
      </c>
      <c r="F207" s="2">
        <v>22.72</v>
      </c>
      <c r="G207" s="2">
        <v>1.26</v>
      </c>
      <c r="H207" s="2" t="str">
        <f>((B207)/((2.8*F207)+(1.18*A207)+(0.65*C207)))*100</f>
        <v>89.97</v>
      </c>
      <c r="I207" s="2" t="str">
        <f>(F207)/(A207+C207)</f>
        <v>2.66</v>
      </c>
      <c r="J207" s="2" t="str">
        <f>A207/C207</f>
        <v>1.29</v>
      </c>
      <c r="K207" s="2" t="str">
        <f>(4.071*(B207-G207))-((7.602*F207)+(6.718*A207)+(1.43*C207))</f>
        <v>47.19</v>
      </c>
      <c r="L207" s="2" t="str">
        <f>(2.868*F207)-(0.754*K207)</f>
        <v>29.58</v>
      </c>
      <c r="M207" s="2" t="str">
        <f>2.65*A207-1.692*C207</f>
        <v>6.42</v>
      </c>
      <c r="N207" s="2" t="str">
        <f>3.043*C207</f>
        <v>11.38</v>
      </c>
      <c r="O207" s="2" t="str">
        <f>(2*M207)+N207</f>
        <v>24.22</v>
      </c>
      <c r="P207" s="2" t="str">
        <f>2.95*A207+2.2*C207+D207+E207+1</f>
        <v>25.55</v>
      </c>
      <c r="Q207" s="8">
        <v>1360.0</v>
      </c>
      <c r="R207" s="2">
        <v>0.5</v>
      </c>
      <c r="S207" s="2">
        <v>0.39</v>
      </c>
      <c r="T207" s="2">
        <v>0.33</v>
      </c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8"/>
      <c r="R208" s="2"/>
      <c r="S208" s="2"/>
      <c r="T208" s="2"/>
    </row>
    <row r="209" ht="15.75" customHeight="1">
      <c r="A209" s="2">
        <v>4.87</v>
      </c>
      <c r="B209" s="2">
        <v>64.49</v>
      </c>
      <c r="C209" s="2">
        <v>3.8</v>
      </c>
      <c r="D209" s="2">
        <v>1.48</v>
      </c>
      <c r="E209" s="2">
        <v>0.55</v>
      </c>
      <c r="F209" s="2">
        <v>22.54</v>
      </c>
      <c r="G209" s="2">
        <v>1.68</v>
      </c>
      <c r="H209" s="2" t="str">
        <f>((B209)/((2.8*F209)+(1.18*A209)+(0.65*C209)))*100</f>
        <v>90.41</v>
      </c>
      <c r="I209" s="2" t="str">
        <f>(F209)/(A209+C209)</f>
        <v>2.60</v>
      </c>
      <c r="J209" s="2" t="str">
        <f>A209/C209</f>
        <v>1.28</v>
      </c>
      <c r="K209" s="2" t="str">
        <f>(4.071*(B209-G209))-((7.602*F209)+(6.718*A209)+(1.43*C209))</f>
        <v>46.20</v>
      </c>
      <c r="L209" s="2" t="str">
        <f>(2.868*F209)-(0.754*K209)</f>
        <v>29.81</v>
      </c>
      <c r="M209" s="2" t="str">
        <f>2.65*A209-1.692*C209</f>
        <v>6.48</v>
      </c>
      <c r="N209" s="2" t="str">
        <f>3.043*C209</f>
        <v>11.56</v>
      </c>
      <c r="O209" s="2" t="str">
        <f>(2*M209)+N209</f>
        <v>24.52</v>
      </c>
      <c r="P209" s="2" t="str">
        <f>2.95*A209+2.2*C209+D209+E209+1</f>
        <v>25.76</v>
      </c>
      <c r="Q209" s="8">
        <v>1260.0</v>
      </c>
      <c r="R209" s="2">
        <v>0.42</v>
      </c>
      <c r="S209" s="2">
        <v>0.37</v>
      </c>
      <c r="T209" s="2">
        <v>0.32</v>
      </c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8"/>
      <c r="R210" s="2"/>
      <c r="S210" s="2"/>
      <c r="T210" s="2"/>
    </row>
    <row r="211" ht="15.75" customHeight="1">
      <c r="A211" s="2">
        <v>4.87</v>
      </c>
      <c r="B211" s="2">
        <v>65.0</v>
      </c>
      <c r="C211" s="2">
        <v>3.86</v>
      </c>
      <c r="D211" s="2">
        <v>1.51</v>
      </c>
      <c r="E211" s="2">
        <v>0.43</v>
      </c>
      <c r="F211" s="2">
        <v>22.67</v>
      </c>
      <c r="G211" s="2">
        <v>1.4</v>
      </c>
      <c r="H211" s="2" t="str">
        <f>((B211)/((2.8*F211)+(1.18*A211)+(0.65*C211)))*100</f>
        <v>90.62</v>
      </c>
      <c r="I211" s="2" t="str">
        <f>(F211)/(A211+C211)</f>
        <v>2.60</v>
      </c>
      <c r="J211" s="2" t="str">
        <f>A211/C211</f>
        <v>1.26</v>
      </c>
      <c r="K211" s="2" t="str">
        <f>(4.071*(B211-G211))-((7.602*F211)+(6.718*A211)+(1.43*C211))</f>
        <v>48.34</v>
      </c>
      <c r="L211" s="2" t="str">
        <f>(2.868*F211)-(0.754*K211)</f>
        <v>28.57</v>
      </c>
      <c r="M211" s="2" t="str">
        <f>2.65*A211-1.692*C211</f>
        <v>6.37</v>
      </c>
      <c r="N211" s="2" t="str">
        <f>3.043*C211</f>
        <v>11.75</v>
      </c>
      <c r="O211" s="2" t="str">
        <f>(2*M211)+N211</f>
        <v>24.49</v>
      </c>
      <c r="P211" s="2" t="str">
        <f>2.95*A211+2.2*C211+D211+E211+1</f>
        <v>25.80</v>
      </c>
      <c r="Q211" s="8">
        <v>1320.0</v>
      </c>
      <c r="R211" s="2">
        <v>0.39</v>
      </c>
      <c r="S211" s="2">
        <v>0.36</v>
      </c>
      <c r="T211" s="2">
        <v>0.32</v>
      </c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8"/>
      <c r="R212" s="2"/>
      <c r="S212" s="2"/>
      <c r="T212" s="2"/>
    </row>
    <row r="213" ht="15.75" customHeight="1">
      <c r="A213" s="2">
        <v>5.0</v>
      </c>
      <c r="B213" s="2">
        <v>65.0</v>
      </c>
      <c r="C213" s="2">
        <v>4.08</v>
      </c>
      <c r="D213" s="2">
        <v>1.57</v>
      </c>
      <c r="E213" s="2">
        <v>0.39</v>
      </c>
      <c r="F213" s="2">
        <v>22.15</v>
      </c>
      <c r="G213" s="2">
        <v>1.82</v>
      </c>
      <c r="H213" s="2" t="str">
        <f>((B213)/((2.8*F213)+(1.18*A213)+(0.65*C213)))*100</f>
        <v>92.10</v>
      </c>
      <c r="I213" s="2" t="str">
        <f>(F213)/(A213+C213)</f>
        <v>2.44</v>
      </c>
      <c r="J213" s="2" t="str">
        <f>A213/C213</f>
        <v>1.23</v>
      </c>
      <c r="K213" s="2" t="str">
        <f>(4.071*(B213-G213))-((7.602*F213)+(6.718*A213)+(1.43*C213))</f>
        <v>49.40</v>
      </c>
      <c r="L213" s="2" t="str">
        <f>(2.868*F213)-(0.754*K213)</f>
        <v>26.28</v>
      </c>
      <c r="M213" s="2" t="str">
        <f>2.65*A213-1.692*C213</f>
        <v>6.35</v>
      </c>
      <c r="N213" s="2" t="str">
        <f>3.043*C213</f>
        <v>12.42</v>
      </c>
      <c r="O213" s="2" t="str">
        <f>(2*M213)+N213</f>
        <v>25.11</v>
      </c>
      <c r="P213" s="2" t="str">
        <f>2.95*A213+2.2*C213+D213+E213+1</f>
        <v>26.69</v>
      </c>
      <c r="Q213" s="8">
        <v>1310.0</v>
      </c>
      <c r="R213" s="2">
        <v>0.38</v>
      </c>
      <c r="S213" s="2">
        <v>0.36</v>
      </c>
      <c r="T213" s="2">
        <v>0.33</v>
      </c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8"/>
      <c r="R214" s="2"/>
      <c r="S214" s="2"/>
      <c r="T214" s="2"/>
    </row>
    <row r="215" ht="15.75" customHeight="1">
      <c r="A215" s="2">
        <v>5.09</v>
      </c>
      <c r="B215" s="2">
        <v>64.79</v>
      </c>
      <c r="C215" s="2">
        <v>4.04</v>
      </c>
      <c r="D215" s="2">
        <v>1.57</v>
      </c>
      <c r="E215" s="2">
        <v>0.41</v>
      </c>
      <c r="F215" s="2">
        <v>22.45</v>
      </c>
      <c r="G215" s="2">
        <v>1.4</v>
      </c>
      <c r="H215" s="2" t="str">
        <f>((B215)/((2.8*F215)+(1.18*A215)+(0.65*C215)))*100</f>
        <v>90.63</v>
      </c>
      <c r="I215" s="2" t="str">
        <f>(F215)/(A215+C215)</f>
        <v>2.46</v>
      </c>
      <c r="J215" s="2" t="str">
        <f>A215/C215</f>
        <v>1.26</v>
      </c>
      <c r="K215" s="2" t="str">
        <f>(4.071*(B215-G215))-((7.602*F215)+(6.718*A215)+(1.43*C215))</f>
        <v>47.42</v>
      </c>
      <c r="L215" s="2" t="str">
        <f>(2.868*F215)-(0.754*K215)</f>
        <v>28.63</v>
      </c>
      <c r="M215" s="2" t="str">
        <f>2.65*A215-1.692*C215</f>
        <v>6.65</v>
      </c>
      <c r="N215" s="2" t="str">
        <f>3.043*C215</f>
        <v>12.29</v>
      </c>
      <c r="O215" s="2" t="str">
        <f>(2*M215)+N215</f>
        <v>25.60</v>
      </c>
      <c r="P215" s="2" t="str">
        <f>2.95*A215+2.2*C215+D215+E215+1</f>
        <v>26.88</v>
      </c>
      <c r="Q215" s="8">
        <v>1350.0</v>
      </c>
      <c r="R215" s="2">
        <v>0.39</v>
      </c>
      <c r="S215" s="2">
        <v>0.38</v>
      </c>
      <c r="T215" s="2">
        <v>0.34</v>
      </c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8"/>
      <c r="R216" s="2"/>
      <c r="S216" s="2"/>
      <c r="T216" s="2"/>
    </row>
    <row r="217" ht="15.75" customHeight="1">
      <c r="A217" s="2">
        <v>4.97</v>
      </c>
      <c r="B217" s="2">
        <v>65.0</v>
      </c>
      <c r="C217" s="2">
        <v>4.07</v>
      </c>
      <c r="D217" s="2">
        <v>1.53</v>
      </c>
      <c r="E217" s="2">
        <v>0.38</v>
      </c>
      <c r="F217" s="2">
        <v>21.99</v>
      </c>
      <c r="G217" s="2">
        <v>1.73</v>
      </c>
      <c r="H217" s="2" t="str">
        <f t="shared" ref="H217:H218" si="91">((B217)/((2.8*F217)+(1.18*A217)+(0.65*C217)))*100</f>
        <v>92.75</v>
      </c>
      <c r="I217" s="2" t="str">
        <f t="shared" ref="I217:I218" si="92">(F217)/(A217+C217)</f>
        <v>2.43</v>
      </c>
      <c r="J217" s="2" t="str">
        <f t="shared" ref="J217:J218" si="93">A217/C217</f>
        <v>1.22</v>
      </c>
      <c r="K217" s="2" t="str">
        <f t="shared" ref="K217:K218" si="94">(4.071*(B217-G217))-((7.602*F217)+(6.718*A217)+(1.43*C217))</f>
        <v>51.20</v>
      </c>
      <c r="L217" s="2" t="str">
        <f t="shared" ref="L217:L218" si="95">(2.868*F217)-(0.754*K217)</f>
        <v>24.47</v>
      </c>
      <c r="M217" s="2" t="str">
        <f t="shared" ref="M217:M218" si="96">2.65*A217-1.692*C217</f>
        <v>6.28</v>
      </c>
      <c r="N217" s="2" t="str">
        <f t="shared" ref="N217:N218" si="97">3.043*C217</f>
        <v>12.39</v>
      </c>
      <c r="O217" s="2" t="str">
        <f t="shared" ref="O217:O218" si="98">(2*M217)+N217</f>
        <v>24.95</v>
      </c>
      <c r="P217" s="2" t="str">
        <f t="shared" ref="P217:P218" si="99">2.95*A217+2.2*C217+D217+E217+1</f>
        <v>26.53</v>
      </c>
      <c r="Q217" s="8">
        <v>1340.0</v>
      </c>
      <c r="R217" s="2">
        <v>0.37</v>
      </c>
      <c r="S217" s="2">
        <v>0.37</v>
      </c>
      <c r="T217" s="2">
        <v>0.34</v>
      </c>
    </row>
    <row r="218" ht="15.75" customHeight="1">
      <c r="A218" s="2">
        <v>4.99</v>
      </c>
      <c r="B218" s="2">
        <v>64.56</v>
      </c>
      <c r="C218" s="2">
        <v>4.06</v>
      </c>
      <c r="D218" s="2">
        <v>1.53</v>
      </c>
      <c r="E218" s="2">
        <v>0.42</v>
      </c>
      <c r="F218" s="3">
        <v>22.12</v>
      </c>
      <c r="G218" s="2">
        <v>1.68</v>
      </c>
      <c r="H218" s="2" t="str">
        <f t="shared" si="91"/>
        <v>91.62</v>
      </c>
      <c r="I218" s="2" t="str">
        <f t="shared" si="92"/>
        <v>2.44</v>
      </c>
      <c r="J218" s="2" t="str">
        <f t="shared" si="93"/>
        <v>1.23</v>
      </c>
      <c r="K218" s="2" t="str">
        <f t="shared" si="94"/>
        <v>48.50</v>
      </c>
      <c r="L218" s="2" t="str">
        <f t="shared" si="95"/>
        <v>26.87</v>
      </c>
      <c r="M218" s="2" t="str">
        <f t="shared" si="96"/>
        <v>6.35</v>
      </c>
      <c r="N218" s="2" t="str">
        <f t="shared" si="97"/>
        <v>12.35</v>
      </c>
      <c r="O218" s="2" t="str">
        <f t="shared" si="98"/>
        <v>25.06</v>
      </c>
      <c r="P218" s="2" t="str">
        <f t="shared" si="99"/>
        <v>26.60</v>
      </c>
      <c r="Q218" s="8">
        <v>1320.0</v>
      </c>
      <c r="R218" s="2">
        <v>0.39</v>
      </c>
      <c r="S218" s="2">
        <v>0.37</v>
      </c>
      <c r="T218" s="2">
        <v>0.34</v>
      </c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7"/>
      <c r="R219" s="2"/>
      <c r="S219" s="2"/>
      <c r="T219" s="2"/>
    </row>
    <row r="220" ht="15.75" customHeight="1">
      <c r="A220" s="2">
        <v>4.92</v>
      </c>
      <c r="B220" s="2">
        <v>65.06</v>
      </c>
      <c r="C220" s="2">
        <v>3.79</v>
      </c>
      <c r="D220" s="2">
        <v>1.47</v>
      </c>
      <c r="E220" s="2">
        <v>0.56</v>
      </c>
      <c r="F220" s="2">
        <v>22.67</v>
      </c>
      <c r="G220" s="2">
        <v>1.43</v>
      </c>
      <c r="H220" s="2" t="str">
        <f>((B220)/((2.8*F220)+(1.18*A220)+(0.65*C220)))*100</f>
        <v>90.68</v>
      </c>
      <c r="I220" s="2" t="str">
        <f>(F220)/(A220+C220)</f>
        <v>2.60</v>
      </c>
      <c r="J220" s="2" t="str">
        <f>A220/C220</f>
        <v>1.30</v>
      </c>
      <c r="K220" s="2" t="str">
        <f>(4.071*(B220-G220))-((7.602*F220)+(6.718*A220)+(1.43*C220))</f>
        <v>48.23</v>
      </c>
      <c r="L220" s="2" t="str">
        <f>(2.868*F220)-(0.754*K220)</f>
        <v>28.65</v>
      </c>
      <c r="M220" s="2" t="str">
        <f>2.65*A220-1.692*C220</f>
        <v>6.63</v>
      </c>
      <c r="N220" s="2" t="str">
        <f>3.043*C220</f>
        <v>11.53</v>
      </c>
      <c r="O220" s="2" t="str">
        <f>(2*M220)+N220</f>
        <v>24.78</v>
      </c>
      <c r="P220" s="2" t="str">
        <f>2.95*A220+2.2*C220+D220+E220+1</f>
        <v>25.88</v>
      </c>
      <c r="Q220" s="8">
        <v>1320.0</v>
      </c>
      <c r="R220" s="2">
        <v>0.43</v>
      </c>
      <c r="S220" s="2">
        <v>0.37</v>
      </c>
      <c r="T220" s="2">
        <v>0.33</v>
      </c>
    </row>
    <row r="221" ht="15.75" customHeight="1">
      <c r="A221" s="15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7"/>
      <c r="R221" s="2"/>
      <c r="S221" s="2"/>
      <c r="T221" s="2"/>
    </row>
    <row r="222" ht="15.75" customHeight="1">
      <c r="A222" s="2">
        <v>4.83</v>
      </c>
      <c r="B222" s="2">
        <v>65.25</v>
      </c>
      <c r="C222" s="2">
        <v>3.68</v>
      </c>
      <c r="D222" s="2">
        <v>1.44</v>
      </c>
      <c r="E222" s="2">
        <v>0.49</v>
      </c>
      <c r="F222" s="2">
        <v>22.62</v>
      </c>
      <c r="G222" s="2">
        <v>1.82</v>
      </c>
      <c r="H222" s="2" t="str">
        <f>((B222)/((2.8*F222)+(1.18*A222)+(0.65*C222)))*100</f>
        <v>91.35</v>
      </c>
      <c r="I222" s="2" t="str">
        <f>(F222)/(A222+C222)</f>
        <v>2.66</v>
      </c>
      <c r="J222" s="2" t="str">
        <f>A222/C222</f>
        <v>1.31</v>
      </c>
      <c r="K222" s="2" t="str">
        <f>(4.071*(B222-G222))-((7.602*F222)+(6.718*A222)+(1.43*C222))</f>
        <v>48.56</v>
      </c>
      <c r="L222" s="2" t="str">
        <f>(2.868*F222)-(0.754*K222)</f>
        <v>28.26</v>
      </c>
      <c r="M222" s="2" t="str">
        <f>2.65*A222-1.692*C222</f>
        <v>6.57</v>
      </c>
      <c r="N222" s="2" t="str">
        <f>3.043*C222</f>
        <v>11.20</v>
      </c>
      <c r="O222" s="2" t="str">
        <f>(2*M222)+N222</f>
        <v>24.34</v>
      </c>
      <c r="P222" s="2" t="str">
        <f>2.95*A222+2.2*C222+D222+E222+1</f>
        <v>25.27</v>
      </c>
      <c r="Q222" s="8">
        <v>1260.0</v>
      </c>
      <c r="R222" s="2">
        <v>0.39</v>
      </c>
      <c r="S222" s="2">
        <v>0.34</v>
      </c>
      <c r="T222" s="2">
        <v>0.33</v>
      </c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8"/>
      <c r="R223" s="2"/>
      <c r="S223" s="2"/>
      <c r="T223" s="2"/>
    </row>
    <row r="224" ht="15.75" customHeight="1">
      <c r="A224" s="17">
        <v>4.76</v>
      </c>
      <c r="B224" s="17">
        <v>64.85</v>
      </c>
      <c r="C224" s="18">
        <v>3.6</v>
      </c>
      <c r="D224" s="17">
        <v>1.44</v>
      </c>
      <c r="E224" s="17">
        <v>0.45</v>
      </c>
      <c r="F224" s="17">
        <v>22.89</v>
      </c>
      <c r="G224" s="2">
        <v>1.4</v>
      </c>
      <c r="H224" s="2" t="str">
        <f>((B224)/((2.8*F224)+(1.18*A224)+(0.65*C224)))*100</f>
        <v>90.01</v>
      </c>
      <c r="I224" s="2" t="str">
        <f>(F224)/(A224+C224)</f>
        <v>2.74</v>
      </c>
      <c r="J224" s="2" t="str">
        <f>A224/C224</f>
        <v>1.32</v>
      </c>
      <c r="K224" s="2" t="str">
        <f>(4.071*(B224-G224))-((7.602*F224)+(6.718*A224)+(1.43*C224))</f>
        <v>47.17</v>
      </c>
      <c r="L224" s="2" t="str">
        <f>(2.868*F224)-(0.754*K224)</f>
        <v>30.08</v>
      </c>
      <c r="M224" s="2" t="str">
        <f>2.65*A224-1.692*C224</f>
        <v>6.52</v>
      </c>
      <c r="N224" s="2" t="str">
        <f>3.043*C224</f>
        <v>10.95</v>
      </c>
      <c r="O224" s="2" t="str">
        <f>(2*M224)+N224</f>
        <v>24.00</v>
      </c>
      <c r="P224" s="2" t="str">
        <f>2.95*A224+2.2*C224+D224+E224+1</f>
        <v>24.85</v>
      </c>
      <c r="Q224" s="8">
        <v>1310.0</v>
      </c>
      <c r="R224" s="2">
        <v>0.37</v>
      </c>
      <c r="S224" s="2">
        <v>0.33</v>
      </c>
      <c r="T224" s="2">
        <v>0.32</v>
      </c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15"/>
      <c r="R225" s="2"/>
      <c r="S225" s="2"/>
      <c r="T225" s="2"/>
    </row>
    <row r="226" ht="15.75" customHeight="1">
      <c r="A226" s="17">
        <v>4.78</v>
      </c>
      <c r="B226" s="17">
        <v>65.24</v>
      </c>
      <c r="C226" s="18">
        <v>3.53</v>
      </c>
      <c r="D226" s="17">
        <v>1.45</v>
      </c>
      <c r="E226" s="17">
        <v>0.38</v>
      </c>
      <c r="F226" s="17">
        <v>22.76</v>
      </c>
      <c r="G226" s="2">
        <v>1.68</v>
      </c>
      <c r="H226" s="2" t="str">
        <f>((B226)/((2.8*F226)+(1.18*A226)+(0.65*C226)))*100</f>
        <v>91.04</v>
      </c>
      <c r="I226" s="2" t="str">
        <f>(F226)/(A226+C226)</f>
        <v>2.74</v>
      </c>
      <c r="J226" s="2" t="str">
        <f>A226/C226</f>
        <v>1.35</v>
      </c>
      <c r="K226" s="2" t="str">
        <f>(4.071*(B226-G226))-((7.602*F226)+(6.718*A226)+(1.43*C226))</f>
        <v>48.57</v>
      </c>
      <c r="L226" s="2" t="str">
        <f>(2.868*F226)-(0.754*K226)</f>
        <v>28.65</v>
      </c>
      <c r="M226" s="2" t="str">
        <f>2.65*A226-1.692*C226</f>
        <v>6.69</v>
      </c>
      <c r="N226" s="2" t="str">
        <f>3.043*C226</f>
        <v>10.74</v>
      </c>
      <c r="O226" s="2" t="str">
        <f>(2*M226)+N226</f>
        <v>24.13</v>
      </c>
      <c r="P226" s="2" t="str">
        <f>2.95*A226+2.2*C226+D226+E226+1</f>
        <v>24.70</v>
      </c>
      <c r="Q226" s="7">
        <v>1240.0</v>
      </c>
      <c r="R226" s="2">
        <v>0.36</v>
      </c>
      <c r="S226" s="2">
        <v>0.32</v>
      </c>
      <c r="T226" s="2">
        <v>0.32</v>
      </c>
    </row>
    <row r="227" ht="15.75" customHeight="1">
      <c r="A227" s="2"/>
      <c r="B227" s="2"/>
      <c r="C227" s="2"/>
      <c r="D227" s="2"/>
      <c r="E227" s="2"/>
      <c r="F227" s="2"/>
      <c r="G227" s="16"/>
      <c r="H227" s="2"/>
      <c r="I227" s="2"/>
      <c r="J227" s="2"/>
      <c r="K227" s="2"/>
      <c r="L227" s="2"/>
      <c r="M227" s="2"/>
      <c r="N227" s="2"/>
      <c r="O227" s="2"/>
      <c r="P227" s="2"/>
      <c r="Q227" s="7"/>
      <c r="R227" s="2"/>
      <c r="S227" s="2"/>
      <c r="T227" s="2"/>
    </row>
    <row r="228" ht="15.75" customHeight="1">
      <c r="A228" s="2">
        <v>4.71</v>
      </c>
      <c r="B228" s="2">
        <v>65.22</v>
      </c>
      <c r="C228" s="2">
        <v>3.51</v>
      </c>
      <c r="D228" s="2">
        <v>1.44</v>
      </c>
      <c r="E228" s="2">
        <v>0.53</v>
      </c>
      <c r="F228" s="2">
        <v>22.78</v>
      </c>
      <c r="G228" s="2">
        <v>1.26</v>
      </c>
      <c r="H228" s="2" t="str">
        <f>((B228)/((2.8*F228)+(1.18*A228)+(0.65*C228)))*100</f>
        <v>91.06</v>
      </c>
      <c r="I228" s="2" t="str">
        <f>(F228)/(A228+C228)</f>
        <v>2.77</v>
      </c>
      <c r="J228" s="2" t="str">
        <f>A228/C228</f>
        <v>1.34</v>
      </c>
      <c r="K228" s="2" t="str">
        <f>(4.071*(B228-G228))-((7.602*F228)+(6.718*A228)+(1.43*C228))</f>
        <v>50.55</v>
      </c>
      <c r="L228" s="2" t="str">
        <f>(2.868*F228)-(0.754*K228)</f>
        <v>27.22</v>
      </c>
      <c r="M228" s="2" t="str">
        <f>2.65*A228-1.692*C228</f>
        <v>6.54</v>
      </c>
      <c r="N228" s="2" t="str">
        <f>3.043*C228</f>
        <v>10.68</v>
      </c>
      <c r="O228" s="2" t="str">
        <f>(2*M228)+N228</f>
        <v>23.77</v>
      </c>
      <c r="P228" s="2" t="str">
        <f>2.95*A228+2.2*C228+D228+E228+1</f>
        <v>24.59</v>
      </c>
      <c r="Q228" s="7">
        <v>1330.0</v>
      </c>
      <c r="R228" s="2">
        <v>0.37</v>
      </c>
      <c r="S228" s="2">
        <v>0.33</v>
      </c>
      <c r="T228" s="2">
        <v>0.32</v>
      </c>
    </row>
    <row r="229" ht="15.75" customHeight="1">
      <c r="A229" s="2"/>
      <c r="B229" s="4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8"/>
      <c r="R229" s="2"/>
      <c r="S229" s="2"/>
      <c r="T229" s="2"/>
    </row>
    <row r="230" ht="15.75" customHeight="1">
      <c r="A230" s="2">
        <v>4.79</v>
      </c>
      <c r="B230" s="2">
        <v>64.81</v>
      </c>
      <c r="C230" s="2">
        <v>3.56</v>
      </c>
      <c r="D230" s="2">
        <v>1.44</v>
      </c>
      <c r="E230" s="2">
        <v>0.42</v>
      </c>
      <c r="F230" s="2">
        <v>22.73</v>
      </c>
      <c r="G230" s="2">
        <v>1.71</v>
      </c>
      <c r="H230" s="2" t="str">
        <f>((B230)/((2.8*F230)+(1.18*A230)+(0.65*C230)))*100</f>
        <v>90.50</v>
      </c>
      <c r="I230" s="2" t="str">
        <f>(F230)/(A230+C230)</f>
        <v>2.72</v>
      </c>
      <c r="J230" s="2" t="str">
        <f>A230/C230</f>
        <v>1.35</v>
      </c>
      <c r="K230" s="2" t="str">
        <f>(4.071*(B230-G230))-((7.602*F230)+(6.718*A230)+(1.43*C230))</f>
        <v>46.82</v>
      </c>
      <c r="L230" s="2" t="str">
        <f>(2.868*F230)-(0.754*K230)</f>
        <v>29.89</v>
      </c>
      <c r="M230" s="2" t="str">
        <f>2.65*A230-1.692*C230</f>
        <v>6.67</v>
      </c>
      <c r="N230" s="2" t="str">
        <f>3.043*C230</f>
        <v>10.83</v>
      </c>
      <c r="O230" s="2" t="str">
        <f>(2*M230)+N230</f>
        <v>24.17</v>
      </c>
      <c r="P230" s="2" t="str">
        <f>2.95*A230+2.2*C230+D230+E230+1</f>
        <v>24.82</v>
      </c>
      <c r="Q230" s="8">
        <v>1340.0</v>
      </c>
      <c r="R230" s="2">
        <v>0.34</v>
      </c>
      <c r="S230" s="2">
        <v>0.33</v>
      </c>
      <c r="T230" s="2">
        <v>0.32</v>
      </c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8"/>
      <c r="R231" s="2"/>
      <c r="S231" s="2"/>
      <c r="T231" s="2"/>
    </row>
    <row r="232" ht="15.75" customHeight="1">
      <c r="A232" s="2">
        <v>4.88</v>
      </c>
      <c r="B232" s="2">
        <v>64.79</v>
      </c>
      <c r="C232" s="2">
        <v>3.67</v>
      </c>
      <c r="D232" s="2">
        <v>1.48</v>
      </c>
      <c r="E232" s="2">
        <v>0.5</v>
      </c>
      <c r="F232" s="2">
        <v>22.71</v>
      </c>
      <c r="G232" s="2">
        <v>1.51</v>
      </c>
      <c r="H232" s="2" t="str">
        <f>((B232)/((2.8*F232)+(1.18*A232)+(0.65*C232)))*100</f>
        <v>90.32</v>
      </c>
      <c r="I232" s="2" t="str">
        <f>(F232)/(A232+C232)</f>
        <v>2.66</v>
      </c>
      <c r="J232" s="2" t="str">
        <f>A232/C232</f>
        <v>1.33</v>
      </c>
      <c r="K232" s="2" t="str">
        <f>(4.071*(B232-G232))-((7.602*F232)+(6.718*A232)+(1.43*C232))</f>
        <v>46.94</v>
      </c>
      <c r="L232" s="2" t="str">
        <f>(2.868*F232)-(0.754*K232)</f>
        <v>29.74</v>
      </c>
      <c r="M232" s="2" t="str">
        <f>2.65*A232-1.692*C232</f>
        <v>6.72</v>
      </c>
      <c r="N232" s="2" t="str">
        <f>3.043*C232</f>
        <v>11.17</v>
      </c>
      <c r="O232" s="2" t="str">
        <f>(2*M232)+N232</f>
        <v>24.61</v>
      </c>
      <c r="P232" s="2" t="str">
        <f>2.95*A232+2.2*C232+D232+E232+1</f>
        <v>25.45</v>
      </c>
      <c r="Q232" s="8">
        <v>1280.0</v>
      </c>
      <c r="R232" s="2">
        <v>0.34</v>
      </c>
      <c r="S232" s="2">
        <v>0.34</v>
      </c>
      <c r="T232" s="2">
        <v>0.33</v>
      </c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8"/>
      <c r="R233" s="2"/>
      <c r="S233" s="2"/>
      <c r="T233" s="2"/>
    </row>
    <row r="234" ht="15.75" customHeight="1">
      <c r="A234" s="2">
        <v>4.62</v>
      </c>
      <c r="B234" s="2">
        <v>65.15</v>
      </c>
      <c r="C234" s="2">
        <v>3.65</v>
      </c>
      <c r="D234" s="2">
        <v>1.4</v>
      </c>
      <c r="E234" s="2">
        <v>0.55</v>
      </c>
      <c r="F234" s="2">
        <v>22.41</v>
      </c>
      <c r="G234" s="2">
        <v>2.18</v>
      </c>
      <c r="H234" s="2" t="str">
        <f>((B234)/((2.8*F234)+(1.18*A234)+(0.65*C234)))*100</f>
        <v>92.32</v>
      </c>
      <c r="I234" s="2" t="str">
        <f>(F234)/(A234+C234)</f>
        <v>2.71</v>
      </c>
      <c r="J234" s="2" t="str">
        <f>A234/C234</f>
        <v>1.27</v>
      </c>
      <c r="K234" s="2" t="str">
        <f>(4.071*(B234-G234))-((7.602*F234)+(6.718*A234)+(1.43*C234))</f>
        <v>49.73</v>
      </c>
      <c r="L234" s="2" t="str">
        <f>(2.868*F234)-(0.754*K234)</f>
        <v>26.77</v>
      </c>
      <c r="M234" s="2" t="str">
        <f>2.65*A234-1.692*C234</f>
        <v>6.07</v>
      </c>
      <c r="N234" s="2" t="str">
        <f>3.043*C234</f>
        <v>11.11</v>
      </c>
      <c r="O234" s="2" t="str">
        <f>(2*M234)+N234</f>
        <v>23.24</v>
      </c>
      <c r="P234" s="2" t="str">
        <f>2.95*A234+2.2*C234+D234+E234+1</f>
        <v>24.61</v>
      </c>
      <c r="Q234" s="8">
        <v>1350.0</v>
      </c>
      <c r="R234" s="2">
        <v>0.32</v>
      </c>
      <c r="S234" s="2">
        <v>0.32</v>
      </c>
      <c r="T234" s="2">
        <v>0.32</v>
      </c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8"/>
      <c r="R235" s="2"/>
      <c r="S235" s="2"/>
      <c r="T235" s="2"/>
    </row>
    <row r="236" ht="15.75" customHeight="1">
      <c r="A236" s="2">
        <v>4.78</v>
      </c>
      <c r="B236" s="2">
        <v>65.49</v>
      </c>
      <c r="C236" s="2">
        <v>3.78</v>
      </c>
      <c r="D236" s="2">
        <v>1.44</v>
      </c>
      <c r="E236" s="2">
        <v>0.38</v>
      </c>
      <c r="F236" s="2">
        <v>21.89</v>
      </c>
      <c r="G236" s="2">
        <v>2.52</v>
      </c>
      <c r="H236" s="2" t="str">
        <f>((B236)/((2.8*F236)+(1.18*A236)+(0.65*C236)))*100</f>
        <v>94.38</v>
      </c>
      <c r="I236" s="2" t="str">
        <f>(F236)/(A236+C236)</f>
        <v>2.56</v>
      </c>
      <c r="J236" s="2" t="str">
        <f>A236/C236</f>
        <v>1.26</v>
      </c>
      <c r="K236" s="2" t="str">
        <f>(4.071*(B236-G236))-((7.602*F236)+(6.718*A236)+(1.43*C236))</f>
        <v>52.43</v>
      </c>
      <c r="L236" s="2" t="str">
        <f>(2.868*F236)-(0.754*K236)</f>
        <v>23.25</v>
      </c>
      <c r="M236" s="2" t="str">
        <f>2.65*A236-1.692*C236</f>
        <v>6.27</v>
      </c>
      <c r="N236" s="2" t="str">
        <f>3.043*C236</f>
        <v>11.50</v>
      </c>
      <c r="O236" s="2" t="str">
        <f>(2*M236)+N236</f>
        <v>24.05</v>
      </c>
      <c r="P236" s="2" t="str">
        <f>2.95*A236+2.2*C236+D236+E236+1</f>
        <v>25.24</v>
      </c>
      <c r="Q236" s="8">
        <v>1360.0</v>
      </c>
      <c r="R236" s="2">
        <v>0.35</v>
      </c>
      <c r="S236" s="2">
        <v>0.34</v>
      </c>
      <c r="T236" s="2">
        <v>0.32</v>
      </c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8"/>
      <c r="R237" s="2"/>
      <c r="S237" s="2"/>
      <c r="T237" s="2"/>
    </row>
    <row r="238" ht="15.75" customHeight="1">
      <c r="A238" s="2">
        <v>4.81</v>
      </c>
      <c r="B238" s="2">
        <v>64.65</v>
      </c>
      <c r="C238" s="2">
        <v>3.55</v>
      </c>
      <c r="D238" s="2">
        <v>1.43</v>
      </c>
      <c r="E238" s="2">
        <v>0.24</v>
      </c>
      <c r="F238" s="2">
        <v>22.65</v>
      </c>
      <c r="G238" s="2">
        <v>1.64</v>
      </c>
      <c r="H238" s="2" t="str">
        <f>((B238)/((2.8*F238)+(1.18*A238)+(0.65*C238)))*100</f>
        <v>90.54</v>
      </c>
      <c r="I238" s="2" t="str">
        <f>(F238)/(A238+C238)</f>
        <v>2.71</v>
      </c>
      <c r="J238" s="2" t="str">
        <f>A238/C238</f>
        <v>1.35</v>
      </c>
      <c r="K238" s="2" t="str">
        <f>(4.071*(B238-G238))-((7.602*F238)+(6.718*A238)+(1.43*C238))</f>
        <v>46.94</v>
      </c>
      <c r="L238" s="2" t="str">
        <f>(2.868*F238)-(0.754*K238)</f>
        <v>29.57</v>
      </c>
      <c r="M238" s="2" t="str">
        <f>2.65*A238-1.692*C238</f>
        <v>6.74</v>
      </c>
      <c r="N238" s="2" t="str">
        <f>3.043*C238</f>
        <v>10.80</v>
      </c>
      <c r="O238" s="2" t="str">
        <f>(2*M238)+N238</f>
        <v>24.28</v>
      </c>
      <c r="P238" s="2" t="str">
        <f>2.95*A238+2.2*C238+D238+E238+1</f>
        <v>24.67</v>
      </c>
      <c r="Q238" s="8">
        <v>1380.0</v>
      </c>
      <c r="R238" s="2">
        <v>0.3</v>
      </c>
      <c r="S238" s="2">
        <v>0.32</v>
      </c>
      <c r="T238" s="2">
        <v>0.33</v>
      </c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8"/>
      <c r="R239" s="2"/>
      <c r="S239" s="2"/>
      <c r="T239" s="2"/>
    </row>
    <row r="240" ht="15.75" customHeight="1">
      <c r="A240" s="2">
        <v>4.7</v>
      </c>
      <c r="B240" s="2">
        <v>65.17</v>
      </c>
      <c r="C240" s="2">
        <v>3.51</v>
      </c>
      <c r="D240" s="2">
        <v>1.41</v>
      </c>
      <c r="E240" s="2">
        <v>0.55</v>
      </c>
      <c r="F240" s="2">
        <v>22.47</v>
      </c>
      <c r="G240" s="2">
        <v>1.76</v>
      </c>
      <c r="H240" s="2" t="str">
        <f t="shared" ref="H240:H241" si="100">((B240)/((2.8*F240)+(1.18*A240)+(0.65*C240)))*100</f>
        <v>92.12</v>
      </c>
      <c r="I240" s="2" t="str">
        <f t="shared" ref="I240:I241" si="101">(F240)/(A240+C240)</f>
        <v>2.74</v>
      </c>
      <c r="J240" s="2" t="str">
        <f t="shared" ref="J240:J241" si="102">A240/C240</f>
        <v>1.34</v>
      </c>
      <c r="K240" s="2" t="str">
        <f t="shared" ref="K240:K241" si="103">(4.071*(B240-G240))-((7.602*F240)+(6.718*A240)+(1.43*C240))</f>
        <v>50.73</v>
      </c>
      <c r="L240" s="2" t="str">
        <f t="shared" ref="L240:L241" si="104">(2.868*F240)-(0.754*K240)</f>
        <v>26.19</v>
      </c>
      <c r="M240" s="2" t="str">
        <f t="shared" ref="M240:M241" si="105">2.65*A240-1.692*C240</f>
        <v>6.52</v>
      </c>
      <c r="N240" s="2" t="str">
        <f t="shared" ref="N240:N241" si="106">3.043*C240</f>
        <v>10.68</v>
      </c>
      <c r="O240" s="2" t="str">
        <f t="shared" ref="O240:O241" si="107">(2*M240)+N240</f>
        <v>23.71</v>
      </c>
      <c r="P240" s="2" t="str">
        <f t="shared" ref="P240:P241" si="108">2.95*A240+2.2*C240+D240+E240+1</f>
        <v>24.55</v>
      </c>
      <c r="Q240" s="8">
        <v>1320.0</v>
      </c>
      <c r="R240" s="2">
        <v>0.34</v>
      </c>
      <c r="S240" s="2">
        <v>0.35</v>
      </c>
      <c r="T240" s="2">
        <v>0.32</v>
      </c>
    </row>
    <row r="241" ht="15.75" customHeight="1">
      <c r="A241" s="2">
        <v>4.68</v>
      </c>
      <c r="B241" s="2">
        <v>64.83</v>
      </c>
      <c r="C241" s="2">
        <v>3.53</v>
      </c>
      <c r="D241" s="2">
        <v>1.38</v>
      </c>
      <c r="E241" s="2">
        <v>0.44</v>
      </c>
      <c r="F241" s="3">
        <v>22.15</v>
      </c>
      <c r="G241" s="2">
        <v>2.41</v>
      </c>
      <c r="H241" s="2" t="str">
        <f t="shared" si="100"/>
        <v>92.83</v>
      </c>
      <c r="I241" s="2" t="str">
        <f t="shared" si="101"/>
        <v>2.70</v>
      </c>
      <c r="J241" s="2" t="str">
        <f t="shared" si="102"/>
        <v>1.33</v>
      </c>
      <c r="K241" s="2" t="str">
        <f t="shared" si="103"/>
        <v>49.24</v>
      </c>
      <c r="L241" s="2" t="str">
        <f t="shared" si="104"/>
        <v>26.40</v>
      </c>
      <c r="M241" s="2" t="str">
        <f t="shared" si="105"/>
        <v>6.43</v>
      </c>
      <c r="N241" s="2" t="str">
        <f t="shared" si="106"/>
        <v>10.74</v>
      </c>
      <c r="O241" s="2" t="str">
        <f t="shared" si="107"/>
        <v>23.60</v>
      </c>
      <c r="P241" s="2" t="str">
        <f t="shared" si="108"/>
        <v>24.39</v>
      </c>
      <c r="Q241" s="8">
        <v>1210.0</v>
      </c>
      <c r="R241" s="2">
        <v>0.33</v>
      </c>
      <c r="S241" s="2">
        <v>0.33</v>
      </c>
      <c r="T241" s="2">
        <v>0.32</v>
      </c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7"/>
      <c r="R242" s="2"/>
      <c r="S242" s="2"/>
      <c r="T242" s="2"/>
    </row>
    <row r="243" ht="15.75" customHeight="1">
      <c r="A243" s="2">
        <v>4.79</v>
      </c>
      <c r="B243" s="2">
        <v>64.45</v>
      </c>
      <c r="C243" s="2">
        <v>3.54</v>
      </c>
      <c r="D243" s="2">
        <v>1.33</v>
      </c>
      <c r="E243" s="2">
        <v>0.61</v>
      </c>
      <c r="F243" s="2">
        <v>22.9</v>
      </c>
      <c r="G243" s="2">
        <v>1.72</v>
      </c>
      <c r="H243" s="2" t="str">
        <f>((B243)/((2.8*F243)+(1.18*A243)+(0.65*C243)))*100</f>
        <v>89.42</v>
      </c>
      <c r="I243" s="2" t="str">
        <f>(F243)/(A243+C243)</f>
        <v>2.75</v>
      </c>
      <c r="J243" s="2" t="str">
        <f>A243/C243</f>
        <v>1.35</v>
      </c>
      <c r="K243" s="2" t="str">
        <f>(4.071*(B243-G243))-((7.602*F243)+(6.718*A243)+(1.43*C243))</f>
        <v>44.05</v>
      </c>
      <c r="L243" s="2" t="str">
        <f>(2.868*F243)-(0.754*K243)</f>
        <v>32.47</v>
      </c>
      <c r="M243" s="2" t="str">
        <f>2.65*A243-1.692*C243</f>
        <v>6.70</v>
      </c>
      <c r="N243" s="2" t="str">
        <f>3.043*C243</f>
        <v>10.77</v>
      </c>
      <c r="O243" s="2" t="str">
        <f>(2*M243)+N243</f>
        <v>24.18</v>
      </c>
      <c r="P243" s="2" t="str">
        <f>2.95*A243+2.2*C243+D243+E243+1</f>
        <v>24.86</v>
      </c>
      <c r="Q243" s="8">
        <v>1290.0</v>
      </c>
      <c r="R243" s="2">
        <v>0.41</v>
      </c>
      <c r="S243" s="2">
        <v>0.35</v>
      </c>
      <c r="T243" s="2">
        <v>0.32</v>
      </c>
    </row>
    <row r="244" ht="15.75" customHeight="1">
      <c r="A244" s="15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7"/>
      <c r="R244" s="2"/>
      <c r="S244" s="2"/>
      <c r="T244" s="2"/>
    </row>
    <row r="245" ht="15.75" customHeight="1">
      <c r="A245" s="2">
        <v>4.67</v>
      </c>
      <c r="B245" s="2">
        <v>65.39</v>
      </c>
      <c r="C245" s="2">
        <v>3.48</v>
      </c>
      <c r="D245" s="2">
        <v>1.36</v>
      </c>
      <c r="E245" s="2">
        <v>0.8</v>
      </c>
      <c r="F245" s="2">
        <v>21.98</v>
      </c>
      <c r="G245" s="2">
        <v>2.52</v>
      </c>
      <c r="H245" s="2" t="str">
        <f>((B245)/((2.8*F245)+(1.18*A245)+(0.65*C245)))*100</f>
        <v>94.34</v>
      </c>
      <c r="I245" s="2" t="str">
        <f>(F245)/(A245+C245)</f>
        <v>2.70</v>
      </c>
      <c r="J245" s="2" t="str">
        <f>A245/C245</f>
        <v>1.34</v>
      </c>
      <c r="K245" s="2" t="str">
        <f>(4.071*(B245-G245))-((7.602*F245)+(6.718*A245)+(1.43*C245))</f>
        <v>52.50</v>
      </c>
      <c r="L245" s="2" t="str">
        <f>(2.868*F245)-(0.754*K245)</f>
        <v>23.45</v>
      </c>
      <c r="M245" s="2" t="str">
        <f>2.65*A245-1.692*C245</f>
        <v>6.49</v>
      </c>
      <c r="N245" s="2" t="str">
        <f>3.043*C245</f>
        <v>10.59</v>
      </c>
      <c r="O245" s="2" t="str">
        <f>(2*M245)+N245</f>
        <v>23.56</v>
      </c>
      <c r="P245" s="2" t="str">
        <f>2.95*A245+2.2*C245+D245+E245+1</f>
        <v>24.59</v>
      </c>
      <c r="Q245" s="8">
        <v>1280.0</v>
      </c>
      <c r="R245" s="2">
        <v>0.41</v>
      </c>
      <c r="S245" s="2">
        <v>0.38</v>
      </c>
      <c r="T245" s="2">
        <v>0.32</v>
      </c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8"/>
      <c r="R246" s="2"/>
      <c r="S246" s="2"/>
      <c r="T246" s="2"/>
    </row>
    <row r="247" ht="15.75" customHeight="1">
      <c r="A247" s="18">
        <v>4.8</v>
      </c>
      <c r="B247" s="17">
        <v>65.52</v>
      </c>
      <c r="C247" s="18">
        <v>3.69</v>
      </c>
      <c r="D247" s="17">
        <v>1.39</v>
      </c>
      <c r="E247" s="17">
        <v>0.34</v>
      </c>
      <c r="F247" s="17">
        <v>22.22</v>
      </c>
      <c r="G247" s="2">
        <v>2.24</v>
      </c>
      <c r="H247" s="2" t="str">
        <f>((B247)/((2.8*F247)+(1.18*A247)+(0.65*C247)))*100</f>
        <v>93.23</v>
      </c>
      <c r="I247" s="2" t="str">
        <f>(F247)/(A247+C247)</f>
        <v>2.62</v>
      </c>
      <c r="J247" s="2" t="str">
        <f>A247/C247</f>
        <v>1.30</v>
      </c>
      <c r="K247" s="2" t="str">
        <f>(4.071*(B247-G247))-((7.602*F247)+(6.718*A247)+(1.43*C247))</f>
        <v>51.17</v>
      </c>
      <c r="L247" s="2" t="str">
        <f>(2.868*F247)-(0.754*K247)</f>
        <v>25.14</v>
      </c>
      <c r="M247" s="2" t="str">
        <f>2.65*A247-1.692*C247</f>
        <v>6.48</v>
      </c>
      <c r="N247" s="2" t="str">
        <f>3.043*C247</f>
        <v>11.23</v>
      </c>
      <c r="O247" s="2" t="str">
        <f>(2*M247)+N247</f>
        <v>24.18</v>
      </c>
      <c r="P247" s="2" t="str">
        <f>2.95*A247+2.2*C247+D247+E247+1</f>
        <v>25.01</v>
      </c>
      <c r="Q247" s="8">
        <v>1290.0</v>
      </c>
      <c r="R247" s="2">
        <v>0.29</v>
      </c>
      <c r="S247" s="2">
        <v>0.34</v>
      </c>
      <c r="T247" s="2">
        <v>0.32</v>
      </c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15"/>
      <c r="R248" s="2"/>
      <c r="S248" s="2"/>
      <c r="T248" s="2"/>
    </row>
    <row r="249" ht="15.75" customHeight="1">
      <c r="A249" s="17">
        <v>4.73</v>
      </c>
      <c r="B249" s="18">
        <v>65.1</v>
      </c>
      <c r="C249" s="18">
        <v>3.49</v>
      </c>
      <c r="D249" s="17">
        <v>1.38</v>
      </c>
      <c r="E249" s="17">
        <v>0.53</v>
      </c>
      <c r="F249" s="17">
        <v>22.42</v>
      </c>
      <c r="G249" s="2">
        <v>2.1</v>
      </c>
      <c r="H249" s="2" t="str">
        <f>((B249)/((2.8*F249)+(1.18*A249)+(0.65*C249)))*100</f>
        <v>92.18</v>
      </c>
      <c r="I249" s="2" t="str">
        <f>(F249)/(A249+C249)</f>
        <v>2.73</v>
      </c>
      <c r="J249" s="2" t="str">
        <f>A249/C249</f>
        <v>1.36</v>
      </c>
      <c r="K249" s="2" t="str">
        <f>(4.071*(B249-G249))-((7.602*F249)+(6.718*A249)+(1.43*C249))</f>
        <v>49.27</v>
      </c>
      <c r="L249" s="2" t="str">
        <f>(2.868*F249)-(0.754*K249)</f>
        <v>27.15</v>
      </c>
      <c r="M249" s="2" t="str">
        <f>2.65*A249-1.692*C249</f>
        <v>6.63</v>
      </c>
      <c r="N249" s="2" t="str">
        <f>3.043*C249</f>
        <v>10.62</v>
      </c>
      <c r="O249" s="2" t="str">
        <f>(2*M249)+N249</f>
        <v>23.88</v>
      </c>
      <c r="P249" s="2" t="str">
        <f>2.95*A249+2.2*C249+D249+E249+1</f>
        <v>24.54</v>
      </c>
      <c r="Q249" s="7">
        <v>1280.0</v>
      </c>
      <c r="R249" s="2">
        <v>0.39</v>
      </c>
      <c r="S249" s="2">
        <v>0.35</v>
      </c>
      <c r="T249" s="2">
        <v>0.32</v>
      </c>
    </row>
    <row r="250" ht="15.75" customHeight="1">
      <c r="A250" s="2"/>
      <c r="B250" s="2"/>
      <c r="C250" s="2"/>
      <c r="D250" s="2"/>
      <c r="E250" s="2"/>
      <c r="F250" s="2"/>
      <c r="G250" s="16"/>
      <c r="H250" s="2"/>
      <c r="I250" s="2"/>
      <c r="J250" s="2"/>
      <c r="K250" s="2"/>
      <c r="L250" s="2"/>
      <c r="M250" s="2"/>
      <c r="N250" s="2"/>
      <c r="O250" s="2"/>
      <c r="P250" s="2"/>
      <c r="Q250" s="7"/>
      <c r="R250" s="2"/>
      <c r="S250" s="2"/>
      <c r="T250" s="2"/>
    </row>
    <row r="251" ht="15.75" customHeight="1">
      <c r="A251" s="2">
        <v>4.89</v>
      </c>
      <c r="B251" s="2">
        <v>64.57</v>
      </c>
      <c r="C251" s="2">
        <v>3.33</v>
      </c>
      <c r="D251" s="2">
        <v>1.35</v>
      </c>
      <c r="E251" s="2">
        <v>0.61</v>
      </c>
      <c r="F251" s="2">
        <v>22.55</v>
      </c>
      <c r="G251" s="2">
        <v>1.82</v>
      </c>
      <c r="H251" s="2" t="str">
        <f>((B251)/((2.8*F251)+(1.18*A251)+(0.65*C251)))*100</f>
        <v>90.85</v>
      </c>
      <c r="I251" s="2" t="str">
        <f>(F251)/(A251+C251)</f>
        <v>2.74</v>
      </c>
      <c r="J251" s="2" t="str">
        <f>A251/C251</f>
        <v>1.47</v>
      </c>
      <c r="K251" s="2" t="str">
        <f>(4.071*(B251-G251))-((7.602*F251)+(6.718*A251)+(1.43*C251))</f>
        <v>46.42</v>
      </c>
      <c r="L251" s="2" t="str">
        <f>(2.868*F251)-(0.754*K251)</f>
        <v>29.67</v>
      </c>
      <c r="M251" s="2" t="str">
        <f>2.65*A251-1.692*C251</f>
        <v>7.32</v>
      </c>
      <c r="N251" s="2" t="str">
        <f>3.043*C251</f>
        <v>10.13</v>
      </c>
      <c r="O251" s="2" t="str">
        <f>(2*M251)+N251</f>
        <v>24.78</v>
      </c>
      <c r="P251" s="2" t="str">
        <f>2.95*A251+2.2*C251+D251+E251+1</f>
        <v>24.71</v>
      </c>
      <c r="Q251" s="7">
        <v>1290.0</v>
      </c>
      <c r="R251" s="2">
        <v>0.46</v>
      </c>
      <c r="S251" s="2">
        <v>0.36</v>
      </c>
      <c r="T251" s="2">
        <v>0.32</v>
      </c>
    </row>
    <row r="252" ht="15.75" customHeight="1">
      <c r="A252" s="2"/>
      <c r="B252" s="4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8"/>
      <c r="R252" s="2"/>
      <c r="S252" s="2"/>
      <c r="T252" s="2"/>
    </row>
    <row r="253" ht="15.75" customHeight="1">
      <c r="A253" s="2">
        <v>4.72</v>
      </c>
      <c r="B253" s="2">
        <v>64.92</v>
      </c>
      <c r="C253" s="2">
        <v>3.37</v>
      </c>
      <c r="D253" s="2">
        <v>1.34</v>
      </c>
      <c r="E253" s="2">
        <v>0.65</v>
      </c>
      <c r="F253" s="2">
        <v>22.0</v>
      </c>
      <c r="G253" s="2">
        <v>2.91</v>
      </c>
      <c r="H253" s="2" t="str">
        <f>((B253)/((2.8*F253)+(1.18*A253)+(0.65*C253)))*100</f>
        <v>93.60</v>
      </c>
      <c r="I253" s="2" t="str">
        <f>(F253)/(A253+C253)</f>
        <v>2.72</v>
      </c>
      <c r="J253" s="2" t="str">
        <f>A253/C253</f>
        <v>1.40</v>
      </c>
      <c r="K253" s="2" t="str">
        <f>(4.071*(B253-G253))-((7.602*F253)+(6.718*A253)+(1.43*C253))</f>
        <v>48.67</v>
      </c>
      <c r="L253" s="2" t="str">
        <f>(2.868*F253)-(0.754*K253)</f>
        <v>26.40</v>
      </c>
      <c r="M253" s="2" t="str">
        <f>2.65*A253-1.692*C253</f>
        <v>6.81</v>
      </c>
      <c r="N253" s="2" t="str">
        <f>3.043*C253</f>
        <v>10.25</v>
      </c>
      <c r="O253" s="2" t="str">
        <f>(2*M253)+N253</f>
        <v>23.87</v>
      </c>
      <c r="P253" s="2" t="str">
        <f>2.95*A253+2.2*C253+D253+E253+1</f>
        <v>24.33</v>
      </c>
      <c r="Q253" s="8">
        <v>1220.0</v>
      </c>
      <c r="R253" s="2">
        <v>0.42</v>
      </c>
      <c r="S253" s="2">
        <v>0.38</v>
      </c>
      <c r="T253" s="2">
        <v>0.33</v>
      </c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8"/>
      <c r="R254" s="2"/>
      <c r="S254" s="2"/>
      <c r="T254" s="2"/>
    </row>
    <row r="255" ht="15.75" customHeight="1">
      <c r="A255" s="2">
        <v>4.77</v>
      </c>
      <c r="B255" s="2">
        <v>64.59</v>
      </c>
      <c r="C255" s="2">
        <v>3.34</v>
      </c>
      <c r="D255" s="2">
        <v>1.36</v>
      </c>
      <c r="E255" s="2">
        <v>0.5</v>
      </c>
      <c r="F255" s="2">
        <v>22.85</v>
      </c>
      <c r="G255" s="2">
        <v>1.4</v>
      </c>
      <c r="H255" s="2" t="str">
        <f>((B255)/((2.8*F255)+(1.18*A255)+(0.65*C255)))*100</f>
        <v>89.98</v>
      </c>
      <c r="I255" s="2" t="str">
        <f>(F255)/(A255+C255)</f>
        <v>2.82</v>
      </c>
      <c r="J255" s="2" t="str">
        <f>A255/C255</f>
        <v>1.43</v>
      </c>
      <c r="K255" s="2" t="str">
        <f>(4.071*(B255-G255))-((7.602*F255)+(6.718*A255)+(1.43*C255))</f>
        <v>46.72</v>
      </c>
      <c r="L255" s="2" t="str">
        <f>(2.868*F255)-(0.754*K255)</f>
        <v>30.31</v>
      </c>
      <c r="M255" s="2" t="str">
        <f>2.65*A255-1.692*C255</f>
        <v>6.99</v>
      </c>
      <c r="N255" s="2" t="str">
        <f>3.043*C255</f>
        <v>10.16</v>
      </c>
      <c r="O255" s="2" t="str">
        <f>(2*M255)+N255</f>
        <v>24.14</v>
      </c>
      <c r="P255" s="2" t="str">
        <f>2.95*A255+2.2*C255+D255+E255+1</f>
        <v>24.28</v>
      </c>
      <c r="Q255" s="8">
        <v>1320.0</v>
      </c>
      <c r="R255" s="2">
        <v>0.31</v>
      </c>
      <c r="S255" s="2">
        <v>0.35</v>
      </c>
      <c r="T255" s="2">
        <v>0.33</v>
      </c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8"/>
      <c r="R256" s="2"/>
      <c r="S256" s="2"/>
      <c r="T256" s="2"/>
    </row>
    <row r="257" ht="15.75" customHeight="1">
      <c r="A257" s="2">
        <v>4.66</v>
      </c>
      <c r="B257" s="2">
        <v>64.23</v>
      </c>
      <c r="C257" s="2">
        <v>3.33</v>
      </c>
      <c r="D257" s="2">
        <v>1.33</v>
      </c>
      <c r="E257" s="2">
        <v>0.51</v>
      </c>
      <c r="F257" s="2">
        <v>22.36</v>
      </c>
      <c r="G257" s="2">
        <v>1.74</v>
      </c>
      <c r="H257" s="2" t="str">
        <f>((B257)/((2.8*F257)+(1.18*A257)+(0.65*C257)))*100</f>
        <v>91.40</v>
      </c>
      <c r="I257" s="2" t="str">
        <f>(F257)/(A257+C257)</f>
        <v>2.80</v>
      </c>
      <c r="J257" s="2" t="str">
        <f>A257/C257</f>
        <v>1.40</v>
      </c>
      <c r="K257" s="2" t="str">
        <f>(4.071*(B257-G257))-((7.602*F257)+(6.718*A257)+(1.43*C257))</f>
        <v>48.35</v>
      </c>
      <c r="L257" s="2" t="str">
        <f>(2.868*F257)-(0.754*K257)</f>
        <v>27.67</v>
      </c>
      <c r="M257" s="2" t="str">
        <f>2.65*A257-1.692*C257</f>
        <v>6.71</v>
      </c>
      <c r="N257" s="2" t="str">
        <f>3.043*C257</f>
        <v>10.13</v>
      </c>
      <c r="O257" s="2" t="str">
        <f>(2*M257)+N257</f>
        <v>23.56</v>
      </c>
      <c r="P257" s="2" t="str">
        <f>2.95*A257+2.2*C257+D257+E257+1</f>
        <v>23.91</v>
      </c>
      <c r="Q257" s="8">
        <v>1270.0</v>
      </c>
      <c r="R257" s="2">
        <v>0.31</v>
      </c>
      <c r="S257" s="2">
        <v>0.35</v>
      </c>
      <c r="T257" s="2">
        <v>0.32</v>
      </c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8"/>
      <c r="R258" s="2"/>
      <c r="S258" s="2"/>
      <c r="T258" s="2"/>
    </row>
    <row r="259" ht="15.75" customHeight="1">
      <c r="A259" s="2">
        <v>4.64</v>
      </c>
      <c r="B259" s="2">
        <v>64.39</v>
      </c>
      <c r="C259" s="2">
        <v>3.2</v>
      </c>
      <c r="D259" s="2">
        <v>1.34</v>
      </c>
      <c r="E259" s="2">
        <v>0.33</v>
      </c>
      <c r="F259" s="2">
        <v>22.72</v>
      </c>
      <c r="G259" s="2">
        <v>1.68</v>
      </c>
      <c r="H259" s="2" t="str">
        <f>((B259)/((2.8*F259)+(1.18*A259)+(0.65*C259)))*100</f>
        <v>90.47</v>
      </c>
      <c r="I259" s="2" t="str">
        <f>(F259)/(A259+C259)</f>
        <v>2.90</v>
      </c>
      <c r="J259" s="2" t="str">
        <f>A259/C259</f>
        <v>1.45</v>
      </c>
      <c r="K259" s="2" t="str">
        <f>(4.071*(B259-G259))-((7.602*F259)+(6.718*A259)+(1.43*C259))</f>
        <v>46.83</v>
      </c>
      <c r="L259" s="2" t="str">
        <f>(2.868*F259)-(0.754*K259)</f>
        <v>29.85</v>
      </c>
      <c r="M259" s="2" t="str">
        <f>2.65*A259-1.692*C259</f>
        <v>6.88</v>
      </c>
      <c r="N259" s="2" t="str">
        <f>3.043*C259</f>
        <v>9.74</v>
      </c>
      <c r="O259" s="2" t="str">
        <f>(2*M259)+N259</f>
        <v>23.50</v>
      </c>
      <c r="P259" s="2" t="str">
        <f>2.95*A259+2.2*C259+D259+E259+1</f>
        <v>23.40</v>
      </c>
      <c r="Q259" s="8">
        <v>1290.0</v>
      </c>
      <c r="R259" s="2">
        <v>0.41</v>
      </c>
      <c r="S259" s="2">
        <v>0.34</v>
      </c>
      <c r="T259" s="2">
        <v>0.31</v>
      </c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8"/>
      <c r="R260" s="2"/>
      <c r="S260" s="2"/>
      <c r="T260" s="2"/>
    </row>
    <row r="261" ht="15.75" customHeight="1">
      <c r="A261" s="2">
        <v>4.83</v>
      </c>
      <c r="B261" s="2">
        <v>64.61</v>
      </c>
      <c r="C261" s="2">
        <v>3.27</v>
      </c>
      <c r="D261" s="2">
        <v>1.37</v>
      </c>
      <c r="E261" s="2">
        <v>0.32</v>
      </c>
      <c r="F261" s="2">
        <v>22.96</v>
      </c>
      <c r="G261" s="2">
        <v>2.46</v>
      </c>
      <c r="H261" s="2" t="str">
        <f>((B261)/((2.8*F261)+(1.18*A261)+(0.65*C261)))*100</f>
        <v>89.60</v>
      </c>
      <c r="I261" s="2" t="str">
        <f>(F261)/(A261+C261)</f>
        <v>2.83</v>
      </c>
      <c r="J261" s="2" t="str">
        <f>A261/C261</f>
        <v>1.48</v>
      </c>
      <c r="K261" s="2" t="str">
        <f>(4.071*(B261-G261))-((7.602*F261)+(6.718*A261)+(1.43*C261))</f>
        <v>41.35</v>
      </c>
      <c r="L261" s="2" t="str">
        <f>(2.868*F261)-(0.754*K261)</f>
        <v>34.67</v>
      </c>
      <c r="M261" s="2" t="str">
        <f>2.65*A261-1.692*C261</f>
        <v>7.27</v>
      </c>
      <c r="N261" s="2" t="str">
        <f>3.043*C261</f>
        <v>9.95</v>
      </c>
      <c r="O261" s="2" t="str">
        <f>(2*M261)+N261</f>
        <v>24.48</v>
      </c>
      <c r="P261" s="2" t="str">
        <f>2.95*A261+2.2*C261+D261+E261+1</f>
        <v>24.13</v>
      </c>
      <c r="Q261" s="8">
        <v>1220.0</v>
      </c>
      <c r="R261" s="2">
        <v>0.38</v>
      </c>
      <c r="S261" s="2">
        <v>0.34</v>
      </c>
      <c r="T261" s="2">
        <v>0.32</v>
      </c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8"/>
      <c r="R262" s="2"/>
      <c r="S262" s="2"/>
      <c r="T262" s="2"/>
    </row>
    <row r="263" ht="15.75" customHeight="1">
      <c r="A263" s="2">
        <v>4.65</v>
      </c>
      <c r="B263" s="2">
        <v>64.83</v>
      </c>
      <c r="C263" s="2">
        <v>3.31</v>
      </c>
      <c r="D263" s="2">
        <v>1.37</v>
      </c>
      <c r="E263" s="2">
        <v>0.39</v>
      </c>
      <c r="F263" s="2">
        <v>22.87</v>
      </c>
      <c r="G263" s="2">
        <v>2.24</v>
      </c>
      <c r="H263" s="2" t="str">
        <f t="shared" ref="H263:H264" si="109">((B263)/((2.8*F263)+(1.18*A263)+(0.65*C263)))*100</f>
        <v>90.45</v>
      </c>
      <c r="I263" s="2" t="str">
        <f t="shared" ref="I263:I264" si="110">(F263)/(A263+C263)</f>
        <v>2.87</v>
      </c>
      <c r="J263" s="2" t="str">
        <f t="shared" ref="J263:J264" si="111">A263/C263</f>
        <v>1.40</v>
      </c>
      <c r="K263" s="2" t="str">
        <f t="shared" ref="K263:K264" si="112">(4.071*(B263-G263))-((7.602*F263)+(6.718*A263)+(1.43*C263))</f>
        <v>44.97</v>
      </c>
      <c r="L263" s="2" t="str">
        <f t="shared" ref="L263:L264" si="113">(2.868*F263)-(0.754*K263)</f>
        <v>31.68</v>
      </c>
      <c r="M263" s="2" t="str">
        <f t="shared" ref="M263:M264" si="114">2.65*A263-1.692*C263</f>
        <v>6.72</v>
      </c>
      <c r="N263" s="2" t="str">
        <f t="shared" ref="N263:N264" si="115">3.043*C263</f>
        <v>10.07</v>
      </c>
      <c r="O263" s="2" t="str">
        <f t="shared" ref="O263:O264" si="116">(2*M263)+N263</f>
        <v>23.52</v>
      </c>
      <c r="P263" s="2" t="str">
        <f t="shared" ref="P263:P264" si="117">2.95*A263+2.2*C263+D263+E263+1</f>
        <v>23.76</v>
      </c>
      <c r="Q263" s="8">
        <v>1240.0</v>
      </c>
      <c r="R263" s="2">
        <v>0.36</v>
      </c>
      <c r="S263" s="2">
        <v>0.35</v>
      </c>
      <c r="T263" s="2">
        <v>0.31</v>
      </c>
    </row>
    <row r="264" ht="15.75" customHeight="1">
      <c r="A264" s="2">
        <v>4.67</v>
      </c>
      <c r="B264" s="2">
        <v>65.57</v>
      </c>
      <c r="C264" s="2">
        <v>3.23</v>
      </c>
      <c r="D264" s="2">
        <v>1.37</v>
      </c>
      <c r="E264" s="2">
        <v>0.5</v>
      </c>
      <c r="F264" s="3">
        <v>22.26</v>
      </c>
      <c r="G264" s="2">
        <v>3.08</v>
      </c>
      <c r="H264" s="2" t="str">
        <f t="shared" si="109"/>
        <v>93.75</v>
      </c>
      <c r="I264" s="2" t="str">
        <f t="shared" si="110"/>
        <v>2.82</v>
      </c>
      <c r="J264" s="2" t="str">
        <f t="shared" si="111"/>
        <v>1.45</v>
      </c>
      <c r="K264" s="2" t="str">
        <f t="shared" si="112"/>
        <v>49.18</v>
      </c>
      <c r="L264" s="2" t="str">
        <f t="shared" si="113"/>
        <v>26.76</v>
      </c>
      <c r="M264" s="2" t="str">
        <f t="shared" si="114"/>
        <v>6.91</v>
      </c>
      <c r="N264" s="2" t="str">
        <f t="shared" si="115"/>
        <v>9.83</v>
      </c>
      <c r="O264" s="2" t="str">
        <f t="shared" si="116"/>
        <v>23.65</v>
      </c>
      <c r="P264" s="2" t="str">
        <f t="shared" si="117"/>
        <v>23.75</v>
      </c>
      <c r="Q264" s="8">
        <v>1210.0</v>
      </c>
      <c r="R264" s="2">
        <v>0.39</v>
      </c>
      <c r="S264" s="2">
        <v>0.36</v>
      </c>
      <c r="T264" s="2">
        <v>0.31</v>
      </c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7"/>
      <c r="R265" s="2"/>
      <c r="S265" s="2"/>
      <c r="T265" s="2"/>
    </row>
    <row r="266" ht="15.75" customHeight="1">
      <c r="A266" s="2">
        <v>4.7</v>
      </c>
      <c r="B266" s="2">
        <v>65.61</v>
      </c>
      <c r="C266" s="2">
        <v>3.28</v>
      </c>
      <c r="D266" s="2">
        <v>1.39</v>
      </c>
      <c r="E266" s="2">
        <v>0.27</v>
      </c>
      <c r="F266" s="2">
        <v>22.2</v>
      </c>
      <c r="G266" s="2">
        <v>2.84</v>
      </c>
      <c r="H266" s="2" t="str">
        <f>((B266)/((2.8*F266)+(1.18*A266)+(0.65*C266)))*100</f>
        <v>93.95</v>
      </c>
      <c r="I266" s="2" t="str">
        <f>(F266)/(A266+C266)</f>
        <v>2.78</v>
      </c>
      <c r="J266" s="2" t="str">
        <f>A266/C266</f>
        <v>1.43</v>
      </c>
      <c r="K266" s="2" t="str">
        <f>(4.071*(B266-G266))-((7.602*F266)+(6.718*A266)+(1.43*C266))</f>
        <v>50.51</v>
      </c>
      <c r="L266" s="2" t="str">
        <f>(2.868*F266)-(0.754*K266)</f>
        <v>25.59</v>
      </c>
      <c r="M266" s="2" t="str">
        <f>2.65*A266-1.692*C266</f>
        <v>6.91</v>
      </c>
      <c r="N266" s="2" t="str">
        <f>3.043*C266</f>
        <v>9.98</v>
      </c>
      <c r="O266" s="2" t="str">
        <f>(2*M266)+N266</f>
        <v>23.79</v>
      </c>
      <c r="P266" s="2" t="str">
        <f>2.95*A266+2.2*C266+D266+E266+1</f>
        <v>23.74</v>
      </c>
      <c r="Q266" s="8">
        <v>1210.0</v>
      </c>
      <c r="R266" s="2">
        <v>0.34</v>
      </c>
      <c r="S266" s="2">
        <v>0.35</v>
      </c>
      <c r="T266" s="2">
        <v>0.31</v>
      </c>
    </row>
    <row r="267" ht="15.75" customHeight="1">
      <c r="A267" s="15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7"/>
      <c r="R267" s="2"/>
      <c r="S267" s="2"/>
      <c r="T267" s="2"/>
    </row>
    <row r="268" ht="15.75" customHeight="1">
      <c r="A268" s="2">
        <v>4.67</v>
      </c>
      <c r="B268" s="2">
        <v>65.08</v>
      </c>
      <c r="C268" s="2">
        <v>3.38</v>
      </c>
      <c r="D268" s="2">
        <v>1.4</v>
      </c>
      <c r="E268" s="2">
        <v>0.28</v>
      </c>
      <c r="F268" s="2">
        <v>22.57</v>
      </c>
      <c r="G268" s="2">
        <v>2.79</v>
      </c>
      <c r="H268" s="2" t="str">
        <f>((B268)/((2.8*F268)+(1.18*A268)+(0.65*C268)))*100</f>
        <v>91.79</v>
      </c>
      <c r="I268" s="2" t="str">
        <f>(F268)/(A268+C268)</f>
        <v>2.80</v>
      </c>
      <c r="J268" s="2" t="str">
        <f>A268/C268</f>
        <v>1.38</v>
      </c>
      <c r="K268" s="2" t="str">
        <f>(4.071*(B268-G268))-((7.602*F268)+(6.718*A268)+(1.43*C268))</f>
        <v>45.80</v>
      </c>
      <c r="L268" s="2" t="str">
        <f>(2.868*F268)-(0.754*K268)</f>
        <v>30.20</v>
      </c>
      <c r="M268" s="2" t="str">
        <f>2.65*A268-1.692*C268</f>
        <v>6.66</v>
      </c>
      <c r="N268" s="2" t="str">
        <f>3.043*C268</f>
        <v>10.29</v>
      </c>
      <c r="O268" s="2" t="str">
        <f>(2*M268)+N268</f>
        <v>23.60</v>
      </c>
      <c r="P268" s="2" t="str">
        <f>2.95*A268+2.2*C268+D268+E268+1</f>
        <v>23.89</v>
      </c>
      <c r="Q268" s="8">
        <v>1220.0</v>
      </c>
      <c r="R268" s="2">
        <v>0.37</v>
      </c>
      <c r="S268" s="2">
        <v>0.34</v>
      </c>
      <c r="T268" s="2">
        <v>0.31</v>
      </c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8"/>
      <c r="R269" s="2"/>
      <c r="S269" s="2"/>
      <c r="T269" s="2"/>
    </row>
    <row r="270" ht="15.75" customHeight="1">
      <c r="A270" s="18">
        <v>4.71</v>
      </c>
      <c r="B270" s="17">
        <v>64.59</v>
      </c>
      <c r="C270" s="18">
        <v>3.43</v>
      </c>
      <c r="D270" s="17">
        <v>1.42</v>
      </c>
      <c r="E270" s="17">
        <v>0.24</v>
      </c>
      <c r="F270" s="17">
        <v>22.47</v>
      </c>
      <c r="G270" s="2">
        <v>1.9</v>
      </c>
      <c r="H270" s="2" t="str">
        <f>((B270)/((2.8*F270)+(1.18*A270)+(0.65*C270)))*100</f>
        <v>91.35</v>
      </c>
      <c r="I270" s="2" t="str">
        <f>(F270)/(A270+C270)</f>
        <v>2.76</v>
      </c>
      <c r="J270" s="2" t="str">
        <f>A270/C270</f>
        <v>1.37</v>
      </c>
      <c r="K270" s="2" t="str">
        <f>(4.071*(B270-G270))-((7.602*F270)+(6.718*A270)+(1.43*C270))</f>
        <v>47.85</v>
      </c>
      <c r="L270" s="2" t="str">
        <f>(2.868*F270)-(0.754*K270)</f>
        <v>28.37</v>
      </c>
      <c r="M270" s="2" t="str">
        <f>2.65*A270-1.692*C270</f>
        <v>6.68</v>
      </c>
      <c r="N270" s="2" t="str">
        <f>3.043*C270</f>
        <v>10.44</v>
      </c>
      <c r="O270" s="2" t="str">
        <f>(2*M270)+N270</f>
        <v>23.79</v>
      </c>
      <c r="P270" s="2" t="str">
        <f>2.95*A270+2.2*C270+D270+E270+1</f>
        <v>24.10</v>
      </c>
      <c r="Q270" s="8">
        <v>1300.0</v>
      </c>
      <c r="R270" s="2">
        <v>0.35</v>
      </c>
      <c r="S270" s="2">
        <v>0.35</v>
      </c>
      <c r="T270" s="2">
        <v>0.35</v>
      </c>
    </row>
    <row r="271" ht="15.0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15"/>
      <c r="R271" s="2"/>
      <c r="S271" s="2"/>
      <c r="T271" s="2"/>
    </row>
    <row r="272" ht="15.75" customHeight="1">
      <c r="A272" s="17">
        <v>4.53</v>
      </c>
      <c r="B272" s="18">
        <v>64.32</v>
      </c>
      <c r="C272" s="18">
        <v>3.37</v>
      </c>
      <c r="D272" s="17">
        <v>1.43</v>
      </c>
      <c r="E272" s="17">
        <v>0.97</v>
      </c>
      <c r="F272" s="17">
        <v>22.46</v>
      </c>
      <c r="G272" s="2">
        <v>1.74</v>
      </c>
      <c r="H272" s="2" t="str">
        <f>((B272)/((2.8*F272)+(1.18*A272)+(0.65*C272)))*100</f>
        <v>91.33</v>
      </c>
      <c r="I272" s="2" t="str">
        <f>(F272)/(A272+C272)</f>
        <v>2.84</v>
      </c>
      <c r="J272" s="2" t="str">
        <f>A272/C272</f>
        <v>1.34</v>
      </c>
      <c r="K272" s="2" t="str">
        <f>(4.071*(B272-G272))-((7.602*F272)+(6.718*A272)+(1.43*C272))</f>
        <v>48.77</v>
      </c>
      <c r="L272" s="2" t="str">
        <f>(2.868*F272)-(0.754*K272)</f>
        <v>27.64</v>
      </c>
      <c r="M272" s="2" t="str">
        <f>2.65*A272-1.692*C272</f>
        <v>6.30</v>
      </c>
      <c r="N272" s="2" t="str">
        <f>3.043*C272</f>
        <v>10.25</v>
      </c>
      <c r="O272" s="2" t="str">
        <f>(2*M272)+N272</f>
        <v>22.86</v>
      </c>
      <c r="P272" s="2" t="str">
        <f>2.95*A272+2.2*C272+D272+E272+1</f>
        <v>24.18</v>
      </c>
      <c r="Q272" s="7">
        <v>1310.0</v>
      </c>
      <c r="R272" s="2">
        <v>0.41</v>
      </c>
      <c r="S272" s="2">
        <v>0.38</v>
      </c>
      <c r="T272" s="2">
        <v>0.31</v>
      </c>
    </row>
    <row r="273" ht="15.75" customHeight="1">
      <c r="A273" s="2"/>
      <c r="B273" s="2"/>
      <c r="C273" s="2"/>
      <c r="D273" s="2"/>
      <c r="E273" s="2"/>
      <c r="F273" s="2"/>
      <c r="G273" s="16"/>
      <c r="H273" s="2"/>
      <c r="I273" s="2"/>
      <c r="J273" s="2"/>
      <c r="K273" s="2"/>
      <c r="L273" s="2"/>
      <c r="M273" s="2"/>
      <c r="N273" s="2"/>
      <c r="O273" s="2"/>
      <c r="P273" s="2"/>
      <c r="Q273" s="7"/>
      <c r="R273" s="2"/>
      <c r="S273" s="2"/>
      <c r="T273" s="2"/>
    </row>
    <row r="274" ht="15.75" customHeight="1">
      <c r="A274" s="2">
        <v>4.79</v>
      </c>
      <c r="B274" s="2">
        <v>64.57</v>
      </c>
      <c r="C274" s="2">
        <v>3.53</v>
      </c>
      <c r="D274" s="2">
        <v>1.49</v>
      </c>
      <c r="E274" s="2">
        <v>0.99</v>
      </c>
      <c r="F274" s="2">
        <v>22.54</v>
      </c>
      <c r="G274" s="2">
        <v>2.24</v>
      </c>
      <c r="H274" s="2" t="str">
        <f>((B274)/((2.8*F274)+(1.18*A274)+(0.65*C274)))*100</f>
        <v>90.87</v>
      </c>
      <c r="I274" s="2" t="str">
        <f>(F274)/(A274+C274)</f>
        <v>2.71</v>
      </c>
      <c r="J274" s="2" t="str">
        <f>A274/C274</f>
        <v>1.36</v>
      </c>
      <c r="K274" s="2" t="str">
        <f>(4.071*(B274-G274))-((7.602*F274)+(6.718*A274)+(1.43*C274))</f>
        <v>45.17</v>
      </c>
      <c r="L274" s="2" t="str">
        <f>(2.868*F274)-(0.754*K274)</f>
        <v>30.59</v>
      </c>
      <c r="M274" s="2" t="str">
        <f>2.65*A274-1.692*C274</f>
        <v>6.72</v>
      </c>
      <c r="N274" s="2" t="str">
        <f>3.043*C274</f>
        <v>10.74</v>
      </c>
      <c r="O274" s="2" t="str">
        <f>(2*M274)+N274</f>
        <v>24.18</v>
      </c>
      <c r="P274" s="2" t="str">
        <f>2.95*A274+2.2*C274+D274+E274+1</f>
        <v>25.38</v>
      </c>
      <c r="Q274" s="7">
        <v>1210.0</v>
      </c>
      <c r="R274" s="2">
        <v>0.36</v>
      </c>
      <c r="S274" s="2">
        <v>0.4</v>
      </c>
      <c r="T274" s="2">
        <v>0.33</v>
      </c>
    </row>
    <row r="275" ht="15.75" customHeight="1">
      <c r="A275" s="2"/>
      <c r="B275" s="4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8"/>
      <c r="R275" s="2"/>
      <c r="S275" s="2"/>
      <c r="T275" s="2"/>
    </row>
    <row r="276" ht="15.75" customHeight="1">
      <c r="A276" s="2">
        <v>4.47</v>
      </c>
      <c r="B276" s="2">
        <v>64.06</v>
      </c>
      <c r="C276" s="2">
        <v>3.7</v>
      </c>
      <c r="D276" s="2">
        <v>1.49</v>
      </c>
      <c r="E276" s="2">
        <v>1.42</v>
      </c>
      <c r="F276" s="2">
        <v>22.38</v>
      </c>
      <c r="G276" s="2">
        <v>1.99</v>
      </c>
      <c r="H276" s="2" t="str">
        <f>((B276)/((2.8*F276)+(1.18*A276)+(0.65*C276)))*100</f>
        <v>91.07</v>
      </c>
      <c r="I276" s="2" t="str">
        <f>(F276)/(A276+C276)</f>
        <v>2.74</v>
      </c>
      <c r="J276" s="2" t="str">
        <f>A276/C276</f>
        <v>1.21</v>
      </c>
      <c r="K276" s="2" t="str">
        <f>(4.071*(B276-G276))-((7.602*F276)+(6.718*A276)+(1.43*C276))</f>
        <v>47.23</v>
      </c>
      <c r="L276" s="2" t="str">
        <f>(2.868*F276)-(0.754*K276)</f>
        <v>28.57</v>
      </c>
      <c r="M276" s="2" t="str">
        <f>2.65*A276-1.692*C276</f>
        <v>5.59</v>
      </c>
      <c r="N276" s="2" t="str">
        <f>3.043*C276</f>
        <v>11.26</v>
      </c>
      <c r="O276" s="2" t="str">
        <f>(2*M276)+N276</f>
        <v>22.43</v>
      </c>
      <c r="P276" s="2" t="str">
        <f>2.95*A276+2.2*C276+D276+E276+1</f>
        <v>25.24</v>
      </c>
      <c r="Q276" s="8">
        <v>1250.0</v>
      </c>
      <c r="R276" s="2">
        <v>0.37</v>
      </c>
      <c r="S276" s="2">
        <v>0.39</v>
      </c>
      <c r="T276" s="2">
        <v>0.32</v>
      </c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8"/>
      <c r="R277" s="2"/>
      <c r="S277" s="2"/>
      <c r="T277" s="2"/>
    </row>
    <row r="278" ht="15.75" customHeight="1">
      <c r="A278" s="2">
        <v>4.45</v>
      </c>
      <c r="B278" s="2">
        <v>63.94</v>
      </c>
      <c r="C278" s="2">
        <v>3.73</v>
      </c>
      <c r="D278" s="2">
        <v>1.49</v>
      </c>
      <c r="E278" s="2">
        <v>1.45</v>
      </c>
      <c r="F278" s="2">
        <v>22.35</v>
      </c>
      <c r="G278" s="2">
        <v>2.4</v>
      </c>
      <c r="H278" s="2" t="str">
        <f>((B278)/((2.8*F278)+(1.18*A278)+(0.65*C278)))*100</f>
        <v>91.01</v>
      </c>
      <c r="I278" s="2" t="str">
        <f>(F278)/(A278+C278)</f>
        <v>2.73</v>
      </c>
      <c r="J278" s="2" t="str">
        <f>A278/C278</f>
        <v>1.19</v>
      </c>
      <c r="K278" s="2" t="str">
        <f>(4.071*(B278-G278))-((7.602*F278)+(6.718*A278)+(1.43*C278))</f>
        <v>45.40</v>
      </c>
      <c r="L278" s="2" t="str">
        <f>(2.868*F278)-(0.754*K278)</f>
        <v>29.87</v>
      </c>
      <c r="M278" s="2" t="str">
        <f>2.65*A278-1.692*C278</f>
        <v>5.48</v>
      </c>
      <c r="N278" s="2" t="str">
        <f>3.043*C278</f>
        <v>11.35</v>
      </c>
      <c r="O278" s="2" t="str">
        <f>(2*M278)+N278</f>
        <v>22.31</v>
      </c>
      <c r="P278" s="2" t="str">
        <f>2.95*A278+2.2*C278+D278+E278+1</f>
        <v>25.27</v>
      </c>
      <c r="Q278" s="8">
        <v>1190.0</v>
      </c>
      <c r="R278" s="2">
        <v>0.37</v>
      </c>
      <c r="S278" s="2">
        <v>0.38</v>
      </c>
      <c r="T278" s="2">
        <v>0.32</v>
      </c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8"/>
      <c r="R279" s="2"/>
      <c r="S279" s="2"/>
      <c r="T279" s="2"/>
    </row>
    <row r="280" ht="15.75" customHeight="1">
      <c r="A280" s="2">
        <v>4.52</v>
      </c>
      <c r="B280" s="2">
        <v>64.23</v>
      </c>
      <c r="C280" s="2">
        <v>3.91</v>
      </c>
      <c r="D280" s="2">
        <v>1.47</v>
      </c>
      <c r="E280" s="2">
        <v>1.02</v>
      </c>
      <c r="F280" s="2">
        <v>22.51</v>
      </c>
      <c r="G280" s="2">
        <v>1.82</v>
      </c>
      <c r="H280" s="2" t="str">
        <f>((B280)/((2.8*F280)+(1.18*A280)+(0.65*C280)))*100</f>
        <v>90.59</v>
      </c>
      <c r="I280" s="2" t="str">
        <f>(F280)/(A280+C280)</f>
        <v>2.67</v>
      </c>
      <c r="J280" s="2" t="str">
        <f>A280/C280</f>
        <v>1.16</v>
      </c>
      <c r="K280" s="2" t="str">
        <f>(4.071*(B280-G280))-((7.602*F280)+(6.718*A280)+(1.43*C280))</f>
        <v>46.99</v>
      </c>
      <c r="L280" s="2" t="str">
        <f>(2.868*F280)-(0.754*K280)</f>
        <v>29.13</v>
      </c>
      <c r="M280" s="2" t="str">
        <f>2.65*A280-1.692*C280</f>
        <v>5.36</v>
      </c>
      <c r="N280" s="2" t="str">
        <f>3.043*C280</f>
        <v>11.90</v>
      </c>
      <c r="O280" s="2" t="str">
        <f>(2*M280)+N280</f>
        <v>22.62</v>
      </c>
      <c r="P280" s="2" t="str">
        <f>2.95*A280+2.2*C280+D280+E280+1</f>
        <v>25.43</v>
      </c>
      <c r="Q280" s="8">
        <v>1240.0</v>
      </c>
      <c r="R280" s="2">
        <v>0.32</v>
      </c>
      <c r="S280" s="2">
        <v>0.36</v>
      </c>
      <c r="T280" s="2">
        <v>0.33</v>
      </c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8"/>
      <c r="R281" s="2"/>
      <c r="S281" s="2"/>
      <c r="T281" s="2"/>
    </row>
    <row r="282" ht="15.75" customHeight="1">
      <c r="A282" s="2">
        <v>4.51</v>
      </c>
      <c r="B282" s="2">
        <v>63.78</v>
      </c>
      <c r="C282" s="2">
        <v>3.89</v>
      </c>
      <c r="D282" s="2">
        <v>1.44</v>
      </c>
      <c r="E282" s="2">
        <v>1.16</v>
      </c>
      <c r="F282" s="2">
        <v>22.57</v>
      </c>
      <c r="G282" s="2">
        <v>1.4</v>
      </c>
      <c r="H282" s="2" t="str">
        <f>((B282)/((2.8*F282)+(1.18*A282)+(0.65*C282)))*100</f>
        <v>89.77</v>
      </c>
      <c r="I282" s="2" t="str">
        <f>(F282)/(A282+C282)</f>
        <v>2.69</v>
      </c>
      <c r="J282" s="2" t="str">
        <f>A282/C282</f>
        <v>1.16</v>
      </c>
      <c r="K282" s="2" t="str">
        <f>(4.071*(B282-G282))-((7.602*F282)+(6.718*A282)+(1.43*C282))</f>
        <v>46.51</v>
      </c>
      <c r="L282" s="2" t="str">
        <f>(2.868*F282)-(0.754*K282)</f>
        <v>29.66</v>
      </c>
      <c r="M282" s="2" t="str">
        <f>2.65*A282-1.692*C282</f>
        <v>5.37</v>
      </c>
      <c r="N282" s="2" t="str">
        <f>3.043*C282</f>
        <v>11.84</v>
      </c>
      <c r="O282" s="2" t="str">
        <f>(2*M282)+N282</f>
        <v>22.58</v>
      </c>
      <c r="P282" s="2" t="str">
        <f>2.95*A282+2.2*C282+D282+E282+1</f>
        <v>25.46</v>
      </c>
      <c r="Q282" s="8">
        <v>1300.0</v>
      </c>
      <c r="R282" s="2">
        <v>0.32</v>
      </c>
      <c r="S282" s="2">
        <v>0.34</v>
      </c>
      <c r="T282" s="2">
        <v>0.33</v>
      </c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8"/>
      <c r="R283" s="2"/>
      <c r="S283" s="2"/>
      <c r="T283" s="2"/>
    </row>
    <row r="284" ht="15.75" customHeight="1">
      <c r="A284" s="2">
        <v>4.45</v>
      </c>
      <c r="B284" s="2">
        <v>63.99</v>
      </c>
      <c r="C284" s="2">
        <v>3.83</v>
      </c>
      <c r="D284" s="2">
        <v>1.42</v>
      </c>
      <c r="E284" s="2">
        <v>1.14</v>
      </c>
      <c r="F284" s="2">
        <v>22.67</v>
      </c>
      <c r="G284" s="2">
        <v>1.54</v>
      </c>
      <c r="H284" s="2" t="str">
        <f>((B284)/((2.8*F284)+(1.18*A284)+(0.65*C284)))*100</f>
        <v>89.85</v>
      </c>
      <c r="I284" s="2" t="str">
        <f>(F284)/(A284+C284)</f>
        <v>2.74</v>
      </c>
      <c r="J284" s="2" t="str">
        <f>A284/C284</f>
        <v>1.16</v>
      </c>
      <c r="K284" s="2" t="str">
        <f>(4.071*(B284-G284))-((7.602*F284)+(6.718*A284)+(1.43*C284))</f>
        <v>46.52</v>
      </c>
      <c r="L284" s="2" t="str">
        <f>(2.868*F284)-(0.754*K284)</f>
        <v>29.94</v>
      </c>
      <c r="M284" s="2" t="str">
        <f>2.65*A284-1.692*C284</f>
        <v>5.31</v>
      </c>
      <c r="N284" s="2" t="str">
        <f>3.043*C284</f>
        <v>11.65</v>
      </c>
      <c r="O284" s="2" t="str">
        <f>(2*M284)+N284</f>
        <v>22.28</v>
      </c>
      <c r="P284" s="2" t="str">
        <f>2.95*A284+2.2*C284+D284+E284+1</f>
        <v>25.11</v>
      </c>
      <c r="Q284" s="8">
        <v>1290.0</v>
      </c>
      <c r="R284" s="2">
        <v>0.36</v>
      </c>
      <c r="S284" s="2">
        <v>0.35</v>
      </c>
      <c r="T284" s="2">
        <v>0.32</v>
      </c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8"/>
      <c r="R285" s="2"/>
      <c r="S285" s="2"/>
      <c r="T285" s="2"/>
    </row>
    <row r="286" ht="15.75" customHeight="1">
      <c r="A286" s="2">
        <v>4.36</v>
      </c>
      <c r="B286" s="2">
        <v>64.41</v>
      </c>
      <c r="C286" s="2">
        <v>3.77</v>
      </c>
      <c r="D286" s="2">
        <v>1.38</v>
      </c>
      <c r="E286" s="2">
        <v>1.15</v>
      </c>
      <c r="F286" s="2">
        <v>22.49</v>
      </c>
      <c r="G286" s="2">
        <v>1.68</v>
      </c>
      <c r="H286" s="2" t="str">
        <f t="shared" ref="H286:H287" si="118">((B286)/((2.8*F286)+(1.18*A286)+(0.65*C286)))*100</f>
        <v>91.27</v>
      </c>
      <c r="I286" s="2" t="str">
        <f t="shared" ref="I286:I287" si="119">(F286)/(A286+C286)</f>
        <v>2.77</v>
      </c>
      <c r="J286" s="2" t="str">
        <f t="shared" ref="J286:J287" si="120">A286/C286</f>
        <v>1.16</v>
      </c>
      <c r="K286" s="2" t="str">
        <f t="shared" ref="K286:K287" si="121">(4.071*(B286-G286))-((7.602*F286)+(6.718*A286)+(1.43*C286))</f>
        <v>49.72</v>
      </c>
      <c r="L286" s="2" t="str">
        <f t="shared" ref="L286:L287" si="122">(2.868*F286)-(0.754*K286)</f>
        <v>27.01</v>
      </c>
      <c r="M286" s="2" t="str">
        <f t="shared" ref="M286:M287" si="123">2.65*A286-1.692*C286</f>
        <v>5.18</v>
      </c>
      <c r="N286" s="2" t="str">
        <f t="shared" ref="N286:N287" si="124">3.043*C286</f>
        <v>11.47</v>
      </c>
      <c r="O286" s="2" t="str">
        <f t="shared" ref="O286:O287" si="125">(2*M286)+N286</f>
        <v>21.82</v>
      </c>
      <c r="P286" s="2" t="str">
        <f t="shared" ref="P286:P287" si="126">2.95*A286+2.2*C286+D286+E286+1</f>
        <v>24.69</v>
      </c>
      <c r="Q286" s="8">
        <v>1290.0</v>
      </c>
      <c r="R286" s="2">
        <v>0.38</v>
      </c>
      <c r="S286" s="2">
        <v>0.36</v>
      </c>
      <c r="T286" s="2">
        <v>0.32</v>
      </c>
    </row>
    <row r="287" ht="15.75" customHeight="1">
      <c r="A287" s="2">
        <v>4.29</v>
      </c>
      <c r="B287" s="2">
        <v>64.76</v>
      </c>
      <c r="C287" s="2">
        <v>3.69</v>
      </c>
      <c r="D287" s="2">
        <v>1.35</v>
      </c>
      <c r="E287" s="2">
        <v>1.11</v>
      </c>
      <c r="F287" s="3">
        <v>22.64</v>
      </c>
      <c r="G287" s="2">
        <v>1.82</v>
      </c>
      <c r="H287" s="2" t="str">
        <f t="shared" si="118"/>
        <v>91.40</v>
      </c>
      <c r="I287" s="2" t="str">
        <f t="shared" si="119"/>
        <v>2.84</v>
      </c>
      <c r="J287" s="2" t="str">
        <f t="shared" si="120"/>
        <v>1.16</v>
      </c>
      <c r="K287" s="2" t="str">
        <f t="shared" si="121"/>
        <v>50.02</v>
      </c>
      <c r="L287" s="2" t="str">
        <f t="shared" si="122"/>
        <v>27.21</v>
      </c>
      <c r="M287" s="2" t="str">
        <f t="shared" si="123"/>
        <v>5.13</v>
      </c>
      <c r="N287" s="2" t="str">
        <f t="shared" si="124"/>
        <v>11.23</v>
      </c>
      <c r="O287" s="2" t="str">
        <f t="shared" si="125"/>
        <v>21.48</v>
      </c>
      <c r="P287" s="2" t="str">
        <f t="shared" si="126"/>
        <v>24.23</v>
      </c>
      <c r="Q287" s="8">
        <v>1300.0</v>
      </c>
      <c r="R287" s="2">
        <v>0.33</v>
      </c>
      <c r="S287" s="2">
        <v>0.33</v>
      </c>
      <c r="T287" s="2">
        <v>0.31</v>
      </c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7"/>
      <c r="R288" s="2"/>
      <c r="S288" s="2"/>
      <c r="T288" s="2"/>
    </row>
    <row r="289" ht="15.75" customHeight="1">
      <c r="A289" s="2">
        <v>4.3</v>
      </c>
      <c r="B289" s="2">
        <v>64.44</v>
      </c>
      <c r="C289" s="2">
        <v>3.68</v>
      </c>
      <c r="D289" s="2">
        <v>1.32</v>
      </c>
      <c r="E289" s="2">
        <v>1.05</v>
      </c>
      <c r="F289" s="2">
        <v>22.82</v>
      </c>
      <c r="G289" s="2">
        <v>1.74</v>
      </c>
      <c r="H289" s="2" t="str">
        <f>((B289)/((2.8*F289)+(1.18*A289)+(0.65*C289)))*100</f>
        <v>90.30</v>
      </c>
      <c r="I289" s="2" t="str">
        <f>(F289)/(A289+C289)</f>
        <v>2.86</v>
      </c>
      <c r="J289" s="2" t="str">
        <f>A289/C289</f>
        <v>1.17</v>
      </c>
      <c r="K289" s="2" t="str">
        <f>(4.071*(B289-G289))-((7.602*F289)+(6.718*A289)+(1.43*C289))</f>
        <v>47.62</v>
      </c>
      <c r="L289" s="2" t="str">
        <f>(2.868*F289)-(0.754*K289)</f>
        <v>29.54</v>
      </c>
      <c r="M289" s="2" t="str">
        <f>2.65*A289-1.692*C289</f>
        <v>5.17</v>
      </c>
      <c r="N289" s="2" t="str">
        <f>3.043*C289</f>
        <v>11.20</v>
      </c>
      <c r="O289" s="2" t="str">
        <f>(2*M289)+N289</f>
        <v>21.54</v>
      </c>
      <c r="P289" s="2" t="str">
        <f>2.95*A289+2.2*C289+D289+E289+1</f>
        <v>24.15</v>
      </c>
      <c r="Q289" s="8">
        <v>1280.0</v>
      </c>
      <c r="R289" s="2">
        <v>0.35</v>
      </c>
      <c r="S289" s="2">
        <v>0.34</v>
      </c>
      <c r="T289" s="2">
        <v>0.3</v>
      </c>
    </row>
    <row r="290" ht="15.75" customHeight="1">
      <c r="A290" s="15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7"/>
      <c r="R290" s="2"/>
      <c r="S290" s="2"/>
      <c r="T290" s="2"/>
    </row>
    <row r="291" ht="15.75" customHeight="1">
      <c r="A291" s="2">
        <v>4.16</v>
      </c>
      <c r="B291" s="2">
        <v>65.4</v>
      </c>
      <c r="C291" s="2">
        <v>3.49</v>
      </c>
      <c r="D291" s="2">
        <v>1.32</v>
      </c>
      <c r="E291" s="2">
        <v>1.12</v>
      </c>
      <c r="F291" s="2">
        <v>22.43</v>
      </c>
      <c r="G291" s="2">
        <v>3.02</v>
      </c>
      <c r="H291" s="2" t="str">
        <f>((B291)/((2.8*F291)+(1.18*A291)+(0.65*C291)))*100</f>
        <v>93.45</v>
      </c>
      <c r="I291" s="2" t="str">
        <f>(F291)/(A291+C291)</f>
        <v>2.93</v>
      </c>
      <c r="J291" s="2" t="str">
        <f>A291/C291</f>
        <v>1.19</v>
      </c>
      <c r="K291" s="2" t="str">
        <f>(4.071*(B291-G291))-((7.602*F291)+(6.718*A291)+(1.43*C291))</f>
        <v>50.50</v>
      </c>
      <c r="L291" s="2" t="str">
        <f>(2.868*F291)-(0.754*K291)</f>
        <v>26.25</v>
      </c>
      <c r="M291" s="2" t="str">
        <f>2.65*A291-1.692*C291</f>
        <v>5.12</v>
      </c>
      <c r="N291" s="2" t="str">
        <f>3.043*C291</f>
        <v>10.62</v>
      </c>
      <c r="O291" s="2" t="str">
        <f>(2*M291)+N291</f>
        <v>20.86</v>
      </c>
      <c r="P291" s="2" t="str">
        <f>2.95*A291+2.2*C291+D291+E291+1</f>
        <v>23.39</v>
      </c>
      <c r="Q291" s="8">
        <v>1200.0</v>
      </c>
      <c r="R291" s="2">
        <v>0.37</v>
      </c>
      <c r="S291" s="2">
        <v>0.34</v>
      </c>
      <c r="T291" s="2">
        <v>0.3</v>
      </c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8"/>
      <c r="R292" s="2"/>
      <c r="S292" s="2"/>
      <c r="T292" s="2"/>
    </row>
    <row r="293" ht="15.75" customHeight="1">
      <c r="A293" s="18">
        <v>4.23</v>
      </c>
      <c r="B293" s="17">
        <v>65.42</v>
      </c>
      <c r="C293" s="18">
        <v>3.53</v>
      </c>
      <c r="D293" s="17">
        <v>1.32</v>
      </c>
      <c r="E293" s="17">
        <v>1.59</v>
      </c>
      <c r="F293" s="18">
        <v>22.0</v>
      </c>
      <c r="G293" s="2">
        <v>3.14</v>
      </c>
      <c r="H293" s="2" t="str">
        <f>((B293)/((2.8*F293)+(1.18*A293)+(0.65*C293)))*100</f>
        <v>94.97</v>
      </c>
      <c r="I293" s="2" t="str">
        <f>(F293)/(A293+C293)</f>
        <v>2.84</v>
      </c>
      <c r="J293" s="2" t="str">
        <f>A293/C293</f>
        <v>1.20</v>
      </c>
      <c r="K293" s="2" t="str">
        <f>(4.071*(B293-G293))-((7.602*F293)+(6.718*A293)+(1.43*C293))</f>
        <v>52.83</v>
      </c>
      <c r="L293" s="2" t="str">
        <f>(2.868*F293)-(0.754*K293)</f>
        <v>23.26</v>
      </c>
      <c r="M293" s="2" t="str">
        <f>2.65*A293-1.692*C293</f>
        <v>5.24</v>
      </c>
      <c r="N293" s="2" t="str">
        <f>3.043*C293</f>
        <v>10.74</v>
      </c>
      <c r="O293" s="2" t="str">
        <f>(2*M293)+N293</f>
        <v>21.22</v>
      </c>
      <c r="P293" s="2" t="str">
        <f>2.95*A293+2.2*C293+D293+E293+1</f>
        <v>24.15</v>
      </c>
      <c r="Q293" s="8">
        <v>1220.0</v>
      </c>
      <c r="R293" s="2">
        <v>0.39</v>
      </c>
      <c r="S293" s="2">
        <v>0.35</v>
      </c>
      <c r="T293" s="2">
        <v>0.3</v>
      </c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15"/>
      <c r="R294" s="2"/>
      <c r="S294" s="2"/>
      <c r="T294" s="2"/>
    </row>
    <row r="295" ht="15.75" customHeight="1">
      <c r="A295" s="17">
        <v>4.42</v>
      </c>
      <c r="B295" s="18">
        <v>64.41</v>
      </c>
      <c r="C295" s="18">
        <v>3.73</v>
      </c>
      <c r="D295" s="17">
        <v>1.34</v>
      </c>
      <c r="E295" s="17">
        <v>1.41</v>
      </c>
      <c r="F295" s="17">
        <v>22.46</v>
      </c>
      <c r="G295" s="2">
        <v>2.91</v>
      </c>
      <c r="H295" s="2" t="str">
        <f>((B295)/((2.8*F295)+(1.18*A295)+(0.65*C295)))*100</f>
        <v>91.33</v>
      </c>
      <c r="I295" s="2" t="str">
        <f>(F295)/(A295+C295)</f>
        <v>2.76</v>
      </c>
      <c r="J295" s="2" t="str">
        <f>A295/C295</f>
        <v>1.18</v>
      </c>
      <c r="K295" s="2" t="str">
        <f>(4.071*(B295-G295))-((7.602*F295)+(6.718*A295)+(1.43*C295))</f>
        <v>44.60</v>
      </c>
      <c r="L295" s="2" t="str">
        <f>(2.868*F295)-(0.754*K295)</f>
        <v>30.79</v>
      </c>
      <c r="M295" s="2" t="str">
        <f>2.65*A295-1.692*C295</f>
        <v>5.40</v>
      </c>
      <c r="N295" s="2" t="str">
        <f>3.043*C295</f>
        <v>11.35</v>
      </c>
      <c r="O295" s="2" t="str">
        <f>(2*M295)+N295</f>
        <v>22.15</v>
      </c>
      <c r="P295" s="2" t="str">
        <f>2.95*A295+2.2*C295+D295+E295+1</f>
        <v>25.00</v>
      </c>
      <c r="Q295" s="7">
        <v>1140.0</v>
      </c>
      <c r="R295" s="2">
        <v>0.4</v>
      </c>
      <c r="S295" s="2">
        <v>0.37</v>
      </c>
      <c r="T295" s="2">
        <v>0.31</v>
      </c>
    </row>
    <row r="296" ht="15.75" customHeight="1">
      <c r="A296" s="2"/>
      <c r="B296" s="2"/>
      <c r="C296" s="2"/>
      <c r="D296" s="2"/>
      <c r="E296" s="2"/>
      <c r="F296" s="2"/>
      <c r="G296" s="16"/>
      <c r="H296" s="2"/>
      <c r="I296" s="2"/>
      <c r="J296" s="2"/>
      <c r="K296" s="2"/>
      <c r="L296" s="2"/>
      <c r="M296" s="2"/>
      <c r="N296" s="2"/>
      <c r="O296" s="2"/>
      <c r="P296" s="2"/>
      <c r="Q296" s="7"/>
      <c r="R296" s="2"/>
      <c r="S296" s="2"/>
      <c r="T296" s="2"/>
    </row>
    <row r="297" ht="15.75" customHeight="1">
      <c r="A297" s="2">
        <v>4.42</v>
      </c>
      <c r="B297" s="2">
        <v>64.29</v>
      </c>
      <c r="C297" s="2">
        <v>3.89</v>
      </c>
      <c r="D297" s="2">
        <v>1.31</v>
      </c>
      <c r="E297" s="2">
        <v>1.22</v>
      </c>
      <c r="F297" s="2">
        <v>22.68</v>
      </c>
      <c r="G297" s="2">
        <v>1.96</v>
      </c>
      <c r="H297" s="2" t="str">
        <f>((B297)/((2.8*F297)+(1.18*A297)+(0.65*C297)))*100</f>
        <v>90.23</v>
      </c>
      <c r="I297" s="2" t="str">
        <f>(F297)/(A297+C297)</f>
        <v>2.73</v>
      </c>
      <c r="J297" s="2" t="str">
        <f>A297/C297</f>
        <v>1.14</v>
      </c>
      <c r="K297" s="2" t="str">
        <f>(4.071*(B297-G297))-((7.602*F297)+(6.718*A297)+(1.43*C297))</f>
        <v>46.08</v>
      </c>
      <c r="L297" s="2" t="str">
        <f>(2.868*F297)-(0.754*K297)</f>
        <v>30.31</v>
      </c>
      <c r="M297" s="2" t="str">
        <f>2.65*A297-1.692*C297</f>
        <v>5.13</v>
      </c>
      <c r="N297" s="2" t="str">
        <f>3.043*C297</f>
        <v>11.84</v>
      </c>
      <c r="O297" s="2" t="str">
        <f>(2*M297)+N297</f>
        <v>22.10</v>
      </c>
      <c r="P297" s="2" t="str">
        <f>2.95*A297+2.2*C297+D297+E297+1</f>
        <v>25.13</v>
      </c>
      <c r="Q297" s="7">
        <v>1250.0</v>
      </c>
      <c r="R297" s="2">
        <v>0.35</v>
      </c>
      <c r="S297" s="2">
        <v>0.34</v>
      </c>
      <c r="T297" s="2">
        <v>0.32</v>
      </c>
    </row>
    <row r="298" ht="15.75" customHeight="1">
      <c r="A298" s="2"/>
      <c r="B298" s="4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8"/>
      <c r="R298" s="2"/>
      <c r="S298" s="2"/>
      <c r="T298" s="2"/>
    </row>
    <row r="299" ht="15.75" customHeight="1">
      <c r="A299" s="2">
        <v>4.43</v>
      </c>
      <c r="B299" s="2">
        <v>64.08</v>
      </c>
      <c r="C299" s="2">
        <v>3.76</v>
      </c>
      <c r="D299" s="2">
        <v>1.27</v>
      </c>
      <c r="E299" s="2">
        <v>1.25</v>
      </c>
      <c r="F299" s="2">
        <v>23.0</v>
      </c>
      <c r="G299" s="2">
        <v>1.62</v>
      </c>
      <c r="H299" s="2" t="str">
        <f>((B299)/((2.8*F299)+(1.18*A299)+(0.65*C299)))*100</f>
        <v>88.91</v>
      </c>
      <c r="I299" s="2" t="str">
        <f>(F299)/(A299+C299)</f>
        <v>2.81</v>
      </c>
      <c r="J299" s="2" t="str">
        <f>A299/C299</f>
        <v>1.18</v>
      </c>
      <c r="K299" s="2" t="str">
        <f>(4.071*(B299-G299))-((7.602*F299)+(6.718*A299)+(1.43*C299))</f>
        <v>44.29</v>
      </c>
      <c r="L299" s="2" t="str">
        <f>(2.868*F299)-(0.754*K299)</f>
        <v>32.57</v>
      </c>
      <c r="M299" s="2" t="str">
        <f>2.65*A299-1.692*C299</f>
        <v>5.38</v>
      </c>
      <c r="N299" s="2" t="str">
        <f>3.043*C299</f>
        <v>11.44</v>
      </c>
      <c r="O299" s="2" t="str">
        <f>(2*M299)+N299</f>
        <v>22.20</v>
      </c>
      <c r="P299" s="2" t="str">
        <f>2.95*A299+2.2*C299+D299+E299+1</f>
        <v>24.86</v>
      </c>
      <c r="Q299" s="8">
        <v>1300.0</v>
      </c>
      <c r="R299" s="2">
        <v>0.36</v>
      </c>
      <c r="S299" s="2">
        <v>0.34</v>
      </c>
      <c r="T299" s="2">
        <v>0.32</v>
      </c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8"/>
      <c r="R300" s="2"/>
      <c r="S300" s="2"/>
      <c r="T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8"/>
      <c r="R301" s="2"/>
      <c r="S301" s="2"/>
      <c r="T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8"/>
      <c r="R302" s="2"/>
      <c r="S302" s="2"/>
      <c r="T302" s="2"/>
    </row>
    <row r="303" ht="15.75" customHeight="1">
      <c r="A303" s="2">
        <v>4.29</v>
      </c>
      <c r="B303" s="2">
        <v>65.12</v>
      </c>
      <c r="C303" s="2">
        <v>3.84</v>
      </c>
      <c r="D303" s="2">
        <v>1.23</v>
      </c>
      <c r="E303" s="2">
        <v>0.6</v>
      </c>
      <c r="F303" s="2">
        <v>22.88</v>
      </c>
      <c r="G303" s="2">
        <v>1.4</v>
      </c>
      <c r="H303" s="2" t="str">
        <f>((B303)/((2.8*F303)+(1.18*A303)+(0.65*C303)))*100</f>
        <v>90.92</v>
      </c>
      <c r="I303" s="2" t="str">
        <f>(F303)/(A303+C303)</f>
        <v>2.81</v>
      </c>
      <c r="J303" s="2" t="str">
        <f>A303/C303</f>
        <v>1.12</v>
      </c>
      <c r="K303" s="2" t="str">
        <f>(4.071*(B303-G303))-((7.602*F303)+(6.718*A303)+(1.43*C303))</f>
        <v>51.16</v>
      </c>
      <c r="L303" s="2" t="str">
        <f>(2.868*F303)-(0.754*K303)</f>
        <v>27.05</v>
      </c>
      <c r="M303" s="2" t="str">
        <f>2.65*A303-1.692*C303</f>
        <v>4.87</v>
      </c>
      <c r="N303" s="2" t="str">
        <f>3.043*C303</f>
        <v>11.69</v>
      </c>
      <c r="O303" s="2" t="str">
        <f>(2*M303)+N303</f>
        <v>21.43</v>
      </c>
      <c r="P303" s="2" t="str">
        <f>2.95*A303+2.2*C303+D303+E303+1</f>
        <v>23.93</v>
      </c>
      <c r="Q303" s="8">
        <v>1380.0</v>
      </c>
      <c r="R303" s="2">
        <v>0.3</v>
      </c>
      <c r="S303" s="2">
        <v>0.29</v>
      </c>
      <c r="T303" s="2">
        <v>0.31</v>
      </c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8"/>
      <c r="R304" s="2"/>
      <c r="S304" s="2"/>
      <c r="T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8"/>
      <c r="R305" s="2"/>
      <c r="S305" s="2"/>
      <c r="T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8"/>
      <c r="R306" s="2"/>
      <c r="S306" s="2"/>
      <c r="T306" s="2"/>
    </row>
    <row r="307" ht="15.75" customHeight="1">
      <c r="A307" s="2">
        <v>4.18</v>
      </c>
      <c r="B307" s="2">
        <v>65.22</v>
      </c>
      <c r="C307" s="2">
        <v>3.91</v>
      </c>
      <c r="D307" s="2">
        <v>1.24</v>
      </c>
      <c r="E307" s="2">
        <v>1.21</v>
      </c>
      <c r="F307" s="2">
        <v>21.92</v>
      </c>
      <c r="G307" s="2">
        <v>2.52</v>
      </c>
      <c r="H307" s="2" t="str">
        <f>((B307)/((2.8*F307)+(1.18*A307)+(0.65*C307)))*100</f>
        <v>94.73</v>
      </c>
      <c r="I307" s="2" t="str">
        <f>(F307)/(A307+C307)</f>
        <v>2.71</v>
      </c>
      <c r="J307" s="2" t="str">
        <f>A307/C307</f>
        <v>1.07</v>
      </c>
      <c r="K307" s="2" t="str">
        <f>(4.071*(B307-G307))-((7.602*F307)+(6.718*A307)+(1.43*C307))</f>
        <v>54.94</v>
      </c>
      <c r="L307" s="2" t="str">
        <f>(2.868*F307)-(0.754*K307)</f>
        <v>21.44</v>
      </c>
      <c r="M307" s="2" t="str">
        <f>2.65*A307-1.692*C307</f>
        <v>4.46</v>
      </c>
      <c r="N307" s="2" t="str">
        <f>3.043*C307</f>
        <v>11.90</v>
      </c>
      <c r="O307" s="2" t="str">
        <f>(2*M307)+N307</f>
        <v>20.82</v>
      </c>
      <c r="P307" s="2" t="str">
        <f>2.95*A307+2.2*C307+D307+E307+1</f>
        <v>24.38</v>
      </c>
      <c r="Q307" s="8">
        <v>1310.0</v>
      </c>
      <c r="R307" s="2">
        <v>0.38</v>
      </c>
      <c r="S307" s="2">
        <v>0.33</v>
      </c>
      <c r="T307" s="2">
        <v>0.3</v>
      </c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8"/>
      <c r="R308" s="2"/>
      <c r="S308" s="2"/>
      <c r="T308" s="2"/>
    </row>
    <row r="309" ht="15.75" customHeight="1">
      <c r="A309" s="2">
        <v>4.08</v>
      </c>
      <c r="B309" s="2">
        <v>65.48</v>
      </c>
      <c r="C309" s="2">
        <v>3.84</v>
      </c>
      <c r="D309" s="2">
        <v>1.24</v>
      </c>
      <c r="E309" s="2">
        <v>1.26</v>
      </c>
      <c r="F309" s="2">
        <v>21.97</v>
      </c>
      <c r="G309" s="2">
        <v>3.02</v>
      </c>
      <c r="H309" s="2" t="str">
        <f t="shared" ref="H309:H310" si="127">((B309)/((2.8*F309)+(1.18*A309)+(0.65*C309)))*100</f>
        <v>95.14</v>
      </c>
      <c r="I309" s="2" t="str">
        <f t="shared" ref="I309:I310" si="128">(F309)/(A309+C309)</f>
        <v>2.77</v>
      </c>
      <c r="J309" s="2" t="str">
        <f t="shared" ref="J309:J310" si="129">A309/C309</f>
        <v>1.06</v>
      </c>
      <c r="K309" s="2" t="str">
        <f t="shared" ref="K309:K310" si="130">(4.071*(B309-G309))-((7.602*F309)+(6.718*A309)+(1.43*C309))</f>
        <v>54.36</v>
      </c>
      <c r="L309" s="2" t="str">
        <f t="shared" ref="L309:L310" si="131">(2.868*F309)-(0.754*K309)</f>
        <v>22.02</v>
      </c>
      <c r="M309" s="2" t="str">
        <f t="shared" ref="M309:M310" si="132">2.65*A309-1.692*C309</f>
        <v>4.31</v>
      </c>
      <c r="N309" s="2" t="str">
        <f t="shared" ref="N309:N310" si="133">3.043*C309</f>
        <v>11.69</v>
      </c>
      <c r="O309" s="2" t="str">
        <f t="shared" ref="O309:O310" si="134">(2*M309)+N309</f>
        <v>20.31</v>
      </c>
      <c r="P309" s="2" t="str">
        <f t="shared" ref="P309:P310" si="135">2.95*A309+2.2*C309+D309+E309+1</f>
        <v>23.98</v>
      </c>
      <c r="Q309" s="8">
        <v>1230.0</v>
      </c>
      <c r="R309" s="2">
        <v>0.38</v>
      </c>
      <c r="S309" s="2">
        <v>0.32</v>
      </c>
      <c r="T309" s="2">
        <v>0.3</v>
      </c>
    </row>
    <row r="310" ht="15.75" customHeight="1">
      <c r="A310" s="2">
        <v>4.68</v>
      </c>
      <c r="B310" s="2">
        <v>64.96</v>
      </c>
      <c r="C310" s="2">
        <v>3.52</v>
      </c>
      <c r="D310" s="2">
        <v>1.41</v>
      </c>
      <c r="E310" s="2">
        <v>0.54</v>
      </c>
      <c r="F310" s="3">
        <v>22.36</v>
      </c>
      <c r="G310" s="2">
        <v>2.1</v>
      </c>
      <c r="H310" s="2" t="str">
        <f t="shared" si="127"/>
        <v>92.25</v>
      </c>
      <c r="I310" s="2" t="str">
        <f t="shared" si="128"/>
        <v>2.73</v>
      </c>
      <c r="J310" s="2" t="str">
        <f t="shared" si="129"/>
        <v>1.33</v>
      </c>
      <c r="K310" s="2" t="str">
        <f t="shared" si="130"/>
        <v>49.45</v>
      </c>
      <c r="L310" s="2" t="str">
        <f t="shared" si="131"/>
        <v>26.84</v>
      </c>
      <c r="M310" s="2" t="str">
        <f t="shared" si="132"/>
        <v>6.45</v>
      </c>
      <c r="N310" s="2" t="str">
        <f t="shared" si="133"/>
        <v>10.71</v>
      </c>
      <c r="O310" s="2" t="str">
        <f t="shared" si="134"/>
        <v>23.60</v>
      </c>
      <c r="P310" s="2" t="str">
        <f t="shared" si="135"/>
        <v>24.50</v>
      </c>
      <c r="Q310" s="8">
        <v>1260.0</v>
      </c>
      <c r="R310" s="2">
        <v>0.34</v>
      </c>
      <c r="S310" s="2">
        <v>0.34</v>
      </c>
      <c r="T310" s="2">
        <v>0.31</v>
      </c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7"/>
      <c r="R311" s="2"/>
      <c r="S311" s="2"/>
      <c r="T311" s="2"/>
    </row>
    <row r="312" ht="15.75" customHeight="1">
      <c r="A312" s="2">
        <v>4.16</v>
      </c>
      <c r="B312" s="2">
        <v>65.68</v>
      </c>
      <c r="C312" s="2">
        <v>4.03</v>
      </c>
      <c r="D312" s="2">
        <v>1.23</v>
      </c>
      <c r="E312" s="2">
        <v>0.76</v>
      </c>
      <c r="F312" s="2">
        <v>22.05</v>
      </c>
      <c r="G312" s="2">
        <v>2.94</v>
      </c>
      <c r="H312" s="2" t="str">
        <f>((B312)/((2.8*F312)+(1.18*A312)+(0.65*C312)))*100</f>
        <v>94.82</v>
      </c>
      <c r="I312" s="2" t="str">
        <f>(F312)/(A312+C312)</f>
        <v>2.69</v>
      </c>
      <c r="J312" s="2" t="str">
        <f>A312/C312</f>
        <v>1.03</v>
      </c>
      <c r="K312" s="2" t="str">
        <f>(4.071*(B312-G312))-((7.602*F312)+(6.718*A312)+(1.43*C312))</f>
        <v>54.08</v>
      </c>
      <c r="L312" s="2" t="str">
        <f>(2.868*F312)-(0.754*K312)</f>
        <v>22.46</v>
      </c>
      <c r="M312" s="2" t="str">
        <f>2.65*A312-1.692*C312</f>
        <v>4.21</v>
      </c>
      <c r="N312" s="2" t="str">
        <f>3.043*C312</f>
        <v>12.26</v>
      </c>
      <c r="O312" s="2" t="str">
        <f>(2*M312)+N312</f>
        <v>20.67</v>
      </c>
      <c r="P312" s="2" t="str">
        <f>2.95*A312+2.2*C312+D312+E312+1</f>
        <v>24.13</v>
      </c>
      <c r="Q312" s="8">
        <v>1240.0</v>
      </c>
      <c r="R312" s="2">
        <v>0.31</v>
      </c>
      <c r="S312" s="2">
        <v>0.29</v>
      </c>
      <c r="T312" s="2">
        <v>0.31</v>
      </c>
    </row>
    <row r="313" ht="15.75" customHeight="1">
      <c r="A313" s="15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7"/>
      <c r="R313" s="2"/>
      <c r="S313" s="2"/>
      <c r="T313" s="2"/>
    </row>
    <row r="314" ht="15.75" customHeight="1">
      <c r="A314" s="2">
        <v>4.3</v>
      </c>
      <c r="B314" s="2">
        <v>66.08</v>
      </c>
      <c r="C314" s="2">
        <v>4.12</v>
      </c>
      <c r="D314" s="2">
        <v>1.24</v>
      </c>
      <c r="E314" s="2">
        <v>1.13</v>
      </c>
      <c r="F314" s="2">
        <v>21.59</v>
      </c>
      <c r="G314" s="2">
        <v>3.06</v>
      </c>
      <c r="H314" s="2" t="str">
        <f>((B314)/((2.8*F314)+(1.18*A314)+(0.65*C314)))*100</f>
        <v>96.89</v>
      </c>
      <c r="I314" s="2" t="str">
        <f>(F314)/(A314+C314)</f>
        <v>2.56</v>
      </c>
      <c r="J314" s="2" t="str">
        <f>A314/C314</f>
        <v>1.04</v>
      </c>
      <c r="K314" s="2" t="str">
        <f>(4.071*(B314-G314))-((7.602*F314)+(6.718*A314)+(1.43*C314))</f>
        <v>57.65</v>
      </c>
      <c r="L314" s="2" t="str">
        <f>(2.868*F314)-(0.754*K314)</f>
        <v>18.45</v>
      </c>
      <c r="M314" s="2" t="str">
        <f>2.65*A314-1.692*C314</f>
        <v>4.42</v>
      </c>
      <c r="N314" s="2" t="str">
        <f>3.043*C314</f>
        <v>12.54</v>
      </c>
      <c r="O314" s="2" t="str">
        <f>(2*M314)+N314</f>
        <v>21.39</v>
      </c>
      <c r="P314" s="2" t="str">
        <f>2.95*A314+2.2*C314+D314+E314+1</f>
        <v>25.12</v>
      </c>
      <c r="Q314" s="8">
        <v>1210.0</v>
      </c>
      <c r="R314" s="2">
        <v>0.34</v>
      </c>
      <c r="S314" s="2">
        <v>0.33</v>
      </c>
      <c r="T314" s="2">
        <v>0.3</v>
      </c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8"/>
      <c r="R315" s="2"/>
      <c r="S315" s="2"/>
      <c r="T315" s="2"/>
    </row>
    <row r="316" ht="15.75" customHeight="1">
      <c r="A316" s="18">
        <v>4.33</v>
      </c>
      <c r="B316" s="17">
        <v>64.94</v>
      </c>
      <c r="C316" s="18">
        <v>4.17</v>
      </c>
      <c r="D316" s="17">
        <v>1.26</v>
      </c>
      <c r="E316" s="18">
        <v>1.3</v>
      </c>
      <c r="F316" s="18">
        <v>21.8</v>
      </c>
      <c r="G316" s="2">
        <v>3.36</v>
      </c>
      <c r="H316" s="2" t="str">
        <f>((B316)/((2.8*F316)+(1.18*A316)+(0.65*C316)))*100</f>
        <v>94.31</v>
      </c>
      <c r="I316" s="2" t="str">
        <f>(F316)/(A316+C316)</f>
        <v>2.56</v>
      </c>
      <c r="J316" s="2" t="str">
        <f>A316/C316</f>
        <v>1.04</v>
      </c>
      <c r="K316" s="2" t="str">
        <f>(4.071*(B316-G316))-((7.602*F316)+(6.718*A316)+(1.43*C316))</f>
        <v>49.92</v>
      </c>
      <c r="L316" s="2" t="str">
        <f>(2.868*F316)-(0.754*K316)</f>
        <v>24.89</v>
      </c>
      <c r="M316" s="2" t="str">
        <f>2.65*A316-1.692*C316</f>
        <v>4.42</v>
      </c>
      <c r="N316" s="2" t="str">
        <f>3.043*C316</f>
        <v>12.69</v>
      </c>
      <c r="O316" s="2" t="str">
        <f>(2*M316)+N316</f>
        <v>21.53</v>
      </c>
      <c r="P316" s="2" t="str">
        <f>2.95*A316+2.2*C316+D316+E316+1</f>
        <v>25.51</v>
      </c>
      <c r="Q316" s="8">
        <v>1200.0</v>
      </c>
      <c r="R316" s="2">
        <v>0.35</v>
      </c>
      <c r="S316" s="2">
        <v>0.31</v>
      </c>
      <c r="T316" s="2">
        <v>0.31</v>
      </c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15"/>
      <c r="R317" s="2"/>
      <c r="S317" s="2"/>
      <c r="T317" s="2"/>
    </row>
    <row r="318" ht="15.75" customHeight="1">
      <c r="A318" s="17">
        <v>4.3</v>
      </c>
      <c r="B318" s="18">
        <v>65.26</v>
      </c>
      <c r="C318" s="18">
        <v>4.22</v>
      </c>
      <c r="D318" s="17">
        <v>1.26</v>
      </c>
      <c r="E318" s="17">
        <v>1.01</v>
      </c>
      <c r="F318" s="17">
        <v>21.83</v>
      </c>
      <c r="G318" s="2">
        <v>2.94</v>
      </c>
      <c r="H318" s="2" t="str">
        <f>((B318)/((2.8*F318)+(1.18*A318)+(0.65*C318)))*100</f>
        <v>94.66</v>
      </c>
      <c r="I318" s="2" t="str">
        <f>(F318)/(A318+C318)</f>
        <v>2.56</v>
      </c>
      <c r="J318" s="2" t="str">
        <f>A318/C318</f>
        <v>1.02</v>
      </c>
      <c r="K318" s="2" t="str">
        <f>(4.071*(B318-G318))-((7.602*F318)+(6.718*A318)+(1.43*C318))</f>
        <v>52.83</v>
      </c>
      <c r="L318" s="2" t="str">
        <f>(2.868*F318)-(0.754*K318)</f>
        <v>22.77</v>
      </c>
      <c r="M318" s="2" t="str">
        <f>2.65*A318-1.692*C318</f>
        <v>4.25</v>
      </c>
      <c r="N318" s="2" t="str">
        <f>3.043*C318</f>
        <v>12.84</v>
      </c>
      <c r="O318" s="2" t="str">
        <f>(2*M318)+N318</f>
        <v>21.35</v>
      </c>
      <c r="P318" s="2" t="str">
        <f>2.95*A318+2.2*C318+D318+E318+1</f>
        <v>25.24</v>
      </c>
      <c r="Q318" s="7">
        <v>1200.0</v>
      </c>
      <c r="R318" s="2">
        <v>0.34</v>
      </c>
      <c r="S318" s="2">
        <v>0.32</v>
      </c>
      <c r="T318" s="2">
        <v>0.31</v>
      </c>
    </row>
    <row r="319" ht="15.75" customHeight="1">
      <c r="A319" s="2"/>
      <c r="B319" s="2"/>
      <c r="C319" s="2"/>
      <c r="D319" s="2"/>
      <c r="E319" s="2"/>
      <c r="F319" s="2"/>
      <c r="G319" s="16"/>
      <c r="H319" s="2"/>
      <c r="I319" s="2"/>
      <c r="J319" s="2"/>
      <c r="K319" s="2"/>
      <c r="L319" s="2"/>
      <c r="M319" s="2"/>
      <c r="N319" s="2"/>
      <c r="O319" s="2"/>
      <c r="P319" s="2"/>
      <c r="Q319" s="7"/>
      <c r="R319" s="2"/>
      <c r="S319" s="2"/>
      <c r="T319" s="2"/>
    </row>
    <row r="320" ht="15.75" customHeight="1">
      <c r="A320" s="2">
        <v>4.29</v>
      </c>
      <c r="B320" s="2">
        <v>65.09</v>
      </c>
      <c r="C320" s="2">
        <v>4.31</v>
      </c>
      <c r="D320" s="2">
        <v>1.25</v>
      </c>
      <c r="E320" s="2">
        <v>1.06</v>
      </c>
      <c r="F320" s="2">
        <v>22.12</v>
      </c>
      <c r="G320" s="2">
        <v>2.86</v>
      </c>
      <c r="H320" s="2" t="str">
        <f>((B320)/((2.8*F320)+(1.18*A320)+(0.65*C320)))*100</f>
        <v>93.25</v>
      </c>
      <c r="I320" s="2" t="str">
        <f>(F320)/(A320+C320)</f>
        <v>2.57</v>
      </c>
      <c r="J320" s="2" t="str">
        <f>A320/C320</f>
        <v>1.00</v>
      </c>
      <c r="K320" s="2" t="str">
        <f>(4.071*(B320-G320))-((7.602*F320)+(6.718*A320)+(1.43*C320))</f>
        <v>50.20</v>
      </c>
      <c r="L320" s="2" t="str">
        <f>(2.868*F320)-(0.754*K320)</f>
        <v>25.59</v>
      </c>
      <c r="M320" s="2" t="str">
        <f>2.65*A320-1.692*C320</f>
        <v>4.08</v>
      </c>
      <c r="N320" s="2" t="str">
        <f>3.043*C320</f>
        <v>13.12</v>
      </c>
      <c r="O320" s="2" t="str">
        <f>(2*M320)+N320</f>
        <v>21.27</v>
      </c>
      <c r="P320" s="2" t="str">
        <f>2.95*A320+2.2*C320+D320+E320+1</f>
        <v>25.45</v>
      </c>
      <c r="Q320" s="7">
        <v>1240.0</v>
      </c>
      <c r="R320" s="2">
        <v>0.35</v>
      </c>
      <c r="S320" s="2">
        <v>0.32</v>
      </c>
      <c r="T320" s="2">
        <v>0.31</v>
      </c>
    </row>
    <row r="321" ht="15.75" customHeight="1">
      <c r="A321" s="2"/>
      <c r="B321" s="4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8"/>
      <c r="R321" s="2"/>
      <c r="S321" s="2"/>
      <c r="T321" s="2"/>
    </row>
    <row r="322" ht="15.75" customHeight="1">
      <c r="A322" s="2">
        <v>4.25</v>
      </c>
      <c r="B322" s="2">
        <v>65.35</v>
      </c>
      <c r="C322" s="2">
        <v>4.21</v>
      </c>
      <c r="D322" s="2">
        <v>1.25</v>
      </c>
      <c r="E322" s="2">
        <v>0.84</v>
      </c>
      <c r="F322" s="2">
        <v>22.13</v>
      </c>
      <c r="G322" s="2">
        <v>2.04</v>
      </c>
      <c r="H322" s="2" t="str">
        <f>((B322)/((2.8*F322)+(1.18*A322)+(0.65*C322)))*100</f>
        <v>93.74</v>
      </c>
      <c r="I322" s="2" t="str">
        <f>(F322)/(A322+C322)</f>
        <v>2.62</v>
      </c>
      <c r="J322" s="2" t="str">
        <f>A322/C322</f>
        <v>1.01</v>
      </c>
      <c r="K322" s="2" t="str">
        <f>(4.071*(B322-G322))-((7.602*F322)+(6.718*A322)+(1.43*C322))</f>
        <v>54.93</v>
      </c>
      <c r="L322" s="2" t="str">
        <f>(2.868*F322)-(0.754*K322)</f>
        <v>22.05</v>
      </c>
      <c r="M322" s="2" t="str">
        <f>2.65*A322-1.692*C322</f>
        <v>4.14</v>
      </c>
      <c r="N322" s="2" t="str">
        <f>3.043*C322</f>
        <v>12.81</v>
      </c>
      <c r="O322" s="2" t="str">
        <f>(2*M322)+N322</f>
        <v>21.09</v>
      </c>
      <c r="P322" s="2" t="str">
        <f>2.95*A322+2.2*C322+D322+E322+1</f>
        <v>24.89</v>
      </c>
      <c r="Q322" s="8">
        <v>1260.0</v>
      </c>
      <c r="R322" s="2">
        <v>0.35</v>
      </c>
      <c r="S322" s="2">
        <v>0.3</v>
      </c>
      <c r="T322" s="2">
        <v>0.31</v>
      </c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8"/>
      <c r="R323" s="2"/>
      <c r="S323" s="2"/>
      <c r="T323" s="2"/>
    </row>
    <row r="324" ht="15.75" customHeight="1">
      <c r="A324" s="2">
        <v>4.29</v>
      </c>
      <c r="B324" s="2">
        <v>64.54</v>
      </c>
      <c r="C324" s="2">
        <v>4.08</v>
      </c>
      <c r="D324" s="2">
        <v>1.26</v>
      </c>
      <c r="E324" s="2">
        <v>1.6</v>
      </c>
      <c r="F324" s="2">
        <v>22.13</v>
      </c>
      <c r="G324" s="2">
        <v>2.46</v>
      </c>
      <c r="H324" s="2" t="str">
        <f>((B324)/((2.8*F324)+(1.18*A324)+(0.65*C324)))*100</f>
        <v>92.63</v>
      </c>
      <c r="I324" s="2" t="str">
        <f>(F324)/(A324+C324)</f>
        <v>2.64</v>
      </c>
      <c r="J324" s="2" t="str">
        <f>A324/C324</f>
        <v>1.05</v>
      </c>
      <c r="K324" s="2" t="str">
        <f>(4.071*(B324-G324))-((7.602*F324)+(6.718*A324)+(1.43*C324))</f>
        <v>49.84</v>
      </c>
      <c r="L324" s="2" t="str">
        <f>(2.868*F324)-(0.754*K324)</f>
        <v>25.89</v>
      </c>
      <c r="M324" s="2" t="str">
        <f>2.65*A324-1.692*C324</f>
        <v>4.47</v>
      </c>
      <c r="N324" s="2" t="str">
        <f>3.043*C324</f>
        <v>12.42</v>
      </c>
      <c r="O324" s="2" t="str">
        <f>(2*M324)+N324</f>
        <v>21.35</v>
      </c>
      <c r="P324" s="2" t="str">
        <f>2.95*A324+2.2*C324+D324+E324+1</f>
        <v>25.49</v>
      </c>
      <c r="Q324" s="8">
        <v>1240.0</v>
      </c>
      <c r="R324" s="2">
        <v>0.37</v>
      </c>
      <c r="S324" s="2">
        <v>0.33</v>
      </c>
      <c r="T324" s="2">
        <v>0.31</v>
      </c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8"/>
      <c r="R325" s="2"/>
      <c r="S325" s="2"/>
      <c r="T325" s="2"/>
    </row>
    <row r="326" ht="15.75" customHeight="1">
      <c r="A326" s="2">
        <v>4.25</v>
      </c>
      <c r="B326" s="2">
        <v>64.9</v>
      </c>
      <c r="C326" s="2">
        <v>4.11</v>
      </c>
      <c r="D326" s="2">
        <v>1.26</v>
      </c>
      <c r="E326" s="2">
        <v>1.27</v>
      </c>
      <c r="F326" s="2">
        <v>22.06</v>
      </c>
      <c r="G326" s="2">
        <v>2.38</v>
      </c>
      <c r="H326" s="2" t="str">
        <f>((B326)/((2.8*F326)+(1.18*A326)+(0.65*C326)))*100</f>
        <v>93.44</v>
      </c>
      <c r="I326" s="2" t="str">
        <f>(F326)/(A326+C326)</f>
        <v>2.64</v>
      </c>
      <c r="J326" s="2" t="str">
        <f>A326/C326</f>
        <v>1.03</v>
      </c>
      <c r="K326" s="2" t="str">
        <f>(4.071*(B326-G326))-((7.602*F326)+(6.718*A326)+(1.43*C326))</f>
        <v>52.39</v>
      </c>
      <c r="L326" s="2" t="str">
        <f>(2.868*F326)-(0.754*K326)</f>
        <v>23.77</v>
      </c>
      <c r="M326" s="2" t="str">
        <f>2.65*A326-1.692*C326</f>
        <v>4.31</v>
      </c>
      <c r="N326" s="2" t="str">
        <f>3.043*C326</f>
        <v>12.51</v>
      </c>
      <c r="O326" s="2" t="str">
        <f>(2*M326)+N326</f>
        <v>21.12</v>
      </c>
      <c r="P326" s="2" t="str">
        <f>2.95*A326+2.2*C326+D326+E326+1</f>
        <v>25.11</v>
      </c>
      <c r="Q326" s="8">
        <v>1280.0</v>
      </c>
      <c r="R326" s="2">
        <v>0.37</v>
      </c>
      <c r="S326" s="2">
        <v>0.31</v>
      </c>
      <c r="T326" s="2">
        <v>0.31</v>
      </c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8"/>
      <c r="R327" s="2"/>
      <c r="S327" s="2"/>
      <c r="T327" s="2"/>
    </row>
    <row r="328" ht="15.75" customHeight="1">
      <c r="A328" s="2">
        <v>4.35</v>
      </c>
      <c r="B328" s="2">
        <v>64.44</v>
      </c>
      <c r="C328" s="2">
        <v>4.18</v>
      </c>
      <c r="D328" s="2">
        <v>1.26</v>
      </c>
      <c r="E328" s="2">
        <v>1.05</v>
      </c>
      <c r="F328" s="2">
        <v>22.32</v>
      </c>
      <c r="G328" s="2">
        <v>2.12</v>
      </c>
      <c r="H328" s="2" t="str">
        <f>((B328)/((2.8*F328)+(1.18*A328)+(0.65*C328)))*100</f>
        <v>91.60</v>
      </c>
      <c r="I328" s="2" t="str">
        <f>(F328)/(A328+C328)</f>
        <v>2.62</v>
      </c>
      <c r="J328" s="2" t="str">
        <f>A328/C328</f>
        <v>1.04</v>
      </c>
      <c r="K328" s="2" t="str">
        <f>(4.071*(B328-G328))-((7.602*F328)+(6.718*A328)+(1.43*C328))</f>
        <v>48.83</v>
      </c>
      <c r="L328" s="2" t="str">
        <f>(2.868*F328)-(0.754*K328)</f>
        <v>27.20</v>
      </c>
      <c r="M328" s="2" t="str">
        <f>2.65*A328-1.692*C328</f>
        <v>4.45</v>
      </c>
      <c r="N328" s="2" t="str">
        <f>3.043*C328</f>
        <v>12.72</v>
      </c>
      <c r="O328" s="2" t="str">
        <f>(2*M328)+N328</f>
        <v>21.63</v>
      </c>
      <c r="P328" s="2" t="str">
        <f>2.95*A328+2.2*C328+D328+E328+1</f>
        <v>25.34</v>
      </c>
      <c r="Q328" s="8">
        <v>1280.0</v>
      </c>
      <c r="R328" s="2">
        <v>0.37</v>
      </c>
      <c r="S328" s="2">
        <v>0.33</v>
      </c>
      <c r="T328" s="2">
        <v>0.31</v>
      </c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8"/>
      <c r="R329" s="2"/>
      <c r="S329" s="2"/>
      <c r="T329" s="2"/>
    </row>
    <row r="330" ht="15.75" customHeight="1">
      <c r="A330" s="2">
        <v>4.41</v>
      </c>
      <c r="B330" s="2">
        <v>63.99</v>
      </c>
      <c r="C330" s="2">
        <v>4.26</v>
      </c>
      <c r="D330" s="2">
        <v>1.26</v>
      </c>
      <c r="E330" s="2">
        <v>1.44</v>
      </c>
      <c r="F330" s="2">
        <v>22.29</v>
      </c>
      <c r="G330" s="2">
        <v>2.24</v>
      </c>
      <c r="H330" s="2" t="str">
        <f t="shared" ref="H330:H331" si="136">((B330)/((2.8*F330)+(1.18*A330)+(0.65*C330)))*100</f>
        <v>90.91</v>
      </c>
      <c r="I330" s="2" t="str">
        <f t="shared" ref="I330:I331" si="137">(F330)/(A330+C330)</f>
        <v>2.57</v>
      </c>
      <c r="J330" s="2" t="str">
        <f t="shared" ref="J330:J331" si="138">A330/C330</f>
        <v>1.04</v>
      </c>
      <c r="K330" s="2" t="str">
        <f t="shared" ref="K330:K331" si="139">(4.071*(B330-G330))-((7.602*F330)+(6.718*A330)+(1.43*C330))</f>
        <v>46.22</v>
      </c>
      <c r="L330" s="2" t="str">
        <f t="shared" ref="L330:L331" si="140">(2.868*F330)-(0.754*K330)</f>
        <v>29.08</v>
      </c>
      <c r="M330" s="2" t="str">
        <f t="shared" ref="M330:M331" si="141">2.65*A330-1.692*C330</f>
        <v>4.48</v>
      </c>
      <c r="N330" s="2" t="str">
        <f t="shared" ref="N330:N331" si="142">3.043*C330</f>
        <v>12.96</v>
      </c>
      <c r="O330" s="2" t="str">
        <f t="shared" ref="O330:O331" si="143">(2*M330)+N330</f>
        <v>21.92</v>
      </c>
      <c r="P330" s="2" t="str">
        <f t="shared" ref="P330:P331" si="144">2.95*A330+2.2*C330+D330+E330+1</f>
        <v>26.08</v>
      </c>
      <c r="Q330" s="8">
        <v>1230.0</v>
      </c>
      <c r="R330" s="2">
        <v>0.37</v>
      </c>
      <c r="S330" s="2">
        <v>0.32</v>
      </c>
      <c r="T330" s="2">
        <v>0.32</v>
      </c>
    </row>
    <row r="331" ht="15.75" customHeight="1">
      <c r="A331" s="2">
        <v>4.27</v>
      </c>
      <c r="B331" s="2">
        <v>66.5</v>
      </c>
      <c r="C331" s="2">
        <v>4.12</v>
      </c>
      <c r="D331" s="2">
        <v>1.29</v>
      </c>
      <c r="E331" s="2">
        <v>0.56</v>
      </c>
      <c r="F331" s="2">
        <v>21.73</v>
      </c>
      <c r="G331" s="2">
        <v>3.06</v>
      </c>
      <c r="H331" s="2" t="str">
        <f t="shared" si="136"/>
        <v>96.99</v>
      </c>
      <c r="I331" s="2" t="str">
        <f t="shared" si="137"/>
        <v>2.59</v>
      </c>
      <c r="J331" s="2" t="str">
        <f t="shared" si="138"/>
        <v>1.04</v>
      </c>
      <c r="K331" s="2" t="str">
        <f t="shared" si="139"/>
        <v>58.50</v>
      </c>
      <c r="L331" s="2" t="str">
        <f t="shared" si="140"/>
        <v>18.22</v>
      </c>
      <c r="M331" s="2" t="str">
        <f t="shared" si="141"/>
        <v>4.34</v>
      </c>
      <c r="N331" s="2" t="str">
        <f t="shared" si="142"/>
        <v>12.54</v>
      </c>
      <c r="O331" s="2" t="str">
        <f t="shared" si="143"/>
        <v>21.23</v>
      </c>
      <c r="P331" s="2" t="str">
        <f t="shared" si="144"/>
        <v>24.51</v>
      </c>
      <c r="Q331" s="7">
        <v>1220.0</v>
      </c>
      <c r="R331" s="2">
        <v>0.23</v>
      </c>
      <c r="S331" s="2">
        <v>0.27</v>
      </c>
      <c r="T331" s="2">
        <v>0.31</v>
      </c>
    </row>
    <row r="332" ht="15.75" customHeight="1">
      <c r="A332" s="2"/>
      <c r="B332" s="4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8"/>
      <c r="R332" s="2"/>
      <c r="S332" s="2"/>
      <c r="T332" s="2"/>
    </row>
    <row r="333" ht="15.75" customHeight="1">
      <c r="A333" s="2">
        <v>4.27</v>
      </c>
      <c r="B333" s="2">
        <v>65.7</v>
      </c>
      <c r="C333" s="2">
        <v>4.11</v>
      </c>
      <c r="D333" s="2">
        <v>1.27</v>
      </c>
      <c r="E333" s="2">
        <v>0.93</v>
      </c>
      <c r="F333" s="2">
        <v>21.73</v>
      </c>
      <c r="G333" s="2">
        <v>2.94</v>
      </c>
      <c r="H333" s="2" t="str">
        <f>((B333)/((2.8*F333)+(1.18*A333)+(0.65*C333)))*100</f>
        <v>95.84</v>
      </c>
      <c r="I333" s="2" t="str">
        <f>(F333)/(A333+C333)</f>
        <v>2.59</v>
      </c>
      <c r="J333" s="2" t="str">
        <f>A333/C333</f>
        <v>1.04</v>
      </c>
      <c r="K333" s="2" t="str">
        <f>(4.071*(B333-G333))-((7.602*F333)+(6.718*A333)+(1.43*C333))</f>
        <v>55.74</v>
      </c>
      <c r="L333" s="2" t="str">
        <f>(2.868*F333)-(0.754*K333)</f>
        <v>20.29</v>
      </c>
      <c r="M333" s="2" t="str">
        <f>2.65*A333-1.692*C333</f>
        <v>4.36</v>
      </c>
      <c r="N333" s="2" t="str">
        <f>3.043*C333</f>
        <v>12.51</v>
      </c>
      <c r="O333" s="2" t="str">
        <f>(2*M333)+N333</f>
        <v>21.23</v>
      </c>
      <c r="P333" s="2" t="str">
        <f>2.95*A333+2.2*C333+D333+E333+1</f>
        <v>24.84</v>
      </c>
      <c r="Q333" s="8">
        <v>1210.0</v>
      </c>
      <c r="R333" s="2">
        <v>0.33</v>
      </c>
      <c r="S333" s="2">
        <v>0.29</v>
      </c>
      <c r="T333" s="2">
        <v>0.31</v>
      </c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8"/>
      <c r="R334" s="2"/>
      <c r="S334" s="2"/>
      <c r="T334" s="2"/>
    </row>
    <row r="335" ht="15.75" customHeight="1">
      <c r="A335" s="2">
        <v>4.25</v>
      </c>
      <c r="B335" s="2">
        <v>65.3</v>
      </c>
      <c r="C335" s="2">
        <v>4.15</v>
      </c>
      <c r="D335" s="2">
        <v>1.25</v>
      </c>
      <c r="E335" s="2">
        <v>0.95</v>
      </c>
      <c r="F335" s="2">
        <v>22.16</v>
      </c>
      <c r="G335" s="2">
        <v>2.24</v>
      </c>
      <c r="H335" s="2" t="str">
        <f>((B335)/((2.8*F335)+(1.18*A335)+(0.65*C335)))*100</f>
        <v>93.61</v>
      </c>
      <c r="I335" s="2" t="str">
        <f>(F335)/(A335+C335)</f>
        <v>2.64</v>
      </c>
      <c r="J335" s="2" t="str">
        <f>A335/C335</f>
        <v>1.02</v>
      </c>
      <c r="K335" s="2" t="str">
        <f>(4.071*(B335-G335))-((7.602*F335)+(6.718*A335)+(1.43*C335))</f>
        <v>53.77</v>
      </c>
      <c r="L335" s="2" t="str">
        <f>(2.868*F335)-(0.754*K335)</f>
        <v>23.01</v>
      </c>
      <c r="M335" s="2" t="str">
        <f>2.65*A335-1.692*C335</f>
        <v>4.24</v>
      </c>
      <c r="N335" s="2" t="str">
        <f>3.043*C335</f>
        <v>12.63</v>
      </c>
      <c r="O335" s="2" t="str">
        <f>(2*M335)+N335</f>
        <v>21.11</v>
      </c>
      <c r="P335" s="2" t="str">
        <f>2.95*A335+2.2*C335+D335+E335+1</f>
        <v>24.87</v>
      </c>
      <c r="Q335" s="8">
        <v>1250.0</v>
      </c>
      <c r="R335" s="2">
        <v>0.28</v>
      </c>
      <c r="S335" s="2">
        <v>0.29</v>
      </c>
      <c r="T335" s="2">
        <v>0.31</v>
      </c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8"/>
      <c r="R336" s="2"/>
      <c r="S336" s="2"/>
      <c r="T336" s="2"/>
    </row>
    <row r="337" ht="15.75" customHeight="1">
      <c r="A337" s="2">
        <v>4.3</v>
      </c>
      <c r="B337" s="2">
        <v>65.21</v>
      </c>
      <c r="C337" s="2">
        <v>4.21</v>
      </c>
      <c r="D337" s="2">
        <v>1.25</v>
      </c>
      <c r="E337" s="2">
        <v>0.5</v>
      </c>
      <c r="F337" s="2">
        <v>22.11</v>
      </c>
      <c r="G337" s="2">
        <v>2.52</v>
      </c>
      <c r="H337" s="2" t="str">
        <f>((B337)/((2.8*F337)+(1.18*A337)+(0.65*C337)))*100</f>
        <v>93.53</v>
      </c>
      <c r="I337" s="2" t="str">
        <f>(F337)/(A337+C337)</f>
        <v>2.60</v>
      </c>
      <c r="J337" s="2" t="str">
        <f>A337/C337</f>
        <v>1.02</v>
      </c>
      <c r="K337" s="2" t="str">
        <f>(4.071*(B337-G337))-((7.602*F337)+(6.718*A337)+(1.43*C337))</f>
        <v>52.22</v>
      </c>
      <c r="L337" s="2" t="str">
        <f>(2.868*F337)-(0.754*K337)</f>
        <v>24.04</v>
      </c>
      <c r="M337" s="2" t="str">
        <f>2.65*A337-1.692*C337</f>
        <v>4.27</v>
      </c>
      <c r="N337" s="2" t="str">
        <f>3.043*C337</f>
        <v>12.81</v>
      </c>
      <c r="O337" s="2" t="str">
        <f>(2*M337)+N337</f>
        <v>21.35</v>
      </c>
      <c r="P337" s="2" t="str">
        <f>2.95*A337+2.2*C337+D337+E337+1</f>
        <v>24.70</v>
      </c>
      <c r="Q337" s="8">
        <v>1260.0</v>
      </c>
      <c r="R337" s="2">
        <v>0.28</v>
      </c>
      <c r="S337" s="2">
        <v>0.27</v>
      </c>
      <c r="T337" s="2">
        <v>0.31</v>
      </c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8"/>
      <c r="R338" s="2"/>
      <c r="S338" s="2"/>
      <c r="T338" s="2"/>
    </row>
    <row r="339" ht="15.75" customHeight="1">
      <c r="A339" s="2">
        <v>4.06</v>
      </c>
      <c r="B339" s="2">
        <v>65.87</v>
      </c>
      <c r="C339" s="2">
        <v>4.08</v>
      </c>
      <c r="D339" s="2">
        <v>1.21</v>
      </c>
      <c r="E339" s="2">
        <v>1.37</v>
      </c>
      <c r="F339" s="2">
        <v>22.36</v>
      </c>
      <c r="G339" s="2">
        <v>2.8</v>
      </c>
      <c r="H339" s="2" t="str">
        <f>((B339)/((2.8*F339)+(1.18*A339)+(0.65*C339)))*100</f>
        <v>94.03</v>
      </c>
      <c r="I339" s="2" t="str">
        <f>(F339)/(A339+C339)</f>
        <v>2.75</v>
      </c>
      <c r="J339" s="2" t="str">
        <f>A339/C339</f>
        <v>1.00</v>
      </c>
      <c r="K339" s="2" t="str">
        <f>(4.071*(B339-G339))-((7.602*F339)+(6.718*A339)+(1.43*C339))</f>
        <v>53.67</v>
      </c>
      <c r="L339" s="2" t="str">
        <f>(2.868*F339)-(0.754*K339)</f>
        <v>23.66</v>
      </c>
      <c r="M339" s="2" t="str">
        <f>2.65*A339-1.692*C339</f>
        <v>3.86</v>
      </c>
      <c r="N339" s="2" t="str">
        <f>3.043*C339</f>
        <v>12.42</v>
      </c>
      <c r="O339" s="2" t="str">
        <f>(2*M339)+N339</f>
        <v>20.13</v>
      </c>
      <c r="P339" s="2" t="str">
        <f>2.95*A339+2.2*C339+D339+E339+1</f>
        <v>24.53</v>
      </c>
      <c r="Q339" s="8">
        <v>1320.0</v>
      </c>
      <c r="R339" s="2">
        <v>0.2</v>
      </c>
      <c r="S339" s="2">
        <v>0.29</v>
      </c>
      <c r="T339" s="2">
        <v>0.3</v>
      </c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8"/>
      <c r="R340" s="2"/>
      <c r="S340" s="2"/>
      <c r="T340" s="2"/>
    </row>
    <row r="341" ht="15.75" customHeight="1">
      <c r="A341" s="2">
        <v>4.28</v>
      </c>
      <c r="B341" s="2">
        <v>65.87</v>
      </c>
      <c r="C341" s="2">
        <v>4.28</v>
      </c>
      <c r="D341" s="2">
        <v>1.25</v>
      </c>
      <c r="E341" s="2">
        <v>0.57</v>
      </c>
      <c r="F341" s="2">
        <v>21.91</v>
      </c>
      <c r="G341" s="2">
        <v>2.91</v>
      </c>
      <c r="H341" s="2" t="str">
        <f>((B341)/((2.8*F341)+(1.18*A341)+(0.65*C341)))*100</f>
        <v>95.21</v>
      </c>
      <c r="I341" s="2" t="str">
        <f>(F341)/(A341+C341)</f>
        <v>2.56</v>
      </c>
      <c r="J341" s="2" t="str">
        <f>A341/C341</f>
        <v>1.00</v>
      </c>
      <c r="K341" s="2" t="str">
        <f>(4.071*(B341-G341))-((7.602*F341)+(6.718*A341)+(1.43*C341))</f>
        <v>54.88</v>
      </c>
      <c r="L341" s="2" t="str">
        <f>(2.868*F341)-(0.754*K341)</f>
        <v>21.46</v>
      </c>
      <c r="M341" s="2" t="str">
        <f>2.65*A341-1.692*C341</f>
        <v>4.10</v>
      </c>
      <c r="N341" s="2" t="str">
        <f>3.043*C341</f>
        <v>13.02</v>
      </c>
      <c r="O341" s="2" t="str">
        <f>(2*M341)+N341</f>
        <v>21.22</v>
      </c>
      <c r="P341" s="2" t="str">
        <f>2.95*A341+2.2*C341+D341+E341+1</f>
        <v>24.86</v>
      </c>
      <c r="Q341" s="8">
        <v>1270.0</v>
      </c>
      <c r="R341" s="2">
        <v>0.31</v>
      </c>
      <c r="S341" s="2">
        <v>0.26</v>
      </c>
      <c r="T341" s="2">
        <v>0.32</v>
      </c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8"/>
      <c r="R342" s="2"/>
      <c r="S342" s="2"/>
      <c r="T342" s="2"/>
    </row>
    <row r="343" ht="15.75" customHeight="1">
      <c r="A343" s="2">
        <v>4.38</v>
      </c>
      <c r="B343" s="2">
        <v>64.0</v>
      </c>
      <c r="C343" s="2">
        <v>4.03</v>
      </c>
      <c r="D343" s="2">
        <v>1.28</v>
      </c>
      <c r="E343" s="2">
        <v>1.97</v>
      </c>
      <c r="F343" s="2">
        <v>22.34</v>
      </c>
      <c r="G343" s="2">
        <v>2.74</v>
      </c>
      <c r="H343" s="2" t="str">
        <f>((B343)/((2.8*F343)+(1.18*A343)+(0.65*C343)))*100</f>
        <v>90.99</v>
      </c>
      <c r="I343" s="2" t="str">
        <f>(F343)/(A343+C343)</f>
        <v>2.66</v>
      </c>
      <c r="J343" s="2" t="str">
        <f>A343/C343</f>
        <v>1.09</v>
      </c>
      <c r="K343" s="2" t="str">
        <f>(4.071*(B343-G343))-((7.602*F343)+(6.718*A343)+(1.43*C343))</f>
        <v>44.37</v>
      </c>
      <c r="L343" s="2" t="str">
        <f>(2.868*F343)-(0.754*K343)</f>
        <v>30.61</v>
      </c>
      <c r="M343" s="2" t="str">
        <f>2.65*A343-1.692*C343</f>
        <v>4.79</v>
      </c>
      <c r="N343" s="2" t="str">
        <f>3.043*C343</f>
        <v>12.26</v>
      </c>
      <c r="O343" s="2" t="str">
        <f>(2*M343)+N343</f>
        <v>21.84</v>
      </c>
      <c r="P343" s="2" t="str">
        <f>2.95*A343+2.2*C343+D343+E343+1</f>
        <v>26.04</v>
      </c>
      <c r="Q343" s="8">
        <v>1230.0</v>
      </c>
      <c r="R343" s="2">
        <v>0.33</v>
      </c>
      <c r="S343" s="2">
        <v>0.27</v>
      </c>
      <c r="T343" s="2">
        <v>0.31</v>
      </c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7"/>
      <c r="R344" s="13"/>
      <c r="S344" s="13"/>
      <c r="T344" s="13"/>
    </row>
    <row r="345" ht="15.75" customHeight="1">
      <c r="A345" s="2">
        <v>4.45</v>
      </c>
      <c r="B345" s="2">
        <v>64.4</v>
      </c>
      <c r="C345" s="2">
        <v>4.1</v>
      </c>
      <c r="D345" s="2">
        <v>1.28</v>
      </c>
      <c r="E345" s="2">
        <v>1.38</v>
      </c>
      <c r="F345" s="3">
        <v>22.46</v>
      </c>
      <c r="G345" s="2">
        <v>2.4</v>
      </c>
      <c r="H345" s="2" t="str">
        <f>((B345)/((2.8*F345)+(1.18*A345)+(0.65*C345)))*100</f>
        <v>90.96</v>
      </c>
      <c r="I345" s="2" t="str">
        <f>(F345)/(A345+C345)</f>
        <v>2.63</v>
      </c>
      <c r="J345" s="2" t="str">
        <f>A345/C345</f>
        <v>1.09</v>
      </c>
      <c r="K345" s="2" t="str">
        <f>(4.071*(B345-G345))-((7.602*F345)+(6.718*A345)+(1.43*C345))</f>
        <v>45.90</v>
      </c>
      <c r="L345" s="2" t="str">
        <f>(2.868*F345)-(0.754*K345)</f>
        <v>29.80</v>
      </c>
      <c r="M345" s="2" t="str">
        <f>2.65*A345-1.692*C345</f>
        <v>4.86</v>
      </c>
      <c r="N345" s="2" t="str">
        <f>3.043*C345</f>
        <v>12.48</v>
      </c>
      <c r="O345" s="2" t="str">
        <f>(2*M345)+N345</f>
        <v>22.19</v>
      </c>
      <c r="P345" s="2" t="str">
        <f>2.95*A345+2.2*C345+D345+E345+1</f>
        <v>25.81</v>
      </c>
      <c r="Q345" s="8">
        <v>1260.0</v>
      </c>
      <c r="R345" s="2">
        <v>0.33</v>
      </c>
      <c r="S345" s="2">
        <v>0.3</v>
      </c>
      <c r="T345" s="2">
        <v>0.32</v>
      </c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7"/>
      <c r="R346" s="2"/>
      <c r="S346" s="2"/>
      <c r="T346" s="2"/>
    </row>
    <row r="347" ht="15.75" customHeight="1">
      <c r="A347" s="2">
        <v>4.33</v>
      </c>
      <c r="B347" s="2">
        <v>64.21</v>
      </c>
      <c r="C347" s="2">
        <v>4.09</v>
      </c>
      <c r="D347" s="2">
        <v>1.27</v>
      </c>
      <c r="E347" s="2">
        <v>1.39</v>
      </c>
      <c r="F347" s="2">
        <v>22.07</v>
      </c>
      <c r="G347" s="2">
        <v>2.24</v>
      </c>
      <c r="H347" s="2" t="str">
        <f>((B347)/((2.8*F347)+(1.18*A347)+(0.65*C347)))*100</f>
        <v>92.30</v>
      </c>
      <c r="I347" s="2" t="str">
        <f>(F347)/(A347+C347)</f>
        <v>2.62</v>
      </c>
      <c r="J347" s="2" t="str">
        <f>A347/C347</f>
        <v>1.06</v>
      </c>
      <c r="K347" s="2" t="str">
        <f>(4.071*(B347-G347))-((7.602*F347)+(6.718*A347)+(1.43*C347))</f>
        <v>49.57</v>
      </c>
      <c r="L347" s="2" t="str">
        <f>(2.868*F347)-(0.754*K347)</f>
        <v>25.92</v>
      </c>
      <c r="M347" s="2" t="str">
        <f>2.65*A347-1.692*C347</f>
        <v>4.55</v>
      </c>
      <c r="N347" s="2" t="str">
        <f>3.043*C347</f>
        <v>12.45</v>
      </c>
      <c r="O347" s="2" t="str">
        <f>(2*M347)+N347</f>
        <v>21.55</v>
      </c>
      <c r="P347" s="2" t="str">
        <f>2.95*A347+2.2*C347+D347+E347+1</f>
        <v>25.43</v>
      </c>
      <c r="Q347" s="8">
        <v>1280.0</v>
      </c>
      <c r="R347" s="2">
        <v>0.31</v>
      </c>
      <c r="S347" s="2">
        <v>0.3</v>
      </c>
      <c r="T347" s="2">
        <v>0.31</v>
      </c>
    </row>
    <row r="348" ht="15.75" customHeight="1">
      <c r="A348" s="15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7"/>
      <c r="R348" s="2"/>
      <c r="S348" s="2"/>
      <c r="T348" s="2"/>
    </row>
    <row r="349" ht="15.75" customHeight="1">
      <c r="A349" s="18">
        <v>4.33</v>
      </c>
      <c r="B349" s="17">
        <v>65.54</v>
      </c>
      <c r="C349" s="18">
        <v>4.05</v>
      </c>
      <c r="D349" s="17">
        <v>1.25</v>
      </c>
      <c r="E349" s="18">
        <v>1.04</v>
      </c>
      <c r="F349" s="18">
        <v>21.92</v>
      </c>
      <c r="G349" s="2">
        <v>2.86</v>
      </c>
      <c r="H349" s="2" t="str">
        <f>((B349)/((2.8*F349)+(1.18*A349)+(0.65*C349)))*100</f>
        <v>94.82</v>
      </c>
      <c r="I349" s="2" t="str">
        <f>(F349)/(A349+C349)</f>
        <v>2.62</v>
      </c>
      <c r="J349" s="2" t="str">
        <f>A349/C349</f>
        <v>1.07</v>
      </c>
      <c r="K349" s="2" t="str">
        <f>(4.071*(B349-G349))-((7.602*F349)+(6.718*A349)+(1.43*C349))</f>
        <v>53.65</v>
      </c>
      <c r="L349" s="2" t="str">
        <f>(2.868*F349)-(0.754*K349)</f>
        <v>22.41</v>
      </c>
      <c r="M349" s="2" t="str">
        <f>2.65*A349-1.692*C349</f>
        <v>4.62</v>
      </c>
      <c r="N349" s="2" t="str">
        <f>3.043*C349</f>
        <v>12.32</v>
      </c>
      <c r="O349" s="2" t="str">
        <f>(2*M349)+N349</f>
        <v>21.57</v>
      </c>
      <c r="P349" s="2" t="str">
        <f>2.95*A349+2.2*C349+D349+E349+1</f>
        <v>24.97</v>
      </c>
      <c r="Q349" s="8">
        <v>1210.0</v>
      </c>
      <c r="R349" s="2">
        <v>0.34</v>
      </c>
      <c r="S349" s="2">
        <v>0.32</v>
      </c>
      <c r="T349" s="2">
        <v>0.31</v>
      </c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8"/>
      <c r="R350" s="2"/>
      <c r="S350" s="2"/>
      <c r="T350" s="2"/>
    </row>
    <row r="351" ht="15.75" customHeight="1">
      <c r="A351" s="18">
        <v>4.36</v>
      </c>
      <c r="B351" s="18">
        <v>66.7</v>
      </c>
      <c r="C351" s="18">
        <v>4.07</v>
      </c>
      <c r="D351" s="17">
        <v>1.27</v>
      </c>
      <c r="E351" s="18">
        <v>0.83</v>
      </c>
      <c r="F351" s="18">
        <v>21.05</v>
      </c>
      <c r="G351" s="2">
        <v>3.06</v>
      </c>
      <c r="H351" s="2" t="str">
        <f>((B351)/((2.8*F351)+(1.18*A351)+(0.65*C351)))*100</f>
        <v>99.95</v>
      </c>
      <c r="I351" s="2" t="str">
        <f>(F351)/(A351+C351)</f>
        <v>2.50</v>
      </c>
      <c r="J351" s="2" t="str">
        <f>A351/C351</f>
        <v>1.07</v>
      </c>
      <c r="K351" s="2" t="str">
        <f>(4.071*(B351-G351))-((7.602*F351)+(6.718*A351)+(1.43*C351))</f>
        <v>63.95</v>
      </c>
      <c r="L351" s="2" t="str">
        <f>(2.868*F351)-(0.754*K351)</f>
        <v>12.16</v>
      </c>
      <c r="M351" s="2" t="str">
        <f>2.65*A351-1.692*C351</f>
        <v>4.67</v>
      </c>
      <c r="N351" s="2" t="str">
        <f>3.043*C351</f>
        <v>12.39</v>
      </c>
      <c r="O351" s="2" t="str">
        <f>(2*M351)+N351</f>
        <v>21.72</v>
      </c>
      <c r="P351" s="2" t="str">
        <f>2.95*A351+2.2*C351+D351+E351+1</f>
        <v>24.92</v>
      </c>
      <c r="Q351" s="8">
        <v>1130.0</v>
      </c>
      <c r="R351" s="2">
        <v>0.31</v>
      </c>
      <c r="S351" s="2">
        <v>0.28</v>
      </c>
      <c r="T351" s="2">
        <v>0.31</v>
      </c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15"/>
      <c r="R352" s="2"/>
      <c r="S352" s="2"/>
      <c r="T352" s="2"/>
    </row>
    <row r="353" ht="15.75" customHeight="1">
      <c r="A353" s="18">
        <v>4.3</v>
      </c>
      <c r="B353" s="18">
        <v>66.14</v>
      </c>
      <c r="C353" s="18">
        <v>4.04</v>
      </c>
      <c r="D353" s="17">
        <v>1.27</v>
      </c>
      <c r="E353" s="17">
        <v>1.12</v>
      </c>
      <c r="F353" s="17">
        <v>21.59</v>
      </c>
      <c r="G353" s="2">
        <v>3.25</v>
      </c>
      <c r="H353" s="2" t="str">
        <f>((B353)/((2.8*F353)+(1.18*A353)+(0.65*C353)))*100</f>
        <v>97.05</v>
      </c>
      <c r="I353" s="2" t="str">
        <f>(F353)/(A353+C353)</f>
        <v>2.59</v>
      </c>
      <c r="J353" s="2" t="str">
        <f>A353/C353</f>
        <v>1.06</v>
      </c>
      <c r="K353" s="2" t="str">
        <f>(4.071*(B353-G353))-((7.602*F353)+(6.718*A353)+(1.43*C353))</f>
        <v>57.23</v>
      </c>
      <c r="L353" s="2" t="str">
        <f>(2.868*F353)-(0.754*K353)</f>
        <v>18.77</v>
      </c>
      <c r="M353" s="2" t="str">
        <f>2.65*A353-1.692*C353</f>
        <v>4.56</v>
      </c>
      <c r="N353" s="2" t="str">
        <f>3.043*C353</f>
        <v>12.29</v>
      </c>
      <c r="O353" s="2" t="str">
        <f>(2*M353)+N353</f>
        <v>21.41</v>
      </c>
      <c r="P353" s="2" t="str">
        <f>2.95*A353+2.2*C353+D353+E353+1</f>
        <v>24.96</v>
      </c>
      <c r="Q353" s="7">
        <v>1150.0</v>
      </c>
      <c r="R353" s="2">
        <v>0.32</v>
      </c>
      <c r="S353" s="2">
        <v>0.29</v>
      </c>
      <c r="T353" s="2">
        <v>0.31</v>
      </c>
    </row>
    <row r="354" ht="15.75" customHeight="1">
      <c r="A354" s="2"/>
      <c r="B354" s="2"/>
      <c r="C354" s="2"/>
      <c r="D354" s="2"/>
      <c r="E354" s="2"/>
      <c r="F354" s="2"/>
      <c r="G354" s="16"/>
      <c r="H354" s="2"/>
      <c r="I354" s="2"/>
      <c r="J354" s="2"/>
      <c r="K354" s="2"/>
      <c r="L354" s="2"/>
      <c r="M354" s="2"/>
      <c r="N354" s="2"/>
      <c r="O354" s="2"/>
      <c r="P354" s="2"/>
      <c r="Q354" s="7"/>
      <c r="R354" s="2"/>
      <c r="S354" s="2"/>
      <c r="T354" s="2"/>
    </row>
    <row r="355" ht="15.75" customHeight="1">
      <c r="A355" s="2">
        <v>4.45</v>
      </c>
      <c r="B355" s="2">
        <v>65.1</v>
      </c>
      <c r="C355" s="2">
        <v>4.12</v>
      </c>
      <c r="D355" s="2">
        <v>1.25</v>
      </c>
      <c r="E355" s="2">
        <v>0.48</v>
      </c>
      <c r="F355" s="2">
        <v>22.46</v>
      </c>
      <c r="G355" s="2">
        <v>2.74</v>
      </c>
      <c r="H355" s="2" t="str">
        <f>((B355)/((2.8*F355)+(1.18*A355)+(0.65*C355)))*100</f>
        <v>91.93</v>
      </c>
      <c r="I355" s="2" t="str">
        <f>(F355)/(A355+C355)</f>
        <v>2.62</v>
      </c>
      <c r="J355" s="2" t="str">
        <f>A355/C355</f>
        <v>1.08</v>
      </c>
      <c r="K355" s="2" t="str">
        <f>(4.071*(B355-G355))-((7.602*F355)+(6.718*A355)+(1.43*C355))</f>
        <v>47.34</v>
      </c>
      <c r="L355" s="2" t="str">
        <f>(2.868*F355)-(0.754*K355)</f>
        <v>28.72</v>
      </c>
      <c r="M355" s="2" t="str">
        <f>2.65*A355-1.692*C355</f>
        <v>4.82</v>
      </c>
      <c r="N355" s="2" t="str">
        <f>3.043*C355</f>
        <v>12.54</v>
      </c>
      <c r="O355" s="2" t="str">
        <f>(2*M355)+N355</f>
        <v>22.18</v>
      </c>
      <c r="P355" s="2" t="str">
        <f>2.95*A355+2.2*C355+D355+E355+1</f>
        <v>24.92</v>
      </c>
      <c r="Q355" s="7">
        <v>1190.0</v>
      </c>
      <c r="R355" s="2">
        <v>0.28</v>
      </c>
      <c r="S355" s="2">
        <v>0.27</v>
      </c>
      <c r="T355" s="2">
        <v>0.32</v>
      </c>
    </row>
    <row r="356" ht="15.75" customHeight="1">
      <c r="A356" s="2"/>
      <c r="B356" s="4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8"/>
      <c r="R356" s="2"/>
      <c r="S356" s="2"/>
      <c r="T356" s="2"/>
    </row>
    <row r="357" ht="15.75" customHeight="1">
      <c r="A357" s="2">
        <v>4.3</v>
      </c>
      <c r="B357" s="2">
        <v>65.28</v>
      </c>
      <c r="C357" s="2">
        <v>4.16</v>
      </c>
      <c r="D357" s="2">
        <v>1.22</v>
      </c>
      <c r="E357" s="2">
        <v>0.6</v>
      </c>
      <c r="F357" s="2">
        <v>22.58</v>
      </c>
      <c r="G357" s="2">
        <v>2.24</v>
      </c>
      <c r="H357" s="2" t="str">
        <f>((B357)/((2.8*F357)+(1.18*A357)+(0.65*C357)))*100</f>
        <v>91.94</v>
      </c>
      <c r="I357" s="2" t="str">
        <f>(F357)/(A357+C357)</f>
        <v>2.67</v>
      </c>
      <c r="J357" s="2" t="str">
        <f>A357/C357</f>
        <v>1.03</v>
      </c>
      <c r="K357" s="2" t="str">
        <f>(4.071*(B357-G357))-((7.602*F357)+(6.718*A357)+(1.43*C357))</f>
        <v>50.15</v>
      </c>
      <c r="L357" s="2" t="str">
        <f>(2.868*F357)-(0.754*K357)</f>
        <v>26.95</v>
      </c>
      <c r="M357" s="2" t="str">
        <f>2.65*A357-1.692*C357</f>
        <v>4.36</v>
      </c>
      <c r="N357" s="2" t="str">
        <f>3.043*C357</f>
        <v>12.66</v>
      </c>
      <c r="O357" s="2" t="str">
        <f>(2*M357)+N357</f>
        <v>21.37</v>
      </c>
      <c r="P357" s="2" t="str">
        <f>2.95*A357+2.2*C357+D357+E357+1</f>
        <v>24.66</v>
      </c>
      <c r="Q357" s="8">
        <v>1230.0</v>
      </c>
      <c r="R357" s="2">
        <v>0.25</v>
      </c>
      <c r="S357" s="2">
        <v>0.28</v>
      </c>
      <c r="T357" s="2">
        <v>0.33</v>
      </c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8"/>
      <c r="R358" s="2"/>
      <c r="S358" s="2"/>
      <c r="T358" s="2"/>
    </row>
    <row r="359" ht="15.75" customHeight="1">
      <c r="A359" s="2">
        <v>4.37</v>
      </c>
      <c r="B359" s="2">
        <v>65.54</v>
      </c>
      <c r="C359" s="2">
        <v>4.11</v>
      </c>
      <c r="D359" s="2">
        <v>1.24</v>
      </c>
      <c r="E359" s="2">
        <v>0.62</v>
      </c>
      <c r="F359" s="2">
        <v>22.36</v>
      </c>
      <c r="G359" s="2">
        <v>2.52</v>
      </c>
      <c r="H359" s="2" t="str">
        <f>((B359)/((2.8*F359)+(1.18*A359)+(0.65*C359)))*100</f>
        <v>93.05</v>
      </c>
      <c r="I359" s="2" t="str">
        <f>(F359)/(A359+C359)</f>
        <v>2.64</v>
      </c>
      <c r="J359" s="2" t="str">
        <f>A359/C359</f>
        <v>1.06</v>
      </c>
      <c r="K359" s="2" t="str">
        <f>(4.071*(B359-G359))-((7.602*F359)+(6.718*A359)+(1.43*C359))</f>
        <v>51.34</v>
      </c>
      <c r="L359" s="2" t="str">
        <f>(2.868*F359)-(0.754*K359)</f>
        <v>25.42</v>
      </c>
      <c r="M359" s="2" t="str">
        <f>2.65*A359-1.692*C359</f>
        <v>4.63</v>
      </c>
      <c r="N359" s="2" t="str">
        <f>3.043*C359</f>
        <v>12.51</v>
      </c>
      <c r="O359" s="2" t="str">
        <f>(2*M359)+N359</f>
        <v>21.76</v>
      </c>
      <c r="P359" s="2" t="str">
        <f>2.95*A359+2.2*C359+D359+E359+1</f>
        <v>24.79</v>
      </c>
      <c r="Q359" s="8">
        <v>1210.0</v>
      </c>
      <c r="R359" s="2">
        <v>0.26</v>
      </c>
      <c r="S359" s="2">
        <v>0.26</v>
      </c>
      <c r="T359" s="2">
        <v>0.32</v>
      </c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8"/>
      <c r="R360" s="2"/>
      <c r="S360" s="2"/>
      <c r="T360" s="2"/>
    </row>
    <row r="361" ht="15.75" customHeight="1">
      <c r="A361" s="2">
        <v>4.35</v>
      </c>
      <c r="B361" s="2">
        <v>65.16</v>
      </c>
      <c r="C361" s="2">
        <v>4.17</v>
      </c>
      <c r="D361" s="2">
        <v>1.23</v>
      </c>
      <c r="E361" s="2">
        <v>0.44</v>
      </c>
      <c r="F361" s="2">
        <v>22.65</v>
      </c>
      <c r="G361" s="2">
        <v>1.82</v>
      </c>
      <c r="H361" s="2" t="str">
        <f>((B361)/((2.8*F361)+(1.18*A361)+(0.65*C361)))*100</f>
        <v>91.44</v>
      </c>
      <c r="I361" s="2" t="str">
        <f>(F361)/(A361+C361)</f>
        <v>2.66</v>
      </c>
      <c r="J361" s="2" t="str">
        <f>A361/C361</f>
        <v>1.04</v>
      </c>
      <c r="K361" s="2" t="str">
        <f>(4.071*(B361-G361))-((7.602*F361)+(6.718*A361)+(1.43*C361))</f>
        <v>50.49</v>
      </c>
      <c r="L361" s="2" t="str">
        <f>(2.868*F361)-(0.754*K361)</f>
        <v>26.89</v>
      </c>
      <c r="M361" s="2" t="str">
        <f>2.65*A361-1.692*C361</f>
        <v>4.47</v>
      </c>
      <c r="N361" s="2" t="str">
        <f>3.043*C361</f>
        <v>12.69</v>
      </c>
      <c r="O361" s="2" t="str">
        <f>(2*M361)+N361</f>
        <v>21.63</v>
      </c>
      <c r="P361" s="2" t="str">
        <f>2.95*A361+2.2*C361+D361+E361+1</f>
        <v>24.68</v>
      </c>
      <c r="Q361" s="8">
        <v>1300.0</v>
      </c>
      <c r="R361" s="2">
        <v>0.26</v>
      </c>
      <c r="S361" s="2">
        <v>0.27</v>
      </c>
      <c r="T361" s="2">
        <v>0.33</v>
      </c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8"/>
      <c r="R362" s="2"/>
      <c r="S362" s="2"/>
      <c r="T362" s="2"/>
    </row>
    <row r="363" ht="15.75" customHeight="1">
      <c r="A363" s="2">
        <v>4.27</v>
      </c>
      <c r="B363" s="2">
        <v>66.07</v>
      </c>
      <c r="C363" s="2">
        <v>4.2</v>
      </c>
      <c r="D363" s="2">
        <v>1.24</v>
      </c>
      <c r="E363" s="2">
        <v>0.33</v>
      </c>
      <c r="F363" s="2">
        <v>22.68</v>
      </c>
      <c r="G363" s="2">
        <v>1.96</v>
      </c>
      <c r="H363" s="2" t="str">
        <f>((B363)/((2.8*F363)+(1.18*A363)+(0.65*C363)))*100</f>
        <v>92.70</v>
      </c>
      <c r="I363" s="2" t="str">
        <f>(F363)/(A363+C363)</f>
        <v>2.68</v>
      </c>
      <c r="J363" s="2" t="str">
        <f>A363/C363</f>
        <v>1.02</v>
      </c>
      <c r="K363" s="2" t="str">
        <f>(4.071*(B363-G363))-((7.602*F363)+(6.718*A363)+(1.43*C363))</f>
        <v>53.89</v>
      </c>
      <c r="L363" s="2" t="str">
        <f>(2.868*F363)-(0.754*K363)</f>
        <v>24.42</v>
      </c>
      <c r="M363" s="2" t="str">
        <f>2.65*A363-1.692*C363</f>
        <v>4.21</v>
      </c>
      <c r="N363" s="2" t="str">
        <f>3.043*C363</f>
        <v>12.78</v>
      </c>
      <c r="O363" s="2" t="str">
        <f>(2*M363)+N363</f>
        <v>21.20</v>
      </c>
      <c r="P363" s="2" t="str">
        <f>2.95*A363+2.2*C363+D363+E363+1</f>
        <v>24.41</v>
      </c>
      <c r="Q363" s="8">
        <v>1320.0</v>
      </c>
      <c r="R363" s="2">
        <v>0.19</v>
      </c>
      <c r="S363" s="2">
        <v>0.26</v>
      </c>
      <c r="T363" s="2">
        <v>0.33</v>
      </c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8"/>
      <c r="R364" s="2"/>
      <c r="S364" s="2"/>
      <c r="T364" s="2"/>
    </row>
    <row r="365" ht="15.75" customHeight="1">
      <c r="A365" s="2">
        <v>4.3</v>
      </c>
      <c r="B365" s="2">
        <v>64.03</v>
      </c>
      <c r="C365" s="2">
        <v>4.06</v>
      </c>
      <c r="D365" s="2">
        <v>1.24</v>
      </c>
      <c r="E365" s="2">
        <v>1.7</v>
      </c>
      <c r="F365" s="2">
        <v>22.39</v>
      </c>
      <c r="G365" s="2">
        <v>2.02</v>
      </c>
      <c r="H365" s="2" t="str">
        <f>((B365)/((2.8*F365)+(1.18*A365)+(0.65*C365)))*100</f>
        <v>90.95</v>
      </c>
      <c r="I365" s="2" t="str">
        <f>(F365)/(A365+C365)</f>
        <v>2.68</v>
      </c>
      <c r="J365" s="2" t="str">
        <f>A365/C365</f>
        <v>1.06</v>
      </c>
      <c r="K365" s="2" t="str">
        <f>(4.071*(B365-G365))-((7.602*F365)+(6.718*A365)+(1.43*C365))</f>
        <v>47.54</v>
      </c>
      <c r="L365" s="2" t="str">
        <f>(2.868*F365)-(0.754*K365)</f>
        <v>28.37</v>
      </c>
      <c r="M365" s="2" t="str">
        <f>2.65*A365-1.692*C365</f>
        <v>4.53</v>
      </c>
      <c r="N365" s="2" t="str">
        <f>3.043*C365</f>
        <v>12.35</v>
      </c>
      <c r="O365" s="2" t="str">
        <f>(2*M365)+N365</f>
        <v>21.41</v>
      </c>
      <c r="P365" s="2" t="str">
        <f>2.95*A365+2.2*C365+D365+E365+1</f>
        <v>25.56</v>
      </c>
      <c r="Q365" s="8">
        <v>1260.0</v>
      </c>
      <c r="R365" s="2">
        <v>0.38</v>
      </c>
      <c r="S365" s="2">
        <v>0.31</v>
      </c>
      <c r="T365" s="2">
        <v>0.32</v>
      </c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8"/>
      <c r="R366" s="2"/>
      <c r="S366" s="2"/>
      <c r="T366" s="2"/>
    </row>
    <row r="367" ht="15.75" customHeight="1">
      <c r="A367" s="2">
        <v>4.32</v>
      </c>
      <c r="B367" s="2">
        <v>65.13</v>
      </c>
      <c r="C367" s="2">
        <v>4.13</v>
      </c>
      <c r="D367" s="2">
        <v>1.26</v>
      </c>
      <c r="E367" s="2">
        <v>0.53</v>
      </c>
      <c r="F367" s="2">
        <v>22.54</v>
      </c>
      <c r="G367" s="2">
        <v>1.96</v>
      </c>
      <c r="H367" s="2" t="str">
        <f t="shared" ref="H367:H368" si="145">((B367)/((2.8*F367)+(1.18*A367)+(0.65*C367)))*100</f>
        <v>91.87</v>
      </c>
      <c r="I367" s="2" t="str">
        <f t="shared" ref="I367:I368" si="146">(F367)/(A367+C367)</f>
        <v>2.67</v>
      </c>
      <c r="J367" s="2" t="str">
        <f t="shared" ref="J367:J368" si="147">A367/C367</f>
        <v>1.05</v>
      </c>
      <c r="K367" s="2" t="str">
        <f t="shared" ref="K367:K368" si="148">(4.071*(B367-G367))-((7.602*F367)+(6.718*A367)+(1.43*C367))</f>
        <v>50.89</v>
      </c>
      <c r="L367" s="2" t="str">
        <f t="shared" ref="L367:L368" si="149">(2.868*F367)-(0.754*K367)</f>
        <v>26.27</v>
      </c>
      <c r="M367" s="2" t="str">
        <f t="shared" ref="M367:M368" si="150">2.65*A367-1.692*C367</f>
        <v>4.46</v>
      </c>
      <c r="N367" s="2" t="str">
        <f t="shared" ref="N367:N368" si="151">3.043*C367</f>
        <v>12.57</v>
      </c>
      <c r="O367" s="2" t="str">
        <f t="shared" ref="O367:O368" si="152">(2*M367)+N367</f>
        <v>21.49</v>
      </c>
      <c r="P367" s="2" t="str">
        <f t="shared" ref="P367:P368" si="153">2.95*A367+2.2*C367+D367+E367+1</f>
        <v>24.62</v>
      </c>
      <c r="Q367" s="8">
        <v>1280.0</v>
      </c>
      <c r="R367" s="2">
        <v>0.31</v>
      </c>
      <c r="S367" s="2">
        <v>0.28</v>
      </c>
      <c r="T367" s="2">
        <v>0.31</v>
      </c>
    </row>
    <row r="368" ht="15.75" customHeight="1">
      <c r="A368" s="2">
        <v>4.06</v>
      </c>
      <c r="B368" s="19">
        <v>65.43</v>
      </c>
      <c r="C368" s="2">
        <v>3.92</v>
      </c>
      <c r="D368" s="19">
        <v>1.23</v>
      </c>
      <c r="E368" s="2">
        <v>1.17</v>
      </c>
      <c r="F368" s="2">
        <v>22.67</v>
      </c>
      <c r="G368" s="2">
        <v>2.52</v>
      </c>
      <c r="H368" s="2" t="str">
        <f t="shared" si="145"/>
        <v>92.40</v>
      </c>
      <c r="I368" s="2" t="str">
        <f t="shared" si="146"/>
        <v>2.84</v>
      </c>
      <c r="J368" s="2" t="str">
        <f t="shared" si="147"/>
        <v>1.04</v>
      </c>
      <c r="K368" s="2" t="str">
        <f t="shared" si="148"/>
        <v>50.89</v>
      </c>
      <c r="L368" s="2" t="str">
        <f t="shared" si="149"/>
        <v>26.65</v>
      </c>
      <c r="M368" s="2" t="str">
        <f t="shared" si="150"/>
        <v>4.13</v>
      </c>
      <c r="N368" s="2" t="str">
        <f t="shared" si="151"/>
        <v>11.93</v>
      </c>
      <c r="O368" s="2" t="str">
        <f t="shared" si="152"/>
        <v>20.18</v>
      </c>
      <c r="P368" s="2" t="str">
        <f t="shared" si="153"/>
        <v>24.00</v>
      </c>
      <c r="Q368" s="8">
        <v>1270.0</v>
      </c>
      <c r="R368" s="2">
        <v>0.22</v>
      </c>
      <c r="S368" s="2">
        <v>0.29</v>
      </c>
      <c r="T368" s="2">
        <v>0.31</v>
      </c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8"/>
      <c r="R369" s="2"/>
      <c r="S369" s="2"/>
      <c r="T369" s="2"/>
    </row>
    <row r="370" ht="15.75" customHeight="1">
      <c r="A370" s="2">
        <v>4.18</v>
      </c>
      <c r="B370" s="2">
        <v>65.59</v>
      </c>
      <c r="C370" s="2">
        <v>4.02</v>
      </c>
      <c r="D370" s="19">
        <v>1.23</v>
      </c>
      <c r="E370" s="2">
        <v>0.47</v>
      </c>
      <c r="F370" s="2">
        <v>22.52</v>
      </c>
      <c r="G370" s="2">
        <v>2.66</v>
      </c>
      <c r="H370" s="2" t="str">
        <f>((B370)/((2.8*F370)+(1.18*A370)+(0.65*C370)))*100</f>
        <v>92.90</v>
      </c>
      <c r="I370" s="2" t="str">
        <f>(F370)/(A370+C370)</f>
        <v>2.75</v>
      </c>
      <c r="J370" s="2" t="str">
        <f>A370/C370</f>
        <v>1.04</v>
      </c>
      <c r="K370" s="2" t="str">
        <f>(4.071*(B370-G370))-((7.602*F370)+(6.718*A370)+(1.43*C370))</f>
        <v>51.16</v>
      </c>
      <c r="L370" s="2" t="str">
        <f>(2.868*F370)-(0.754*K370)</f>
        <v>26.01</v>
      </c>
      <c r="M370" s="2" t="str">
        <f>2.65*A370-1.692*C370</f>
        <v>4.28</v>
      </c>
      <c r="N370" s="2" t="str">
        <f>3.043*C370</f>
        <v>12.23</v>
      </c>
      <c r="O370" s="2" t="str">
        <f>(2*M370)+N370</f>
        <v>20.78</v>
      </c>
      <c r="P370" s="2" t="str">
        <f>2.95*A370+2.2*C370+D370+E370+1</f>
        <v>23.88</v>
      </c>
      <c r="Q370" s="8">
        <v>1280.0</v>
      </c>
      <c r="R370" s="2">
        <v>0.27</v>
      </c>
      <c r="S370" s="2">
        <v>0.25</v>
      </c>
      <c r="T370" s="2">
        <v>0.31</v>
      </c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15"/>
      <c r="R371" s="2"/>
      <c r="S371" s="2"/>
      <c r="T371" s="2"/>
    </row>
    <row r="372" ht="15.75" customHeight="1">
      <c r="A372" s="2">
        <v>4.25</v>
      </c>
      <c r="B372" s="2">
        <v>64.78</v>
      </c>
      <c r="C372" s="2">
        <v>4.03</v>
      </c>
      <c r="D372" s="19">
        <v>1.29</v>
      </c>
      <c r="E372" s="19">
        <v>1.29</v>
      </c>
      <c r="F372" s="19">
        <v>22.73</v>
      </c>
      <c r="G372" s="2">
        <v>1.4</v>
      </c>
      <c r="H372" s="2" t="str">
        <f>((B372)/((2.8*F372)+(1.18*A372)+(0.65*C372)))*100</f>
        <v>90.88</v>
      </c>
      <c r="I372" s="2" t="str">
        <f>(F372)/(A372+C372)</f>
        <v>2.75</v>
      </c>
      <c r="J372" s="2" t="str">
        <f>A372/C372</f>
        <v>1.05</v>
      </c>
      <c r="K372" s="2" t="str">
        <f>(4.071*(B372-G372))-((7.602*F372)+(6.718*A372)+(1.43*C372))</f>
        <v>50.91</v>
      </c>
      <c r="L372" s="2" t="str">
        <f>(2.868*F372)-(0.754*K372)</f>
        <v>26.80</v>
      </c>
      <c r="M372" s="2" t="str">
        <f>2.65*A372-1.692*C372</f>
        <v>4.44</v>
      </c>
      <c r="N372" s="2" t="str">
        <f>3.043*C372</f>
        <v>12.26</v>
      </c>
      <c r="O372" s="2" t="str">
        <f>(2*M372)+N372</f>
        <v>21.15</v>
      </c>
      <c r="P372" s="2" t="str">
        <f>2.95*A372+2.2*C372+D372+E372+1</f>
        <v>24.98</v>
      </c>
      <c r="Q372" s="7">
        <v>1340.0</v>
      </c>
      <c r="R372" s="2">
        <v>0.23</v>
      </c>
      <c r="S372" s="2">
        <v>0.27</v>
      </c>
      <c r="T372" s="2">
        <v>0.32</v>
      </c>
    </row>
    <row r="373" ht="15.75" customHeight="1">
      <c r="A373" s="2"/>
      <c r="B373" s="2"/>
      <c r="C373" s="2"/>
      <c r="D373" s="2"/>
      <c r="E373" s="2"/>
      <c r="F373" s="2"/>
      <c r="G373" s="16"/>
      <c r="H373" s="2"/>
      <c r="I373" s="2"/>
      <c r="J373" s="2"/>
      <c r="K373" s="2"/>
      <c r="L373" s="2"/>
      <c r="M373" s="2"/>
      <c r="N373" s="2"/>
      <c r="O373" s="2"/>
      <c r="P373" s="2"/>
      <c r="Q373" s="7"/>
      <c r="R373" s="2"/>
      <c r="S373" s="2"/>
      <c r="T373" s="2"/>
    </row>
    <row r="374" ht="15.75" customHeight="1">
      <c r="A374" s="2">
        <v>4.5</v>
      </c>
      <c r="B374" s="2">
        <v>64.82</v>
      </c>
      <c r="C374" s="2">
        <v>4.27</v>
      </c>
      <c r="D374" s="2">
        <v>1.28</v>
      </c>
      <c r="E374" s="2">
        <v>0.51</v>
      </c>
      <c r="F374" s="2">
        <v>22.59</v>
      </c>
      <c r="G374" s="2">
        <v>1.26</v>
      </c>
      <c r="H374" s="2" t="str">
        <f t="shared" ref="H374:H375" si="154">((B374)/((2.8*F374)+(1.18*A374)+(0.65*C374)))*100</f>
        <v>90.86</v>
      </c>
      <c r="I374" s="2" t="str">
        <f t="shared" ref="I374:I375" si="155">(F374)/(A374+C374)</f>
        <v>2.58</v>
      </c>
      <c r="J374" s="2" t="str">
        <f t="shared" ref="J374:J375" si="156">A374/C374</f>
        <v>1.05</v>
      </c>
      <c r="K374" s="2" t="str">
        <f t="shared" ref="K374:K375" si="157">(4.071*(B374-G374))-((7.602*F374)+(6.718*A374)+(1.43*C374))</f>
        <v>50.69</v>
      </c>
      <c r="L374" s="2" t="str">
        <f t="shared" ref="L374:L375" si="158">(2.868*F374)-(0.754*K374)</f>
        <v>26.57</v>
      </c>
      <c r="M374" s="2" t="str">
        <f t="shared" ref="M374:M375" si="159">2.65*A374-1.692*C374</f>
        <v>4.70</v>
      </c>
      <c r="N374" s="2" t="str">
        <f t="shared" ref="N374:N375" si="160">3.043*C374</f>
        <v>12.99</v>
      </c>
      <c r="O374" s="2" t="str">
        <f t="shared" ref="O374:O375" si="161">(2*M374)+N374</f>
        <v>22.39</v>
      </c>
      <c r="P374" s="2" t="str">
        <f t="shared" ref="P374:P375" si="162">2.95*A374+2.2*C374+D374+E374+1</f>
        <v>25.46</v>
      </c>
      <c r="Q374" s="7">
        <v>1370.0</v>
      </c>
      <c r="R374" s="2">
        <v>0.28</v>
      </c>
      <c r="S374" s="2">
        <v>0.27</v>
      </c>
      <c r="T374" s="2">
        <v>0.34</v>
      </c>
    </row>
    <row r="375" ht="15.75" customHeight="1">
      <c r="A375" s="2">
        <v>4.58</v>
      </c>
      <c r="B375" s="2">
        <v>65.22</v>
      </c>
      <c r="C375" s="2">
        <v>3.97</v>
      </c>
      <c r="D375" s="2">
        <v>1.28</v>
      </c>
      <c r="E375" s="2">
        <v>1.34</v>
      </c>
      <c r="F375" s="2">
        <v>21.25</v>
      </c>
      <c r="G375" s="2">
        <v>3.36</v>
      </c>
      <c r="H375" s="2" t="str">
        <f t="shared" si="154"/>
        <v>96.64</v>
      </c>
      <c r="I375" s="2" t="str">
        <f t="shared" si="155"/>
        <v>2.49</v>
      </c>
      <c r="J375" s="2" t="str">
        <f t="shared" si="156"/>
        <v>1.15</v>
      </c>
      <c r="K375" s="2" t="str">
        <f t="shared" si="157"/>
        <v>53.84</v>
      </c>
      <c r="L375" s="2" t="str">
        <f t="shared" si="158"/>
        <v>20.35</v>
      </c>
      <c r="M375" s="2" t="str">
        <f t="shared" si="159"/>
        <v>5.42</v>
      </c>
      <c r="N375" s="2" t="str">
        <f t="shared" si="160"/>
        <v>12.08</v>
      </c>
      <c r="O375" s="2" t="str">
        <f t="shared" si="161"/>
        <v>22.92</v>
      </c>
      <c r="P375" s="2" t="str">
        <f t="shared" si="162"/>
        <v>25.87</v>
      </c>
      <c r="Q375" s="8">
        <v>1220.0</v>
      </c>
      <c r="R375" s="2">
        <v>0.35</v>
      </c>
      <c r="S375" s="2">
        <v>0.32</v>
      </c>
      <c r="T375" s="2">
        <v>0.33</v>
      </c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8"/>
      <c r="R376" s="2"/>
      <c r="S376" s="2"/>
      <c r="T376" s="2"/>
    </row>
    <row r="377" ht="15.75" customHeight="1">
      <c r="A377" s="2">
        <v>4.84</v>
      </c>
      <c r="B377" s="2">
        <v>64.33</v>
      </c>
      <c r="C377" s="2">
        <v>4.06</v>
      </c>
      <c r="D377" s="2">
        <v>1.29</v>
      </c>
      <c r="E377" s="2">
        <v>1.58</v>
      </c>
      <c r="F377" s="2">
        <v>21.66</v>
      </c>
      <c r="G377" s="2">
        <v>2.8</v>
      </c>
      <c r="H377" s="2" t="str">
        <f t="shared" ref="H377:H378" si="163">((B377)/((2.8*F377)+(1.18*A377)+(0.65*C377)))*100</f>
        <v>93.23</v>
      </c>
      <c r="I377" s="2" t="str">
        <f t="shared" ref="I377:I378" si="164">(F377)/(A377+C377)</f>
        <v>2.43</v>
      </c>
      <c r="J377" s="2" t="str">
        <f t="shared" ref="J377:J378" si="165">A377/C377</f>
        <v>1.19</v>
      </c>
      <c r="K377" s="2" t="str">
        <f t="shared" ref="K377:K378" si="166">(4.071*(B377-G377))-((7.602*F377)+(6.718*A377)+(1.43*C377))</f>
        <v>47.51</v>
      </c>
      <c r="L377" s="2" t="str">
        <f t="shared" ref="L377:L378" si="167">(2.868*F377)-(0.754*K377)</f>
        <v>26.30</v>
      </c>
      <c r="M377" s="2" t="str">
        <f t="shared" ref="M377:M378" si="168">2.65*A377-1.692*C377</f>
        <v>5.96</v>
      </c>
      <c r="N377" s="2" t="str">
        <f t="shared" ref="N377:N378" si="169">3.043*C377</f>
        <v>12.35</v>
      </c>
      <c r="O377" s="2" t="str">
        <f t="shared" ref="O377:O378" si="170">(2*M377)+N377</f>
        <v>24.27</v>
      </c>
      <c r="P377" s="2" t="str">
        <f t="shared" ref="P377:P378" si="171">2.95*A377+2.2*C377+D377+E377+1</f>
        <v>27.08</v>
      </c>
      <c r="Q377" s="8">
        <v>1230.0</v>
      </c>
      <c r="R377" s="2">
        <v>0.35</v>
      </c>
      <c r="S377" s="2">
        <v>0.32</v>
      </c>
      <c r="T377" s="2">
        <v>0.34</v>
      </c>
    </row>
    <row r="378" ht="15.75" customHeight="1">
      <c r="A378" s="2">
        <v>4.7</v>
      </c>
      <c r="B378" s="2">
        <v>64.9</v>
      </c>
      <c r="C378" s="2">
        <v>4.02</v>
      </c>
      <c r="D378" s="2">
        <v>1.28</v>
      </c>
      <c r="E378" s="2">
        <v>1.39</v>
      </c>
      <c r="F378" s="3">
        <v>21.44</v>
      </c>
      <c r="G378" s="2">
        <v>3.08</v>
      </c>
      <c r="H378" s="2" t="str">
        <f t="shared" si="163"/>
        <v>95.17</v>
      </c>
      <c r="I378" s="2" t="str">
        <f t="shared" si="164"/>
        <v>2.46</v>
      </c>
      <c r="J378" s="2" t="str">
        <f t="shared" si="165"/>
        <v>1.17</v>
      </c>
      <c r="K378" s="2" t="str">
        <f t="shared" si="166"/>
        <v>51.36</v>
      </c>
      <c r="L378" s="2" t="str">
        <f t="shared" si="167"/>
        <v>22.77</v>
      </c>
      <c r="M378" s="2" t="str">
        <f t="shared" si="168"/>
        <v>5.65</v>
      </c>
      <c r="N378" s="2" t="str">
        <f t="shared" si="169"/>
        <v>12.23</v>
      </c>
      <c r="O378" s="2" t="str">
        <f t="shared" si="170"/>
        <v>23.54</v>
      </c>
      <c r="P378" s="2" t="str">
        <f t="shared" si="171"/>
        <v>26.38</v>
      </c>
      <c r="Q378" s="8">
        <v>1220.0</v>
      </c>
      <c r="R378" s="2">
        <v>0.35</v>
      </c>
      <c r="S378" s="2">
        <v>0.31</v>
      </c>
      <c r="T378" s="2">
        <v>0.33</v>
      </c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7"/>
      <c r="R379" s="2"/>
      <c r="S379" s="2"/>
      <c r="T379" s="2"/>
    </row>
    <row r="380" ht="15.75" customHeight="1">
      <c r="A380" s="2">
        <v>4.53</v>
      </c>
      <c r="B380" s="2">
        <v>65.2</v>
      </c>
      <c r="C380" s="2">
        <v>3.75</v>
      </c>
      <c r="D380" s="2">
        <v>1.31</v>
      </c>
      <c r="E380" s="2">
        <v>1.01</v>
      </c>
      <c r="F380" s="2">
        <v>22.1</v>
      </c>
      <c r="G380" s="2">
        <v>2.52</v>
      </c>
      <c r="H380" s="2" t="str">
        <f>((B380)/((2.8*F380)+(1.18*A380)+(0.65*C380)))*100</f>
        <v>93.59</v>
      </c>
      <c r="I380" s="2" t="str">
        <f>(F380)/(A380+C380)</f>
        <v>2.67</v>
      </c>
      <c r="J380" s="2" t="str">
        <f>A380/C380</f>
        <v>1.21</v>
      </c>
      <c r="K380" s="2" t="str">
        <f>(4.071*(B380-G380))-((7.602*F380)+(6.718*A380)+(1.43*C380))</f>
        <v>51.37</v>
      </c>
      <c r="L380" s="2" t="str">
        <f>(2.868*F380)-(0.754*K380)</f>
        <v>24.65</v>
      </c>
      <c r="M380" s="2" t="str">
        <f>2.65*A380-1.692*C380</f>
        <v>5.66</v>
      </c>
      <c r="N380" s="2" t="str">
        <f>3.043*C380</f>
        <v>11.41</v>
      </c>
      <c r="O380" s="2" t="str">
        <f>(2*M380)+N380</f>
        <v>22.73</v>
      </c>
      <c r="P380" s="2" t="str">
        <f>2.95*A380+2.2*C380+D380+E380+1</f>
        <v>24.93</v>
      </c>
      <c r="Q380" s="8">
        <v>1260.0</v>
      </c>
      <c r="R380" s="2">
        <v>0.31</v>
      </c>
      <c r="S380" s="2">
        <v>0.28</v>
      </c>
      <c r="T380" s="2">
        <v>0.32</v>
      </c>
    </row>
    <row r="381" ht="15.75" customHeight="1">
      <c r="A381" s="15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7"/>
      <c r="R381" s="2"/>
      <c r="S381" s="2"/>
      <c r="T381" s="2"/>
    </row>
    <row r="382" ht="15.75" customHeight="1">
      <c r="A382" s="18">
        <v>4.72</v>
      </c>
      <c r="B382" s="17">
        <v>64.27</v>
      </c>
      <c r="C382" s="18">
        <v>3.93</v>
      </c>
      <c r="D382" s="18">
        <v>1.3</v>
      </c>
      <c r="E382" s="18">
        <v>1.19</v>
      </c>
      <c r="F382" s="18">
        <v>22.2</v>
      </c>
      <c r="G382" s="2">
        <v>1.82</v>
      </c>
      <c r="H382" s="2" t="str">
        <f>((B382)/((2.8*F382)+(1.18*A382)+(0.65*C382)))*100</f>
        <v>91.44</v>
      </c>
      <c r="I382" s="2" t="str">
        <f>(F382)/(A382+C382)</f>
        <v>2.57</v>
      </c>
      <c r="J382" s="2" t="str">
        <f>A382/C382</f>
        <v>1.20</v>
      </c>
      <c r="K382" s="2" t="str">
        <f>(4.071*(B382-G382))-((7.602*F382)+(6.718*A382)+(1.43*C382))</f>
        <v>48.14</v>
      </c>
      <c r="L382" s="2" t="str">
        <f>(2.868*F382)-(0.754*K382)</f>
        <v>27.37</v>
      </c>
      <c r="M382" s="2" t="str">
        <f>2.65*A382-1.692*C382</f>
        <v>5.86</v>
      </c>
      <c r="N382" s="2" t="str">
        <f>3.043*C382</f>
        <v>11.96</v>
      </c>
      <c r="O382" s="2" t="str">
        <f>(2*M382)+N382</f>
        <v>23.68</v>
      </c>
      <c r="P382" s="2" t="str">
        <f>2.95*A382+2.2*C382+D382+E382+1</f>
        <v>26.06</v>
      </c>
      <c r="Q382" s="8">
        <v>1200.0</v>
      </c>
      <c r="R382" s="2">
        <v>0.365</v>
      </c>
      <c r="S382" s="2">
        <v>0.32</v>
      </c>
      <c r="T382" s="2">
        <v>0.33</v>
      </c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8"/>
      <c r="R383" s="2"/>
      <c r="S383" s="2"/>
      <c r="T383" s="2"/>
    </row>
    <row r="384" ht="15.75" customHeight="1">
      <c r="A384" s="18">
        <v>4.7</v>
      </c>
      <c r="B384" s="18">
        <v>64.14</v>
      </c>
      <c r="C384" s="18">
        <v>3.84</v>
      </c>
      <c r="D384" s="17">
        <v>1.31</v>
      </c>
      <c r="E384" s="18">
        <v>1.29</v>
      </c>
      <c r="F384" s="18">
        <v>22.31</v>
      </c>
      <c r="G384" s="2">
        <v>1.79</v>
      </c>
      <c r="H384" s="2" t="str">
        <f>((B384)/((2.8*F384)+(1.18*A384)+(0.65*C384)))*100</f>
        <v>90.97</v>
      </c>
      <c r="I384" s="2" t="str">
        <f>(F384)/(A384+C384)</f>
        <v>2.61</v>
      </c>
      <c r="J384" s="2" t="str">
        <f>A384/C384</f>
        <v>1.22</v>
      </c>
      <c r="K384" s="2" t="str">
        <f>(4.071*(B384-G384))-((7.602*F384)+(6.718*A384)+(1.43*C384))</f>
        <v>47.16</v>
      </c>
      <c r="L384" s="2" t="str">
        <f>(2.868*F384)-(0.754*K384)</f>
        <v>28.43</v>
      </c>
      <c r="M384" s="2" t="str">
        <f>2.65*A384-1.692*C384</f>
        <v>5.96</v>
      </c>
      <c r="N384" s="2" t="str">
        <f>3.043*C384</f>
        <v>11.69</v>
      </c>
      <c r="O384" s="2" t="str">
        <f>(2*M384)+N384</f>
        <v>23.60</v>
      </c>
      <c r="P384" s="2" t="str">
        <f>2.95*A384+2.2*C384+D384+E384+1</f>
        <v>25.91</v>
      </c>
      <c r="Q384" s="8">
        <v>1230.0</v>
      </c>
      <c r="R384" s="2">
        <v>0.39</v>
      </c>
      <c r="S384" s="2">
        <v>0.33</v>
      </c>
      <c r="T384" s="2">
        <v>0.32</v>
      </c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15"/>
      <c r="R385" s="2"/>
      <c r="S385" s="2"/>
      <c r="T385" s="2"/>
    </row>
    <row r="386" ht="15.75" customHeight="1">
      <c r="A386" s="18">
        <v>4.68</v>
      </c>
      <c r="B386" s="18">
        <v>64.22</v>
      </c>
      <c r="C386" s="18">
        <v>3.84</v>
      </c>
      <c r="D386" s="17">
        <v>1.29</v>
      </c>
      <c r="E386" s="17">
        <v>1.2</v>
      </c>
      <c r="F386" s="17">
        <v>22.34</v>
      </c>
      <c r="G386" s="2">
        <v>1.85</v>
      </c>
      <c r="H386" s="2" t="str">
        <f>((B386)/((2.8*F386)+(1.18*A386)+(0.65*C386)))*100</f>
        <v>91.00</v>
      </c>
      <c r="I386" s="2" t="str">
        <f>(F386)/(A386+C386)</f>
        <v>2.62</v>
      </c>
      <c r="J386" s="2" t="str">
        <f>A386/C386</f>
        <v>1.22</v>
      </c>
      <c r="K386" s="2" t="str">
        <f>(4.071*(B386-G386))-((7.602*F386)+(6.718*A386)+(1.43*C386))</f>
        <v>47.15</v>
      </c>
      <c r="L386" s="2" t="str">
        <f>(2.868*F386)-(0.754*K386)</f>
        <v>28.52</v>
      </c>
      <c r="M386" s="2" t="str">
        <f>2.65*A386-1.692*C386</f>
        <v>5.90</v>
      </c>
      <c r="N386" s="2" t="str">
        <f>3.043*C386</f>
        <v>11.69</v>
      </c>
      <c r="O386" s="2" t="str">
        <f>(2*M386)+N386</f>
        <v>23.49</v>
      </c>
      <c r="P386" s="2" t="str">
        <f>2.95*A386+2.2*C386+D386+E386+1</f>
        <v>25.74</v>
      </c>
      <c r="Q386" s="7">
        <v>1220.0</v>
      </c>
      <c r="R386" s="2">
        <v>0.37</v>
      </c>
      <c r="S386" s="2">
        <v>0.32</v>
      </c>
      <c r="T386" s="2">
        <v>0.33</v>
      </c>
    </row>
    <row r="387" ht="15.75" customHeight="1">
      <c r="A387" s="2"/>
      <c r="B387" s="2"/>
      <c r="C387" s="2"/>
      <c r="D387" s="2"/>
      <c r="E387" s="2"/>
      <c r="F387" s="2"/>
      <c r="G387" s="16"/>
      <c r="H387" s="2"/>
      <c r="I387" s="2"/>
      <c r="J387" s="2"/>
      <c r="K387" s="2"/>
      <c r="L387" s="2"/>
      <c r="M387" s="2"/>
      <c r="N387" s="2"/>
      <c r="O387" s="2"/>
      <c r="P387" s="2"/>
      <c r="Q387" s="7"/>
      <c r="R387" s="2"/>
      <c r="S387" s="2"/>
      <c r="T387" s="2"/>
    </row>
    <row r="388" ht="15.75" customHeight="1">
      <c r="A388" s="18">
        <v>4.73</v>
      </c>
      <c r="B388" s="17">
        <v>64.52</v>
      </c>
      <c r="C388" s="18">
        <v>3.87</v>
      </c>
      <c r="D388" s="18">
        <v>1.3</v>
      </c>
      <c r="E388" s="18">
        <v>0.94</v>
      </c>
      <c r="F388" s="18">
        <v>22.44</v>
      </c>
      <c r="G388" s="2">
        <v>1.74</v>
      </c>
      <c r="H388" s="2" t="str">
        <f>((B388)/((2.8*F388)+(1.18*A388)+(0.65*C388)))*100</f>
        <v>90.96</v>
      </c>
      <c r="I388" s="2" t="str">
        <f>(F388)/(A388+C388)</f>
        <v>2.61</v>
      </c>
      <c r="J388" s="2" t="str">
        <f>A388/C388</f>
        <v>1.22</v>
      </c>
      <c r="K388" s="2" t="str">
        <f>(4.071*(B388-G388))-((7.602*F388)+(6.718*A388)+(1.43*C388))</f>
        <v>47.68</v>
      </c>
      <c r="L388" s="2" t="str">
        <f>(2.868*F388)-(0.754*K388)</f>
        <v>28.41</v>
      </c>
      <c r="M388" s="2" t="str">
        <f>2.65*A388-1.692*C388</f>
        <v>5.99</v>
      </c>
      <c r="N388" s="2" t="str">
        <f>3.043*C388</f>
        <v>11.78</v>
      </c>
      <c r="O388" s="2" t="str">
        <f>(2*M388)+N388</f>
        <v>23.75</v>
      </c>
      <c r="P388" s="2" t="str">
        <f>2.95*A388+2.2*C388+D388+E388+1</f>
        <v>25.71</v>
      </c>
      <c r="Q388" s="7">
        <v>1240.0</v>
      </c>
      <c r="R388" s="2">
        <v>0.34</v>
      </c>
      <c r="S388" s="2">
        <v>0.32</v>
      </c>
      <c r="T388" s="2">
        <v>0.33</v>
      </c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8"/>
      <c r="R389" s="2"/>
      <c r="S389" s="2"/>
      <c r="T389" s="2"/>
    </row>
    <row r="390" ht="15.75" customHeight="1">
      <c r="A390" s="18">
        <v>4.61</v>
      </c>
      <c r="B390" s="18">
        <v>64.75</v>
      </c>
      <c r="C390" s="18">
        <v>3.64</v>
      </c>
      <c r="D390" s="18">
        <v>1.3</v>
      </c>
      <c r="E390" s="18">
        <v>1.25</v>
      </c>
      <c r="F390" s="18">
        <v>22.23</v>
      </c>
      <c r="G390" s="2">
        <v>1.68</v>
      </c>
      <c r="H390" s="2" t="str">
        <f>((B390)/((2.8*F390)+(1.18*A390)+(0.65*C390)))*100</f>
        <v>92.43</v>
      </c>
      <c r="I390" s="2" t="str">
        <f>(F390)/(A390+C390)</f>
        <v>2.69</v>
      </c>
      <c r="J390" s="2" t="str">
        <f>A390/C390</f>
        <v>1.27</v>
      </c>
      <c r="K390" s="2" t="str">
        <f>(4.071*(B390-G390))-((7.602*F390)+(6.718*A390)+(1.43*C390))</f>
        <v>51.59</v>
      </c>
      <c r="L390" s="2" t="str">
        <f>(2.868*F390)-(0.754*K390)</f>
        <v>24.86</v>
      </c>
      <c r="M390" s="2" t="str">
        <f>2.65*A390-1.692*C390</f>
        <v>6.06</v>
      </c>
      <c r="N390" s="2" t="str">
        <f>3.043*C390</f>
        <v>11.08</v>
      </c>
      <c r="O390" s="2" t="str">
        <f>(2*M390)+N390</f>
        <v>23.19</v>
      </c>
      <c r="P390" s="2" t="str">
        <f>2.95*A390+2.2*C390+D390+E390+1</f>
        <v>25.16</v>
      </c>
      <c r="Q390" s="8">
        <v>1250.0</v>
      </c>
      <c r="R390" s="2">
        <v>0.36</v>
      </c>
      <c r="S390" s="2">
        <v>0.32</v>
      </c>
      <c r="T390" s="2">
        <v>0.32</v>
      </c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8"/>
      <c r="R391" s="2"/>
      <c r="S391" s="2"/>
      <c r="T391" s="2"/>
    </row>
    <row r="392" ht="15.75" customHeight="1">
      <c r="A392" s="18">
        <v>4.47</v>
      </c>
      <c r="B392" s="18">
        <v>65.18</v>
      </c>
      <c r="C392" s="18">
        <v>3.5</v>
      </c>
      <c r="D392" s="17">
        <v>1.29</v>
      </c>
      <c r="E392" s="17">
        <v>1.15</v>
      </c>
      <c r="F392" s="17">
        <v>22.19</v>
      </c>
      <c r="G392" s="2">
        <v>2.36</v>
      </c>
      <c r="H392" s="2" t="str">
        <f>((B392)/((2.8*F392)+(1.18*A392)+(0.65*C392)))*100</f>
        <v>93.54</v>
      </c>
      <c r="I392" s="2" t="str">
        <f>(F392)/(A392+C392)</f>
        <v>2.78</v>
      </c>
      <c r="J392" s="2" t="str">
        <f>A392/C392</f>
        <v>1.28</v>
      </c>
      <c r="K392" s="2" t="str">
        <f>(4.071*(B392-G392))-((7.602*F392)+(6.718*A392)+(1.43*C392))</f>
        <v>52.02</v>
      </c>
      <c r="L392" s="2" t="str">
        <f>(2.868*F392)-(0.754*K392)</f>
        <v>24.42</v>
      </c>
      <c r="M392" s="2" t="str">
        <f>2.65*A392-1.692*C392</f>
        <v>5.92</v>
      </c>
      <c r="N392" s="2" t="str">
        <f>3.043*C392</f>
        <v>10.65</v>
      </c>
      <c r="O392" s="2" t="str">
        <f>(2*M392)+N392</f>
        <v>22.50</v>
      </c>
      <c r="P392" s="2" t="str">
        <f>2.95*A392+2.2*C392+D392+E392+1</f>
        <v>24.33</v>
      </c>
      <c r="Q392" s="8">
        <v>1220.0</v>
      </c>
      <c r="R392" s="2">
        <v>0.36</v>
      </c>
      <c r="S392" s="2">
        <v>0.31</v>
      </c>
      <c r="T392" s="2">
        <v>0.32</v>
      </c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8"/>
      <c r="R393" s="2"/>
      <c r="S393" s="2"/>
      <c r="T393" s="2"/>
    </row>
    <row r="394" ht="15.75" customHeight="1">
      <c r="A394" s="2">
        <v>4.52</v>
      </c>
      <c r="B394" s="2">
        <v>65.24</v>
      </c>
      <c r="C394" s="2">
        <v>3.47</v>
      </c>
      <c r="D394" s="2">
        <v>1.3</v>
      </c>
      <c r="E394" s="2">
        <v>1.06</v>
      </c>
      <c r="F394" s="2">
        <v>22.01</v>
      </c>
      <c r="G394" s="2">
        <v>2.52</v>
      </c>
      <c r="H394" s="2" t="str">
        <f>((B394)/((2.8*F394)+(1.18*A394)+(0.65*C394)))*100</f>
        <v>94.25</v>
      </c>
      <c r="I394" s="2" t="str">
        <f>(F394)/(A394+C394)</f>
        <v>2.75</v>
      </c>
      <c r="J394" s="2" t="str">
        <f>A394/C394</f>
        <v>1.30</v>
      </c>
      <c r="K394" s="2" t="str">
        <f>(4.071*(B394-G394))-((7.602*F394)+(6.718*A394)+(1.43*C394))</f>
        <v>52.69</v>
      </c>
      <c r="L394" s="2" t="str">
        <f>(2.868*F394)-(0.754*K394)</f>
        <v>23.40</v>
      </c>
      <c r="M394" s="2" t="str">
        <f>2.65*A394-1.692*C394</f>
        <v>6.11</v>
      </c>
      <c r="N394" s="2" t="str">
        <f>3.043*C394</f>
        <v>10.56</v>
      </c>
      <c r="O394" s="2" t="str">
        <f>(2*M394)+N394</f>
        <v>22.77</v>
      </c>
      <c r="P394" s="2" t="str">
        <f>2.95*A394+2.2*C394+D394+E394+1</f>
        <v>24.33</v>
      </c>
      <c r="Q394" s="8">
        <v>1200.0</v>
      </c>
      <c r="R394" s="2">
        <v>0.38</v>
      </c>
      <c r="S394" s="2">
        <v>0.31</v>
      </c>
      <c r="T394" s="2">
        <v>0.31</v>
      </c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8"/>
      <c r="R395" s="2"/>
      <c r="S395" s="2"/>
      <c r="T395" s="2"/>
    </row>
    <row r="396" ht="15.75" customHeight="1">
      <c r="A396" s="18">
        <v>4.58</v>
      </c>
      <c r="B396" s="17">
        <v>64.42</v>
      </c>
      <c r="C396" s="18">
        <v>3.51</v>
      </c>
      <c r="D396" s="17">
        <v>1.26</v>
      </c>
      <c r="E396" s="18">
        <v>1.17</v>
      </c>
      <c r="F396" s="18">
        <v>22.51</v>
      </c>
      <c r="G396" s="2">
        <v>1.68</v>
      </c>
      <c r="H396" s="2" t="str">
        <f>((B396)/((2.8*F396)+(1.18*A396)+(0.65*C396)))*100</f>
        <v>91.10</v>
      </c>
      <c r="I396" s="2" t="str">
        <f>(F396)/(A396+C396)</f>
        <v>2.78</v>
      </c>
      <c r="J396" s="2" t="str">
        <f>A396/C396</f>
        <v>1.30</v>
      </c>
      <c r="K396" s="2" t="str">
        <f>(4.071*(B396-G396))-((7.602*F396)+(6.718*A396)+(1.43*C396))</f>
        <v>48.51</v>
      </c>
      <c r="L396" s="2" t="str">
        <f>(2.868*F396)-(0.754*K396)</f>
        <v>27.99</v>
      </c>
      <c r="M396" s="2" t="str">
        <f>2.65*A396-1.692*C396</f>
        <v>6.20</v>
      </c>
      <c r="N396" s="2" t="str">
        <f>3.043*C396</f>
        <v>10.68</v>
      </c>
      <c r="O396" s="2" t="str">
        <f>(2*M396)+N396</f>
        <v>23.08</v>
      </c>
      <c r="P396" s="2" t="str">
        <f>2.95*A396+2.2*C396+D396+E396+1</f>
        <v>24.66</v>
      </c>
      <c r="Q396" s="8">
        <v>1240.0</v>
      </c>
      <c r="R396" s="2">
        <v>0.4</v>
      </c>
      <c r="S396" s="2">
        <v>0.32</v>
      </c>
      <c r="T396" s="2">
        <v>0.32</v>
      </c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8"/>
      <c r="R397" s="2"/>
      <c r="S397" s="2"/>
      <c r="T397" s="2"/>
    </row>
    <row r="398" ht="15.75" customHeight="1">
      <c r="A398" s="2">
        <v>4.32</v>
      </c>
      <c r="B398" s="2">
        <v>64.87</v>
      </c>
      <c r="C398" s="2">
        <v>3.78</v>
      </c>
      <c r="D398" s="2">
        <v>1.23</v>
      </c>
      <c r="E398" s="2">
        <v>1.08</v>
      </c>
      <c r="F398" s="2">
        <v>22.32</v>
      </c>
      <c r="G398" s="2">
        <v>2.1</v>
      </c>
      <c r="H398" s="2" t="str">
        <f>((B398)/((2.8*F398)+(1.18*A398)+(0.65*C398)))*100</f>
        <v>92.60</v>
      </c>
      <c r="I398" s="2" t="str">
        <f>(F398)/(A398+C398)</f>
        <v>2.76</v>
      </c>
      <c r="J398" s="2" t="str">
        <f>A398/C398</f>
        <v>1.14</v>
      </c>
      <c r="K398" s="2" t="str">
        <f>(4.071*(B398-G398))-((7.602*F398)+(6.718*A398)+(1.43*C398))</f>
        <v>51.43</v>
      </c>
      <c r="L398" s="2" t="str">
        <f>(2.868*F398)-(0.754*K398)</f>
        <v>25.23</v>
      </c>
      <c r="M398" s="2" t="str">
        <f>2.65*A398-1.692*C398</f>
        <v>5.05</v>
      </c>
      <c r="N398" s="2" t="str">
        <f>3.043*C398</f>
        <v>11.50</v>
      </c>
      <c r="O398" s="2" t="str">
        <f>(2*M398)+N398</f>
        <v>21.61</v>
      </c>
      <c r="P398" s="2" t="str">
        <f>2.95*A398+2.2*C398+D398+E398+1</f>
        <v>24.37</v>
      </c>
      <c r="Q398" s="8">
        <v>1250.0</v>
      </c>
      <c r="R398" s="2">
        <v>0.39</v>
      </c>
      <c r="S398" s="2">
        <v>0.3</v>
      </c>
      <c r="T398" s="2">
        <v>0.31</v>
      </c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8"/>
      <c r="R399" s="2"/>
      <c r="S399" s="2"/>
      <c r="T399" s="2"/>
    </row>
    <row r="400" ht="15.75" customHeight="1">
      <c r="A400" s="2">
        <v>4.33</v>
      </c>
      <c r="B400" s="2">
        <v>64.63</v>
      </c>
      <c r="C400" s="2">
        <v>3.92</v>
      </c>
      <c r="D400" s="2">
        <v>1.21</v>
      </c>
      <c r="E400" s="2">
        <v>1.04</v>
      </c>
      <c r="F400" s="2">
        <v>22.42</v>
      </c>
      <c r="G400" s="2">
        <v>1.74</v>
      </c>
      <c r="H400" s="2" t="str">
        <f t="shared" ref="H400:H401" si="172">((B400)/((2.8*F400)+(1.18*A400)+(0.65*C400)))*100</f>
        <v>91.76</v>
      </c>
      <c r="I400" s="2" t="str">
        <f t="shared" ref="I400:I401" si="173">(F400)/(A400+C400)</f>
        <v>2.72</v>
      </c>
      <c r="J400" s="2" t="str">
        <f t="shared" ref="J400:J401" si="174">A400/C400</f>
        <v>1.10</v>
      </c>
      <c r="K400" s="2" t="str">
        <f t="shared" ref="K400:K401" si="175">(4.071*(B400-G400))-((7.602*F400)+(6.718*A400)+(1.43*C400))</f>
        <v>50.89</v>
      </c>
      <c r="L400" s="2" t="str">
        <f t="shared" ref="L400:L401" si="176">(2.868*F400)-(0.754*K400)</f>
        <v>25.93</v>
      </c>
      <c r="M400" s="2" t="str">
        <f t="shared" ref="M400:M401" si="177">2.65*A400-1.692*C400</f>
        <v>4.84</v>
      </c>
      <c r="N400" s="2" t="str">
        <f t="shared" ref="N400:N401" si="178">3.043*C400</f>
        <v>11.93</v>
      </c>
      <c r="O400" s="2" t="str">
        <f t="shared" ref="O400:O401" si="179">(2*M400)+N400</f>
        <v>21.61</v>
      </c>
      <c r="P400" s="2" t="str">
        <f t="shared" ref="P400:P401" si="180">2.95*A400+2.2*C400+D400+E400+1</f>
        <v>24.65</v>
      </c>
      <c r="Q400" s="8">
        <v>1270.0</v>
      </c>
      <c r="R400" s="2">
        <v>0.36</v>
      </c>
      <c r="S400" s="2">
        <v>0.3</v>
      </c>
      <c r="T400" s="2">
        <v>0.32</v>
      </c>
    </row>
    <row r="401" ht="15.75" customHeight="1">
      <c r="A401" s="2">
        <v>4.2</v>
      </c>
      <c r="B401" s="2">
        <v>65.38</v>
      </c>
      <c r="C401" s="2">
        <v>3.81</v>
      </c>
      <c r="D401" s="2">
        <v>1.19</v>
      </c>
      <c r="E401" s="2">
        <v>0.77</v>
      </c>
      <c r="F401" s="3">
        <v>22.41</v>
      </c>
      <c r="G401" s="2">
        <v>2.52</v>
      </c>
      <c r="H401" s="2" t="str">
        <f t="shared" si="172"/>
        <v>93.16</v>
      </c>
      <c r="I401" s="2" t="str">
        <f t="shared" si="173"/>
        <v>2.80</v>
      </c>
      <c r="J401" s="2" t="str">
        <f t="shared" si="174"/>
        <v>1.10</v>
      </c>
      <c r="K401" s="2" t="str">
        <f t="shared" si="175"/>
        <v>51.88</v>
      </c>
      <c r="L401" s="2" t="str">
        <f t="shared" si="176"/>
        <v>25.16</v>
      </c>
      <c r="M401" s="2" t="str">
        <f t="shared" si="177"/>
        <v>4.68</v>
      </c>
      <c r="N401" s="2" t="str">
        <f t="shared" si="178"/>
        <v>11.59</v>
      </c>
      <c r="O401" s="2" t="str">
        <f t="shared" si="179"/>
        <v>20.96</v>
      </c>
      <c r="P401" s="2" t="str">
        <f t="shared" si="180"/>
        <v>23.73</v>
      </c>
      <c r="Q401" s="8">
        <v>1270.0</v>
      </c>
      <c r="R401" s="2">
        <v>0.33</v>
      </c>
      <c r="S401" s="2">
        <v>0.28</v>
      </c>
      <c r="T401" s="2">
        <v>0.21</v>
      </c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7"/>
      <c r="R402" s="2"/>
      <c r="S402" s="2"/>
      <c r="T402" s="2"/>
    </row>
    <row r="403" ht="15.75" customHeight="1">
      <c r="A403" s="2">
        <v>4.39</v>
      </c>
      <c r="B403" s="2">
        <v>65.23</v>
      </c>
      <c r="C403" s="2">
        <v>3.85</v>
      </c>
      <c r="D403" s="2">
        <v>1.22</v>
      </c>
      <c r="E403" s="2">
        <v>1.04</v>
      </c>
      <c r="F403" s="2">
        <v>22.05</v>
      </c>
      <c r="G403" s="2">
        <v>2.66</v>
      </c>
      <c r="H403" s="2" t="str">
        <f>((B403)/((2.8*F403)+(1.18*A403)+(0.65*C403)))*100</f>
        <v>93.96</v>
      </c>
      <c r="I403" s="2" t="str">
        <f>(F403)/(A403+C403)</f>
        <v>2.68</v>
      </c>
      <c r="J403" s="2" t="str">
        <f>A403/C403</f>
        <v>1.14</v>
      </c>
      <c r="K403" s="2" t="str">
        <f>(4.071*(B403-G403))-((7.602*F403)+(6.718*A403)+(1.43*C403))</f>
        <v>52.10</v>
      </c>
      <c r="L403" s="2" t="str">
        <f>(2.868*F403)-(0.754*K403)</f>
        <v>23.96</v>
      </c>
      <c r="M403" s="2" t="str">
        <f>2.65*A403-1.692*C403</f>
        <v>5.12</v>
      </c>
      <c r="N403" s="2" t="str">
        <f>3.043*C403</f>
        <v>11.72</v>
      </c>
      <c r="O403" s="2" t="str">
        <f>(2*M403)+N403</f>
        <v>21.95</v>
      </c>
      <c r="P403" s="2" t="str">
        <f>2.95*A403+2.2*C403+D403+E403+1</f>
        <v>24.68</v>
      </c>
      <c r="Q403" s="8">
        <v>1240.0</v>
      </c>
      <c r="R403" s="2">
        <v>0.37</v>
      </c>
      <c r="S403" s="2">
        <v>0.31</v>
      </c>
      <c r="T403" s="2">
        <v>0.31</v>
      </c>
    </row>
    <row r="404" ht="15.75" customHeight="1">
      <c r="A404" s="15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7"/>
      <c r="R404" s="2"/>
      <c r="S404" s="2"/>
      <c r="T404" s="2"/>
    </row>
    <row r="405" ht="15.75" customHeight="1">
      <c r="A405" s="18">
        <v>4.47</v>
      </c>
      <c r="B405" s="17">
        <v>65.78</v>
      </c>
      <c r="C405" s="18">
        <v>3.7</v>
      </c>
      <c r="D405" s="18">
        <v>1.63</v>
      </c>
      <c r="E405" s="18">
        <v>1.25</v>
      </c>
      <c r="F405" s="18">
        <v>21.07</v>
      </c>
      <c r="G405" s="2">
        <v>3.39</v>
      </c>
      <c r="H405" s="2" t="str">
        <f>((B405)/((2.8*F405)+(1.18*A405)+(0.65*C405)))*100</f>
        <v>98.66</v>
      </c>
      <c r="I405" s="2" t="str">
        <f>(F405)/(A405+C405)</f>
        <v>2.58</v>
      </c>
      <c r="J405" s="2" t="str">
        <f>A405/C405</f>
        <v>1.21</v>
      </c>
      <c r="K405" s="2" t="str">
        <f>(4.071*(B405-G405))-((7.602*F405)+(6.718*A405)+(1.43*C405))</f>
        <v>58.50</v>
      </c>
      <c r="L405" s="2" t="str">
        <f>(2.868*F405)-(0.754*K405)</f>
        <v>16.32</v>
      </c>
      <c r="M405" s="2" t="str">
        <f>2.65*A405-1.692*C405</f>
        <v>5.59</v>
      </c>
      <c r="N405" s="2" t="str">
        <f>3.043*C405</f>
        <v>11.26</v>
      </c>
      <c r="O405" s="2" t="str">
        <f>(2*M405)+N405</f>
        <v>22.43</v>
      </c>
      <c r="P405" s="2" t="str">
        <f>2.95*A405+2.2*C405+D405+E405+1</f>
        <v>25.21</v>
      </c>
      <c r="Q405" s="8">
        <v>1200.0</v>
      </c>
      <c r="R405" s="2">
        <v>0.38</v>
      </c>
      <c r="S405" s="2">
        <v>0.3</v>
      </c>
      <c r="T405" s="2">
        <v>0.31</v>
      </c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8"/>
      <c r="R406" s="2"/>
      <c r="S406" s="2"/>
      <c r="T406" s="2"/>
    </row>
    <row r="407" ht="15.75" customHeight="1">
      <c r="A407" s="18">
        <v>4.64</v>
      </c>
      <c r="B407" s="18">
        <v>64.9</v>
      </c>
      <c r="C407" s="18">
        <v>3.88</v>
      </c>
      <c r="D407" s="17">
        <v>1.22</v>
      </c>
      <c r="E407" s="18">
        <v>1.28</v>
      </c>
      <c r="F407" s="18">
        <v>21.98</v>
      </c>
      <c r="G407" s="2">
        <v>2.6</v>
      </c>
      <c r="H407" s="2" t="str">
        <f>((B407)/((2.8*F407)+(1.18*A407)+(0.65*C407)))*100</f>
        <v>93.33</v>
      </c>
      <c r="I407" s="2" t="str">
        <f>(F407)/(A407+C407)</f>
        <v>2.58</v>
      </c>
      <c r="J407" s="2" t="str">
        <f>A407/C407</f>
        <v>1.20</v>
      </c>
      <c r="K407" s="2" t="str">
        <f>(4.071*(B407-G407))-((7.602*F407)+(6.718*A407)+(1.43*C407))</f>
        <v>49.81</v>
      </c>
      <c r="L407" s="2" t="str">
        <f>(2.868*F407)-(0.754*K407)</f>
        <v>25.48</v>
      </c>
      <c r="M407" s="2" t="str">
        <f>2.65*A407-1.692*C407</f>
        <v>5.73</v>
      </c>
      <c r="N407" s="2" t="str">
        <f>3.043*C407</f>
        <v>11.81</v>
      </c>
      <c r="O407" s="2" t="str">
        <f>(2*M407)+N407</f>
        <v>23.27</v>
      </c>
      <c r="P407" s="2" t="str">
        <f>2.95*A407+2.2*C407+D407+E407+1</f>
        <v>25.72</v>
      </c>
      <c r="Q407" s="8">
        <v>1260.0</v>
      </c>
      <c r="R407" s="2">
        <v>0.39</v>
      </c>
      <c r="S407" s="2">
        <v>0.32</v>
      </c>
      <c r="T407" s="2">
        <v>0.34</v>
      </c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15"/>
      <c r="R408" s="2"/>
      <c r="S408" s="2"/>
      <c r="T408" s="2"/>
    </row>
    <row r="409" ht="15.75" customHeight="1">
      <c r="A409" s="18">
        <v>4.25</v>
      </c>
      <c r="B409" s="18">
        <v>65.22</v>
      </c>
      <c r="C409" s="18">
        <v>3.85</v>
      </c>
      <c r="D409" s="18">
        <v>1.2</v>
      </c>
      <c r="E409" s="17">
        <v>1.18</v>
      </c>
      <c r="F409" s="17">
        <v>21.91</v>
      </c>
      <c r="G409" s="2">
        <v>2.97</v>
      </c>
      <c r="H409" s="2" t="str">
        <f>((B409)/((2.8*F409)+(1.18*A409)+(0.65*C409)))*100</f>
        <v>94.71</v>
      </c>
      <c r="I409" s="2" t="str">
        <f>(F409)/(A409+C409)</f>
        <v>2.70</v>
      </c>
      <c r="J409" s="2" t="str">
        <f>A409/C409</f>
        <v>1.10</v>
      </c>
      <c r="K409" s="2" t="str">
        <f>(4.071*(B409-G409))-((7.602*F409)+(6.718*A409)+(1.43*C409))</f>
        <v>52.80</v>
      </c>
      <c r="L409" s="2" t="str">
        <f>(2.868*F409)-(0.754*K409)</f>
        <v>23.02</v>
      </c>
      <c r="M409" s="2" t="str">
        <f>2.65*A409-1.692*C409</f>
        <v>4.75</v>
      </c>
      <c r="N409" s="2" t="str">
        <f>3.043*C409</f>
        <v>11.72</v>
      </c>
      <c r="O409" s="2" t="str">
        <f>(2*M409)+N409</f>
        <v>21.21</v>
      </c>
      <c r="P409" s="2" t="str">
        <f>2.95*A409+2.2*C409+D409+E409+1</f>
        <v>24.39</v>
      </c>
      <c r="Q409" s="7">
        <v>1190.0</v>
      </c>
      <c r="R409" s="2">
        <v>0.39</v>
      </c>
      <c r="S409" s="2">
        <v>0.32</v>
      </c>
      <c r="T409" s="2">
        <v>0.32</v>
      </c>
    </row>
    <row r="410" ht="15.75" customHeight="1">
      <c r="A410" s="2"/>
      <c r="B410" s="2"/>
      <c r="C410" s="2"/>
      <c r="D410" s="2"/>
      <c r="E410" s="2"/>
      <c r="F410" s="2"/>
      <c r="G410" s="16"/>
      <c r="H410" s="2"/>
      <c r="I410" s="2"/>
      <c r="J410" s="2"/>
      <c r="K410" s="2"/>
      <c r="L410" s="2"/>
      <c r="M410" s="2"/>
      <c r="N410" s="2"/>
      <c r="O410" s="2"/>
      <c r="P410" s="2"/>
      <c r="Q410" s="7"/>
      <c r="R410" s="2"/>
      <c r="S410" s="2"/>
      <c r="T410" s="2"/>
    </row>
    <row r="411" ht="15.75" customHeight="1">
      <c r="A411" s="18">
        <v>4.25</v>
      </c>
      <c r="B411" s="17">
        <v>64.71</v>
      </c>
      <c r="C411" s="18">
        <v>3.89</v>
      </c>
      <c r="D411" s="18">
        <v>1.19</v>
      </c>
      <c r="E411" s="18">
        <v>1.43</v>
      </c>
      <c r="F411" s="18">
        <v>22.13</v>
      </c>
      <c r="G411" s="2">
        <v>2.8</v>
      </c>
      <c r="H411" s="2" t="str">
        <f>((B411)/((2.8*F411)+(1.18*A411)+(0.65*C411)))*100</f>
        <v>93.10</v>
      </c>
      <c r="I411" s="2" t="str">
        <f>(F411)/(A411+C411)</f>
        <v>2.72</v>
      </c>
      <c r="J411" s="2" t="str">
        <f>A411/C411</f>
        <v>1.09</v>
      </c>
      <c r="K411" s="2" t="str">
        <f>(4.071*(B411-G411))-((7.602*F411)+(6.718*A411)+(1.43*C411))</f>
        <v>49.69</v>
      </c>
      <c r="L411" s="2" t="str">
        <f>(2.868*F411)-(0.754*K411)</f>
        <v>26.00</v>
      </c>
      <c r="M411" s="2" t="str">
        <f>2.65*A411-1.692*C411</f>
        <v>4.68</v>
      </c>
      <c r="N411" s="2" t="str">
        <f>3.043*C411</f>
        <v>11.84</v>
      </c>
      <c r="O411" s="2" t="str">
        <f>(2*M411)+N411</f>
        <v>21.20</v>
      </c>
      <c r="P411" s="2" t="str">
        <f>2.95*A411+2.2*C411+D411+E411+1</f>
        <v>24.72</v>
      </c>
      <c r="Q411" s="7">
        <v>1210.0</v>
      </c>
      <c r="R411" s="2">
        <v>0.38</v>
      </c>
      <c r="S411" s="2">
        <v>0.29</v>
      </c>
      <c r="T411" s="2">
        <v>0.32</v>
      </c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8"/>
      <c r="R412" s="2"/>
      <c r="S412" s="2"/>
      <c r="T412" s="2"/>
    </row>
    <row r="413" ht="15.75" customHeight="1">
      <c r="A413" s="18">
        <v>4.2</v>
      </c>
      <c r="B413" s="18">
        <v>64.94</v>
      </c>
      <c r="C413" s="18">
        <v>3.94</v>
      </c>
      <c r="D413" s="18">
        <v>1.19</v>
      </c>
      <c r="E413" s="18">
        <v>0.74</v>
      </c>
      <c r="F413" s="18">
        <v>22.5</v>
      </c>
      <c r="G413" s="2">
        <v>1.76</v>
      </c>
      <c r="H413" s="2" t="str">
        <f>((B413)/((2.8*F413)+(1.18*A413)+(0.65*C413)))*100</f>
        <v>92.09</v>
      </c>
      <c r="I413" s="2" t="str">
        <f>(F413)/(A413+C413)</f>
        <v>2.76</v>
      </c>
      <c r="J413" s="2" t="str">
        <f>A413/C413</f>
        <v>1.07</v>
      </c>
      <c r="K413" s="2" t="str">
        <f>(4.071*(B413-G413))-((7.602*F413)+(6.718*A413)+(1.43*C413))</f>
        <v>52.31</v>
      </c>
      <c r="L413" s="2" t="str">
        <f>(2.868*F413)-(0.754*K413)</f>
        <v>25.09</v>
      </c>
      <c r="M413" s="2" t="str">
        <f>2.65*A413-1.692*C413</f>
        <v>4.46</v>
      </c>
      <c r="N413" s="2" t="str">
        <f>3.043*C413</f>
        <v>11.99</v>
      </c>
      <c r="O413" s="2" t="str">
        <f>(2*M413)+N413</f>
        <v>20.92</v>
      </c>
      <c r="P413" s="2" t="str">
        <f>2.95*A413+2.2*C413+D413+E413+1</f>
        <v>23.99</v>
      </c>
      <c r="Q413" s="8">
        <v>1280.0</v>
      </c>
      <c r="R413" s="2">
        <v>0.39</v>
      </c>
      <c r="S413" s="2">
        <v>0.31</v>
      </c>
      <c r="T413" s="2">
        <v>0.32</v>
      </c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8"/>
      <c r="R414" s="2"/>
      <c r="S414" s="2"/>
      <c r="T414" s="2"/>
    </row>
    <row r="415" ht="15.75" customHeight="1">
      <c r="A415" s="18">
        <v>4.21</v>
      </c>
      <c r="B415" s="18">
        <v>64.69</v>
      </c>
      <c r="C415" s="18">
        <v>3.91</v>
      </c>
      <c r="D415" s="17">
        <v>1.17</v>
      </c>
      <c r="E415" s="17">
        <v>0.99</v>
      </c>
      <c r="F415" s="17">
        <v>22.56</v>
      </c>
      <c r="G415" s="2">
        <v>1.94</v>
      </c>
      <c r="H415" s="2" t="str">
        <f>((B415)/((2.8*F415)+(1.18*A415)+(0.65*C415)))*100</f>
        <v>91.53</v>
      </c>
      <c r="I415" s="2" t="str">
        <f>(F415)/(A415+C415)</f>
        <v>2.78</v>
      </c>
      <c r="J415" s="2" t="str">
        <f>A415/C415</f>
        <v>1.08</v>
      </c>
      <c r="K415" s="2" t="str">
        <f>(4.071*(B415-G415))-((7.602*F415)+(6.718*A415)+(1.43*C415))</f>
        <v>50.08</v>
      </c>
      <c r="L415" s="2" t="str">
        <f>(2.868*F415)-(0.754*K415)</f>
        <v>26.94</v>
      </c>
      <c r="M415" s="2" t="str">
        <f>2.65*A415-1.692*C415</f>
        <v>4.54</v>
      </c>
      <c r="N415" s="2" t="str">
        <f>3.043*C415</f>
        <v>11.90</v>
      </c>
      <c r="O415" s="2" t="str">
        <f>(2*M415)+N415</f>
        <v>20.98</v>
      </c>
      <c r="P415" s="2" t="str">
        <f>2.95*A415+2.2*C415+D415+E415+1</f>
        <v>24.18</v>
      </c>
      <c r="Q415" s="8">
        <v>1260.0</v>
      </c>
      <c r="R415" s="2">
        <v>0.4</v>
      </c>
      <c r="S415" s="2">
        <v>0.32</v>
      </c>
      <c r="T415" s="2">
        <v>0.32</v>
      </c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8"/>
      <c r="R416" s="2"/>
      <c r="S416" s="2"/>
      <c r="T416" s="2"/>
    </row>
    <row r="417" ht="15.75" customHeight="1">
      <c r="A417" s="2">
        <v>4.21</v>
      </c>
      <c r="B417" s="2">
        <v>64.9</v>
      </c>
      <c r="C417" s="2">
        <v>3.91</v>
      </c>
      <c r="D417" s="2">
        <v>1.16</v>
      </c>
      <c r="E417" s="2">
        <v>0.76</v>
      </c>
      <c r="F417" s="2">
        <v>22.71</v>
      </c>
      <c r="G417" s="2">
        <v>1.68</v>
      </c>
      <c r="H417" s="2" t="str">
        <f>((B417)/((2.8*F417)+(1.18*A417)+(0.65*C417)))*100</f>
        <v>91.28</v>
      </c>
      <c r="I417" s="2" t="str">
        <f>(F417)/(A417+C417)</f>
        <v>2.80</v>
      </c>
      <c r="J417" s="2" t="str">
        <f>A417/C417</f>
        <v>1.08</v>
      </c>
      <c r="K417" s="2" t="str">
        <f>(4.071*(B417-G417))-((7.602*F417)+(6.718*A417)+(1.43*C417))</f>
        <v>50.85</v>
      </c>
      <c r="L417" s="2" t="str">
        <f>(2.868*F417)-(0.754*K417)</f>
        <v>26.79</v>
      </c>
      <c r="M417" s="2" t="str">
        <f>2.65*A417-1.692*C417</f>
        <v>4.54</v>
      </c>
      <c r="N417" s="2" t="str">
        <f>3.043*C417</f>
        <v>11.90</v>
      </c>
      <c r="O417" s="2" t="str">
        <f>(2*M417)+N417</f>
        <v>20.98</v>
      </c>
      <c r="P417" s="2" t="str">
        <f>2.95*A417+2.2*C417+D417+E417+1</f>
        <v>23.94</v>
      </c>
      <c r="Q417" s="8">
        <v>1250.0</v>
      </c>
      <c r="R417" s="2">
        <v>0.39</v>
      </c>
      <c r="S417" s="2">
        <v>0.32</v>
      </c>
      <c r="T417" s="2">
        <v>0.33</v>
      </c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8"/>
      <c r="R418" s="2"/>
      <c r="S418" s="2"/>
      <c r="T418" s="2"/>
    </row>
    <row r="419" ht="15.75" customHeight="1">
      <c r="A419" s="18">
        <v>4.52</v>
      </c>
      <c r="B419" s="17">
        <v>63.92</v>
      </c>
      <c r="C419" s="18">
        <v>4.27</v>
      </c>
      <c r="D419" s="17">
        <v>1.29</v>
      </c>
      <c r="E419" s="18">
        <v>1.38</v>
      </c>
      <c r="F419" s="18">
        <v>22.28</v>
      </c>
      <c r="G419" s="2">
        <v>1.62</v>
      </c>
      <c r="H419" s="2" t="str">
        <f>((B419)/((2.8*F419)+(1.18*A419)+(0.65*C419)))*100</f>
        <v>90.68</v>
      </c>
      <c r="I419" s="2" t="str">
        <f>(F419)/(A419+C419)</f>
        <v>2.53</v>
      </c>
      <c r="J419" s="2" t="str">
        <f>A419/C419</f>
        <v>1.06</v>
      </c>
      <c r="K419" s="2" t="str">
        <f>(4.071*(B419-G419))-((7.602*F419)+(6.718*A419)+(1.43*C419))</f>
        <v>47.78</v>
      </c>
      <c r="L419" s="2" t="str">
        <f>(2.868*F419)-(0.754*K419)</f>
        <v>27.87</v>
      </c>
      <c r="M419" s="2" t="str">
        <f>2.65*A419-1.692*C419</f>
        <v>4.75</v>
      </c>
      <c r="N419" s="2" t="str">
        <f>3.043*C419</f>
        <v>12.99</v>
      </c>
      <c r="O419" s="2" t="str">
        <f>(2*M419)+N419</f>
        <v>22.50</v>
      </c>
      <c r="P419" s="2" t="str">
        <f>2.95*A419+2.2*C419+D419+E419+1</f>
        <v>26.40</v>
      </c>
      <c r="Q419" s="8">
        <v>1250.0</v>
      </c>
      <c r="R419" s="2">
        <v>0.41</v>
      </c>
      <c r="S419" s="2">
        <v>0.39</v>
      </c>
      <c r="T419" s="2">
        <v>0.35</v>
      </c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8"/>
      <c r="R420" s="2"/>
      <c r="S420" s="2"/>
      <c r="T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8"/>
      <c r="R421" s="2"/>
      <c r="S421" s="2"/>
      <c r="T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8"/>
      <c r="R422" s="2"/>
      <c r="S422" s="2"/>
      <c r="T422" s="2"/>
    </row>
    <row r="423" ht="15.75" customHeight="1">
      <c r="A423" s="2">
        <v>4.33</v>
      </c>
      <c r="B423" s="2">
        <v>66.18</v>
      </c>
      <c r="C423" s="2">
        <v>3.72</v>
      </c>
      <c r="D423" s="2">
        <v>1.3</v>
      </c>
      <c r="E423" s="2">
        <v>0.92</v>
      </c>
      <c r="F423" s="2">
        <v>21.41</v>
      </c>
      <c r="G423" s="2">
        <v>3.3</v>
      </c>
      <c r="H423" s="2" t="str">
        <f t="shared" ref="H423:H424" si="181">((B423)/((2.8*F423)+(1.18*A423)+(0.65*C423)))*100</f>
        <v>98.08</v>
      </c>
      <c r="I423" s="2" t="str">
        <f t="shared" ref="I423:I424" si="182">(F423)/(A423+C423)</f>
        <v>2.66</v>
      </c>
      <c r="J423" s="2" t="str">
        <f t="shared" ref="J423:J424" si="183">A423/C423</f>
        <v>1.16</v>
      </c>
      <c r="K423" s="2" t="str">
        <f t="shared" ref="K423:K424" si="184">(4.071*(B423-G423))-((7.602*F423)+(6.718*A423)+(1.43*C423))</f>
        <v>58.82</v>
      </c>
      <c r="L423" s="2" t="str">
        <f t="shared" ref="L423:L424" si="185">(2.868*F423)-(0.754*K423)</f>
        <v>17.06</v>
      </c>
      <c r="M423" s="2" t="str">
        <f t="shared" ref="M423:M424" si="186">2.65*A423-1.692*C423</f>
        <v>5.18</v>
      </c>
      <c r="N423" s="2" t="str">
        <f t="shared" ref="N423:N424" si="187">3.043*C423</f>
        <v>11.32</v>
      </c>
      <c r="O423" s="2" t="str">
        <f t="shared" ref="O423:O424" si="188">(2*M423)+N423</f>
        <v>21.68</v>
      </c>
      <c r="P423" s="2" t="str">
        <f t="shared" ref="P423:P424" si="189">2.95*A423+2.2*C423+D423+E423+1</f>
        <v>24.18</v>
      </c>
      <c r="Q423" s="8">
        <v>1260.0</v>
      </c>
      <c r="R423" s="2">
        <v>0.34</v>
      </c>
      <c r="S423" s="2">
        <v>0.36</v>
      </c>
      <c r="T423" s="2">
        <v>0.3</v>
      </c>
    </row>
    <row r="424" ht="15.75" customHeight="1">
      <c r="A424" s="2">
        <v>4.47</v>
      </c>
      <c r="B424" s="2">
        <v>65.11</v>
      </c>
      <c r="C424" s="2">
        <v>3.67</v>
      </c>
      <c r="D424" s="2">
        <v>1.31</v>
      </c>
      <c r="E424" s="2">
        <v>1.28</v>
      </c>
      <c r="F424" s="2">
        <v>21.89</v>
      </c>
      <c r="G424" s="2">
        <v>2.52</v>
      </c>
      <c r="H424" s="2" t="str">
        <f t="shared" si="181"/>
        <v>94.43</v>
      </c>
      <c r="I424" s="2" t="str">
        <f t="shared" si="182"/>
        <v>2.69</v>
      </c>
      <c r="J424" s="2" t="str">
        <f t="shared" si="183"/>
        <v>1.22</v>
      </c>
      <c r="K424" s="2" t="str">
        <f t="shared" si="184"/>
        <v>53.12</v>
      </c>
      <c r="L424" s="2" t="str">
        <f t="shared" si="185"/>
        <v>22.73</v>
      </c>
      <c r="M424" s="2" t="str">
        <f t="shared" si="186"/>
        <v>5.64</v>
      </c>
      <c r="N424" s="2" t="str">
        <f t="shared" si="187"/>
        <v>11.17</v>
      </c>
      <c r="O424" s="2" t="str">
        <f t="shared" si="188"/>
        <v>22.44</v>
      </c>
      <c r="P424" s="2" t="str">
        <f t="shared" si="189"/>
        <v>24.85</v>
      </c>
      <c r="Q424" s="8">
        <v>1270.0</v>
      </c>
      <c r="R424" s="2">
        <v>0.4</v>
      </c>
      <c r="S424" s="2">
        <v>0.38</v>
      </c>
      <c r="T424" s="2">
        <v>0.31</v>
      </c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7"/>
      <c r="R425" s="2"/>
      <c r="S425" s="2"/>
      <c r="T425" s="2"/>
    </row>
    <row r="426" ht="15.75" customHeight="1">
      <c r="A426" s="2">
        <v>4.58</v>
      </c>
      <c r="B426" s="2">
        <v>64.84</v>
      </c>
      <c r="C426" s="2">
        <v>3.79</v>
      </c>
      <c r="D426" s="2">
        <v>1.3</v>
      </c>
      <c r="E426" s="2">
        <v>0.94</v>
      </c>
      <c r="F426" s="2">
        <v>22.1</v>
      </c>
      <c r="G426" s="2">
        <v>2.18</v>
      </c>
      <c r="H426" s="2" t="str">
        <f>((B426)/((2.8*F426)+(1.18*A426)+(0.65*C426)))*100</f>
        <v>92.96</v>
      </c>
      <c r="I426" s="2" t="str">
        <f>(F426)/(A426+C426)</f>
        <v>2.64</v>
      </c>
      <c r="J426" s="2" t="str">
        <f>A426/C426</f>
        <v>1.21</v>
      </c>
      <c r="K426" s="2" t="str">
        <f>(4.071*(B426-G426))-((7.602*F426)+(6.718*A426)+(1.43*C426))</f>
        <v>50.90</v>
      </c>
      <c r="L426" s="2" t="str">
        <f>(2.868*F426)-(0.754*K426)</f>
        <v>25.01</v>
      </c>
      <c r="M426" s="2" t="str">
        <f>2.65*A426-1.692*C426</f>
        <v>5.72</v>
      </c>
      <c r="N426" s="2" t="str">
        <f>3.043*C426</f>
        <v>11.53</v>
      </c>
      <c r="O426" s="2" t="str">
        <f>(2*M426)+N426</f>
        <v>22.98</v>
      </c>
      <c r="P426" s="2" t="str">
        <f>2.95*A426+2.2*C426+D426+E426+1</f>
        <v>25.09</v>
      </c>
      <c r="Q426" s="8">
        <v>1240.0</v>
      </c>
      <c r="R426" s="2">
        <v>0.36</v>
      </c>
      <c r="S426" s="2">
        <v>0.37</v>
      </c>
      <c r="T426" s="2">
        <v>0.32</v>
      </c>
    </row>
    <row r="427" ht="15.75" customHeight="1">
      <c r="A427" s="13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7"/>
      <c r="R427" s="2"/>
      <c r="S427" s="2"/>
      <c r="T427" s="2"/>
    </row>
    <row r="428" ht="15.75" customHeight="1">
      <c r="A428" s="18">
        <v>4.6</v>
      </c>
      <c r="B428" s="17">
        <v>65.21</v>
      </c>
      <c r="C428" s="18">
        <v>3.96</v>
      </c>
      <c r="D428" s="18">
        <v>1.32</v>
      </c>
      <c r="E428" s="18">
        <v>0.92</v>
      </c>
      <c r="F428" s="18">
        <v>21.55</v>
      </c>
      <c r="G428" s="2">
        <v>2.04</v>
      </c>
      <c r="H428" s="2" t="str">
        <f>((B428)/((2.8*F428)+(1.18*A428)+(0.65*C428)))*100</f>
        <v>95.42</v>
      </c>
      <c r="I428" s="2" t="str">
        <f>(F428)/(A428+C428)</f>
        <v>2.52</v>
      </c>
      <c r="J428" s="2" t="str">
        <f>A428/C428</f>
        <v>1.16</v>
      </c>
      <c r="K428" s="2" t="str">
        <f>(4.071*(B428-G428))-((7.602*F428)+(6.718*A428)+(1.43*C428))</f>
        <v>56.78</v>
      </c>
      <c r="L428" s="2" t="str">
        <f>(2.868*F428)-(0.754*K428)</f>
        <v>19.00</v>
      </c>
      <c r="M428" s="2" t="str">
        <f>2.65*A428-1.692*C428</f>
        <v>5.49</v>
      </c>
      <c r="N428" s="2" t="str">
        <f>3.043*C428</f>
        <v>12.05</v>
      </c>
      <c r="O428" s="2" t="str">
        <f>(2*M428)+N428</f>
        <v>23.03</v>
      </c>
      <c r="P428" s="2" t="str">
        <f>2.95*A428+2.2*C428+D428+E428+1</f>
        <v>25.52</v>
      </c>
      <c r="Q428" s="8">
        <v>1100.0</v>
      </c>
      <c r="R428" s="2">
        <v>0.42</v>
      </c>
      <c r="S428" s="2">
        <v>0.37</v>
      </c>
      <c r="T428" s="2">
        <v>0.32</v>
      </c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8"/>
      <c r="R429" s="2"/>
      <c r="S429" s="2"/>
      <c r="T429" s="2"/>
    </row>
    <row r="430" ht="15.75" customHeight="1">
      <c r="A430" s="18">
        <v>4.56</v>
      </c>
      <c r="B430" s="18">
        <v>64.89</v>
      </c>
      <c r="C430" s="18">
        <v>3.97</v>
      </c>
      <c r="D430" s="18">
        <v>1.3</v>
      </c>
      <c r="E430" s="18">
        <v>1.56</v>
      </c>
      <c r="F430" s="18">
        <v>21.58</v>
      </c>
      <c r="G430" s="2">
        <v>2.24</v>
      </c>
      <c r="H430" s="2" t="str">
        <f>((B430)/((2.8*F430)+(1.18*A430)+(0.65*C430)))*100</f>
        <v>94.89</v>
      </c>
      <c r="I430" s="2" t="str">
        <f>(F430)/(A430+C430)</f>
        <v>2.53</v>
      </c>
      <c r="J430" s="2" t="str">
        <f>A430/C430</f>
        <v>1.15</v>
      </c>
      <c r="K430" s="2" t="str">
        <f>(4.071*(B430-G430))-((7.602*F430)+(6.718*A430)+(1.43*C430))</f>
        <v>54.69</v>
      </c>
      <c r="L430" s="2" t="str">
        <f>(2.868*F430)-(0.754*K430)</f>
        <v>20.66</v>
      </c>
      <c r="M430" s="2" t="str">
        <f>2.65*A430-1.692*C430</f>
        <v>5.37</v>
      </c>
      <c r="N430" s="2" t="str">
        <f>3.043*C430</f>
        <v>12.08</v>
      </c>
      <c r="O430" s="2" t="str">
        <f>(2*M430)+N430</f>
        <v>22.81</v>
      </c>
      <c r="P430" s="2" t="str">
        <f>2.95*A430+2.2*C430+D430+E430+1</f>
        <v>26.05</v>
      </c>
      <c r="Q430" s="8">
        <v>1210.0</v>
      </c>
      <c r="R430" s="2">
        <v>0.43</v>
      </c>
      <c r="S430" s="2">
        <v>0.38</v>
      </c>
      <c r="T430" s="2">
        <v>0.32</v>
      </c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13"/>
      <c r="R431" s="2"/>
      <c r="S431" s="2"/>
      <c r="T431" s="2"/>
    </row>
    <row r="432" ht="15.75" customHeight="1">
      <c r="A432" s="18">
        <v>4.39</v>
      </c>
      <c r="B432" s="18">
        <v>65.74</v>
      </c>
      <c r="C432" s="18">
        <v>3.75</v>
      </c>
      <c r="D432" s="18">
        <v>1.34</v>
      </c>
      <c r="E432" s="17">
        <v>1.02</v>
      </c>
      <c r="F432" s="17">
        <v>21.44</v>
      </c>
      <c r="G432" s="2">
        <v>3.5</v>
      </c>
      <c r="H432" s="2" t="str">
        <f>((B432)/((2.8*F432)+(1.18*A432)+(0.65*C432)))*100</f>
        <v>97.18</v>
      </c>
      <c r="I432" s="2" t="str">
        <f>(F432)/(A432+C432)</f>
        <v>2.63</v>
      </c>
      <c r="J432" s="2" t="str">
        <f>A432/C432</f>
        <v>1.17</v>
      </c>
      <c r="K432" s="2" t="str">
        <f>(4.071*(B432-G432))-((7.602*F432)+(6.718*A432)+(1.43*C432))</f>
        <v>55.54</v>
      </c>
      <c r="L432" s="2" t="str">
        <f>(2.868*F432)-(0.754*K432)</f>
        <v>19.61</v>
      </c>
      <c r="M432" s="2" t="str">
        <f>2.65*A432-1.692*C432</f>
        <v>5.29</v>
      </c>
      <c r="N432" s="2" t="str">
        <f>3.043*C432</f>
        <v>11.41</v>
      </c>
      <c r="O432" s="2" t="str">
        <f>(2*M432)+N432</f>
        <v>21.99</v>
      </c>
      <c r="P432" s="2" t="str">
        <f>2.95*A432+2.2*C432+D432+E432+1</f>
        <v>24.56</v>
      </c>
      <c r="Q432" s="7">
        <v>1180.0</v>
      </c>
      <c r="R432" s="2">
        <v>0.38</v>
      </c>
      <c r="S432" s="2">
        <v>0.39</v>
      </c>
      <c r="T432" s="2">
        <v>0.31</v>
      </c>
    </row>
    <row r="433" ht="15.75" customHeight="1">
      <c r="A433" s="2"/>
      <c r="B433" s="2"/>
      <c r="C433" s="2"/>
      <c r="D433" s="2"/>
      <c r="E433" s="2"/>
      <c r="F433" s="2"/>
      <c r="G433" s="16"/>
      <c r="H433" s="2"/>
      <c r="I433" s="2"/>
      <c r="J433" s="2"/>
      <c r="K433" s="2"/>
      <c r="L433" s="2"/>
      <c r="M433" s="2"/>
      <c r="N433" s="2"/>
      <c r="O433" s="2"/>
      <c r="P433" s="2"/>
      <c r="Q433" s="7"/>
      <c r="R433" s="2"/>
      <c r="S433" s="2"/>
      <c r="T433" s="2"/>
    </row>
    <row r="434" ht="15.75" customHeight="1">
      <c r="A434" s="18">
        <v>4.47</v>
      </c>
      <c r="B434" s="17">
        <v>65.56</v>
      </c>
      <c r="C434" s="18">
        <v>3.61</v>
      </c>
      <c r="D434" s="18">
        <v>1.29</v>
      </c>
      <c r="E434" s="18">
        <v>0.78</v>
      </c>
      <c r="F434" s="18">
        <v>21.68</v>
      </c>
      <c r="G434" s="2">
        <v>2.86</v>
      </c>
      <c r="H434" s="2" t="str">
        <f>((B434)/((2.8*F434)+(1.18*A434)+(0.65*C434)))*100</f>
        <v>95.95</v>
      </c>
      <c r="I434" s="2" t="str">
        <f>(F434)/(A434+C434)</f>
        <v>2.68</v>
      </c>
      <c r="J434" s="2" t="str">
        <f>A434/C434</f>
        <v>1.24</v>
      </c>
      <c r="K434" s="2" t="str">
        <f>(4.071*(B434-G434))-((7.602*F434)+(6.718*A434)+(1.43*C434))</f>
        <v>55.25</v>
      </c>
      <c r="L434" s="2" t="str">
        <f>(2.868*F434)-(0.754*K434)</f>
        <v>20.52</v>
      </c>
      <c r="M434" s="2" t="str">
        <f>2.65*A434-1.692*C434</f>
        <v>5.74</v>
      </c>
      <c r="N434" s="2" t="str">
        <f>3.043*C434</f>
        <v>10.99</v>
      </c>
      <c r="O434" s="2" t="str">
        <f>(2*M434)+N434</f>
        <v>22.46</v>
      </c>
      <c r="P434" s="2" t="str">
        <f>2.95*A434+2.2*C434+D434+E434+1</f>
        <v>24.20</v>
      </c>
      <c r="Q434" s="7">
        <v>1250.0</v>
      </c>
      <c r="R434" s="2">
        <v>0.39</v>
      </c>
      <c r="S434" s="2">
        <v>0.33</v>
      </c>
      <c r="T434" s="2">
        <v>0.31</v>
      </c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8"/>
      <c r="R435" s="2"/>
      <c r="S435" s="2"/>
      <c r="T435" s="2"/>
    </row>
    <row r="436" ht="15.75" customHeight="1">
      <c r="A436" s="18">
        <v>4.29</v>
      </c>
      <c r="B436" s="18">
        <v>65.15</v>
      </c>
      <c r="C436" s="18">
        <v>3.48</v>
      </c>
      <c r="D436" s="18">
        <v>1.26</v>
      </c>
      <c r="E436" s="18">
        <v>1.25</v>
      </c>
      <c r="F436" s="18">
        <v>22.2</v>
      </c>
      <c r="G436" s="2">
        <v>2.52</v>
      </c>
      <c r="H436" s="2" t="str">
        <f>((B436)/((2.8*F436)+(1.18*A436)+(0.65*C436)))*100</f>
        <v>93.76</v>
      </c>
      <c r="I436" s="2" t="str">
        <f>(F436)/(A436+C436)</f>
        <v>2.86</v>
      </c>
      <c r="J436" s="2" t="str">
        <f>A436/C436</f>
        <v>1.23</v>
      </c>
      <c r="K436" s="2" t="str">
        <f>(4.071*(B436-G436))-((7.602*F436)+(6.718*A436)+(1.43*C436))</f>
        <v>52.41</v>
      </c>
      <c r="L436" s="2" t="str">
        <f>(2.868*F436)-(0.754*K436)</f>
        <v>24.16</v>
      </c>
      <c r="M436" s="2" t="str">
        <f>2.65*A436-1.692*C436</f>
        <v>5.48</v>
      </c>
      <c r="N436" s="2" t="str">
        <f>3.043*C436</f>
        <v>10.59</v>
      </c>
      <c r="O436" s="2" t="str">
        <f>(2*M436)+N436</f>
        <v>21.55</v>
      </c>
      <c r="P436" s="2" t="str">
        <f>2.95*A436+2.2*C436+D436+E436+1</f>
        <v>23.82</v>
      </c>
      <c r="Q436" s="8">
        <v>1290.0</v>
      </c>
      <c r="R436" s="2">
        <v>0.37</v>
      </c>
      <c r="S436" s="2">
        <v>0.35</v>
      </c>
      <c r="T436" s="2">
        <v>0.3</v>
      </c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8"/>
      <c r="R437" s="2"/>
      <c r="S437" s="2"/>
      <c r="T437" s="2"/>
    </row>
    <row r="438" ht="15.75" customHeight="1">
      <c r="A438" s="18">
        <v>4.4</v>
      </c>
      <c r="B438" s="18">
        <v>64.46</v>
      </c>
      <c r="C438" s="18">
        <v>3.52</v>
      </c>
      <c r="D438" s="17">
        <v>1.27</v>
      </c>
      <c r="E438" s="17">
        <v>1.77</v>
      </c>
      <c r="F438" s="17">
        <v>21.79</v>
      </c>
      <c r="G438" s="2">
        <v>2.8</v>
      </c>
      <c r="H438" s="2" t="str">
        <f>((B438)/((2.8*F438)+(1.18*A438)+(0.65*C438)))*100</f>
        <v>94.11</v>
      </c>
      <c r="I438" s="2" t="str">
        <f>(F438)/(A438+C438)</f>
        <v>2.75</v>
      </c>
      <c r="J438" s="2" t="str">
        <f>A438/C438</f>
        <v>1.25</v>
      </c>
      <c r="K438" s="2" t="str">
        <f>(4.071*(B438-G438))-((7.602*F438)+(6.718*A438)+(1.43*C438))</f>
        <v>50.78</v>
      </c>
      <c r="L438" s="2" t="str">
        <f>(2.868*F438)-(0.754*K438)</f>
        <v>24.21</v>
      </c>
      <c r="M438" s="2" t="str">
        <f>2.65*A438-1.692*C438</f>
        <v>5.70</v>
      </c>
      <c r="N438" s="2" t="str">
        <f>3.043*C438</f>
        <v>10.71</v>
      </c>
      <c r="O438" s="2" t="str">
        <f>(2*M438)+N438</f>
        <v>22.12</v>
      </c>
      <c r="P438" s="2" t="str">
        <f>2.95*A438+2.2*C438+D438+E438+1</f>
        <v>24.76</v>
      </c>
      <c r="Q438" s="8">
        <v>1210.0</v>
      </c>
      <c r="R438" s="2">
        <v>0.46</v>
      </c>
      <c r="S438" s="2">
        <v>0.4</v>
      </c>
      <c r="T438" s="2">
        <v>0.31</v>
      </c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8"/>
      <c r="R439" s="2"/>
      <c r="S439" s="2"/>
      <c r="T439" s="2"/>
    </row>
    <row r="440" ht="15.75" customHeight="1">
      <c r="A440" s="2">
        <v>4.34</v>
      </c>
      <c r="B440" s="2">
        <v>65.15</v>
      </c>
      <c r="C440" s="2">
        <v>3.66</v>
      </c>
      <c r="D440" s="2">
        <v>1.3</v>
      </c>
      <c r="E440" s="2">
        <v>1.04</v>
      </c>
      <c r="F440" s="2">
        <v>21.8</v>
      </c>
      <c r="G440" s="2">
        <v>2.94</v>
      </c>
      <c r="H440" s="2" t="str">
        <f>((B440)/((2.8*F440)+(1.18*A440)+(0.65*C440)))*100</f>
        <v>95.05</v>
      </c>
      <c r="I440" s="2" t="str">
        <f>(F440)/(A440+C440)</f>
        <v>2.73</v>
      </c>
      <c r="J440" s="2" t="str">
        <f>A440/C440</f>
        <v>1.19</v>
      </c>
      <c r="K440" s="2" t="str">
        <f>(4.071*(B440-G440))-((7.602*F440)+(6.718*A440)+(1.43*C440))</f>
        <v>53.14</v>
      </c>
      <c r="L440" s="2" t="str">
        <f>(2.868*F440)-(0.754*K440)</f>
        <v>22.45</v>
      </c>
      <c r="M440" s="2" t="str">
        <f>2.65*A440-1.692*C440</f>
        <v>5.31</v>
      </c>
      <c r="N440" s="2" t="str">
        <f>3.043*C440</f>
        <v>11.14</v>
      </c>
      <c r="O440" s="2" t="str">
        <f>(2*M440)+N440</f>
        <v>21.75</v>
      </c>
      <c r="P440" s="2" t="str">
        <f>2.95*A440+2.2*C440+D440+E440+1</f>
        <v>24.20</v>
      </c>
      <c r="Q440" s="8">
        <v>1220.0</v>
      </c>
      <c r="R440" s="2">
        <v>0.42</v>
      </c>
      <c r="S440" s="2">
        <v>0.4</v>
      </c>
      <c r="T440" s="2">
        <v>0.3</v>
      </c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8"/>
      <c r="R441" s="2"/>
      <c r="S441" s="2"/>
      <c r="T441" s="2"/>
    </row>
    <row r="442" ht="15.75" customHeight="1">
      <c r="A442" s="18">
        <v>4.33</v>
      </c>
      <c r="B442" s="18">
        <v>65.8</v>
      </c>
      <c r="C442" s="18">
        <v>3.84</v>
      </c>
      <c r="D442" s="17">
        <v>1.29</v>
      </c>
      <c r="E442" s="18">
        <v>0.71</v>
      </c>
      <c r="F442" s="18">
        <v>21.5</v>
      </c>
      <c r="G442" s="2">
        <v>3.22</v>
      </c>
      <c r="H442" s="2" t="str">
        <f>((B442)/((2.8*F442)+(1.18*A442)+(0.65*C442)))*100</f>
        <v>97.04</v>
      </c>
      <c r="I442" s="2" t="str">
        <f>(F442)/(A442+C442)</f>
        <v>2.63</v>
      </c>
      <c r="J442" s="2" t="str">
        <f>A442/C442</f>
        <v>1.13</v>
      </c>
      <c r="K442" s="2" t="str">
        <f>(4.071*(B442-G442))-((7.602*F442)+(6.718*A442)+(1.43*C442))</f>
        <v>56.74</v>
      </c>
      <c r="L442" s="2" t="str">
        <f>(2.868*F442)-(0.754*K442)</f>
        <v>18.88</v>
      </c>
      <c r="M442" s="2" t="str">
        <f>2.65*A442-1.692*C442</f>
        <v>4.98</v>
      </c>
      <c r="N442" s="2" t="str">
        <f>3.043*C442</f>
        <v>11.69</v>
      </c>
      <c r="O442" s="2" t="str">
        <f>(2*M442)+N442</f>
        <v>21.64</v>
      </c>
      <c r="P442" s="2" t="str">
        <f>2.95*A442+2.2*C442+D442+E442+1</f>
        <v>24.22</v>
      </c>
      <c r="Q442" s="8">
        <v>1220.0</v>
      </c>
      <c r="R442" s="2">
        <v>0.4</v>
      </c>
      <c r="S442" s="2">
        <v>0.38</v>
      </c>
      <c r="T442" s="2">
        <v>0.31</v>
      </c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8"/>
      <c r="R443" s="2"/>
      <c r="S443" s="2"/>
      <c r="T443" s="2"/>
    </row>
    <row r="444" ht="13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8"/>
      <c r="R444" s="2"/>
      <c r="S444" s="2"/>
      <c r="T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8"/>
      <c r="R445" s="2"/>
      <c r="S445" s="2"/>
      <c r="T445" s="2"/>
    </row>
    <row r="446" ht="15.75" customHeight="1">
      <c r="A446" s="2">
        <v>4.36</v>
      </c>
      <c r="B446" s="2">
        <v>64.39</v>
      </c>
      <c r="C446" s="2">
        <v>4.0</v>
      </c>
      <c r="D446" s="2">
        <v>1.26</v>
      </c>
      <c r="E446" s="2">
        <v>0.78</v>
      </c>
      <c r="F446" s="2">
        <v>22.52</v>
      </c>
      <c r="G446" s="2">
        <v>1.34</v>
      </c>
      <c r="H446" s="2" t="str">
        <f t="shared" ref="H446:H447" si="190">((B446)/((2.8*F446)+(1.18*A446)+(0.65*C446)))*100</f>
        <v>90.95</v>
      </c>
      <c r="I446" s="2" t="str">
        <f t="shared" ref="I446:I447" si="191">(F446)/(A446+C446)</f>
        <v>2.69</v>
      </c>
      <c r="J446" s="2" t="str">
        <f t="shared" ref="J446:J447" si="192">A446/C446</f>
        <v>1.09</v>
      </c>
      <c r="K446" s="2" t="str">
        <f t="shared" ref="K446:K447" si="193">(4.071*(B446-G446))-((7.602*F446)+(6.718*A446)+(1.43*C446))</f>
        <v>50.47</v>
      </c>
      <c r="L446" s="2" t="str">
        <f t="shared" ref="L446:L447" si="194">(2.868*F446)-(0.754*K446)</f>
        <v>26.53</v>
      </c>
      <c r="M446" s="2" t="str">
        <f t="shared" ref="M446:M447" si="195">2.65*A446-1.692*C446</f>
        <v>4.79</v>
      </c>
      <c r="N446" s="2" t="str">
        <f t="shared" ref="N446:N447" si="196">3.043*C446</f>
        <v>12.17</v>
      </c>
      <c r="O446" s="2" t="str">
        <f t="shared" ref="O446:O447" si="197">(2*M446)+N446</f>
        <v>21.74</v>
      </c>
      <c r="P446" s="2" t="str">
        <f t="shared" ref="P446:P447" si="198">2.95*A446+2.2*C446+D446+E446+1</f>
        <v>24.70</v>
      </c>
      <c r="Q446" s="8">
        <v>1260.0</v>
      </c>
      <c r="R446" s="2">
        <v>0.41</v>
      </c>
      <c r="S446" s="2">
        <v>0.37</v>
      </c>
      <c r="T446" s="2">
        <v>0.31</v>
      </c>
    </row>
    <row r="447" ht="15.75" customHeight="1">
      <c r="A447" s="2">
        <v>4.38</v>
      </c>
      <c r="B447" s="2">
        <v>63.98</v>
      </c>
      <c r="C447" s="2">
        <v>3.99</v>
      </c>
      <c r="D447" s="2">
        <v>1.25</v>
      </c>
      <c r="E447" s="2">
        <v>1.43</v>
      </c>
      <c r="F447" s="3">
        <v>22.4</v>
      </c>
      <c r="G447" s="2">
        <v>1.4</v>
      </c>
      <c r="H447" s="2" t="str">
        <f t="shared" si="190"/>
        <v>90.78</v>
      </c>
      <c r="I447" s="2" t="str">
        <f t="shared" si="191"/>
        <v>2.68</v>
      </c>
      <c r="J447" s="2" t="str">
        <f t="shared" si="192"/>
        <v>1.10</v>
      </c>
      <c r="K447" s="2" t="str">
        <f t="shared" si="193"/>
        <v>49.35</v>
      </c>
      <c r="L447" s="2" t="str">
        <f t="shared" si="194"/>
        <v>27.03</v>
      </c>
      <c r="M447" s="2" t="str">
        <f t="shared" si="195"/>
        <v>4.86</v>
      </c>
      <c r="N447" s="2" t="str">
        <f t="shared" si="196"/>
        <v>12.14</v>
      </c>
      <c r="O447" s="2" t="str">
        <f t="shared" si="197"/>
        <v>21.85</v>
      </c>
      <c r="P447" s="2" t="str">
        <f t="shared" si="198"/>
        <v>25.38</v>
      </c>
      <c r="Q447" s="8">
        <v>1210.0</v>
      </c>
      <c r="R447" s="2">
        <v>0.45</v>
      </c>
      <c r="S447" s="2">
        <v>0.39</v>
      </c>
      <c r="T447" s="2">
        <v>0.31</v>
      </c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7"/>
      <c r="R448" s="2"/>
      <c r="S448" s="2"/>
      <c r="T448" s="2"/>
    </row>
    <row r="449" ht="15.75" customHeight="1">
      <c r="A449" s="2">
        <v>4.27</v>
      </c>
      <c r="B449" s="2">
        <v>64.02</v>
      </c>
      <c r="C449" s="2">
        <v>3.94</v>
      </c>
      <c r="D449" s="2">
        <v>1.23</v>
      </c>
      <c r="E449" s="2">
        <v>1.15</v>
      </c>
      <c r="F449" s="2">
        <v>22.48</v>
      </c>
      <c r="G449" s="2">
        <v>1.34</v>
      </c>
      <c r="H449" s="2" t="str">
        <f>((B449)/((2.8*F449)+(1.18*A449)+(0.65*C449)))*100</f>
        <v>90.75</v>
      </c>
      <c r="I449" s="2" t="str">
        <f>(F449)/(A449+C449)</f>
        <v>2.74</v>
      </c>
      <c r="J449" s="2" t="str">
        <f>A449/C449</f>
        <v>1.08</v>
      </c>
      <c r="K449" s="2" t="str">
        <f>(4.071*(B449-G449))-((7.602*F449)+(6.718*A449)+(1.43*C449))</f>
        <v>49.96</v>
      </c>
      <c r="L449" s="2" t="str">
        <f>(2.868*F449)-(0.754*K449)</f>
        <v>26.80</v>
      </c>
      <c r="M449" s="2" t="str">
        <f>2.65*A449-1.692*C449</f>
        <v>4.65</v>
      </c>
      <c r="N449" s="2" t="str">
        <f>3.043*C449</f>
        <v>11.99</v>
      </c>
      <c r="O449" s="2" t="str">
        <f>(2*M449)+N449</f>
        <v>21.29</v>
      </c>
      <c r="P449" s="2" t="str">
        <f>2.95*A449+2.2*C449+D449+E449+1</f>
        <v>24.64</v>
      </c>
      <c r="Q449" s="8">
        <v>1250.0</v>
      </c>
      <c r="R449" s="2">
        <v>0.45</v>
      </c>
      <c r="S449" s="2">
        <v>0.39</v>
      </c>
      <c r="T449" s="2">
        <v>0.31</v>
      </c>
    </row>
    <row r="450" ht="15.75" customHeight="1">
      <c r="A450" s="15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7"/>
      <c r="R450" s="2"/>
      <c r="S450" s="2"/>
      <c r="T450" s="2"/>
    </row>
    <row r="451" ht="15.75" customHeight="1">
      <c r="A451" s="18"/>
      <c r="B451" s="17"/>
      <c r="C451" s="18"/>
      <c r="D451" s="18"/>
      <c r="E451" s="18"/>
      <c r="F451" s="18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8"/>
      <c r="R451" s="2"/>
      <c r="S451" s="2"/>
      <c r="T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8"/>
      <c r="R452" s="2"/>
      <c r="S452" s="2"/>
      <c r="T452" s="2"/>
    </row>
    <row r="453" ht="15.75" customHeight="1">
      <c r="A453" s="18">
        <v>4.34</v>
      </c>
      <c r="B453" s="18">
        <v>64.04</v>
      </c>
      <c r="C453" s="18">
        <v>4.02</v>
      </c>
      <c r="D453" s="18">
        <v>1.23</v>
      </c>
      <c r="E453" s="18">
        <v>1.07</v>
      </c>
      <c r="F453" s="18">
        <v>22.87</v>
      </c>
      <c r="G453" s="2">
        <v>1.12</v>
      </c>
      <c r="H453" s="2" t="str">
        <f t="shared" ref="H453:H454" si="199">((B453)/((2.8*F453)+(1.18*A453)+(0.65*C453)))*100</f>
        <v>89.23</v>
      </c>
      <c r="I453" s="2" t="str">
        <f t="shared" ref="I453:I454" si="200">(F453)/(A453+C453)</f>
        <v>2.74</v>
      </c>
      <c r="J453" s="2" t="str">
        <f t="shared" ref="J453:J454" si="201">A453/C453</f>
        <v>1.08</v>
      </c>
      <c r="K453" s="2" t="str">
        <f t="shared" ref="K453:K454" si="202">(4.071*(B453-G453))-((7.602*F453)+(6.718*A453)+(1.43*C453))</f>
        <v>47.38</v>
      </c>
      <c r="L453" s="2" t="str">
        <f t="shared" ref="L453:L454" si="203">(2.868*F453)-(0.754*K453)</f>
        <v>29.86</v>
      </c>
      <c r="M453" s="2" t="str">
        <f t="shared" ref="M453:M454" si="204">2.65*A453-1.692*C453</f>
        <v>4.70</v>
      </c>
      <c r="N453" s="2" t="str">
        <f t="shared" ref="N453:N454" si="205">3.043*C453</f>
        <v>12.23</v>
      </c>
      <c r="O453" s="2" t="str">
        <f t="shared" ref="O453:O454" si="206">(2*M453)+N453</f>
        <v>21.63</v>
      </c>
      <c r="P453" s="2" t="str">
        <f t="shared" ref="P453:P454" si="207">2.95*A453+2.2*C453+D453+E453+1</f>
        <v>24.95</v>
      </c>
      <c r="Q453" s="8">
        <v>1400.0</v>
      </c>
      <c r="R453" s="2">
        <v>0.35</v>
      </c>
      <c r="S453" s="2">
        <v>0.34</v>
      </c>
      <c r="T453" s="2">
        <v>0.33</v>
      </c>
    </row>
    <row r="454" ht="15.75" customHeight="1">
      <c r="A454" s="2">
        <v>4.31</v>
      </c>
      <c r="B454" s="2">
        <v>64.23</v>
      </c>
      <c r="C454" s="2">
        <v>4.08</v>
      </c>
      <c r="D454" s="2">
        <v>1.26</v>
      </c>
      <c r="E454" s="2">
        <v>0.75</v>
      </c>
      <c r="F454" s="2">
        <v>22.45</v>
      </c>
      <c r="G454" s="2">
        <v>1.26</v>
      </c>
      <c r="H454" s="2" t="str">
        <f t="shared" si="199"/>
        <v>90.98</v>
      </c>
      <c r="I454" s="2" t="str">
        <f t="shared" si="200"/>
        <v>2.68</v>
      </c>
      <c r="J454" s="2" t="str">
        <f t="shared" si="201"/>
        <v>1.06</v>
      </c>
      <c r="K454" s="2" t="str">
        <f t="shared" si="202"/>
        <v>50.90</v>
      </c>
      <c r="L454" s="2" t="str">
        <f t="shared" si="203"/>
        <v>26.01</v>
      </c>
      <c r="M454" s="2" t="str">
        <f t="shared" si="204"/>
        <v>4.52</v>
      </c>
      <c r="N454" s="2" t="str">
        <f t="shared" si="205"/>
        <v>12.42</v>
      </c>
      <c r="O454" s="2" t="str">
        <f t="shared" si="206"/>
        <v>21.45</v>
      </c>
      <c r="P454" s="2" t="str">
        <f t="shared" si="207"/>
        <v>24.70</v>
      </c>
      <c r="Q454" s="8">
        <v>1500.0</v>
      </c>
      <c r="R454" s="2">
        <v>0.4</v>
      </c>
      <c r="S454" s="2">
        <v>0.35</v>
      </c>
      <c r="T454" s="2">
        <v>0.32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0" width="8.0"/>
  </cols>
  <sheetData>
    <row r="1" ht="31.5" customHeight="1">
      <c r="A1" s="1" t="s">
        <v>20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2" t="s">
        <v>10</v>
      </c>
      <c r="L1" s="2" t="s">
        <v>11</v>
      </c>
      <c r="M1" s="4" t="s">
        <v>12</v>
      </c>
      <c r="N1" s="2" t="s">
        <v>13</v>
      </c>
      <c r="O1" s="5" t="s">
        <v>14</v>
      </c>
      <c r="P1" s="10" t="s">
        <v>15</v>
      </c>
      <c r="Q1" s="10" t="s">
        <v>16</v>
      </c>
      <c r="R1" s="11" t="s">
        <v>21</v>
      </c>
      <c r="S1" s="11" t="s">
        <v>22</v>
      </c>
      <c r="T1" s="11" t="s">
        <v>23</v>
      </c>
    </row>
    <row r="2" ht="15.75" customHeight="1">
      <c r="A2" s="2">
        <v>4.39</v>
      </c>
      <c r="B2" s="2">
        <v>64.08</v>
      </c>
      <c r="C2" s="2">
        <v>4.1</v>
      </c>
      <c r="D2" s="2">
        <v>1.4</v>
      </c>
      <c r="E2" s="2">
        <v>0.39</v>
      </c>
      <c r="F2" s="2">
        <v>21.47</v>
      </c>
      <c r="G2" s="2">
        <v>2.88</v>
      </c>
      <c r="H2" s="2" t="str">
        <f>((B2)/((2.8*F2)+(1.2*A2)+(0.65*C2)))*100</f>
        <v>94.17</v>
      </c>
      <c r="I2" s="2" t="str">
        <f>(F2)/(A2+C2)</f>
        <v>2.53</v>
      </c>
      <c r="J2" s="2" t="str">
        <f>A2/C2</f>
        <v>1.07</v>
      </c>
      <c r="K2" s="2" t="str">
        <f>(4.071*(B2-G2))-((7.602*F2)+(6.718*A2)+(1.43*C2))</f>
        <v>50.58</v>
      </c>
      <c r="L2" s="2" t="str">
        <f>(2.868*F2)-(0.754*K2)</f>
        <v>23.44</v>
      </c>
      <c r="M2" s="2" t="str">
        <f>2.65*A2-1.692*C2</f>
        <v>4.70</v>
      </c>
      <c r="N2" s="2" t="str">
        <f>3.043*C2</f>
        <v>12.48</v>
      </c>
      <c r="O2" s="2" t="str">
        <f>(2*M2)+N2</f>
        <v>21.87</v>
      </c>
      <c r="P2" s="2" t="str">
        <f>2.95*A2+2.2*C2+D2+E2+1</f>
        <v>24.76</v>
      </c>
      <c r="Q2" s="7">
        <v>1270.0</v>
      </c>
      <c r="R2" s="2">
        <v>0.37</v>
      </c>
      <c r="S2" s="2">
        <v>0.31</v>
      </c>
      <c r="T2" s="2">
        <v>0.33</v>
      </c>
    </row>
    <row r="3" ht="15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7"/>
      <c r="R3" s="2"/>
      <c r="S3" s="2"/>
      <c r="T3" s="2"/>
    </row>
    <row r="4" ht="15.75" customHeight="1">
      <c r="A4" s="2">
        <v>4.47</v>
      </c>
      <c r="B4" s="2">
        <v>64.25</v>
      </c>
      <c r="C4" s="2">
        <v>4.04</v>
      </c>
      <c r="D4" s="2">
        <v>1.42</v>
      </c>
      <c r="E4" s="2">
        <v>0.28</v>
      </c>
      <c r="F4" s="2">
        <v>21.9</v>
      </c>
      <c r="G4" s="2">
        <v>2.32</v>
      </c>
      <c r="H4" s="2" t="str">
        <f>((B4)/((2.8*F4)+(1.2*A4)+(0.65*C4)))*100</f>
        <v>92.70</v>
      </c>
      <c r="I4" s="2" t="str">
        <f>(F4)/(A4+C4)</f>
        <v>2.57</v>
      </c>
      <c r="J4" s="2" t="str">
        <f>A4/C4</f>
        <v>1.11</v>
      </c>
      <c r="K4" s="2" t="str">
        <f>(4.071*(B4-G4))-((7.602*F4)+(6.718*A4)+(1.43*C4))</f>
        <v>49.83</v>
      </c>
      <c r="L4" s="2" t="str">
        <f>(2.868*F4)-(0.754*K4)</f>
        <v>25.24</v>
      </c>
      <c r="M4" s="2" t="str">
        <f>2.65*A4-1.692*C4</f>
        <v>5.01</v>
      </c>
      <c r="N4" s="2" t="str">
        <f>3.043*C4</f>
        <v>12.29</v>
      </c>
      <c r="O4" s="2" t="str">
        <f>(2*M4)+N4</f>
        <v>22.31</v>
      </c>
      <c r="P4" s="2" t="str">
        <f>2.95*A4+2.2*C4+D4+E4+1</f>
        <v>24.77</v>
      </c>
      <c r="Q4" s="7">
        <v>1280.0</v>
      </c>
      <c r="R4" s="2">
        <v>0.34</v>
      </c>
      <c r="S4" s="2">
        <v>0.31</v>
      </c>
      <c r="T4" s="2">
        <v>0.33</v>
      </c>
    </row>
    <row r="5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7"/>
      <c r="R5" s="2"/>
      <c r="S5" s="2"/>
      <c r="T5" s="2"/>
    </row>
    <row r="6" ht="15.75" customHeight="1">
      <c r="A6" s="2">
        <v>4.44</v>
      </c>
      <c r="B6" s="2">
        <v>64.33</v>
      </c>
      <c r="C6" s="2">
        <v>4.07</v>
      </c>
      <c r="D6" s="2">
        <v>1.42</v>
      </c>
      <c r="E6" s="2">
        <v>0.3</v>
      </c>
      <c r="F6" s="2">
        <v>21.54</v>
      </c>
      <c r="G6" s="2">
        <v>2.8</v>
      </c>
      <c r="H6" s="2" t="str">
        <f>((B6)/((2.8*F6)+(1.2*A6)+(0.65*C6)))*100</f>
        <v>94.21</v>
      </c>
      <c r="I6" s="2" t="str">
        <f>(F6)/(A6+C6)</f>
        <v>2.53</v>
      </c>
      <c r="J6" s="2" t="str">
        <f>A6/C6</f>
        <v>1.09</v>
      </c>
      <c r="K6" s="2" t="str">
        <f>(4.071*(B6-G6))-((7.602*F6)+(6.718*A6)+(1.43*C6))</f>
        <v>51.09</v>
      </c>
      <c r="L6" s="2" t="str">
        <f>(2.868*F6)-(0.754*K6)</f>
        <v>23.25</v>
      </c>
      <c r="M6" s="2" t="str">
        <f>2.65*A6-1.692*C6</f>
        <v>4.88</v>
      </c>
      <c r="N6" s="2" t="str">
        <f>3.043*C6</f>
        <v>12.39</v>
      </c>
      <c r="O6" s="2" t="str">
        <f>(2*M6)+N6</f>
        <v>22.14</v>
      </c>
      <c r="P6" s="2" t="str">
        <f>2.95*A6+2.2*C6+D6+E6+1</f>
        <v>24.77</v>
      </c>
      <c r="Q6" s="7">
        <v>1250.0</v>
      </c>
      <c r="R6" s="2">
        <v>0.34</v>
      </c>
      <c r="S6" s="2">
        <v>0.31</v>
      </c>
      <c r="T6" s="2">
        <v>0.33</v>
      </c>
    </row>
    <row r="7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7"/>
      <c r="R7" s="2"/>
      <c r="S7" s="2"/>
      <c r="T7" s="2"/>
    </row>
    <row r="8" ht="15.75" customHeight="1">
      <c r="A8" s="2">
        <v>4.5</v>
      </c>
      <c r="B8" s="2">
        <v>64.4</v>
      </c>
      <c r="C8" s="2">
        <v>4.06</v>
      </c>
      <c r="D8" s="2">
        <v>1.43</v>
      </c>
      <c r="E8" s="2">
        <v>0.21</v>
      </c>
      <c r="F8" s="2">
        <v>21.54</v>
      </c>
      <c r="G8" s="2">
        <v>2.52</v>
      </c>
      <c r="H8" s="2" t="str">
        <f>((B8)/((2.8*F8)+(1.2*A8)+(0.65*C8)))*100</f>
        <v>94.22</v>
      </c>
      <c r="I8" s="2" t="str">
        <f>(F8)/(A8+C8)</f>
        <v>2.52</v>
      </c>
      <c r="J8" s="2" t="str">
        <f>A8/C8</f>
        <v>1.11</v>
      </c>
      <c r="K8" s="2" t="str">
        <f>(4.071*(B8-G8))-((7.602*F8)+(6.718*A8)+(1.43*C8))</f>
        <v>52.13</v>
      </c>
      <c r="L8" s="2" t="str">
        <f>(2.868*F8)-(0.754*K8)</f>
        <v>22.47</v>
      </c>
      <c r="M8" s="2" t="str">
        <f>2.65*A8-1.692*C8</f>
        <v>5.06</v>
      </c>
      <c r="N8" s="2" t="str">
        <f>3.043*C8</f>
        <v>12.35</v>
      </c>
      <c r="O8" s="2" t="str">
        <f>(2*M8)+N8</f>
        <v>22.47</v>
      </c>
      <c r="P8" s="2" t="str">
        <f>2.95*A8+2.2*C8+D8+E8+1</f>
        <v>24.85</v>
      </c>
      <c r="Q8" s="7">
        <v>1290.0</v>
      </c>
      <c r="R8" s="2">
        <v>0.33</v>
      </c>
      <c r="S8" s="2">
        <v>0.31</v>
      </c>
      <c r="T8" s="2">
        <v>0.33</v>
      </c>
    </row>
    <row r="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7"/>
      <c r="R9" s="2"/>
      <c r="S9" s="2"/>
      <c r="T9" s="2"/>
    </row>
    <row r="10" ht="15.75" customHeight="1">
      <c r="A10" s="2">
        <v>4.5</v>
      </c>
      <c r="B10" s="2">
        <v>64.47</v>
      </c>
      <c r="C10" s="2">
        <v>4.0</v>
      </c>
      <c r="D10" s="2">
        <v>1.45</v>
      </c>
      <c r="E10" s="2">
        <v>0.17</v>
      </c>
      <c r="F10" s="2">
        <v>21.56</v>
      </c>
      <c r="G10" s="2">
        <v>2.66</v>
      </c>
      <c r="H10" s="2" t="str">
        <f>((B10)/((2.8*F10)+(1.2*A10)+(0.65*C10)))*100</f>
        <v>94.30</v>
      </c>
      <c r="I10" s="2" t="str">
        <f>(F10)/(A10+C10)</f>
        <v>2.54</v>
      </c>
      <c r="J10" s="2" t="str">
        <f>A10/C10</f>
        <v>1.13</v>
      </c>
      <c r="K10" s="2" t="str">
        <f>(4.071*(B10-G10))-((7.602*F10)+(6.718*A10)+(1.43*C10))</f>
        <v>51.78</v>
      </c>
      <c r="L10" s="2" t="str">
        <f>(2.868*F10)-(0.754*K10)</f>
        <v>22.79</v>
      </c>
      <c r="M10" s="2" t="str">
        <f>2.65*A10-1.692*C10</f>
        <v>5.16</v>
      </c>
      <c r="N10" s="2" t="str">
        <f>3.043*C10</f>
        <v>12.17</v>
      </c>
      <c r="O10" s="2" t="str">
        <f>(2*M10)+N10</f>
        <v>22.49</v>
      </c>
      <c r="P10" s="2" t="str">
        <f>2.95*A10+2.2*C10+D10+E10+1</f>
        <v>24.70</v>
      </c>
      <c r="Q10" s="7">
        <v>1280.0</v>
      </c>
      <c r="R10" s="2">
        <v>0.33</v>
      </c>
      <c r="S10" s="2">
        <v>0.31</v>
      </c>
      <c r="T10" s="2">
        <v>0.33</v>
      </c>
    </row>
    <row r="11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7"/>
      <c r="R11" s="2"/>
      <c r="S11" s="2"/>
      <c r="T11" s="2"/>
    </row>
    <row r="12" ht="15.75" customHeight="1">
      <c r="A12" s="2">
        <v>4.49</v>
      </c>
      <c r="B12" s="2">
        <v>64.58</v>
      </c>
      <c r="C12" s="2">
        <v>4.07</v>
      </c>
      <c r="D12" s="2">
        <v>1.44</v>
      </c>
      <c r="E12" s="2">
        <v>0.29</v>
      </c>
      <c r="F12" s="2">
        <v>21.5</v>
      </c>
      <c r="G12" s="2">
        <v>2.52</v>
      </c>
      <c r="H12" s="2" t="str">
        <f>((B12)/((2.8*F12)+(1.2*A12)+(0.65*C12)))*100</f>
        <v>94.65</v>
      </c>
      <c r="I12" s="2" t="str">
        <f>(F12)/(A12+C12)</f>
        <v>2.51</v>
      </c>
      <c r="J12" s="2" t="str">
        <f>A12/C12</f>
        <v>1.10</v>
      </c>
      <c r="K12" s="2" t="str">
        <f>(4.071*(B12-G12))-((7.602*F12)+(6.718*A12)+(1.43*C12))</f>
        <v>53.22</v>
      </c>
      <c r="L12" s="2" t="str">
        <f>(2.868*F12)-(0.754*K12)</f>
        <v>21.53</v>
      </c>
      <c r="M12" s="2" t="str">
        <f>2.65*A12-1.692*C12</f>
        <v>5.01</v>
      </c>
      <c r="N12" s="2" t="str">
        <f>3.043*C12</f>
        <v>12.39</v>
      </c>
      <c r="O12" s="2" t="str">
        <f>(2*M12)+N12</f>
        <v>22.41</v>
      </c>
      <c r="P12" s="2" t="str">
        <f>2.95*A12+2.2*C12+D12+E12+1</f>
        <v>24.93</v>
      </c>
      <c r="Q12" s="7">
        <v>1300.0</v>
      </c>
      <c r="R12" s="2">
        <v>0.3</v>
      </c>
      <c r="S12" s="2">
        <v>0.31</v>
      </c>
      <c r="T12" s="2">
        <v>0.32</v>
      </c>
    </row>
    <row r="13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7"/>
      <c r="R13" s="2"/>
      <c r="S13" s="2"/>
      <c r="T13" s="2"/>
    </row>
    <row r="14" ht="15.75" customHeight="1">
      <c r="A14" s="2">
        <v>4.5</v>
      </c>
      <c r="B14" s="2">
        <v>64.81</v>
      </c>
      <c r="C14" s="2">
        <v>4.03</v>
      </c>
      <c r="D14" s="2">
        <v>1.41</v>
      </c>
      <c r="E14" s="2">
        <v>0.4</v>
      </c>
      <c r="F14" s="2">
        <v>20.95</v>
      </c>
      <c r="G14" s="2">
        <v>2.94</v>
      </c>
      <c r="H14" s="2" t="str">
        <f>((B14)/((2.8*F14)+(1.2*A14)+(0.65*C14)))*100</f>
        <v>97.20</v>
      </c>
      <c r="I14" s="2" t="str">
        <f>(F14)/(A14+C14)</f>
        <v>2.46</v>
      </c>
      <c r="J14" s="2" t="str">
        <f>A14/C14</f>
        <v>1.12</v>
      </c>
      <c r="K14" s="2" t="str">
        <f>(4.071*(B14-G14))-((7.602*F14)+(6.718*A14)+(1.43*C14))</f>
        <v>56.62</v>
      </c>
      <c r="L14" s="2" t="str">
        <f>(2.868*F14)-(0.754*K14)</f>
        <v>17.40</v>
      </c>
      <c r="M14" s="2" t="str">
        <f>2.65*A14-1.692*C14</f>
        <v>5.11</v>
      </c>
      <c r="N14" s="2" t="str">
        <f>3.043*C14</f>
        <v>12.26</v>
      </c>
      <c r="O14" s="2" t="str">
        <f>(2*M14)+N14</f>
        <v>22.48</v>
      </c>
      <c r="P14" s="2" t="str">
        <f>2.95*A14+2.2*C14+D14+E14+1</f>
        <v>24.95</v>
      </c>
      <c r="Q14" s="7">
        <v>1300.0</v>
      </c>
      <c r="R14" s="2">
        <v>0.33</v>
      </c>
      <c r="S14" s="2">
        <v>0.33</v>
      </c>
      <c r="T14" s="2">
        <v>0.32</v>
      </c>
    </row>
    <row r="15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7"/>
      <c r="R15" s="2"/>
      <c r="S15" s="2"/>
      <c r="T15" s="2"/>
    </row>
    <row r="16" ht="15.75" customHeight="1">
      <c r="A16" s="2">
        <v>4.51</v>
      </c>
      <c r="B16" s="2">
        <v>65.0</v>
      </c>
      <c r="C16" s="2">
        <v>3.99</v>
      </c>
      <c r="D16" s="2">
        <v>1.4</v>
      </c>
      <c r="E16" s="2">
        <v>0.31</v>
      </c>
      <c r="F16" s="2">
        <v>20.95</v>
      </c>
      <c r="G16" s="2">
        <v>3.22</v>
      </c>
      <c r="H16" s="2" t="str">
        <f>((B16)/((2.8*F16)+(1.2*A16)+(0.65*C16)))*100</f>
        <v>97.50</v>
      </c>
      <c r="I16" s="2" t="str">
        <f>(F16)/(A16+C16)</f>
        <v>2.46</v>
      </c>
      <c r="J16" s="2" t="str">
        <f>A16/C16</f>
        <v>1.13</v>
      </c>
      <c r="K16" s="2" t="str">
        <f>(4.071*(B16-G16))-((7.602*F16)+(6.718*A16)+(1.43*C16))</f>
        <v>56.24</v>
      </c>
      <c r="L16" s="2" t="str">
        <f>(2.868*F16)-(0.754*K16)</f>
        <v>17.68</v>
      </c>
      <c r="M16" s="2" t="str">
        <f>2.65*A16-1.692*C16</f>
        <v>5.20</v>
      </c>
      <c r="N16" s="2" t="str">
        <f>3.043*C16</f>
        <v>12.14</v>
      </c>
      <c r="O16" s="2" t="str">
        <f>(2*M16)+N16</f>
        <v>22.54</v>
      </c>
      <c r="P16" s="2" t="str">
        <f>2.95*A16+2.2*C16+D16+E16+1</f>
        <v>24.79</v>
      </c>
      <c r="Q16" s="7">
        <v>1260.0</v>
      </c>
      <c r="R16" s="2">
        <v>0.34</v>
      </c>
      <c r="S16" s="2">
        <v>0.32</v>
      </c>
      <c r="T16" s="2">
        <v>0.32</v>
      </c>
    </row>
    <row r="17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7"/>
      <c r="R17" s="2"/>
      <c r="S17" s="2"/>
      <c r="T17" s="2"/>
    </row>
    <row r="18" ht="15.75" customHeight="1">
      <c r="A18" s="2">
        <v>4.56</v>
      </c>
      <c r="B18" s="2">
        <v>65.08</v>
      </c>
      <c r="C18" s="2">
        <v>4.5</v>
      </c>
      <c r="D18" s="2">
        <v>1.42</v>
      </c>
      <c r="E18" s="2">
        <v>0.33</v>
      </c>
      <c r="F18" s="2">
        <v>20.9</v>
      </c>
      <c r="G18" s="2">
        <v>2.97</v>
      </c>
      <c r="H18" s="2" t="str">
        <f>((B18)/((2.8*F18)+(1.2*A18)+(0.65*C18)))*100</f>
        <v>97.25</v>
      </c>
      <c r="I18" s="2" t="str">
        <f>(F18)/(A18+C18)</f>
        <v>2.31</v>
      </c>
      <c r="J18" s="2" t="str">
        <f>A18/C18</f>
        <v>1.01</v>
      </c>
      <c r="K18" s="2" t="str">
        <f>(4.071*(B18-G18))-((7.602*F18)+(6.718*A18)+(1.43*C18))</f>
        <v>56.90</v>
      </c>
      <c r="L18" s="2" t="str">
        <f>(2.868*F18)-(0.754*K18)</f>
        <v>17.04</v>
      </c>
      <c r="M18" s="2" t="str">
        <f>2.65*A18-1.692*C18</f>
        <v>4.47</v>
      </c>
      <c r="N18" s="2" t="str">
        <f>3.043*C18</f>
        <v>13.69</v>
      </c>
      <c r="O18" s="2" t="str">
        <f>(2*M18)+N18</f>
        <v>22.63</v>
      </c>
      <c r="P18" s="2" t="str">
        <f>2.95*A18+2.2*C18+D18+E18+1</f>
        <v>26.10</v>
      </c>
      <c r="Q18" s="7">
        <v>1290.0</v>
      </c>
      <c r="R18" s="2">
        <v>0.34</v>
      </c>
      <c r="S18" s="2">
        <v>0.32</v>
      </c>
      <c r="T18" s="2">
        <v>0.32</v>
      </c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7"/>
      <c r="R19" s="2"/>
      <c r="S19" s="2"/>
      <c r="T19" s="2"/>
    </row>
    <row r="20" ht="15.75" customHeight="1">
      <c r="A20" s="2">
        <v>4.72</v>
      </c>
      <c r="B20" s="2">
        <v>63.73</v>
      </c>
      <c r="C20" s="2">
        <v>4.22</v>
      </c>
      <c r="D20" s="2">
        <v>1.59</v>
      </c>
      <c r="E20" s="2">
        <v>0.39</v>
      </c>
      <c r="F20" s="2">
        <v>21.75</v>
      </c>
      <c r="G20" s="2">
        <v>1.96</v>
      </c>
      <c r="H20" s="2" t="str">
        <f>((B20)/((2.8*F20)+(1.2*A20)+(0.65*C20)))*100</f>
        <v>91.95</v>
      </c>
      <c r="I20" s="2" t="str">
        <f>(F20)/(A20+C20)</f>
        <v>2.43</v>
      </c>
      <c r="J20" s="2" t="str">
        <f>A20/C20</f>
        <v>1.12</v>
      </c>
      <c r="K20" s="2" t="str">
        <f>(4.071*(B20-G20))-((7.602*F20)+(6.718*A20)+(1.43*C20))</f>
        <v>48.38</v>
      </c>
      <c r="L20" s="2" t="str">
        <f>(2.868*F20)-(0.754*K20)</f>
        <v>25.90</v>
      </c>
      <c r="M20" s="2" t="str">
        <f>2.65*A20-1.692*C20</f>
        <v>5.37</v>
      </c>
      <c r="N20" s="2" t="str">
        <f>3.043*C20</f>
        <v>12.84</v>
      </c>
      <c r="O20" s="2" t="str">
        <f>(2*M20)+N20</f>
        <v>23.58</v>
      </c>
      <c r="P20" s="2" t="str">
        <f>2.95*A20+2.2*C20+D20+E20+1</f>
        <v>26.19</v>
      </c>
      <c r="Q20" s="7">
        <v>1320.0</v>
      </c>
      <c r="R20" s="2">
        <v>0.37</v>
      </c>
      <c r="S20" s="2">
        <v>0.38</v>
      </c>
      <c r="T20" s="2">
        <v>0.35</v>
      </c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7"/>
      <c r="R21" s="2"/>
      <c r="S21" s="2"/>
      <c r="T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7"/>
      <c r="R22" s="2"/>
      <c r="S22" s="2"/>
      <c r="T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7"/>
      <c r="R23" s="2"/>
      <c r="S23" s="2"/>
      <c r="T23" s="2"/>
    </row>
    <row r="24" ht="15.75" customHeight="1">
      <c r="A24" s="2">
        <v>4.68</v>
      </c>
      <c r="B24" s="2">
        <v>64.57</v>
      </c>
      <c r="C24" s="2">
        <v>4.17</v>
      </c>
      <c r="D24" s="2">
        <v>1.58</v>
      </c>
      <c r="E24" s="2">
        <v>0.29</v>
      </c>
      <c r="F24" s="2">
        <v>21.13</v>
      </c>
      <c r="G24" s="2">
        <v>2.74</v>
      </c>
      <c r="H24" s="2" t="str">
        <f>((B24)/((2.8*F24)+(1.2*A24)+(0.65*C24)))*100</f>
        <v>95.67</v>
      </c>
      <c r="I24" s="2" t="str">
        <f>(F24)/(A24+C24)</f>
        <v>2.39</v>
      </c>
      <c r="J24" s="2" t="str">
        <f>A24/C24</f>
        <v>1.12</v>
      </c>
      <c r="K24" s="2" t="str">
        <f>(4.071*(B24-G24))-((7.602*F24)+(6.718*A24)+(1.43*C24))</f>
        <v>53.68</v>
      </c>
      <c r="L24" s="2" t="str">
        <f>(2.868*F24)-(0.754*K24)</f>
        <v>20.13</v>
      </c>
      <c r="M24" s="2" t="str">
        <f>2.65*A24-1.692*C24</f>
        <v>5.35</v>
      </c>
      <c r="N24" s="2" t="str">
        <f>3.043*C24</f>
        <v>12.69</v>
      </c>
      <c r="O24" s="2" t="str">
        <f>(2*M24)+N24</f>
        <v>23.38</v>
      </c>
      <c r="P24" s="2" t="str">
        <f>2.95*A24+2.2*C24+D24+E24+1</f>
        <v>25.85</v>
      </c>
      <c r="Q24" s="7">
        <v>1300.0</v>
      </c>
      <c r="R24" s="2">
        <v>0.34</v>
      </c>
      <c r="S24" s="2">
        <v>0.37</v>
      </c>
      <c r="T24" s="2">
        <v>0.35</v>
      </c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7"/>
      <c r="R25" s="2"/>
      <c r="S25" s="2"/>
      <c r="T25" s="2"/>
    </row>
    <row r="26" ht="15.75" customHeight="1">
      <c r="A26" s="2">
        <v>4.62</v>
      </c>
      <c r="B26" s="2">
        <v>64.52</v>
      </c>
      <c r="C26" s="2">
        <v>4.07</v>
      </c>
      <c r="D26" s="2">
        <v>1.58</v>
      </c>
      <c r="E26" s="2">
        <v>0.5</v>
      </c>
      <c r="F26" s="2">
        <v>20.68</v>
      </c>
      <c r="G26" s="2">
        <v>2.99</v>
      </c>
      <c r="H26" s="2" t="str">
        <f>((B26)/((2.8*F26)+(1.2*A26)+(0.65*C26)))*100</f>
        <v>97.62</v>
      </c>
      <c r="I26" s="2" t="str">
        <f>(F26)/(A26+C26)</f>
        <v>2.38</v>
      </c>
      <c r="J26" s="2" t="str">
        <f>A26/C26</f>
        <v>1.14</v>
      </c>
      <c r="K26" s="2" t="str">
        <f>(4.071*(B26-G26))-((7.602*F26)+(6.718*A26)+(1.43*C26))</f>
        <v>56.42</v>
      </c>
      <c r="L26" s="2" t="str">
        <f>(2.868*F26)-(0.754*K26)</f>
        <v>16.77</v>
      </c>
      <c r="M26" s="2" t="str">
        <f>2.65*A26-1.692*C26</f>
        <v>5.36</v>
      </c>
      <c r="N26" s="2" t="str">
        <f>3.043*C26</f>
        <v>12.39</v>
      </c>
      <c r="O26" s="2" t="str">
        <f>(2*M26)+N26</f>
        <v>23.10</v>
      </c>
      <c r="P26" s="2" t="str">
        <f>2.95*A26+2.2*C26+D26+E26+1</f>
        <v>25.66</v>
      </c>
      <c r="Q26" s="7">
        <v>1340.0</v>
      </c>
      <c r="R26" s="2">
        <v>0.35</v>
      </c>
      <c r="S26" s="2">
        <v>0.37</v>
      </c>
      <c r="T26" s="2">
        <v>0.34</v>
      </c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7"/>
      <c r="R27" s="2"/>
      <c r="S27" s="2"/>
      <c r="T27" s="2"/>
    </row>
    <row r="28" ht="15.75" customHeight="1">
      <c r="A28" s="2">
        <v>4.73</v>
      </c>
      <c r="B28" s="2">
        <v>65.03</v>
      </c>
      <c r="C28" s="2">
        <v>4.08</v>
      </c>
      <c r="D28" s="2">
        <v>1.62</v>
      </c>
      <c r="E28" s="2">
        <v>0.31</v>
      </c>
      <c r="F28" s="2">
        <v>20.27</v>
      </c>
      <c r="G28" s="2">
        <v>3.28</v>
      </c>
      <c r="H28" s="2" t="str">
        <f>((B28)/((2.8*F28)+(1.2*A28)+(0.65*C28)))*100</f>
        <v>99.92</v>
      </c>
      <c r="I28" s="2" t="str">
        <f>(F28)/(A28+C28)</f>
        <v>2.30</v>
      </c>
      <c r="J28" s="2" t="str">
        <f>A28/C28</f>
        <v>1.16</v>
      </c>
      <c r="K28" s="2" t="str">
        <f>(4.071*(B28-G28))-((7.602*F28)+(6.718*A28)+(1.43*C28))</f>
        <v>59.68</v>
      </c>
      <c r="L28" s="2" t="str">
        <f>(2.868*F28)-(0.754*K28)</f>
        <v>13.13</v>
      </c>
      <c r="M28" s="2" t="str">
        <f>2.65*A28-1.692*C28</f>
        <v>5.63</v>
      </c>
      <c r="N28" s="2" t="str">
        <f>3.043*C28</f>
        <v>12.42</v>
      </c>
      <c r="O28" s="2" t="str">
        <f>(2*M28)+N28</f>
        <v>23.68</v>
      </c>
      <c r="P28" s="2" t="str">
        <f>2.95*A28+2.2*C28+D28+E28+1</f>
        <v>25.86</v>
      </c>
      <c r="Q28" s="7">
        <v>1280.0</v>
      </c>
      <c r="R28" s="2">
        <v>0.38</v>
      </c>
      <c r="S28" s="2">
        <v>0.37</v>
      </c>
      <c r="T28" s="2">
        <v>0.33</v>
      </c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7"/>
      <c r="R29" s="2"/>
      <c r="S29" s="2"/>
      <c r="T29" s="2"/>
    </row>
    <row r="30" ht="15.75" customHeight="1">
      <c r="A30" s="2">
        <v>4.71</v>
      </c>
      <c r="B30" s="2">
        <v>64.53</v>
      </c>
      <c r="C30" s="2">
        <v>4.05</v>
      </c>
      <c r="D30" s="2">
        <v>1.65</v>
      </c>
      <c r="E30" s="2">
        <v>0.26</v>
      </c>
      <c r="F30" s="2">
        <v>20.95</v>
      </c>
      <c r="G30" s="2">
        <v>2.8</v>
      </c>
      <c r="H30" s="2" t="str">
        <f>((B30)/((2.8*F30)+(1.2*A30)+(0.65*C30)))*100</f>
        <v>96.39</v>
      </c>
      <c r="I30" s="2" t="str">
        <f>(F30)/(A30+C30)</f>
        <v>2.39</v>
      </c>
      <c r="J30" s="2" t="str">
        <f>A30/C30</f>
        <v>1.16</v>
      </c>
      <c r="K30" s="2" t="str">
        <f>(4.071*(B30-G30))-((7.602*F30)+(6.718*A30)+(1.43*C30))</f>
        <v>54.61</v>
      </c>
      <c r="L30" s="2" t="str">
        <f>(2.868*F30)-(0.754*K30)</f>
        <v>18.91</v>
      </c>
      <c r="M30" s="2" t="str">
        <f>2.65*A30-1.692*C30</f>
        <v>5.63</v>
      </c>
      <c r="N30" s="2" t="str">
        <f>3.043*C30</f>
        <v>12.32</v>
      </c>
      <c r="O30" s="2" t="str">
        <f>(2*M30)+N30</f>
        <v>23.58</v>
      </c>
      <c r="P30" s="2" t="str">
        <f>2.95*A30+2.2*C30+D30+E30+1</f>
        <v>25.71</v>
      </c>
      <c r="Q30" s="7">
        <v>1320.0</v>
      </c>
      <c r="R30" s="2">
        <v>0.37</v>
      </c>
      <c r="S30" s="2">
        <v>0.37</v>
      </c>
      <c r="T30" s="2">
        <v>0.34</v>
      </c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7"/>
      <c r="R31" s="2"/>
      <c r="S31" s="2"/>
      <c r="T31" s="2"/>
    </row>
    <row r="32" ht="15.75" customHeight="1">
      <c r="A32" s="2">
        <v>4.75</v>
      </c>
      <c r="B32" s="2">
        <v>64.15</v>
      </c>
      <c r="C32" s="2">
        <v>4.14</v>
      </c>
      <c r="D32" s="2">
        <v>1.66</v>
      </c>
      <c r="E32" s="2">
        <v>0.3</v>
      </c>
      <c r="F32" s="2">
        <v>21.58</v>
      </c>
      <c r="G32" s="2">
        <v>1.82</v>
      </c>
      <c r="H32" s="2" t="str">
        <f>((B32)/((2.8*F32)+(1.2*A32)+(0.65*C32)))*100</f>
        <v>93.22</v>
      </c>
      <c r="I32" s="2" t="str">
        <f>(F32)/(A32+C32)</f>
        <v>2.43</v>
      </c>
      <c r="J32" s="2" t="str">
        <f>A32/C32</f>
        <v>1.15</v>
      </c>
      <c r="K32" s="2" t="str">
        <f>(4.071*(B32-G32))-((7.602*F32)+(6.718*A32)+(1.43*C32))</f>
        <v>51.86</v>
      </c>
      <c r="L32" s="2" t="str">
        <f>(2.868*F32)-(0.754*K32)</f>
        <v>22.79</v>
      </c>
      <c r="M32" s="2" t="str">
        <f>2.65*A32-1.692*C32</f>
        <v>5.58</v>
      </c>
      <c r="N32" s="2" t="str">
        <f>3.043*C32</f>
        <v>12.60</v>
      </c>
      <c r="O32" s="2" t="str">
        <f>(2*M32)+N32</f>
        <v>23.76</v>
      </c>
      <c r="P32" s="2" t="str">
        <f>2.95*A32+2.2*C32+D32+E32+1</f>
        <v>26.08</v>
      </c>
      <c r="Q32" s="7">
        <v>1350.0</v>
      </c>
      <c r="R32" s="2">
        <v>0.36</v>
      </c>
      <c r="S32" s="2">
        <v>0.38</v>
      </c>
      <c r="T32" s="2">
        <v>0.34</v>
      </c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7"/>
      <c r="R33" s="2"/>
      <c r="S33" s="2"/>
      <c r="T33" s="2"/>
    </row>
    <row r="34" ht="15.75" customHeight="1">
      <c r="A34" s="2">
        <v>4.77</v>
      </c>
      <c r="B34" s="2">
        <v>64.43</v>
      </c>
      <c r="C34" s="2">
        <v>4.12</v>
      </c>
      <c r="D34" s="2">
        <v>1.68</v>
      </c>
      <c r="E34" s="2">
        <v>0.34</v>
      </c>
      <c r="F34" s="2">
        <v>21.1</v>
      </c>
      <c r="G34" s="2">
        <v>2.94</v>
      </c>
      <c r="H34" s="2" t="str">
        <f>((B34)/((2.8*F34)+(1.2*A34)+(0.65*C34)))*100</f>
        <v>95.48</v>
      </c>
      <c r="I34" s="2" t="str">
        <f>(F34)/(A34+C34)</f>
        <v>2.37</v>
      </c>
      <c r="J34" s="2" t="str">
        <f>A34/C34</f>
        <v>1.16</v>
      </c>
      <c r="K34" s="2" t="str">
        <f>(4.071*(B34-G34))-((7.602*F34)+(6.718*A34)+(1.43*C34))</f>
        <v>51.99</v>
      </c>
      <c r="L34" s="2" t="str">
        <f>(2.868*F34)-(0.754*K34)</f>
        <v>21.32</v>
      </c>
      <c r="M34" s="2" t="str">
        <f>2.65*A34-1.692*C34</f>
        <v>5.67</v>
      </c>
      <c r="N34" s="2" t="str">
        <f>3.043*C34</f>
        <v>12.54</v>
      </c>
      <c r="O34" s="2" t="str">
        <f>(2*M34)+N34</f>
        <v>23.88</v>
      </c>
      <c r="P34" s="2" t="str">
        <f>2.95*A34+2.2*C34+D34+E34+1</f>
        <v>26.16</v>
      </c>
      <c r="Q34" s="7">
        <v>1300.0</v>
      </c>
      <c r="R34" s="2">
        <v>0.36</v>
      </c>
      <c r="S34" s="2">
        <v>0.39</v>
      </c>
      <c r="T34" s="2">
        <v>0.34</v>
      </c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7"/>
      <c r="R35" s="2"/>
      <c r="S35" s="2"/>
      <c r="T35" s="2"/>
    </row>
    <row r="36" ht="15.75" customHeight="1">
      <c r="A36" s="2">
        <v>4.75</v>
      </c>
      <c r="B36" s="2">
        <v>64.52</v>
      </c>
      <c r="C36" s="2">
        <v>4.06</v>
      </c>
      <c r="D36" s="2">
        <v>1.65</v>
      </c>
      <c r="E36" s="2">
        <v>0.33</v>
      </c>
      <c r="F36" s="2">
        <v>21.02</v>
      </c>
      <c r="G36" s="2">
        <v>1.96</v>
      </c>
      <c r="H36" s="2" t="str">
        <f>((B36)/((2.8*F36)+(1.2*A36)+(0.65*C36)))*100</f>
        <v>96.02</v>
      </c>
      <c r="I36" s="2" t="str">
        <f>(F36)/(A36+C36)</f>
        <v>2.39</v>
      </c>
      <c r="J36" s="2" t="str">
        <f>A36/C36</f>
        <v>1.17</v>
      </c>
      <c r="K36" s="2" t="str">
        <f>(4.071*(B36-G36))-((7.602*F36)+(6.718*A36)+(1.43*C36))</f>
        <v>57.17</v>
      </c>
      <c r="L36" s="2" t="str">
        <f>(2.868*F36)-(0.754*K36)</f>
        <v>17.18</v>
      </c>
      <c r="M36" s="2" t="str">
        <f>2.65*A36-1.692*C36</f>
        <v>5.72</v>
      </c>
      <c r="N36" s="2" t="str">
        <f>3.043*C36</f>
        <v>12.35</v>
      </c>
      <c r="O36" s="2" t="str">
        <f>(2*M36)+N36</f>
        <v>23.79</v>
      </c>
      <c r="P36" s="2" t="str">
        <f>2.95*A36+2.2*C36+D36+E36+1</f>
        <v>25.92</v>
      </c>
      <c r="Q36" s="7">
        <v>1340.0</v>
      </c>
      <c r="R36" s="2">
        <v>0.33</v>
      </c>
      <c r="S36" s="2">
        <v>0.37</v>
      </c>
      <c r="T36" s="2">
        <v>0.34</v>
      </c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7"/>
      <c r="R37" s="2"/>
      <c r="S37" s="2"/>
      <c r="T37" s="2"/>
    </row>
    <row r="38" ht="15.75" customHeight="1">
      <c r="A38" s="2">
        <v>4.72</v>
      </c>
      <c r="B38" s="2">
        <v>64.34</v>
      </c>
      <c r="C38" s="2">
        <v>4.12</v>
      </c>
      <c r="D38" s="2">
        <v>1.64</v>
      </c>
      <c r="E38" s="2">
        <v>0.39</v>
      </c>
      <c r="F38" s="2">
        <v>20.75</v>
      </c>
      <c r="G38" s="2">
        <v>2.8</v>
      </c>
      <c r="H38" s="2" t="str">
        <f>((B38)/((2.8*F38)+(1.2*A38)+(0.65*C38)))*100</f>
        <v>96.84</v>
      </c>
      <c r="I38" s="2" t="str">
        <f>(F38)/(A38+C38)</f>
        <v>2.35</v>
      </c>
      <c r="J38" s="2" t="str">
        <f>A38/C38</f>
        <v>1.15</v>
      </c>
      <c r="K38" s="2" t="str">
        <f>(4.071*(B38-G38))-((7.602*F38)+(6.718*A38)+(1.43*C38))</f>
        <v>55.19</v>
      </c>
      <c r="L38" s="2" t="str">
        <f>(2.868*F38)-(0.754*K38)</f>
        <v>17.90</v>
      </c>
      <c r="M38" s="2" t="str">
        <f>2.65*A38-1.692*C38</f>
        <v>5.54</v>
      </c>
      <c r="N38" s="2" t="str">
        <f>3.043*C38</f>
        <v>12.54</v>
      </c>
      <c r="O38" s="2" t="str">
        <f>(2*M38)+N38</f>
        <v>23.61</v>
      </c>
      <c r="P38" s="2" t="str">
        <f>2.95*A38+2.2*C38+D38+E38+1</f>
        <v>26.02</v>
      </c>
      <c r="Q38" s="7">
        <v>1280.0</v>
      </c>
      <c r="R38" s="2">
        <v>0.34</v>
      </c>
      <c r="S38" s="2">
        <v>0.37</v>
      </c>
      <c r="T38" s="2">
        <v>0.34</v>
      </c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7"/>
      <c r="R39" s="2"/>
      <c r="S39" s="2"/>
      <c r="T39" s="2"/>
    </row>
    <row r="40" ht="15.75" customHeight="1">
      <c r="A40" s="2">
        <v>4.8</v>
      </c>
      <c r="B40" s="2">
        <v>64.5</v>
      </c>
      <c r="C40" s="2">
        <v>4.14</v>
      </c>
      <c r="D40" s="2">
        <v>1.66</v>
      </c>
      <c r="E40" s="2">
        <v>0.29</v>
      </c>
      <c r="F40" s="2">
        <v>21.13</v>
      </c>
      <c r="G40" s="2">
        <v>1.74</v>
      </c>
      <c r="H40" s="2" t="str">
        <f>((B40)/((2.8*F40)+(1.2*A40)+(0.65*C40)))*100</f>
        <v>95.39</v>
      </c>
      <c r="I40" s="2" t="str">
        <f>(F40)/(A40+C40)</f>
        <v>2.36</v>
      </c>
      <c r="J40" s="2" t="str">
        <f>A40/C40</f>
        <v>1.16</v>
      </c>
      <c r="K40" s="2" t="str">
        <f>(4.071*(B40-G40))-((7.602*F40)+(6.718*A40)+(1.43*C40))</f>
        <v>56.70</v>
      </c>
      <c r="L40" s="2" t="str">
        <f>(2.868*F40)-(0.754*K40)</f>
        <v>17.85</v>
      </c>
      <c r="M40" s="2" t="str">
        <f>2.65*A40-1.692*C40</f>
        <v>5.72</v>
      </c>
      <c r="N40" s="2" t="str">
        <f>3.043*C40</f>
        <v>12.60</v>
      </c>
      <c r="O40" s="2" t="str">
        <f>(2*M40)+N40</f>
        <v>24.03</v>
      </c>
      <c r="P40" s="2" t="str">
        <f>2.95*A40+2.2*C40+D40+E40+1</f>
        <v>26.22</v>
      </c>
      <c r="Q40" s="7">
        <v>1340.0</v>
      </c>
      <c r="R40" s="2">
        <v>0.33</v>
      </c>
      <c r="S40" s="2">
        <v>0.38</v>
      </c>
      <c r="T40" s="2">
        <v>0.34</v>
      </c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7"/>
      <c r="R41" s="2"/>
      <c r="S41" s="2"/>
      <c r="T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7"/>
      <c r="R42" s="2"/>
      <c r="S42" s="2"/>
      <c r="T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7"/>
      <c r="R43" s="2"/>
      <c r="S43" s="2"/>
      <c r="T43" s="2"/>
    </row>
    <row r="44" ht="15.75" customHeight="1">
      <c r="A44" s="2">
        <v>4.71</v>
      </c>
      <c r="B44" s="2">
        <v>64.39</v>
      </c>
      <c r="C44" s="2">
        <v>4.1</v>
      </c>
      <c r="D44" s="2">
        <v>1.64</v>
      </c>
      <c r="E44" s="2">
        <v>0.57</v>
      </c>
      <c r="F44" s="2">
        <v>21.18</v>
      </c>
      <c r="G44" s="2">
        <v>1.88</v>
      </c>
      <c r="H44" s="2" t="str">
        <f>((B44)/((2.8*F44)+(1.2*A44)+(0.65*C44)))*100</f>
        <v>95.22</v>
      </c>
      <c r="I44" s="2" t="str">
        <f>(F44)/(A44+C44)</f>
        <v>2.40</v>
      </c>
      <c r="J44" s="2" t="str">
        <f>A44/C44</f>
        <v>1.15</v>
      </c>
      <c r="K44" s="2" t="str">
        <f>(4.071*(B44-G44))-((7.602*F44)+(6.718*A44)+(1.43*C44))</f>
        <v>55.96</v>
      </c>
      <c r="L44" s="2" t="str">
        <f>(2.868*F44)-(0.754*K44)</f>
        <v>18.55</v>
      </c>
      <c r="M44" s="2" t="str">
        <f>2.65*A44-1.692*C44</f>
        <v>5.54</v>
      </c>
      <c r="N44" s="2" t="str">
        <f>3.043*C44</f>
        <v>12.48</v>
      </c>
      <c r="O44" s="2" t="str">
        <f>(2*M44)+N44</f>
        <v>23.56</v>
      </c>
      <c r="P44" s="2" t="str">
        <f>2.95*A44+2.2*C44+D44+E44+1</f>
        <v>26.12</v>
      </c>
      <c r="Q44" s="7">
        <v>1360.0</v>
      </c>
      <c r="R44" s="2">
        <v>0.38</v>
      </c>
      <c r="S44" s="2">
        <v>0.42</v>
      </c>
      <c r="T44" s="2">
        <v>0.34</v>
      </c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7"/>
      <c r="R45" s="2"/>
      <c r="S45" s="2"/>
      <c r="T45" s="2"/>
    </row>
    <row r="46" ht="15.75" customHeight="1">
      <c r="A46" s="2">
        <v>4.79</v>
      </c>
      <c r="B46" s="2">
        <v>64.49</v>
      </c>
      <c r="C46" s="2">
        <v>4.1</v>
      </c>
      <c r="D46" s="2">
        <v>1.68</v>
      </c>
      <c r="E46" s="2">
        <v>0.44</v>
      </c>
      <c r="F46" s="2">
        <v>20.8</v>
      </c>
      <c r="G46" s="2">
        <v>2.12</v>
      </c>
      <c r="H46" s="2" t="str">
        <f>((B46)/((2.8*F46)+(1.2*A46)+(0.65*C46)))*100</f>
        <v>96.75</v>
      </c>
      <c r="I46" s="2" t="str">
        <f>(F46)/(A46+C46)</f>
        <v>2.34</v>
      </c>
      <c r="J46" s="2" t="str">
        <f>A46/C46</f>
        <v>1.17</v>
      </c>
      <c r="K46" s="2" t="str">
        <f>(4.071*(B46-G46))-((7.602*F46)+(6.718*A46)+(1.43*C46))</f>
        <v>57.74</v>
      </c>
      <c r="L46" s="2" t="str">
        <f>(2.868*F46)-(0.754*K46)</f>
        <v>16.12</v>
      </c>
      <c r="M46" s="2" t="str">
        <f>2.65*A46-1.692*C46</f>
        <v>5.76</v>
      </c>
      <c r="N46" s="2" t="str">
        <f>3.043*C46</f>
        <v>12.48</v>
      </c>
      <c r="O46" s="2" t="str">
        <f>(2*M46)+N46</f>
        <v>23.99</v>
      </c>
      <c r="P46" s="2" t="str">
        <f>2.95*A46+2.2*C46+D46+E46+1</f>
        <v>26.27</v>
      </c>
      <c r="Q46" s="7">
        <v>1340.0</v>
      </c>
      <c r="R46" s="2">
        <v>0.37</v>
      </c>
      <c r="S46" s="2">
        <v>0.39</v>
      </c>
      <c r="T46" s="2">
        <v>0.34</v>
      </c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7"/>
      <c r="R47" s="2"/>
      <c r="S47" s="2"/>
      <c r="T47" s="2"/>
    </row>
    <row r="48" ht="15.75" customHeight="1">
      <c r="A48" s="2">
        <v>4.73</v>
      </c>
      <c r="B48" s="2">
        <v>64.39</v>
      </c>
      <c r="C48" s="2">
        <v>4.11</v>
      </c>
      <c r="D48" s="2">
        <v>1.66</v>
      </c>
      <c r="E48" s="2">
        <v>0.39</v>
      </c>
      <c r="F48" s="2">
        <v>21.04</v>
      </c>
      <c r="G48" s="2">
        <v>1.96</v>
      </c>
      <c r="H48" s="2" t="str">
        <f>((B48)/((2.8*F48)+(1.2*A48)+(0.65*C48)))*100</f>
        <v>95.73</v>
      </c>
      <c r="I48" s="2" t="str">
        <f>(F48)/(A48+C48)</f>
        <v>2.38</v>
      </c>
      <c r="J48" s="2" t="str">
        <f>A48/C48</f>
        <v>1.15</v>
      </c>
      <c r="K48" s="2" t="str">
        <f>(4.071*(B48-G48))-((7.602*F48)+(6.718*A48)+(1.43*C48))</f>
        <v>56.55</v>
      </c>
      <c r="L48" s="2" t="str">
        <f>(2.868*F48)-(0.754*K48)</f>
        <v>17.70</v>
      </c>
      <c r="M48" s="2" t="str">
        <f>2.65*A48-1.692*C48</f>
        <v>5.58</v>
      </c>
      <c r="N48" s="2" t="str">
        <f>3.043*C48</f>
        <v>12.51</v>
      </c>
      <c r="O48" s="2" t="str">
        <f>(2*M48)+N48</f>
        <v>23.67</v>
      </c>
      <c r="P48" s="2" t="str">
        <f>2.95*A48+2.2*C48+D48+E48+1</f>
        <v>26.05</v>
      </c>
      <c r="Q48" s="7">
        <v>1360.0</v>
      </c>
      <c r="R48" s="2">
        <v>0.34</v>
      </c>
      <c r="S48" s="2">
        <v>0.39</v>
      </c>
      <c r="T48" s="2">
        <v>0.34</v>
      </c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7"/>
      <c r="R49" s="2"/>
      <c r="S49" s="2"/>
      <c r="T49" s="2"/>
    </row>
    <row r="50" ht="15.75" customHeight="1">
      <c r="A50" s="2">
        <v>4.77</v>
      </c>
      <c r="B50" s="2">
        <v>64.49</v>
      </c>
      <c r="C50" s="2">
        <v>4.1</v>
      </c>
      <c r="D50" s="2">
        <v>1.67</v>
      </c>
      <c r="E50" s="2">
        <v>0.31</v>
      </c>
      <c r="F50" s="2">
        <v>20.67</v>
      </c>
      <c r="G50" s="2">
        <v>2.1</v>
      </c>
      <c r="H50" s="2" t="str">
        <f>((B50)/((2.8*F50)+(1.2*A50)+(0.65*C50)))*100</f>
        <v>97.32</v>
      </c>
      <c r="I50" s="2" t="str">
        <f>(F50)/(A50+C50)</f>
        <v>2.33</v>
      </c>
      <c r="J50" s="2" t="str">
        <f>A50/C50</f>
        <v>1.16</v>
      </c>
      <c r="K50" s="2" t="str">
        <f>(4.071*(B50-G50))-((7.602*F50)+(6.718*A50)+(1.43*C50))</f>
        <v>58.95</v>
      </c>
      <c r="L50" s="2" t="str">
        <f>(2.868*F50)-(0.754*K50)</f>
        <v>14.83</v>
      </c>
      <c r="M50" s="2" t="str">
        <f>2.65*A50-1.692*C50</f>
        <v>5.70</v>
      </c>
      <c r="N50" s="2" t="str">
        <f>3.043*C50</f>
        <v>12.48</v>
      </c>
      <c r="O50" s="2" t="str">
        <f>(2*M50)+N50</f>
        <v>23.88</v>
      </c>
      <c r="P50" s="2" t="str">
        <f>2.95*A50+2.2*C50+D50+E50+1</f>
        <v>26.07</v>
      </c>
      <c r="Q50" s="7">
        <v>1320.0</v>
      </c>
      <c r="R50" s="2">
        <v>0.35</v>
      </c>
      <c r="S50" s="2">
        <v>0.37</v>
      </c>
      <c r="T50" s="2">
        <v>0.34</v>
      </c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7"/>
      <c r="R51" s="2"/>
      <c r="S51" s="2"/>
      <c r="T51" s="2"/>
    </row>
    <row r="52" ht="15.75" customHeight="1">
      <c r="A52" s="2">
        <v>4.63</v>
      </c>
      <c r="B52" s="2">
        <v>64.03</v>
      </c>
      <c r="C52" s="2">
        <v>4.06</v>
      </c>
      <c r="D52" s="2">
        <v>1.62</v>
      </c>
      <c r="E52" s="2">
        <v>0.28</v>
      </c>
      <c r="F52" s="2">
        <v>20.14</v>
      </c>
      <c r="G52" s="2">
        <v>2.52</v>
      </c>
      <c r="H52" s="2" t="str">
        <f t="shared" ref="H52:H54" si="1">((B52)/((2.8*F52)+(1.2*A52)+(0.65*C52)))*100</f>
        <v>99.14</v>
      </c>
      <c r="I52" s="2" t="str">
        <f t="shared" ref="I52:I54" si="2">(F52)/(A52+C52)</f>
        <v>2.32</v>
      </c>
      <c r="J52" s="2" t="str">
        <f t="shared" ref="J52:J54" si="3">A52/C52</f>
        <v>1.14</v>
      </c>
      <c r="K52" s="2" t="str">
        <f t="shared" ref="K52:K54" si="4">(4.071*(B52-G52))-((7.602*F52)+(6.718*A52)+(1.43*C52))</f>
        <v>60.39</v>
      </c>
      <c r="L52" s="2" t="str">
        <f t="shared" ref="L52:L54" si="5">(2.868*F52)-(0.754*K52)</f>
        <v>12.23</v>
      </c>
      <c r="M52" s="2" t="str">
        <f t="shared" ref="M52:M54" si="6">2.65*A52-1.692*C52</f>
        <v>5.40</v>
      </c>
      <c r="N52" s="2" t="str">
        <f t="shared" ref="N52:N54" si="7">3.043*C52</f>
        <v>12.35</v>
      </c>
      <c r="O52" s="2" t="str">
        <f t="shared" ref="O52:O54" si="8">(2*M52)+N52</f>
        <v>23.15</v>
      </c>
      <c r="P52" s="2" t="str">
        <f t="shared" ref="P52:P54" si="9">2.95*A52+2.2*C52+D52+E52+1</f>
        <v>25.49</v>
      </c>
      <c r="Q52" s="7">
        <v>1270.0</v>
      </c>
      <c r="R52" s="2">
        <v>0.37</v>
      </c>
      <c r="S52" s="2">
        <v>0.36</v>
      </c>
      <c r="T52" s="2">
        <v>0.34</v>
      </c>
    </row>
    <row r="53" ht="15.75" customHeight="1">
      <c r="A53" s="2">
        <v>4.78</v>
      </c>
      <c r="B53" s="2">
        <v>64.34</v>
      </c>
      <c r="C53" s="2">
        <v>4.08</v>
      </c>
      <c r="D53" s="2">
        <v>1.66</v>
      </c>
      <c r="E53" s="2">
        <v>0.29</v>
      </c>
      <c r="F53" s="2">
        <v>21.28</v>
      </c>
      <c r="G53" s="2">
        <v>1.68</v>
      </c>
      <c r="H53" s="2" t="str">
        <f t="shared" si="1"/>
        <v>94.66</v>
      </c>
      <c r="I53" s="2" t="str">
        <f t="shared" si="2"/>
        <v>2.40</v>
      </c>
      <c r="J53" s="2" t="str">
        <f t="shared" si="3"/>
        <v>1.17</v>
      </c>
      <c r="K53" s="2" t="str">
        <f t="shared" si="4"/>
        <v>55.37</v>
      </c>
      <c r="L53" s="2" t="str">
        <f t="shared" si="5"/>
        <v>19.28</v>
      </c>
      <c r="M53" s="2" t="str">
        <f t="shared" si="6"/>
        <v>5.76</v>
      </c>
      <c r="N53" s="2" t="str">
        <f t="shared" si="7"/>
        <v>12.42</v>
      </c>
      <c r="O53" s="2" t="str">
        <f t="shared" si="8"/>
        <v>23.94</v>
      </c>
      <c r="P53" s="2" t="str">
        <f t="shared" si="9"/>
        <v>26.03</v>
      </c>
      <c r="Q53" s="7">
        <v>1350.0</v>
      </c>
      <c r="R53" s="2">
        <v>0.32</v>
      </c>
      <c r="S53" s="2">
        <v>0.39</v>
      </c>
      <c r="T53" s="2">
        <v>0.34</v>
      </c>
    </row>
    <row r="54" ht="15.75" customHeight="1">
      <c r="A54" s="2">
        <v>4.87</v>
      </c>
      <c r="B54" s="2">
        <v>64.4</v>
      </c>
      <c r="C54" s="2">
        <v>4.12</v>
      </c>
      <c r="D54" s="2">
        <v>1.63</v>
      </c>
      <c r="E54" s="2">
        <v>0.43</v>
      </c>
      <c r="F54" s="2">
        <v>21.32</v>
      </c>
      <c r="G54" s="2">
        <v>1.86</v>
      </c>
      <c r="H54" s="2" t="str">
        <f t="shared" si="1"/>
        <v>94.40</v>
      </c>
      <c r="I54" s="2" t="str">
        <f t="shared" si="2"/>
        <v>2.37</v>
      </c>
      <c r="J54" s="2" t="str">
        <f t="shared" si="3"/>
        <v>1.18</v>
      </c>
      <c r="K54" s="2" t="str">
        <f t="shared" si="4"/>
        <v>53.92</v>
      </c>
      <c r="L54" s="2" t="str">
        <f t="shared" si="5"/>
        <v>20.49</v>
      </c>
      <c r="M54" s="2" t="str">
        <f t="shared" si="6"/>
        <v>5.93</v>
      </c>
      <c r="N54" s="2" t="str">
        <f t="shared" si="7"/>
        <v>12.54</v>
      </c>
      <c r="O54" s="2" t="str">
        <f t="shared" si="8"/>
        <v>24.41</v>
      </c>
      <c r="P54" s="2" t="str">
        <f t="shared" si="9"/>
        <v>26.49</v>
      </c>
      <c r="Q54" s="7">
        <v>1320.0</v>
      </c>
      <c r="R54" s="2">
        <v>0.32</v>
      </c>
      <c r="S54" s="2">
        <v>0.38</v>
      </c>
      <c r="T54" s="2">
        <v>0.34</v>
      </c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7"/>
      <c r="R55" s="2"/>
      <c r="S55" s="2"/>
      <c r="T55" s="2"/>
    </row>
    <row r="56" ht="15.75" customHeight="1">
      <c r="A56" s="2">
        <v>4.84</v>
      </c>
      <c r="B56" s="2">
        <v>63.84</v>
      </c>
      <c r="C56" s="2">
        <v>4.12</v>
      </c>
      <c r="D56" s="2">
        <v>1.66</v>
      </c>
      <c r="E56" s="2">
        <v>0.57</v>
      </c>
      <c r="F56" s="2">
        <v>21.26</v>
      </c>
      <c r="G56" s="2">
        <v>1.84</v>
      </c>
      <c r="H56" s="2" t="str">
        <f>((B56)/((2.8*F56)+(1.2*A56)+(0.65*C56)))*100</f>
        <v>93.86</v>
      </c>
      <c r="I56" s="2" t="str">
        <f>(F56)/(A56+C56)</f>
        <v>2.37</v>
      </c>
      <c r="J56" s="2" t="str">
        <f>A56/C56</f>
        <v>1.17</v>
      </c>
      <c r="K56" s="2" t="str">
        <f>(4.071*(B56-G56))-((7.602*F56)+(6.718*A56)+(1.43*C56))</f>
        <v>52.38</v>
      </c>
      <c r="L56" s="2" t="str">
        <f>(2.868*F56)-(0.754*K56)</f>
        <v>21.48</v>
      </c>
      <c r="M56" s="2" t="str">
        <f>2.65*A56-1.692*C56</f>
        <v>5.85</v>
      </c>
      <c r="N56" s="2" t="str">
        <f>3.043*C56</f>
        <v>12.54</v>
      </c>
      <c r="O56" s="2" t="str">
        <f>(2*M56)+N56</f>
        <v>24.25</v>
      </c>
      <c r="P56" s="2" t="str">
        <f>2.95*A56+2.2*C56+D56+E56+1</f>
        <v>26.57</v>
      </c>
      <c r="Q56" s="7">
        <v>1290.0</v>
      </c>
      <c r="R56" s="2">
        <v>0.37</v>
      </c>
      <c r="S56" s="2">
        <v>0.42</v>
      </c>
      <c r="T56" s="2">
        <v>0.34</v>
      </c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7"/>
      <c r="R57" s="2"/>
      <c r="S57" s="2"/>
      <c r="T57" s="2"/>
    </row>
    <row r="58" ht="15.75" customHeight="1">
      <c r="A58" s="2">
        <v>4.77</v>
      </c>
      <c r="B58" s="2">
        <v>63.93</v>
      </c>
      <c r="C58" s="2">
        <v>4.06</v>
      </c>
      <c r="D58" s="2">
        <v>1.66</v>
      </c>
      <c r="E58" s="2">
        <v>0.41</v>
      </c>
      <c r="F58" s="2">
        <v>21.12</v>
      </c>
      <c r="G58" s="2">
        <v>2.04</v>
      </c>
      <c r="H58" s="2" t="str">
        <f>((B58)/((2.8*F58)+(1.2*A58)+(0.65*C58)))*100</f>
        <v>94.71</v>
      </c>
      <c r="I58" s="2" t="str">
        <f>(F58)/(A58+C58)</f>
        <v>2.39</v>
      </c>
      <c r="J58" s="2" t="str">
        <f>A58/C58</f>
        <v>1.17</v>
      </c>
      <c r="K58" s="2" t="str">
        <f>(4.071*(B58-G58))-((7.602*F58)+(6.718*A58)+(1.43*C58))</f>
        <v>53.55</v>
      </c>
      <c r="L58" s="2" t="str">
        <f>(2.868*F58)-(0.754*K58)</f>
        <v>20.20</v>
      </c>
      <c r="M58" s="2" t="str">
        <f>2.65*A58-1.692*C58</f>
        <v>5.77</v>
      </c>
      <c r="N58" s="2" t="str">
        <f>3.043*C58</f>
        <v>12.35</v>
      </c>
      <c r="O58" s="2" t="str">
        <f>(2*M58)+N58</f>
        <v>23.90</v>
      </c>
      <c r="P58" s="2" t="str">
        <f>2.95*A58+2.2*C58+D58+E58+1</f>
        <v>26.07</v>
      </c>
      <c r="Q58" s="7">
        <v>1280.0</v>
      </c>
      <c r="R58" s="2">
        <v>0.33</v>
      </c>
      <c r="S58" s="2">
        <v>0.39</v>
      </c>
      <c r="T58" s="2">
        <v>0.34</v>
      </c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7"/>
      <c r="R59" s="2"/>
      <c r="S59" s="2"/>
      <c r="T59" s="2"/>
    </row>
    <row r="60" ht="15.75" customHeight="1">
      <c r="A60" s="2">
        <v>4.74</v>
      </c>
      <c r="B60" s="2">
        <v>63.92</v>
      </c>
      <c r="C60" s="2">
        <v>4.12</v>
      </c>
      <c r="D60" s="2">
        <v>1.62</v>
      </c>
      <c r="E60" s="2">
        <v>0.31</v>
      </c>
      <c r="F60" s="2">
        <v>21.04</v>
      </c>
      <c r="G60" s="2">
        <v>1.72</v>
      </c>
      <c r="H60" s="2" t="str">
        <f>((B60)/((2.8*F60)+(1.2*A60)+(0.65*C60)))*100</f>
        <v>95.01</v>
      </c>
      <c r="I60" s="2" t="str">
        <f>(F60)/(A60+C60)</f>
        <v>2.37</v>
      </c>
      <c r="J60" s="2" t="str">
        <f>A60/C60</f>
        <v>1.15</v>
      </c>
      <c r="K60" s="2" t="str">
        <f>(4.071*(B60-G60))-((7.602*F60)+(6.718*A60)+(1.43*C60))</f>
        <v>55.54</v>
      </c>
      <c r="L60" s="2" t="str">
        <f>(2.868*F60)-(0.754*K60)</f>
        <v>18.47</v>
      </c>
      <c r="M60" s="2" t="str">
        <f>2.65*A60-1.692*C60</f>
        <v>5.59</v>
      </c>
      <c r="N60" s="2" t="str">
        <f>3.043*C60</f>
        <v>12.54</v>
      </c>
      <c r="O60" s="2" t="str">
        <f>(2*M60)+N60</f>
        <v>23.72</v>
      </c>
      <c r="P60" s="2" t="str">
        <f>2.95*A60+2.2*C60+D60+E60+1</f>
        <v>25.98</v>
      </c>
      <c r="Q60" s="7">
        <v>1340.0</v>
      </c>
      <c r="R60" s="2">
        <v>0.3</v>
      </c>
      <c r="S60" s="2">
        <v>0.35</v>
      </c>
      <c r="T60" s="2">
        <v>0.35</v>
      </c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7"/>
      <c r="R61" s="2"/>
      <c r="S61" s="2"/>
      <c r="T61" s="2"/>
    </row>
    <row r="62" ht="15.75" customHeight="1">
      <c r="A62" s="2">
        <v>4.81</v>
      </c>
      <c r="B62" s="2">
        <v>63.84</v>
      </c>
      <c r="C62" s="2">
        <v>4.09</v>
      </c>
      <c r="D62" s="2">
        <v>1.67</v>
      </c>
      <c r="E62" s="2">
        <v>0.42</v>
      </c>
      <c r="F62" s="2">
        <v>21.26</v>
      </c>
      <c r="G62" s="2">
        <v>2.24</v>
      </c>
      <c r="H62" s="2" t="str">
        <f>((B62)/((2.8*F62)+(1.2*A62)+(0.65*C62)))*100</f>
        <v>93.94</v>
      </c>
      <c r="I62" s="2" t="str">
        <f>(F62)/(A62+C62)</f>
        <v>2.39</v>
      </c>
      <c r="J62" s="2" t="str">
        <f>A62/C62</f>
        <v>1.18</v>
      </c>
      <c r="K62" s="2" t="str">
        <f>(4.071*(B62-G62))-((7.602*F62)+(6.718*A62)+(1.43*C62))</f>
        <v>50.99</v>
      </c>
      <c r="L62" s="2" t="str">
        <f>(2.868*F62)-(0.754*K62)</f>
        <v>22.53</v>
      </c>
      <c r="M62" s="2" t="str">
        <f>2.65*A62-1.692*C62</f>
        <v>5.83</v>
      </c>
      <c r="N62" s="2" t="str">
        <f>3.043*C62</f>
        <v>12.45</v>
      </c>
      <c r="O62" s="2" t="str">
        <f>(2*M62)+N62</f>
        <v>24.10</v>
      </c>
      <c r="P62" s="2" t="str">
        <f>2.95*A62+2.2*C62+D62+E62+1</f>
        <v>26.28</v>
      </c>
      <c r="Q62" s="7">
        <v>1280.0</v>
      </c>
      <c r="R62" s="2">
        <v>0.37</v>
      </c>
      <c r="S62" s="2">
        <v>0.4</v>
      </c>
      <c r="T62" s="2">
        <v>0.34</v>
      </c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7"/>
      <c r="R63" s="2"/>
      <c r="S63" s="2"/>
      <c r="T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7"/>
      <c r="R64" s="2"/>
      <c r="S64" s="2"/>
      <c r="T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7"/>
      <c r="R65" s="2"/>
      <c r="S65" s="2"/>
      <c r="T65" s="2"/>
    </row>
    <row r="66" ht="15.75" customHeight="1">
      <c r="A66" s="2">
        <v>4.87</v>
      </c>
      <c r="B66" s="2">
        <v>64.02</v>
      </c>
      <c r="C66" s="2">
        <v>4.14</v>
      </c>
      <c r="D66" s="2">
        <v>1.68</v>
      </c>
      <c r="E66" s="2">
        <v>0.43</v>
      </c>
      <c r="F66" s="2">
        <v>21.38</v>
      </c>
      <c r="G66" s="2">
        <v>1.68</v>
      </c>
      <c r="H66" s="2" t="str">
        <f>((B66)/((2.8*F66)+(1.2*A66)+(0.65*C66)))*100</f>
        <v>93.60</v>
      </c>
      <c r="I66" s="2" t="str">
        <f>(F66)/(A66+C66)</f>
        <v>2.37</v>
      </c>
      <c r="J66" s="2" t="str">
        <f>A66/C66</f>
        <v>1.18</v>
      </c>
      <c r="K66" s="2" t="str">
        <f>(4.071*(B66-G66))-((7.602*F66)+(6.718*A66)+(1.43*C66))</f>
        <v>52.62</v>
      </c>
      <c r="L66" s="2" t="str">
        <f>(2.868*F66)-(0.754*K66)</f>
        <v>21.64</v>
      </c>
      <c r="M66" s="2" t="str">
        <f>2.65*A66-1.692*C66</f>
        <v>5.90</v>
      </c>
      <c r="N66" s="2" t="str">
        <f>3.043*C66</f>
        <v>12.60</v>
      </c>
      <c r="O66" s="2" t="str">
        <f>(2*M66)+N66</f>
        <v>24.40</v>
      </c>
      <c r="P66" s="2" t="str">
        <f>2.95*A66+2.2*C66+D66+E66+1</f>
        <v>26.58</v>
      </c>
      <c r="Q66" s="7">
        <v>1350.0</v>
      </c>
      <c r="R66" s="2">
        <v>0.34</v>
      </c>
      <c r="S66" s="2">
        <v>0.4</v>
      </c>
      <c r="T66" s="2">
        <v>0.34</v>
      </c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7"/>
      <c r="R67" s="2"/>
      <c r="S67" s="2"/>
      <c r="T67" s="2"/>
    </row>
    <row r="68" ht="15.75" customHeight="1">
      <c r="A68" s="2">
        <v>4.79</v>
      </c>
      <c r="B68" s="2">
        <v>63.99</v>
      </c>
      <c r="C68" s="2">
        <v>4.11</v>
      </c>
      <c r="D68" s="2">
        <v>1.68</v>
      </c>
      <c r="E68" s="2">
        <v>0.32</v>
      </c>
      <c r="F68" s="2">
        <v>21.25</v>
      </c>
      <c r="G68" s="2">
        <v>1.82</v>
      </c>
      <c r="H68" s="2" t="str">
        <f>((B68)/((2.8*F68)+(1.2*A68)+(0.65*C68)))*100</f>
        <v>94.21</v>
      </c>
      <c r="I68" s="2" t="str">
        <f>(F68)/(A68+C68)</f>
        <v>2.39</v>
      </c>
      <c r="J68" s="2" t="str">
        <f>A68/C68</f>
        <v>1.17</v>
      </c>
      <c r="K68" s="2" t="str">
        <f>(4.071*(B68-G68))-((7.602*F68)+(6.718*A68)+(1.43*C68))</f>
        <v>53.50</v>
      </c>
      <c r="L68" s="2" t="str">
        <f>(2.868*F68)-(0.754*K68)</f>
        <v>20.61</v>
      </c>
      <c r="M68" s="2" t="str">
        <f>2.65*A68-1.692*C68</f>
        <v>5.74</v>
      </c>
      <c r="N68" s="2" t="str">
        <f>3.043*C68</f>
        <v>12.51</v>
      </c>
      <c r="O68" s="2" t="str">
        <f>(2*M68)+N68</f>
        <v>23.99</v>
      </c>
      <c r="P68" s="2" t="str">
        <f>2.95*A68+2.2*C68+D68+E68+1</f>
        <v>26.17</v>
      </c>
      <c r="Q68" s="7">
        <v>1320.0</v>
      </c>
      <c r="R68" s="2">
        <v>0.33</v>
      </c>
      <c r="S68" s="2">
        <v>0.38</v>
      </c>
      <c r="T68" s="2">
        <v>0.35</v>
      </c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7"/>
      <c r="R69" s="2"/>
      <c r="S69" s="2"/>
      <c r="T69" s="2"/>
    </row>
    <row r="70" ht="15.75" customHeight="1">
      <c r="A70" s="2">
        <v>4.75</v>
      </c>
      <c r="B70" s="2">
        <v>63.95</v>
      </c>
      <c r="C70" s="2">
        <v>4.08</v>
      </c>
      <c r="D70" s="2">
        <v>1.66</v>
      </c>
      <c r="E70" s="2">
        <v>0.36</v>
      </c>
      <c r="F70" s="2">
        <v>21.36</v>
      </c>
      <c r="G70" s="2">
        <v>1.96</v>
      </c>
      <c r="H70" s="2" t="str">
        <f>((B70)/((2.8*F70)+(1.2*A70)+(0.65*C70)))*100</f>
        <v>93.82</v>
      </c>
      <c r="I70" s="2" t="str">
        <f>(F70)/(A70+C70)</f>
        <v>2.42</v>
      </c>
      <c r="J70" s="2" t="str">
        <f>A70/C70</f>
        <v>1.16</v>
      </c>
      <c r="K70" s="2" t="str">
        <f>(4.071*(B70-G70))-((7.602*F70)+(6.718*A70)+(1.43*C70))</f>
        <v>52.24</v>
      </c>
      <c r="L70" s="2" t="str">
        <f>(2.868*F70)-(0.754*K70)</f>
        <v>21.87</v>
      </c>
      <c r="M70" s="2" t="str">
        <f>2.65*A70-1.692*C70</f>
        <v>5.68</v>
      </c>
      <c r="N70" s="2" t="str">
        <f>3.043*C70</f>
        <v>12.42</v>
      </c>
      <c r="O70" s="2" t="str">
        <f>(2*M70)+N70</f>
        <v>23.78</v>
      </c>
      <c r="P70" s="2" t="str">
        <f>2.95*A70+2.2*C70+D70+E70+1</f>
        <v>26.01</v>
      </c>
      <c r="Q70" s="7">
        <v>1310.0</v>
      </c>
      <c r="R70" s="2">
        <v>0.37</v>
      </c>
      <c r="S70" s="2">
        <v>0.39</v>
      </c>
      <c r="T70" s="2">
        <v>0.34</v>
      </c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7"/>
      <c r="R71" s="2"/>
      <c r="S71" s="2"/>
      <c r="T71" s="2"/>
    </row>
    <row r="72" ht="15.75" customHeight="1">
      <c r="A72" s="2">
        <v>4.71</v>
      </c>
      <c r="B72" s="2">
        <v>64.03</v>
      </c>
      <c r="C72" s="2">
        <v>4.03</v>
      </c>
      <c r="D72" s="2">
        <v>1.66</v>
      </c>
      <c r="E72" s="2">
        <v>0.42</v>
      </c>
      <c r="F72" s="2">
        <v>21.5</v>
      </c>
      <c r="G72" s="2">
        <v>1.88</v>
      </c>
      <c r="H72" s="2" t="str">
        <f>((B72)/((2.8*F72)+(1.2*A72)+(0.65*C72)))*100</f>
        <v>93.51</v>
      </c>
      <c r="I72" s="2" t="str">
        <f>(F72)/(A72+C72)</f>
        <v>2.46</v>
      </c>
      <c r="J72" s="2" t="str">
        <f>A72/C72</f>
        <v>1.17</v>
      </c>
      <c r="K72" s="2" t="str">
        <f>(4.071*(B72-G72))-((7.602*F72)+(6.718*A72)+(1.43*C72))</f>
        <v>52.16</v>
      </c>
      <c r="L72" s="2" t="str">
        <f>(2.868*F72)-(0.754*K72)</f>
        <v>22.33</v>
      </c>
      <c r="M72" s="2" t="str">
        <f>2.65*A72-1.692*C72</f>
        <v>5.66</v>
      </c>
      <c r="N72" s="2" t="str">
        <f>3.043*C72</f>
        <v>12.26</v>
      </c>
      <c r="O72" s="2" t="str">
        <f>(2*M72)+N72</f>
        <v>23.59</v>
      </c>
      <c r="P72" s="2" t="str">
        <f>2.95*A72+2.2*C72+D72+E72+1</f>
        <v>25.84</v>
      </c>
      <c r="Q72" s="7">
        <v>1340.0</v>
      </c>
      <c r="R72" s="2">
        <v>0.34</v>
      </c>
      <c r="S72" s="2">
        <v>0.39</v>
      </c>
      <c r="T72" s="2">
        <v>0.34</v>
      </c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7"/>
      <c r="R73" s="2"/>
      <c r="S73" s="2"/>
      <c r="T73" s="2"/>
    </row>
    <row r="74" ht="15.75" customHeight="1">
      <c r="A74" s="2">
        <v>4.7</v>
      </c>
      <c r="B74" s="2">
        <v>64.19</v>
      </c>
      <c r="C74" s="2">
        <v>4.01</v>
      </c>
      <c r="D74" s="2">
        <v>1.63</v>
      </c>
      <c r="E74" s="2">
        <v>0.33</v>
      </c>
      <c r="F74" s="2">
        <v>21.32</v>
      </c>
      <c r="G74" s="2">
        <v>2.02</v>
      </c>
      <c r="H74" s="2" t="str">
        <f>((B74)/((2.8*F74)+(1.2*A74)+(0.65*C74)))*100</f>
        <v>94.48</v>
      </c>
      <c r="I74" s="2" t="str">
        <f>(F74)/(A74+C74)</f>
        <v>2.45</v>
      </c>
      <c r="J74" s="2" t="str">
        <f>A74/C74</f>
        <v>1.17</v>
      </c>
      <c r="K74" s="2" t="str">
        <f>(4.071*(B74-G74))-((7.602*F74)+(6.718*A74)+(1.43*C74))</f>
        <v>53.71</v>
      </c>
      <c r="L74" s="2" t="str">
        <f>(2.868*F74)-(0.754*K74)</f>
        <v>20.65</v>
      </c>
      <c r="M74" s="2" t="str">
        <f>2.65*A74-1.692*C74</f>
        <v>5.67</v>
      </c>
      <c r="N74" s="2" t="str">
        <f>3.043*C74</f>
        <v>12.20</v>
      </c>
      <c r="O74" s="2" t="str">
        <f>(2*M74)+N74</f>
        <v>23.54</v>
      </c>
      <c r="P74" s="2" t="str">
        <f>2.95*A74+2.2*C74+D74+E74+1</f>
        <v>25.65</v>
      </c>
      <c r="Q74" s="7">
        <v>1310.0</v>
      </c>
      <c r="R74" s="2">
        <v>0.36</v>
      </c>
      <c r="S74" s="2">
        <v>0.39</v>
      </c>
      <c r="T74" s="2">
        <v>0.34</v>
      </c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7"/>
      <c r="R75" s="2"/>
      <c r="S75" s="2"/>
      <c r="T75" s="2"/>
    </row>
    <row r="76" ht="15.75" customHeight="1">
      <c r="A76" s="2">
        <v>4.61</v>
      </c>
      <c r="B76" s="2">
        <v>64.26</v>
      </c>
      <c r="C76" s="2">
        <v>3.92</v>
      </c>
      <c r="D76" s="2">
        <v>1.63</v>
      </c>
      <c r="E76" s="2">
        <v>0.36</v>
      </c>
      <c r="F76" s="2">
        <v>21.52</v>
      </c>
      <c r="G76" s="2">
        <v>2.12</v>
      </c>
      <c r="H76" s="2" t="str">
        <f>((B76)/((2.8*F76)+(1.2*A76)+(0.65*C76)))*100</f>
        <v>94.04</v>
      </c>
      <c r="I76" s="2" t="str">
        <f>(F76)/(A76+C76)</f>
        <v>2.52</v>
      </c>
      <c r="J76" s="2" t="str">
        <f>A76/C76</f>
        <v>1.18</v>
      </c>
      <c r="K76" s="2" t="str">
        <f>(4.071*(B76-G76))-((7.602*F76)+(6.718*A76)+(1.43*C76))</f>
        <v>52.80</v>
      </c>
      <c r="L76" s="2" t="str">
        <f>(2.868*F76)-(0.754*K76)</f>
        <v>21.91</v>
      </c>
      <c r="M76" s="2" t="str">
        <f>2.65*A76-1.692*C76</f>
        <v>5.58</v>
      </c>
      <c r="N76" s="2" t="str">
        <f>3.043*C76</f>
        <v>11.93</v>
      </c>
      <c r="O76" s="2" t="str">
        <f>(2*M76)+N76</f>
        <v>23.10</v>
      </c>
      <c r="P76" s="2" t="str">
        <f>2.95*A76+2.2*C76+D76+E76+1</f>
        <v>25.21</v>
      </c>
      <c r="Q76" s="7">
        <v>1300.0</v>
      </c>
      <c r="R76" s="2">
        <v>0.38</v>
      </c>
      <c r="S76" s="2">
        <v>0.38</v>
      </c>
      <c r="T76" s="2">
        <v>0.33</v>
      </c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7"/>
      <c r="R77" s="2"/>
      <c r="S77" s="2"/>
      <c r="T77" s="2"/>
    </row>
    <row r="78" ht="15.75" customHeight="1">
      <c r="A78" s="2">
        <v>4.74</v>
      </c>
      <c r="B78" s="2">
        <v>64.2</v>
      </c>
      <c r="C78" s="2">
        <v>4.07</v>
      </c>
      <c r="D78" s="2">
        <v>1.65</v>
      </c>
      <c r="E78" s="2">
        <v>0.4</v>
      </c>
      <c r="F78" s="2">
        <v>21.07</v>
      </c>
      <c r="G78" s="2">
        <v>2.24</v>
      </c>
      <c r="H78" s="2" t="str">
        <f>((B78)/((2.8*F78)+(1.2*A78)+(0.65*C78)))*100</f>
        <v>95.35</v>
      </c>
      <c r="I78" s="2" t="str">
        <f>(F78)/(A78+C78)</f>
        <v>2.39</v>
      </c>
      <c r="J78" s="2" t="str">
        <f>A78/C78</f>
        <v>1.16</v>
      </c>
      <c r="K78" s="2" t="str">
        <f>(4.071*(B78-G78))-((7.602*F78)+(6.718*A78)+(1.43*C78))</f>
        <v>54.40</v>
      </c>
      <c r="L78" s="2" t="str">
        <f>(2.868*F78)-(0.754*K78)</f>
        <v>19.41</v>
      </c>
      <c r="M78" s="2" t="str">
        <f>2.65*A78-1.692*C78</f>
        <v>5.67</v>
      </c>
      <c r="N78" s="2" t="str">
        <f>3.043*C78</f>
        <v>12.39</v>
      </c>
      <c r="O78" s="2" t="str">
        <f>(2*M78)+N78</f>
        <v>23.73</v>
      </c>
      <c r="P78" s="2" t="str">
        <f>2.95*A78+2.2*C78+D78+E78+1</f>
        <v>25.99</v>
      </c>
      <c r="Q78" s="7">
        <v>1270.0</v>
      </c>
      <c r="R78" s="2">
        <v>0.33</v>
      </c>
      <c r="S78" s="2">
        <v>0.37</v>
      </c>
      <c r="T78" s="2">
        <v>0.34</v>
      </c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7"/>
      <c r="R79" s="2"/>
      <c r="S79" s="2"/>
      <c r="T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7"/>
      <c r="R80" s="2"/>
      <c r="S80" s="2"/>
      <c r="T80" s="2"/>
    </row>
    <row r="81" ht="15.75" customHeight="1">
      <c r="A81" s="2">
        <v>5.07</v>
      </c>
      <c r="B81" s="2">
        <v>64.01</v>
      </c>
      <c r="C81" s="2">
        <v>4.12</v>
      </c>
      <c r="D81" s="2">
        <v>1.62</v>
      </c>
      <c r="E81" s="2">
        <v>0.65</v>
      </c>
      <c r="F81" s="2">
        <v>20.53</v>
      </c>
      <c r="G81" s="2">
        <v>3.06</v>
      </c>
      <c r="H81" s="2" t="str">
        <f>((B81)/((2.8*F81)+(1.2*A81)+(0.65*C81)))*100</f>
        <v>96.62</v>
      </c>
      <c r="I81" s="2" t="str">
        <f>(F81)/(A81+C81)</f>
        <v>2.23</v>
      </c>
      <c r="J81" s="2" t="str">
        <f>A81/C81</f>
        <v>1.23</v>
      </c>
      <c r="K81" s="2" t="str">
        <f>(4.071*(B81-G81))-((7.602*F81)+(6.718*A81)+(1.43*C81))</f>
        <v>52.11</v>
      </c>
      <c r="L81" s="2" t="str">
        <f>(2.868*F81)-(0.754*K81)</f>
        <v>19.59</v>
      </c>
      <c r="M81" s="2" t="str">
        <f>2.65*A81-1.692*C81</f>
        <v>6.46</v>
      </c>
      <c r="N81" s="2" t="str">
        <f>3.043*C81</f>
        <v>12.54</v>
      </c>
      <c r="O81" s="2" t="str">
        <f>(2*M81)+N81</f>
        <v>25.47</v>
      </c>
      <c r="P81" s="2" t="str">
        <f>2.95*A81+2.2*C81+D81+E81+1</f>
        <v>27.29</v>
      </c>
      <c r="Q81" s="7">
        <v>1230.0</v>
      </c>
      <c r="R81" s="2">
        <v>0.35</v>
      </c>
      <c r="S81" s="2">
        <v>0.42</v>
      </c>
      <c r="T81" s="2">
        <v>0.35</v>
      </c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7"/>
      <c r="R82" s="2"/>
      <c r="S82" s="2"/>
      <c r="T82" s="2"/>
    </row>
    <row r="83" ht="15.75" customHeight="1">
      <c r="A83" s="2">
        <v>4.98</v>
      </c>
      <c r="B83" s="2">
        <v>64.14</v>
      </c>
      <c r="C83" s="2">
        <v>4.11</v>
      </c>
      <c r="D83" s="2">
        <v>1.63</v>
      </c>
      <c r="E83" s="2">
        <v>0.5</v>
      </c>
      <c r="F83" s="2">
        <v>20.83</v>
      </c>
      <c r="G83" s="2">
        <v>2.24</v>
      </c>
      <c r="H83" s="2" t="str">
        <f>((B83)/((2.8*F83)+(1.2*A83)+(0.65*C83)))*100</f>
        <v>95.77</v>
      </c>
      <c r="I83" s="2" t="str">
        <f>(F83)/(A83+C83)</f>
        <v>2.29</v>
      </c>
      <c r="J83" s="2" t="str">
        <f>A83/C83</f>
        <v>1.21</v>
      </c>
      <c r="K83" s="2" t="str">
        <f>(4.071*(B83-G83))-((7.602*F83)+(6.718*A83)+(1.43*C83))</f>
        <v>54.31</v>
      </c>
      <c r="L83" s="2" t="str">
        <f>(2.868*F83)-(0.754*K83)</f>
        <v>18.79</v>
      </c>
      <c r="M83" s="2" t="str">
        <f>2.65*A83-1.692*C83</f>
        <v>6.24</v>
      </c>
      <c r="N83" s="2" t="str">
        <f>3.043*C83</f>
        <v>12.51</v>
      </c>
      <c r="O83" s="2" t="str">
        <f>(2*M83)+N83</f>
        <v>24.99</v>
      </c>
      <c r="P83" s="2" t="str">
        <f>2.95*A83+2.2*C83+D83+E83+1</f>
        <v>26.86</v>
      </c>
      <c r="Q83" s="7">
        <v>1290.0</v>
      </c>
      <c r="R83" s="2">
        <v>0.36</v>
      </c>
      <c r="S83" s="2">
        <v>0.41</v>
      </c>
      <c r="T83" s="2">
        <v>0.34</v>
      </c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7"/>
      <c r="R84" s="2"/>
      <c r="S84" s="2"/>
      <c r="T84" s="2"/>
    </row>
    <row r="85" ht="15.75" customHeight="1">
      <c r="A85" s="2">
        <v>5.04</v>
      </c>
      <c r="B85" s="2">
        <v>64.33</v>
      </c>
      <c r="C85" s="2">
        <v>4.1</v>
      </c>
      <c r="D85" s="2">
        <v>1.65</v>
      </c>
      <c r="E85" s="2">
        <v>0.46</v>
      </c>
      <c r="F85" s="2">
        <v>21.15</v>
      </c>
      <c r="G85" s="2">
        <v>1.96</v>
      </c>
      <c r="H85" s="2" t="str">
        <f>((B85)/((2.8*F85)+(1.2*A85)+(0.65*C85)))*100</f>
        <v>94.70</v>
      </c>
      <c r="I85" s="2" t="str">
        <f>(F85)/(A85+C85)</f>
        <v>2.31</v>
      </c>
      <c r="J85" s="2" t="str">
        <f>A85/C85</f>
        <v>1.23</v>
      </c>
      <c r="K85" s="2" t="str">
        <f>(4.071*(B85-G85))-((7.602*F85)+(6.718*A85)+(1.43*C85))</f>
        <v>53.40</v>
      </c>
      <c r="L85" s="2" t="str">
        <f>(2.868*F85)-(0.754*K85)</f>
        <v>20.39</v>
      </c>
      <c r="M85" s="2" t="str">
        <f>2.65*A85-1.692*C85</f>
        <v>6.42</v>
      </c>
      <c r="N85" s="2" t="str">
        <f>3.043*C85</f>
        <v>12.48</v>
      </c>
      <c r="O85" s="2" t="str">
        <f>(2*M85)+N85</f>
        <v>25.31</v>
      </c>
      <c r="P85" s="2" t="str">
        <f>2.95*A85+2.2*C85+D85+E85+1</f>
        <v>27.00</v>
      </c>
      <c r="Q85" s="7">
        <v>1320.0</v>
      </c>
      <c r="R85" s="2">
        <v>0.31</v>
      </c>
      <c r="S85" s="2">
        <v>0.41</v>
      </c>
      <c r="T85" s="2">
        <v>0.34</v>
      </c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7"/>
      <c r="R86" s="2"/>
      <c r="S86" s="2"/>
      <c r="T86" s="2"/>
    </row>
    <row r="87" ht="15.75" customHeight="1">
      <c r="A87" s="2">
        <v>4.82</v>
      </c>
      <c r="B87" s="2">
        <v>64.17</v>
      </c>
      <c r="C87" s="2">
        <v>3.95</v>
      </c>
      <c r="D87" s="2">
        <v>1.67</v>
      </c>
      <c r="E87" s="2">
        <v>0.43</v>
      </c>
      <c r="F87" s="2">
        <v>21.22</v>
      </c>
      <c r="G87" s="2">
        <v>2.68</v>
      </c>
      <c r="H87" s="2" t="str">
        <f>((B87)/((2.8*F87)+(1.2*A87)+(0.65*C87)))*100</f>
        <v>94.69</v>
      </c>
      <c r="I87" s="2" t="str">
        <f>(F87)/(A87+C87)</f>
        <v>2.42</v>
      </c>
      <c r="J87" s="2" t="str">
        <f>A87/C87</f>
        <v>1.22</v>
      </c>
      <c r="K87" s="2" t="str">
        <f>(4.071*(B87-G87))-((7.602*F87)+(6.718*A87)+(1.43*C87))</f>
        <v>50.98</v>
      </c>
      <c r="L87" s="2" t="str">
        <f>(2.868*F87)-(0.754*K87)</f>
        <v>22.42</v>
      </c>
      <c r="M87" s="2" t="str">
        <f>2.65*A87-1.692*C87</f>
        <v>6.09</v>
      </c>
      <c r="N87" s="2" t="str">
        <f>3.043*C87</f>
        <v>12.02</v>
      </c>
      <c r="O87" s="2" t="str">
        <f>(2*M87)+N87</f>
        <v>24.20</v>
      </c>
      <c r="P87" s="2" t="str">
        <f>2.95*A87+2.2*C87+D87+E87+1</f>
        <v>26.01</v>
      </c>
      <c r="Q87" s="7">
        <v>1270.0</v>
      </c>
      <c r="R87" s="2">
        <v>0.38</v>
      </c>
      <c r="S87" s="2">
        <v>0.41</v>
      </c>
      <c r="T87" s="2">
        <v>0.34</v>
      </c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7"/>
      <c r="R88" s="2"/>
      <c r="S88" s="2"/>
      <c r="T88" s="2"/>
    </row>
    <row r="89" ht="15.75" customHeight="1">
      <c r="A89" s="2">
        <v>4.82</v>
      </c>
      <c r="B89" s="2">
        <v>64.35</v>
      </c>
      <c r="C89" s="2">
        <v>3.94</v>
      </c>
      <c r="D89" s="2">
        <v>1.66</v>
      </c>
      <c r="E89" s="2">
        <v>0.41</v>
      </c>
      <c r="F89" s="2">
        <v>21.05</v>
      </c>
      <c r="G89" s="2">
        <v>2.88</v>
      </c>
      <c r="H89" s="2" t="str">
        <f>((B89)/((2.8*F89)+(1.2*A89)+(0.65*C89)))*100</f>
        <v>95.64</v>
      </c>
      <c r="I89" s="2" t="str">
        <f>(F89)/(A89+C89)</f>
        <v>2.40</v>
      </c>
      <c r="J89" s="2" t="str">
        <f>A89/C89</f>
        <v>1.22</v>
      </c>
      <c r="K89" s="2" t="str">
        <f>(4.071*(B89-G89))-((7.602*F89)+(6.718*A89)+(1.43*C89))</f>
        <v>52.21</v>
      </c>
      <c r="L89" s="2" t="str">
        <f>(2.868*F89)-(0.754*K89)</f>
        <v>21.01</v>
      </c>
      <c r="M89" s="2" t="str">
        <f>2.65*A89-1.692*C89</f>
        <v>6.11</v>
      </c>
      <c r="N89" s="2" t="str">
        <f>3.043*C89</f>
        <v>11.99</v>
      </c>
      <c r="O89" s="2" t="str">
        <f>(2*M89)+N89</f>
        <v>24.20</v>
      </c>
      <c r="P89" s="2" t="str">
        <f>2.95*A89+2.2*C89+D89+E89+1</f>
        <v>25.96</v>
      </c>
      <c r="Q89" s="7">
        <v>1260.0</v>
      </c>
      <c r="R89" s="2">
        <v>0.36</v>
      </c>
      <c r="S89" s="2">
        <v>0.39</v>
      </c>
      <c r="T89" s="2">
        <v>0.36</v>
      </c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7"/>
      <c r="R90" s="2"/>
      <c r="S90" s="2"/>
      <c r="T90" s="2"/>
    </row>
    <row r="91" ht="15.75" customHeight="1">
      <c r="A91" s="2">
        <v>4.78</v>
      </c>
      <c r="B91" s="2">
        <v>64.42</v>
      </c>
      <c r="C91" s="2">
        <v>3.95</v>
      </c>
      <c r="D91" s="2">
        <v>1.62</v>
      </c>
      <c r="E91" s="2">
        <v>0.44</v>
      </c>
      <c r="F91" s="2">
        <v>20.63</v>
      </c>
      <c r="G91" s="2">
        <v>3.08</v>
      </c>
      <c r="H91" s="2" t="str">
        <f>((B91)/((2.8*F91)+(1.2*A91)+(0.65*C91)))*100</f>
        <v>97.51</v>
      </c>
      <c r="I91" s="2" t="str">
        <f>(F91)/(A91+C91)</f>
        <v>2.36</v>
      </c>
      <c r="J91" s="2" t="str">
        <f>A91/C91</f>
        <v>1.21</v>
      </c>
      <c r="K91" s="2" t="str">
        <f>(4.071*(B91-G91))-((7.602*F91)+(6.718*A91)+(1.43*C91))</f>
        <v>55.13</v>
      </c>
      <c r="L91" s="2" t="str">
        <f>(2.868*F91)-(0.754*K91)</f>
        <v>17.60</v>
      </c>
      <c r="M91" s="2" t="str">
        <f>2.65*A91-1.692*C91</f>
        <v>5.98</v>
      </c>
      <c r="N91" s="2" t="str">
        <f>3.043*C91</f>
        <v>12.02</v>
      </c>
      <c r="O91" s="2" t="str">
        <f>(2*M91)+N91</f>
        <v>23.99</v>
      </c>
      <c r="P91" s="2" t="str">
        <f>2.95*A91+2.2*C91+D91+E91+1</f>
        <v>25.85</v>
      </c>
      <c r="Q91" s="7">
        <v>1260.0</v>
      </c>
      <c r="R91" s="2">
        <v>0.35</v>
      </c>
      <c r="S91" s="2">
        <v>0.39</v>
      </c>
      <c r="T91" s="2">
        <v>0.33</v>
      </c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7"/>
      <c r="R92" s="2"/>
      <c r="S92" s="2"/>
      <c r="T92" s="2"/>
    </row>
    <row r="93" ht="15.75" customHeight="1">
      <c r="A93" s="2">
        <v>4.85</v>
      </c>
      <c r="B93" s="2">
        <v>64.69</v>
      </c>
      <c r="C93" s="2">
        <v>4.02</v>
      </c>
      <c r="D93" s="2">
        <v>1.61</v>
      </c>
      <c r="E93" s="2">
        <v>0.42</v>
      </c>
      <c r="F93" s="2">
        <v>20.54</v>
      </c>
      <c r="G93" s="2">
        <v>1.96</v>
      </c>
      <c r="H93" s="2" t="str">
        <f>((B93)/((2.8*F93)+(1.2*A93)+(0.65*C93)))*100</f>
        <v>98.10</v>
      </c>
      <c r="I93" s="2" t="str">
        <f>(F93)/(A93+C93)</f>
        <v>2.32</v>
      </c>
      <c r="J93" s="2" t="str">
        <f>A93/C93</f>
        <v>1.21</v>
      </c>
      <c r="K93" s="2" t="str">
        <f>(4.071*(B93-G93))-((7.602*F93)+(6.718*A93)+(1.43*C93))</f>
        <v>60.90</v>
      </c>
      <c r="L93" s="2" t="str">
        <f>(2.868*F93)-(0.754*K93)</f>
        <v>12.99</v>
      </c>
      <c r="M93" s="2" t="str">
        <f>2.65*A93-1.692*C93</f>
        <v>6.05</v>
      </c>
      <c r="N93" s="2" t="str">
        <f>3.043*C93</f>
        <v>12.23</v>
      </c>
      <c r="O93" s="2" t="str">
        <f>(2*M93)+N93</f>
        <v>24.33</v>
      </c>
      <c r="P93" s="2" t="str">
        <f>2.95*A93+2.2*C93+D93+E93+1</f>
        <v>26.18</v>
      </c>
      <c r="Q93" s="7">
        <v>1340.0</v>
      </c>
      <c r="R93" s="2">
        <v>0.35</v>
      </c>
      <c r="S93" s="2">
        <v>0.38</v>
      </c>
      <c r="T93" s="2">
        <v>0.33</v>
      </c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7"/>
      <c r="R94" s="2"/>
      <c r="S94" s="2"/>
      <c r="T94" s="2"/>
    </row>
    <row r="95" ht="15.75" customHeight="1">
      <c r="A95" s="2">
        <v>4.86</v>
      </c>
      <c r="B95" s="2">
        <v>64.14</v>
      </c>
      <c r="C95" s="2">
        <v>4.0</v>
      </c>
      <c r="D95" s="2">
        <v>1.62</v>
      </c>
      <c r="E95" s="2">
        <v>0.41</v>
      </c>
      <c r="F95" s="2">
        <v>20.5</v>
      </c>
      <c r="G95" s="2">
        <v>2.24</v>
      </c>
      <c r="H95" s="2" t="str">
        <f>((B95)/((2.8*F95)+(1.2*A95)+(0.65*C95)))*100</f>
        <v>97.43</v>
      </c>
      <c r="I95" s="2" t="str">
        <f>(F95)/(A95+C95)</f>
        <v>2.31</v>
      </c>
      <c r="J95" s="2" t="str">
        <f>A95/C95</f>
        <v>1.22</v>
      </c>
      <c r="K95" s="2" t="str">
        <f>(4.071*(B95-G95))-((7.602*F95)+(6.718*A95)+(1.43*C95))</f>
        <v>57.78</v>
      </c>
      <c r="L95" s="2" t="str">
        <f>(2.868*F95)-(0.754*K95)</f>
        <v>15.22</v>
      </c>
      <c r="M95" s="2" t="str">
        <f>2.65*A95-1.692*C95</f>
        <v>6.11</v>
      </c>
      <c r="N95" s="2" t="str">
        <f>3.043*C95</f>
        <v>12.17</v>
      </c>
      <c r="O95" s="2" t="str">
        <f>(2*M95)+N95</f>
        <v>24.39</v>
      </c>
      <c r="P95" s="2" t="str">
        <f>2.95*A95+2.2*C95+D95+E95+1</f>
        <v>26.17</v>
      </c>
      <c r="Q95" s="7">
        <v>1310.0</v>
      </c>
      <c r="R95" s="2">
        <v>0.32</v>
      </c>
      <c r="S95" s="2">
        <v>0.4</v>
      </c>
      <c r="T95" s="2">
        <v>0.34</v>
      </c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7"/>
      <c r="R96" s="2"/>
      <c r="S96" s="2"/>
      <c r="T96" s="2"/>
    </row>
    <row r="97" ht="15.75" customHeight="1">
      <c r="A97" s="2">
        <v>4.91</v>
      </c>
      <c r="B97" s="2">
        <v>63.78</v>
      </c>
      <c r="C97" s="2">
        <v>3.99</v>
      </c>
      <c r="D97" s="2">
        <v>1.68</v>
      </c>
      <c r="E97" s="2">
        <v>0.37</v>
      </c>
      <c r="F97" s="2">
        <v>21.34</v>
      </c>
      <c r="G97" s="2">
        <v>1.68</v>
      </c>
      <c r="H97" s="2" t="str">
        <f>((B97)/((2.8*F97)+(1.2*A97)+(0.65*C97)))*100</f>
        <v>93.47</v>
      </c>
      <c r="I97" s="2" t="str">
        <f>(F97)/(A97+C97)</f>
        <v>2.40</v>
      </c>
      <c r="J97" s="2" t="str">
        <f>A97/C97</f>
        <v>1.23</v>
      </c>
      <c r="K97" s="2" t="str">
        <f>(4.071*(B97-G97))-((7.602*F97)+(6.718*A97)+(1.43*C97))</f>
        <v>51.89</v>
      </c>
      <c r="L97" s="2" t="str">
        <f>(2.868*F97)-(0.754*K97)</f>
        <v>22.08</v>
      </c>
      <c r="M97" s="2" t="str">
        <f>2.65*A97-1.692*C97</f>
        <v>6.26</v>
      </c>
      <c r="N97" s="2" t="str">
        <f>3.043*C97</f>
        <v>12.14</v>
      </c>
      <c r="O97" s="2" t="str">
        <f>(2*M97)+N97</f>
        <v>24.66</v>
      </c>
      <c r="P97" s="2" t="str">
        <f>2.95*A97+2.2*C97+D97+E97+1</f>
        <v>26.31</v>
      </c>
      <c r="Q97" s="7">
        <v>1350.0</v>
      </c>
      <c r="R97" s="2">
        <v>0.35</v>
      </c>
      <c r="S97" s="2">
        <v>0.39</v>
      </c>
      <c r="T97" s="2">
        <v>0.35</v>
      </c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7"/>
      <c r="R98" s="2"/>
      <c r="S98" s="2"/>
      <c r="T98" s="2"/>
    </row>
    <row r="99" ht="15.75" customHeight="1">
      <c r="A99" s="2">
        <v>4.89</v>
      </c>
      <c r="B99" s="2">
        <v>63.73</v>
      </c>
      <c r="C99" s="2">
        <v>3.91</v>
      </c>
      <c r="D99" s="2">
        <v>1.69</v>
      </c>
      <c r="E99" s="2">
        <v>0.34</v>
      </c>
      <c r="F99" s="2">
        <v>21.48</v>
      </c>
      <c r="G99" s="2">
        <v>1.72</v>
      </c>
      <c r="H99" s="2" t="str">
        <f>((B99)/((2.8*F99)+(1.2*A99)+(0.65*C99)))*100</f>
        <v>92.96</v>
      </c>
      <c r="I99" s="2" t="str">
        <f>(F99)/(A99+C99)</f>
        <v>2.44</v>
      </c>
      <c r="J99" s="2" t="str">
        <f>A99/C99</f>
        <v>1.25</v>
      </c>
      <c r="K99" s="2" t="str">
        <f>(4.071*(B99-G99))-((7.602*F99)+(6.718*A99)+(1.43*C99))</f>
        <v>50.71</v>
      </c>
      <c r="L99" s="2" t="str">
        <f>(2.868*F99)-(0.754*K99)</f>
        <v>23.37</v>
      </c>
      <c r="M99" s="2" t="str">
        <f>2.65*A99-1.692*C99</f>
        <v>6.34</v>
      </c>
      <c r="N99" s="2" t="str">
        <f>3.043*C99</f>
        <v>11.90</v>
      </c>
      <c r="O99" s="2" t="str">
        <f>(2*M99)+N99</f>
        <v>24.58</v>
      </c>
      <c r="P99" s="2" t="str">
        <f>2.95*A99+2.2*C99+D99+E99+1</f>
        <v>26.06</v>
      </c>
      <c r="Q99" s="7">
        <v>1350.0</v>
      </c>
      <c r="R99" s="2">
        <v>0.36</v>
      </c>
      <c r="S99" s="2">
        <v>0.39</v>
      </c>
      <c r="T99" s="2">
        <v>0.34</v>
      </c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7"/>
      <c r="R100" s="2"/>
      <c r="S100" s="2"/>
      <c r="T100" s="2"/>
    </row>
    <row r="101" ht="15.75" customHeight="1">
      <c r="A101" s="2">
        <v>4.89</v>
      </c>
      <c r="B101" s="2">
        <v>63.71</v>
      </c>
      <c r="C101" s="2">
        <v>3.91</v>
      </c>
      <c r="D101" s="2">
        <v>1.7</v>
      </c>
      <c r="E101" s="2">
        <v>0.35</v>
      </c>
      <c r="F101" s="2">
        <v>21.66</v>
      </c>
      <c r="G101" s="2">
        <v>1.48</v>
      </c>
      <c r="H101" s="2" t="str">
        <f>((B101)/((2.8*F101)+(1.2*A101)+(0.65*C101)))*100</f>
        <v>92.26</v>
      </c>
      <c r="I101" s="2" t="str">
        <f>(F101)/(A101+C101)</f>
        <v>2.46</v>
      </c>
      <c r="J101" s="2" t="str">
        <f>A101/C101</f>
        <v>1.25</v>
      </c>
      <c r="K101" s="2" t="str">
        <f>(4.071*(B101-G101))-((7.602*F101)+(6.718*A101)+(1.43*C101))</f>
        <v>50.24</v>
      </c>
      <c r="L101" s="2" t="str">
        <f>(2.868*F101)-(0.754*K101)</f>
        <v>24.24</v>
      </c>
      <c r="M101" s="2" t="str">
        <f>2.65*A101-1.692*C101</f>
        <v>6.34</v>
      </c>
      <c r="N101" s="2" t="str">
        <f>3.043*C101</f>
        <v>11.90</v>
      </c>
      <c r="O101" s="2" t="str">
        <f>(2*M101)+N101</f>
        <v>24.58</v>
      </c>
      <c r="P101" s="2" t="str">
        <f>2.95*A101+2.2*C101+D101+E101+1</f>
        <v>26.08</v>
      </c>
      <c r="Q101" s="7">
        <v>1400.0</v>
      </c>
      <c r="R101" s="2">
        <v>0.36</v>
      </c>
      <c r="S101" s="2">
        <v>0.38</v>
      </c>
      <c r="T101" s="2">
        <v>0.35</v>
      </c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7"/>
      <c r="R102" s="2"/>
      <c r="S102" s="2"/>
      <c r="T102" s="2"/>
    </row>
    <row r="103" ht="15.75" customHeight="1">
      <c r="A103" s="2">
        <v>4.81</v>
      </c>
      <c r="B103" s="2">
        <v>63.82</v>
      </c>
      <c r="C103" s="2">
        <v>3.84</v>
      </c>
      <c r="D103" s="2">
        <v>1.69</v>
      </c>
      <c r="E103" s="2">
        <v>0.4</v>
      </c>
      <c r="F103" s="2">
        <v>21.54</v>
      </c>
      <c r="G103" s="2">
        <v>3.06</v>
      </c>
      <c r="H103" s="2" t="str">
        <f>((B103)/((2.8*F103)+(1.2*A103)+(0.65*C103)))*100</f>
        <v>93.06</v>
      </c>
      <c r="I103" s="2" t="str">
        <f>(F103)/(A103+C103)</f>
        <v>2.49</v>
      </c>
      <c r="J103" s="2" t="str">
        <f>A103/C103</f>
        <v>1.25</v>
      </c>
      <c r="K103" s="2" t="str">
        <f>(4.071*(B103-G103))-((7.602*F103)+(6.718*A103)+(1.43*C103))</f>
        <v>45.80</v>
      </c>
      <c r="L103" s="2" t="str">
        <f>(2.868*F103)-(0.754*K103)</f>
        <v>27.24</v>
      </c>
      <c r="M103" s="2" t="str">
        <f>2.65*A103-1.692*C103</f>
        <v>6.25</v>
      </c>
      <c r="N103" s="2" t="str">
        <f>3.043*C103</f>
        <v>11.69</v>
      </c>
      <c r="O103" s="2" t="str">
        <f>(2*M103)+N103</f>
        <v>24.18</v>
      </c>
      <c r="P103" s="2" t="str">
        <f>2.95*A103+2.2*C103+D103+E103+1</f>
        <v>25.73</v>
      </c>
      <c r="Q103" s="7">
        <v>1260.0</v>
      </c>
      <c r="R103" s="2">
        <v>0.38</v>
      </c>
      <c r="S103" s="2">
        <v>0.39</v>
      </c>
      <c r="T103" s="2">
        <v>0.35</v>
      </c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7"/>
      <c r="R104" s="2"/>
      <c r="S104" s="2"/>
      <c r="T104" s="2"/>
    </row>
    <row r="105" ht="15.75" customHeight="1">
      <c r="A105" s="2">
        <v>4.82</v>
      </c>
      <c r="B105" s="2">
        <v>63.81</v>
      </c>
      <c r="C105" s="2">
        <v>3.86</v>
      </c>
      <c r="D105" s="2">
        <v>1.69</v>
      </c>
      <c r="E105" s="2">
        <v>0.35</v>
      </c>
      <c r="F105" s="2">
        <v>21.64</v>
      </c>
      <c r="G105" s="2">
        <v>1.86</v>
      </c>
      <c r="H105" s="2" t="str">
        <f>((B105)/((2.8*F105)+(1.2*A105)+(0.65*C105)))*100</f>
        <v>92.63</v>
      </c>
      <c r="I105" s="2" t="str">
        <f>(F105)/(A105+C105)</f>
        <v>2.49</v>
      </c>
      <c r="J105" s="2" t="str">
        <f>A105/C105</f>
        <v>1.25</v>
      </c>
      <c r="K105" s="2" t="str">
        <f>(4.071*(B105-G105))-((7.602*F105)+(6.718*A105)+(1.43*C105))</f>
        <v>49.79</v>
      </c>
      <c r="L105" s="2" t="str">
        <f>(2.868*F105)-(0.754*K105)</f>
        <v>24.52</v>
      </c>
      <c r="M105" s="2" t="str">
        <f>2.65*A105-1.692*C105</f>
        <v>6.24</v>
      </c>
      <c r="N105" s="2" t="str">
        <f>3.043*C105</f>
        <v>11.75</v>
      </c>
      <c r="O105" s="2" t="str">
        <f>(2*M105)+N105</f>
        <v>24.23</v>
      </c>
      <c r="P105" s="2" t="str">
        <f>2.95*A105+2.2*C105+D105+E105+1</f>
        <v>25.75</v>
      </c>
      <c r="Q105" s="7">
        <v>1320.0</v>
      </c>
      <c r="R105" s="2">
        <v>0.36</v>
      </c>
      <c r="S105" s="2">
        <v>0.38</v>
      </c>
      <c r="T105" s="2">
        <v>0.35</v>
      </c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7"/>
      <c r="R106" s="2"/>
      <c r="S106" s="2"/>
      <c r="T106" s="2"/>
    </row>
    <row r="107" ht="15.75" customHeight="1">
      <c r="A107" s="2">
        <v>4.88</v>
      </c>
      <c r="B107" s="2">
        <v>63.89</v>
      </c>
      <c r="C107" s="2">
        <v>3.9</v>
      </c>
      <c r="D107" s="2">
        <v>1.72</v>
      </c>
      <c r="E107" s="2">
        <v>0.33</v>
      </c>
      <c r="F107" s="2">
        <v>21.74</v>
      </c>
      <c r="G107" s="2">
        <v>2.52</v>
      </c>
      <c r="H107" s="2" t="str">
        <f>((B107)/((2.8*F107)+(1.2*A107)+(0.65*C107)))*100</f>
        <v>92.24</v>
      </c>
      <c r="I107" s="2" t="str">
        <f>(F107)/(A107+C107)</f>
        <v>2.48</v>
      </c>
      <c r="J107" s="2" t="str">
        <f>A107/C107</f>
        <v>1.25</v>
      </c>
      <c r="K107" s="2" t="str">
        <f>(4.071*(B107-G107))-((7.602*F107)+(6.718*A107)+(1.43*C107))</f>
        <v>46.21</v>
      </c>
      <c r="L107" s="2" t="str">
        <f>(2.868*F107)-(0.754*K107)</f>
        <v>27.51</v>
      </c>
      <c r="M107" s="2" t="str">
        <f>2.65*A107-1.692*C107</f>
        <v>6.33</v>
      </c>
      <c r="N107" s="2" t="str">
        <f>3.043*C107</f>
        <v>11.87</v>
      </c>
      <c r="O107" s="2" t="str">
        <f>(2*M107)+N107</f>
        <v>24.53</v>
      </c>
      <c r="P107" s="2" t="str">
        <f>2.95*A107+2.2*C107+D107+E107+1</f>
        <v>26.03</v>
      </c>
      <c r="Q107" s="7">
        <v>1250.0</v>
      </c>
      <c r="R107" s="2">
        <v>0.35</v>
      </c>
      <c r="S107" s="2">
        <v>0.38</v>
      </c>
      <c r="T107" s="2">
        <v>0.35</v>
      </c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7"/>
      <c r="R108" s="2"/>
      <c r="S108" s="2"/>
      <c r="T108" s="2"/>
    </row>
    <row r="109" ht="15.75" customHeight="1">
      <c r="A109" s="2">
        <v>4.8</v>
      </c>
      <c r="B109" s="2">
        <v>63.82</v>
      </c>
      <c r="C109" s="2">
        <v>3.84</v>
      </c>
      <c r="D109" s="2">
        <v>1.71</v>
      </c>
      <c r="E109" s="2">
        <v>0.35</v>
      </c>
      <c r="F109" s="2">
        <v>21.57</v>
      </c>
      <c r="G109" s="2">
        <v>2.8</v>
      </c>
      <c r="H109" s="2" t="str">
        <f>((B109)/((2.8*F109)+(1.2*A109)+(0.65*C109)))*100</f>
        <v>92.96</v>
      </c>
      <c r="I109" s="2" t="str">
        <f>(F109)/(A109+C109)</f>
        <v>2.50</v>
      </c>
      <c r="J109" s="2" t="str">
        <f>A109/C109</f>
        <v>1.25</v>
      </c>
      <c r="K109" s="2" t="str">
        <f>(4.071*(B109-G109))-((7.602*F109)+(6.718*A109)+(1.43*C109))</f>
        <v>46.70</v>
      </c>
      <c r="L109" s="2" t="str">
        <f>(2.868*F109)-(0.754*K109)</f>
        <v>26.65</v>
      </c>
      <c r="M109" s="2" t="str">
        <f>2.65*A109-1.692*C109</f>
        <v>6.22</v>
      </c>
      <c r="N109" s="2" t="str">
        <f>3.043*C109</f>
        <v>11.69</v>
      </c>
      <c r="O109" s="2" t="str">
        <f>(2*M109)+N109</f>
        <v>24.13</v>
      </c>
      <c r="P109" s="2" t="str">
        <f>2.95*A109+2.2*C109+D109+E109+1</f>
        <v>25.67</v>
      </c>
      <c r="Q109" s="7">
        <v>1210.0</v>
      </c>
      <c r="R109" s="2">
        <v>0.36</v>
      </c>
      <c r="S109" s="2">
        <v>0.38</v>
      </c>
      <c r="T109" s="2">
        <v>0.34</v>
      </c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7"/>
      <c r="R110" s="2"/>
      <c r="S110" s="2"/>
      <c r="T110" s="2"/>
    </row>
    <row r="111" ht="15.75" customHeight="1">
      <c r="A111" s="2">
        <v>4.8</v>
      </c>
      <c r="B111" s="2">
        <v>63.4</v>
      </c>
      <c r="C111" s="2">
        <v>3.86</v>
      </c>
      <c r="D111" s="2">
        <v>1.66</v>
      </c>
      <c r="E111" s="2">
        <v>0.36</v>
      </c>
      <c r="F111" s="2">
        <v>21.93</v>
      </c>
      <c r="G111" s="2">
        <v>1.96</v>
      </c>
      <c r="H111" s="2" t="str">
        <f t="shared" ref="H111:H112" si="10">((B111)/((2.8*F111)+(1.2*A111)+(0.65*C111)))*100</f>
        <v>91.00</v>
      </c>
      <c r="I111" s="2" t="str">
        <f t="shared" ref="I111:I112" si="11">(F111)/(A111+C111)</f>
        <v>2.53</v>
      </c>
      <c r="J111" s="2" t="str">
        <f t="shared" ref="J111:J112" si="12">A111/C111</f>
        <v>1.24</v>
      </c>
      <c r="K111" s="2" t="str">
        <f t="shared" ref="K111:K112" si="13">(4.071*(B111-G111))-((7.602*F111)+(6.718*A111)+(1.43*C111))</f>
        <v>45.64</v>
      </c>
      <c r="L111" s="2" t="str">
        <f t="shared" ref="L111:L112" si="14">(2.868*F111)-(0.754*K111)</f>
        <v>28.48</v>
      </c>
      <c r="M111" s="2" t="str">
        <f t="shared" ref="M111:M112" si="15">2.65*A111-1.692*C111</f>
        <v>6.19</v>
      </c>
      <c r="N111" s="2" t="str">
        <f t="shared" ref="N111:N112" si="16">3.043*C111</f>
        <v>11.75</v>
      </c>
      <c r="O111" s="2" t="str">
        <f t="shared" ref="O111:O112" si="17">(2*M111)+N111</f>
        <v>24.12</v>
      </c>
      <c r="P111" s="2" t="str">
        <f t="shared" ref="P111:P112" si="18">2.95*A111+2.2*C111+D111+E111+1</f>
        <v>25.67</v>
      </c>
      <c r="Q111" s="7">
        <v>1250.0</v>
      </c>
      <c r="R111" s="2">
        <v>0.34</v>
      </c>
      <c r="S111" s="2">
        <v>0.36</v>
      </c>
      <c r="T111" s="2">
        <v>0.35</v>
      </c>
    </row>
    <row r="112" ht="15.75" customHeight="1">
      <c r="A112" s="2">
        <v>4.97</v>
      </c>
      <c r="B112" s="2">
        <v>63.81</v>
      </c>
      <c r="C112" s="2">
        <v>3.96</v>
      </c>
      <c r="D112" s="2">
        <v>1.71</v>
      </c>
      <c r="E112" s="2">
        <v>0.56</v>
      </c>
      <c r="F112" s="2">
        <v>21.07</v>
      </c>
      <c r="G112" s="2">
        <v>3.06</v>
      </c>
      <c r="H112" s="2" t="str">
        <f t="shared" si="10"/>
        <v>94.49</v>
      </c>
      <c r="I112" s="2" t="str">
        <f t="shared" si="11"/>
        <v>2.36</v>
      </c>
      <c r="J112" s="2" t="str">
        <f t="shared" si="12"/>
        <v>1.26</v>
      </c>
      <c r="K112" s="2" t="str">
        <f t="shared" si="13"/>
        <v>48.09</v>
      </c>
      <c r="L112" s="2" t="str">
        <f t="shared" si="14"/>
        <v>24.17</v>
      </c>
      <c r="M112" s="2" t="str">
        <f t="shared" si="15"/>
        <v>6.47</v>
      </c>
      <c r="N112" s="2" t="str">
        <f t="shared" si="16"/>
        <v>12.05</v>
      </c>
      <c r="O112" s="2" t="str">
        <f t="shared" si="17"/>
        <v>24.99</v>
      </c>
      <c r="P112" s="2" t="str">
        <f t="shared" si="18"/>
        <v>26.64</v>
      </c>
      <c r="Q112" s="7">
        <v>1200.0</v>
      </c>
      <c r="R112" s="2">
        <v>0.38</v>
      </c>
      <c r="S112" s="2">
        <v>0.41</v>
      </c>
      <c r="T112" s="2">
        <v>0.34</v>
      </c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7"/>
      <c r="R113" s="2"/>
      <c r="S113" s="2"/>
      <c r="T113" s="2"/>
    </row>
    <row r="114" ht="15.75" customHeight="1">
      <c r="A114" s="2"/>
      <c r="B114" s="2"/>
      <c r="C114" s="2"/>
      <c r="D114" s="2"/>
      <c r="E114" s="2"/>
      <c r="F114" s="2"/>
      <c r="G114" s="2">
        <v>3.64</v>
      </c>
      <c r="H114" s="2"/>
      <c r="I114" s="2"/>
      <c r="J114" s="2"/>
      <c r="K114" s="2"/>
      <c r="L114" s="2"/>
      <c r="M114" s="2"/>
      <c r="N114" s="2"/>
      <c r="O114" s="2"/>
      <c r="P114" s="2"/>
      <c r="Q114" s="7">
        <v>1150.0</v>
      </c>
      <c r="R114" s="2"/>
      <c r="S114" s="2"/>
      <c r="T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7"/>
      <c r="R115" s="2"/>
      <c r="S115" s="2"/>
      <c r="T115" s="2"/>
    </row>
    <row r="116" ht="15.75" customHeight="1">
      <c r="A116" s="2">
        <v>4.8</v>
      </c>
      <c r="B116" s="2">
        <v>64.11</v>
      </c>
      <c r="C116" s="2">
        <v>3.85</v>
      </c>
      <c r="D116" s="2">
        <v>1.71</v>
      </c>
      <c r="E116" s="2">
        <v>0.29</v>
      </c>
      <c r="F116" s="2">
        <v>21.64</v>
      </c>
      <c r="G116" s="2">
        <v>2.64</v>
      </c>
      <c r="H116" s="2" t="str">
        <f>((B116)/((2.8*F116)+(1.2*A116)+(0.65*C116)))*100</f>
        <v>93.11</v>
      </c>
      <c r="I116" s="2" t="str">
        <f>(F116)/(A116+C116)</f>
        <v>2.50</v>
      </c>
      <c r="J116" s="2" t="str">
        <f>A116/C116</f>
        <v>1.25</v>
      </c>
      <c r="K116" s="2" t="str">
        <f>(4.071*(B116-G116))-((7.602*F116)+(6.718*A116)+(1.43*C116))</f>
        <v>47.99</v>
      </c>
      <c r="L116" s="2" t="str">
        <f>(2.868*F116)-(0.754*K116)</f>
        <v>25.88</v>
      </c>
      <c r="M116" s="2" t="str">
        <f>2.65*A116-1.692*C116</f>
        <v>6.21</v>
      </c>
      <c r="N116" s="2" t="str">
        <f>3.043*C116</f>
        <v>11.72</v>
      </c>
      <c r="O116" s="2" t="str">
        <f>(2*M116)+N116</f>
        <v>24.13</v>
      </c>
      <c r="P116" s="2" t="str">
        <f>2.95*A116+2.2*C116+D116+E116+1</f>
        <v>25.63</v>
      </c>
      <c r="Q116" s="7">
        <v>1260.0</v>
      </c>
      <c r="R116" s="2">
        <v>0.33</v>
      </c>
      <c r="S116" s="2">
        <v>0.37</v>
      </c>
      <c r="T116" s="2">
        <v>0.34</v>
      </c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7"/>
      <c r="R117" s="2"/>
      <c r="S117" s="2"/>
      <c r="T117" s="2"/>
    </row>
    <row r="118" ht="15.75" customHeight="1">
      <c r="A118" s="2">
        <v>4.8</v>
      </c>
      <c r="B118" s="2">
        <v>63.86</v>
      </c>
      <c r="C118" s="2">
        <v>3.88</v>
      </c>
      <c r="D118" s="2">
        <v>1.72</v>
      </c>
      <c r="E118" s="2">
        <v>0.36</v>
      </c>
      <c r="F118" s="2">
        <v>21.53</v>
      </c>
      <c r="G118" s="2">
        <v>3.06</v>
      </c>
      <c r="H118" s="2" t="str">
        <f>((B118)/((2.8*F118)+(1.2*A118)+(0.65*C118)))*100</f>
        <v>93.14</v>
      </c>
      <c r="I118" s="2" t="str">
        <f>(F118)/(A118+C118)</f>
        <v>2.48</v>
      </c>
      <c r="J118" s="2" t="str">
        <f>A118/C118</f>
        <v>1.24</v>
      </c>
      <c r="K118" s="2" t="str">
        <f>(4.071*(B118-G118))-((7.602*F118)+(6.718*A118)+(1.43*C118))</f>
        <v>46.05</v>
      </c>
      <c r="L118" s="2" t="str">
        <f>(2.868*F118)-(0.754*K118)</f>
        <v>27.03</v>
      </c>
      <c r="M118" s="2" t="str">
        <f>2.65*A118-1.692*C118</f>
        <v>6.16</v>
      </c>
      <c r="N118" s="2" t="str">
        <f>3.043*C118</f>
        <v>11.81</v>
      </c>
      <c r="O118" s="2" t="str">
        <f>(2*M118)+N118</f>
        <v>24.12</v>
      </c>
      <c r="P118" s="2" t="str">
        <f>2.95*A118+2.2*C118+D118+E118+1</f>
        <v>25.78</v>
      </c>
      <c r="Q118" s="7">
        <v>1250.0</v>
      </c>
      <c r="R118" s="2">
        <v>0.38</v>
      </c>
      <c r="S118" s="2">
        <v>0.37</v>
      </c>
      <c r="T118" s="2">
        <v>0.35</v>
      </c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7"/>
      <c r="R119" s="2"/>
      <c r="S119" s="2"/>
      <c r="T119" s="2"/>
    </row>
    <row r="120" ht="15.75" customHeight="1">
      <c r="A120" s="2">
        <v>4.87</v>
      </c>
      <c r="B120" s="2">
        <v>63.79</v>
      </c>
      <c r="C120" s="2">
        <v>3.85</v>
      </c>
      <c r="D120" s="2">
        <v>1.72</v>
      </c>
      <c r="E120" s="2">
        <v>0.3</v>
      </c>
      <c r="F120" s="2">
        <v>21.52</v>
      </c>
      <c r="G120" s="2">
        <v>2.58</v>
      </c>
      <c r="H120" s="2" t="str">
        <f>((B120)/((2.8*F120)+(1.2*A120)+(0.65*C120)))*100</f>
        <v>92.98</v>
      </c>
      <c r="I120" s="2" t="str">
        <f>(F120)/(A120+C120)</f>
        <v>2.47</v>
      </c>
      <c r="J120" s="2" t="str">
        <f>A120/C120</f>
        <v>1.26</v>
      </c>
      <c r="K120" s="2" t="str">
        <f>(4.071*(B120-G120))-((7.602*F120)+(6.718*A120)+(1.43*C120))</f>
        <v>47.37</v>
      </c>
      <c r="L120" s="2" t="str">
        <f>(2.868*F120)-(0.754*K120)</f>
        <v>26.00</v>
      </c>
      <c r="M120" s="2" t="str">
        <f>2.65*A120-1.692*C120</f>
        <v>6.39</v>
      </c>
      <c r="N120" s="2" t="str">
        <f>3.043*C120</f>
        <v>11.72</v>
      </c>
      <c r="O120" s="2" t="str">
        <f>(2*M120)+N120</f>
        <v>24.50</v>
      </c>
      <c r="P120" s="2" t="str">
        <f>2.95*A120+2.2*C120+D120+E120+1</f>
        <v>25.86</v>
      </c>
      <c r="Q120" s="7">
        <v>1280.0</v>
      </c>
      <c r="R120" s="2">
        <v>0.34</v>
      </c>
      <c r="S120" s="2">
        <v>0.38</v>
      </c>
      <c r="T120" s="2">
        <v>0.35</v>
      </c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7"/>
      <c r="R121" s="2"/>
      <c r="S121" s="2"/>
      <c r="T121" s="2"/>
    </row>
    <row r="122" ht="15.75" customHeight="1">
      <c r="A122" s="2">
        <v>4.82</v>
      </c>
      <c r="B122" s="2">
        <v>63.78</v>
      </c>
      <c r="C122" s="2">
        <v>3.83</v>
      </c>
      <c r="D122" s="2">
        <v>1.7</v>
      </c>
      <c r="E122" s="2">
        <v>0.39</v>
      </c>
      <c r="F122" s="2">
        <v>21.41</v>
      </c>
      <c r="G122" s="2">
        <v>2.3</v>
      </c>
      <c r="H122" s="2" t="str">
        <f>((B122)/((2.8*F122)+(1.2*A122)+(0.65*C122)))*100</f>
        <v>93.49</v>
      </c>
      <c r="I122" s="2" t="str">
        <f>(F122)/(A122+C122)</f>
        <v>2.48</v>
      </c>
      <c r="J122" s="2" t="str">
        <f>A122/C122</f>
        <v>1.26</v>
      </c>
      <c r="K122" s="2" t="str">
        <f>(4.071*(B122-G122))-((7.602*F122)+(6.718*A122)+(1.43*C122))</f>
        <v>49.67</v>
      </c>
      <c r="L122" s="2" t="str">
        <f>(2.868*F122)-(0.754*K122)</f>
        <v>23.95</v>
      </c>
      <c r="M122" s="2" t="str">
        <f>2.65*A122-1.692*C122</f>
        <v>6.29</v>
      </c>
      <c r="N122" s="2" t="str">
        <f>3.043*C122</f>
        <v>11.65</v>
      </c>
      <c r="O122" s="2" t="str">
        <f>(2*M122)+N122</f>
        <v>24.24</v>
      </c>
      <c r="P122" s="2" t="str">
        <f>2.95*A122+2.2*C122+D122+E122+1</f>
        <v>25.74</v>
      </c>
      <c r="Q122" s="7">
        <v>1290.0</v>
      </c>
      <c r="R122" s="2">
        <v>0.34</v>
      </c>
      <c r="S122" s="2">
        <v>0.38</v>
      </c>
      <c r="T122" s="2">
        <v>0.35</v>
      </c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7"/>
      <c r="R123" s="2"/>
      <c r="S123" s="2"/>
      <c r="T123" s="2"/>
    </row>
    <row r="124" ht="15.75" customHeight="1">
      <c r="A124" s="2">
        <v>4.74</v>
      </c>
      <c r="B124" s="2">
        <v>63.02</v>
      </c>
      <c r="C124" s="2">
        <v>3.83</v>
      </c>
      <c r="D124" s="2">
        <v>1.69</v>
      </c>
      <c r="E124" s="2">
        <v>0.32</v>
      </c>
      <c r="F124" s="2">
        <v>21.51</v>
      </c>
      <c r="G124" s="2">
        <v>2.52</v>
      </c>
      <c r="H124" s="2" t="str">
        <f>((B124)/((2.8*F124)+(1.2*A124)+(0.65*C124)))*100</f>
        <v>92.13</v>
      </c>
      <c r="I124" s="2" t="str">
        <f>(F124)/(A124+C124)</f>
        <v>2.51</v>
      </c>
      <c r="J124" s="2" t="str">
        <f>A124/C124</f>
        <v>1.24</v>
      </c>
      <c r="K124" s="2" t="str">
        <f>(4.071*(B124-G124))-((7.602*F124)+(6.718*A124)+(1.43*C124))</f>
        <v>45.46</v>
      </c>
      <c r="L124" s="2" t="str">
        <f>(2.868*F124)-(0.754*K124)</f>
        <v>27.42</v>
      </c>
      <c r="M124" s="2" t="str">
        <f>2.65*A124-1.692*C124</f>
        <v>6.08</v>
      </c>
      <c r="N124" s="2" t="str">
        <f>3.043*C124</f>
        <v>11.65</v>
      </c>
      <c r="O124" s="2" t="str">
        <f>(2*M124)+N124</f>
        <v>23.82</v>
      </c>
      <c r="P124" s="2" t="str">
        <f>2.95*A124+2.2*C124+D124+E124+1</f>
        <v>25.42</v>
      </c>
      <c r="Q124" s="7">
        <v>1270.0</v>
      </c>
      <c r="R124" s="2">
        <v>0.34</v>
      </c>
      <c r="S124" s="2">
        <v>0.37</v>
      </c>
      <c r="T124" s="2">
        <v>0.34</v>
      </c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7"/>
      <c r="R125" s="2"/>
      <c r="S125" s="2"/>
      <c r="T125" s="2"/>
    </row>
    <row r="126" ht="15.75" customHeight="1">
      <c r="A126" s="2">
        <v>4.91</v>
      </c>
      <c r="B126" s="2">
        <v>63.59</v>
      </c>
      <c r="C126" s="2">
        <v>3.9</v>
      </c>
      <c r="D126" s="2">
        <v>1.7</v>
      </c>
      <c r="E126" s="2">
        <v>0.31</v>
      </c>
      <c r="F126" s="2">
        <v>21.68</v>
      </c>
      <c r="G126" s="2">
        <v>2.46</v>
      </c>
      <c r="H126" s="2" t="str">
        <f>((B126)/((2.8*F126)+(1.2*A126)+(0.65*C126)))*100</f>
        <v>91.98</v>
      </c>
      <c r="I126" s="2" t="str">
        <f>(F126)/(A126+C126)</f>
        <v>2.46</v>
      </c>
      <c r="J126" s="2" t="str">
        <f>A126/C126</f>
        <v>1.26</v>
      </c>
      <c r="K126" s="2" t="str">
        <f>(4.071*(B126-G126))-((7.602*F126)+(6.718*A126)+(1.43*C126))</f>
        <v>45.49</v>
      </c>
      <c r="L126" s="2" t="str">
        <f>(2.868*F126)-(0.754*K126)</f>
        <v>27.88</v>
      </c>
      <c r="M126" s="2" t="str">
        <f>2.65*A126-1.692*C126</f>
        <v>6.41</v>
      </c>
      <c r="N126" s="2" t="str">
        <f>3.043*C126</f>
        <v>11.87</v>
      </c>
      <c r="O126" s="2" t="str">
        <f>(2*M126)+N126</f>
        <v>24.69</v>
      </c>
      <c r="P126" s="2" t="str">
        <f>2.95*A126+2.2*C126+D126+E126+1</f>
        <v>26.07</v>
      </c>
      <c r="Q126" s="7">
        <v>1250.0</v>
      </c>
      <c r="R126" s="2">
        <v>0.34</v>
      </c>
      <c r="S126" s="2">
        <v>0.39</v>
      </c>
      <c r="T126" s="2">
        <v>0.35</v>
      </c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7"/>
      <c r="R127" s="2"/>
      <c r="S127" s="2"/>
      <c r="T127" s="2"/>
    </row>
    <row r="128" ht="15.75" customHeight="1">
      <c r="A128" s="2">
        <v>5.02</v>
      </c>
      <c r="B128" s="2">
        <v>63.55</v>
      </c>
      <c r="C128" s="2">
        <v>3.94</v>
      </c>
      <c r="D128" s="2">
        <v>1.73</v>
      </c>
      <c r="E128" s="2">
        <v>0.38</v>
      </c>
      <c r="F128" s="2">
        <v>21.69</v>
      </c>
      <c r="G128" s="2">
        <v>2.3</v>
      </c>
      <c r="H128" s="2" t="str">
        <f>((B128)/((2.8*F128)+(1.2*A128)+(0.65*C128)))*100</f>
        <v>91.68</v>
      </c>
      <c r="I128" s="2" t="str">
        <f>(F128)/(A128+C128)</f>
        <v>2.42</v>
      </c>
      <c r="J128" s="2" t="str">
        <f>A128/C128</f>
        <v>1.27</v>
      </c>
      <c r="K128" s="2" t="str">
        <f>(4.071*(B128-G128))-((7.602*F128)+(6.718*A128)+(1.43*C128))</f>
        <v>45.10</v>
      </c>
      <c r="L128" s="2" t="str">
        <f>(2.868*F128)-(0.754*K128)</f>
        <v>28.20</v>
      </c>
      <c r="M128" s="2" t="str">
        <f>2.65*A128-1.692*C128</f>
        <v>6.64</v>
      </c>
      <c r="N128" s="2" t="str">
        <f>3.043*C128</f>
        <v>11.99</v>
      </c>
      <c r="O128" s="2" t="str">
        <f>(2*M128)+N128</f>
        <v>25.26</v>
      </c>
      <c r="P128" s="2" t="str">
        <f>2.95*A128+2.2*C128+D128+E128+1</f>
        <v>26.59</v>
      </c>
      <c r="Q128" s="7">
        <v>1260.0</v>
      </c>
      <c r="R128" s="2">
        <v>0.37</v>
      </c>
      <c r="S128" s="2">
        <v>0.38</v>
      </c>
      <c r="T128" s="2">
        <v>0.36</v>
      </c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7"/>
      <c r="R129" s="2"/>
      <c r="S129" s="2"/>
      <c r="T129" s="2"/>
    </row>
    <row r="130" ht="15.75" customHeight="1">
      <c r="A130" s="2">
        <v>4.89</v>
      </c>
      <c r="B130" s="2">
        <v>64.27</v>
      </c>
      <c r="C130" s="2">
        <v>3.87</v>
      </c>
      <c r="D130" s="2">
        <v>1.67</v>
      </c>
      <c r="E130" s="2">
        <v>0.34</v>
      </c>
      <c r="F130" s="2">
        <v>21.25</v>
      </c>
      <c r="G130" s="2">
        <v>2.12</v>
      </c>
      <c r="H130" s="2" t="str">
        <f>((B130)/((2.8*F130)+(1.2*A130)+(0.65*C130)))*100</f>
        <v>94.68</v>
      </c>
      <c r="I130" s="2" t="str">
        <f>(F130)/(A130+C130)</f>
        <v>2.43</v>
      </c>
      <c r="J130" s="2" t="str">
        <f>A130/C130</f>
        <v>1.26</v>
      </c>
      <c r="K130" s="2" t="str">
        <f>(4.071*(B130-G130))-((7.602*F130)+(6.718*A130)+(1.43*C130))</f>
        <v>53.09</v>
      </c>
      <c r="L130" s="2" t="str">
        <f>(2.868*F130)-(0.754*K130)</f>
        <v>20.92</v>
      </c>
      <c r="M130" s="2" t="str">
        <f>2.65*A130-1.692*C130</f>
        <v>6.41</v>
      </c>
      <c r="N130" s="2" t="str">
        <f>3.043*C130</f>
        <v>11.78</v>
      </c>
      <c r="O130" s="2" t="str">
        <f>(2*M130)+N130</f>
        <v>24.60</v>
      </c>
      <c r="P130" s="2" t="str">
        <f>2.95*A130+2.2*C130+D130+E130+1</f>
        <v>25.95</v>
      </c>
      <c r="Q130" s="7">
        <v>1300.0</v>
      </c>
      <c r="R130" s="2">
        <v>0.33</v>
      </c>
      <c r="S130" s="2">
        <v>0.35</v>
      </c>
      <c r="T130" s="2">
        <v>0.35</v>
      </c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7"/>
      <c r="R131" s="2"/>
      <c r="S131" s="2"/>
      <c r="T131" s="2"/>
    </row>
    <row r="132" ht="15.75" customHeight="1">
      <c r="A132" s="2">
        <v>4.87</v>
      </c>
      <c r="B132" s="2">
        <v>64.58</v>
      </c>
      <c r="C132" s="2">
        <v>3.91</v>
      </c>
      <c r="D132" s="2">
        <v>1.66</v>
      </c>
      <c r="E132" s="2">
        <v>0.37</v>
      </c>
      <c r="F132" s="2">
        <v>20.99</v>
      </c>
      <c r="G132" s="2">
        <v>1.82</v>
      </c>
      <c r="H132" s="2" t="str">
        <f>((B132)/((2.8*F132)+(1.2*A132)+(0.65*C132)))*100</f>
        <v>96.16</v>
      </c>
      <c r="I132" s="2" t="str">
        <f>(F132)/(A132+C132)</f>
        <v>2.39</v>
      </c>
      <c r="J132" s="2" t="str">
        <f>A132/C132</f>
        <v>1.25</v>
      </c>
      <c r="K132" s="2" t="str">
        <f>(4.071*(B132-G132))-((7.602*F132)+(6.718*A132)+(1.43*C132))</f>
        <v>57.62</v>
      </c>
      <c r="L132" s="2" t="str">
        <f>(2.868*F132)-(0.754*K132)</f>
        <v>16.75</v>
      </c>
      <c r="M132" s="2" t="str">
        <f>2.65*A132-1.692*C132</f>
        <v>6.29</v>
      </c>
      <c r="N132" s="2" t="str">
        <f>3.043*C132</f>
        <v>11.90</v>
      </c>
      <c r="O132" s="2" t="str">
        <f>(2*M132)+N132</f>
        <v>24.48</v>
      </c>
      <c r="P132" s="2" t="str">
        <f>2.95*A132+2.2*C132+D132+E132+1</f>
        <v>26.00</v>
      </c>
      <c r="Q132" s="7">
        <v>1350.0</v>
      </c>
      <c r="R132" s="2">
        <v>0.33</v>
      </c>
      <c r="S132" s="2">
        <v>0.36</v>
      </c>
      <c r="T132" s="2">
        <v>0.34</v>
      </c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7"/>
      <c r="R133" s="2"/>
      <c r="S133" s="2"/>
      <c r="T133" s="2"/>
    </row>
    <row r="134" ht="15.75" customHeight="1">
      <c r="A134" s="2">
        <v>4.84</v>
      </c>
      <c r="B134" s="2">
        <v>64.22</v>
      </c>
      <c r="C134" s="2">
        <v>3.87</v>
      </c>
      <c r="D134" s="2">
        <v>1.67</v>
      </c>
      <c r="E134" s="2">
        <v>0.33</v>
      </c>
      <c r="F134" s="2">
        <v>21.18</v>
      </c>
      <c r="G134" s="2">
        <v>1.68</v>
      </c>
      <c r="H134" s="2" t="str">
        <f>((B134)/((2.8*F134)+(1.2*A134)+(0.65*C134)))*100</f>
        <v>94.96</v>
      </c>
      <c r="I134" s="2" t="str">
        <f>(F134)/(A134+C134)</f>
        <v>2.43</v>
      </c>
      <c r="J134" s="2" t="str">
        <f>A134/C134</f>
        <v>1.25</v>
      </c>
      <c r="K134" s="2" t="str">
        <f>(4.071*(B134-G134))-((7.602*F134)+(6.718*A134)+(1.43*C134))</f>
        <v>55.54</v>
      </c>
      <c r="L134" s="2" t="str">
        <f>(2.868*F134)-(0.754*K134)</f>
        <v>18.87</v>
      </c>
      <c r="M134" s="2" t="str">
        <f>2.65*A134-1.692*C134</f>
        <v>6.28</v>
      </c>
      <c r="N134" s="2" t="str">
        <f>3.043*C134</f>
        <v>11.78</v>
      </c>
      <c r="O134" s="2" t="str">
        <f>(2*M134)+N134</f>
        <v>24.33</v>
      </c>
      <c r="P134" s="2" t="str">
        <f>2.95*A134+2.2*C134+D134+E134+1</f>
        <v>25.79</v>
      </c>
      <c r="Q134" s="7">
        <v>1380.0</v>
      </c>
      <c r="R134" s="2">
        <v>0.33</v>
      </c>
      <c r="S134" s="2">
        <v>0.37</v>
      </c>
      <c r="T134" s="2">
        <v>0.34</v>
      </c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7"/>
      <c r="R135" s="2"/>
      <c r="S135" s="2"/>
      <c r="T135" s="2"/>
    </row>
    <row r="136" ht="15.75" customHeight="1">
      <c r="A136" s="2">
        <v>4.85</v>
      </c>
      <c r="B136" s="2">
        <v>64.11</v>
      </c>
      <c r="C136" s="2">
        <v>3.88</v>
      </c>
      <c r="D136" s="2">
        <v>1.72</v>
      </c>
      <c r="E136" s="2">
        <v>0.32</v>
      </c>
      <c r="F136" s="2">
        <v>21.36</v>
      </c>
      <c r="G136" s="2">
        <v>1.96</v>
      </c>
      <c r="H136" s="2" t="str">
        <f>((B136)/((2.8*F136)+(1.2*A136)+(0.65*C136)))*100</f>
        <v>94.07</v>
      </c>
      <c r="I136" s="2" t="str">
        <f>(F136)/(A136+C136)</f>
        <v>2.45</v>
      </c>
      <c r="J136" s="2" t="str">
        <f>A136/C136</f>
        <v>1.25</v>
      </c>
      <c r="K136" s="2" t="str">
        <f>(4.071*(B136-G136))-((7.602*F136)+(6.718*A136)+(1.43*C136))</f>
        <v>52.50</v>
      </c>
      <c r="L136" s="2" t="str">
        <f>(2.868*F136)-(0.754*K136)</f>
        <v>21.67</v>
      </c>
      <c r="M136" s="2" t="str">
        <f>2.65*A136-1.692*C136</f>
        <v>6.29</v>
      </c>
      <c r="N136" s="2" t="str">
        <f>3.043*C136</f>
        <v>11.81</v>
      </c>
      <c r="O136" s="2" t="str">
        <f>(2*M136)+N136</f>
        <v>24.38</v>
      </c>
      <c r="P136" s="2" t="str">
        <f>2.95*A136+2.2*C136+D136+E136+1</f>
        <v>25.88</v>
      </c>
      <c r="Q136" s="7">
        <v>1300.0</v>
      </c>
      <c r="R136" s="2">
        <v>0.36</v>
      </c>
      <c r="S136" s="2">
        <v>0.37</v>
      </c>
      <c r="T136" s="2">
        <v>0.35</v>
      </c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7"/>
      <c r="R137" s="2"/>
      <c r="S137" s="2"/>
      <c r="T137" s="2"/>
    </row>
    <row r="138" ht="15.75" customHeight="1">
      <c r="A138" s="2">
        <v>4.86</v>
      </c>
      <c r="B138" s="2">
        <v>63.71</v>
      </c>
      <c r="C138" s="2">
        <v>3.9</v>
      </c>
      <c r="D138" s="2">
        <v>1.71</v>
      </c>
      <c r="E138" s="2">
        <v>0.47</v>
      </c>
      <c r="F138" s="2">
        <v>21.19</v>
      </c>
      <c r="G138" s="2">
        <v>2.24</v>
      </c>
      <c r="H138" s="2" t="str">
        <f t="shared" ref="H138:H139" si="19">((B138)/((2.8*F138)+(1.2*A138)+(0.65*C138)))*100</f>
        <v>94.11</v>
      </c>
      <c r="I138" s="2" t="str">
        <f t="shared" ref="I138:I139" si="20">(F138)/(A138+C138)</f>
        <v>2.42</v>
      </c>
      <c r="J138" s="2" t="str">
        <f t="shared" ref="J138:J139" si="21">A138/C138</f>
        <v>1.25</v>
      </c>
      <c r="K138" s="2" t="str">
        <f t="shared" ref="K138:K139" si="22">(4.071*(B138-G138))-((7.602*F138)+(6.718*A138)+(1.43*C138))</f>
        <v>50.93</v>
      </c>
      <c r="L138" s="2" t="str">
        <f t="shared" ref="L138:L139" si="23">(2.868*F138)-(0.754*K138)</f>
        <v>22.37</v>
      </c>
      <c r="M138" s="2" t="str">
        <f t="shared" ref="M138:M139" si="24">2.65*A138-1.692*C138</f>
        <v>6.28</v>
      </c>
      <c r="N138" s="2" t="str">
        <f t="shared" ref="N138:N139" si="25">3.043*C138</f>
        <v>11.87</v>
      </c>
      <c r="O138" s="2" t="str">
        <f t="shared" ref="O138:O139" si="26">(2*M138)+N138</f>
        <v>24.43</v>
      </c>
      <c r="P138" s="2" t="str">
        <f t="shared" ref="P138:P139" si="27">2.95*A138+2.2*C138+D138+E138+1</f>
        <v>26.10</v>
      </c>
      <c r="Q138" s="7">
        <v>1250.0</v>
      </c>
      <c r="R138" s="2">
        <v>0.39</v>
      </c>
      <c r="S138" s="2">
        <v>0.37</v>
      </c>
      <c r="T138" s="2">
        <v>0.35</v>
      </c>
    </row>
    <row r="139" ht="15.75" customHeight="1">
      <c r="A139" s="2">
        <v>4.86</v>
      </c>
      <c r="B139" s="2">
        <v>63.85</v>
      </c>
      <c r="C139" s="2">
        <v>3.86</v>
      </c>
      <c r="D139" s="2">
        <v>1.72</v>
      </c>
      <c r="E139" s="2">
        <v>0.34</v>
      </c>
      <c r="F139" s="2">
        <v>21.19</v>
      </c>
      <c r="G139" s="2">
        <v>2.1</v>
      </c>
      <c r="H139" s="2" t="str">
        <f t="shared" si="19"/>
        <v>94.35</v>
      </c>
      <c r="I139" s="2" t="str">
        <f t="shared" si="20"/>
        <v>2.43</v>
      </c>
      <c r="J139" s="2" t="str">
        <f t="shared" si="21"/>
        <v>1.26</v>
      </c>
      <c r="K139" s="2" t="str">
        <f t="shared" si="22"/>
        <v>52.13</v>
      </c>
      <c r="L139" s="2" t="str">
        <f t="shared" si="23"/>
        <v>21.47</v>
      </c>
      <c r="M139" s="2" t="str">
        <f t="shared" si="24"/>
        <v>6.35</v>
      </c>
      <c r="N139" s="2" t="str">
        <f t="shared" si="25"/>
        <v>11.75</v>
      </c>
      <c r="O139" s="2" t="str">
        <f t="shared" si="26"/>
        <v>24.44</v>
      </c>
      <c r="P139" s="2" t="str">
        <f t="shared" si="27"/>
        <v>25.89</v>
      </c>
      <c r="Q139" s="7">
        <v>1280.0</v>
      </c>
      <c r="R139" s="2">
        <v>0.36</v>
      </c>
      <c r="S139" s="2">
        <v>0.37</v>
      </c>
      <c r="T139" s="2">
        <v>0.34</v>
      </c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7"/>
      <c r="R140" s="2"/>
      <c r="S140" s="2"/>
      <c r="T140" s="2"/>
    </row>
    <row r="141" ht="15.75" customHeight="1">
      <c r="A141" s="2">
        <v>4.85</v>
      </c>
      <c r="B141" s="2">
        <v>63.91</v>
      </c>
      <c r="C141" s="2">
        <v>3.89</v>
      </c>
      <c r="D141" s="2">
        <v>1.71</v>
      </c>
      <c r="E141" s="2">
        <v>0.26</v>
      </c>
      <c r="F141" s="2">
        <v>21.22</v>
      </c>
      <c r="G141" s="2">
        <v>1.96</v>
      </c>
      <c r="H141" s="2" t="str">
        <f>((B141)/((2.8*F141)+(1.2*A141)+(0.65*C141)))*100</f>
        <v>94.31</v>
      </c>
      <c r="I141" s="2" t="str">
        <f>(F141)/(A141+C141)</f>
        <v>2.43</v>
      </c>
      <c r="J141" s="2" t="str">
        <f>A141/C141</f>
        <v>1.25</v>
      </c>
      <c r="K141" s="2" t="str">
        <f>(4.071*(B141-G141))-((7.602*F141)+(6.718*A141)+(1.43*C141))</f>
        <v>52.74</v>
      </c>
      <c r="L141" s="2" t="str">
        <f>(2.868*F141)-(0.754*K141)</f>
        <v>21.09</v>
      </c>
      <c r="M141" s="2" t="str">
        <f>2.65*A141-1.692*C141</f>
        <v>6.27</v>
      </c>
      <c r="N141" s="2" t="str">
        <f>3.043*C141</f>
        <v>11.84</v>
      </c>
      <c r="O141" s="2" t="str">
        <f>(2*M141)+N141</f>
        <v>24.38</v>
      </c>
      <c r="P141" s="2" t="str">
        <f>2.95*A141+2.2*C141+D141+E141+1</f>
        <v>25.84</v>
      </c>
      <c r="Q141" s="7">
        <v>1290.0</v>
      </c>
      <c r="R141" s="2">
        <v>0.35</v>
      </c>
      <c r="S141" s="2">
        <v>0.36</v>
      </c>
      <c r="T141" s="2">
        <v>0.34</v>
      </c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7"/>
      <c r="R142" s="2"/>
      <c r="S142" s="2"/>
      <c r="T142" s="2"/>
    </row>
    <row r="143" ht="15.75" customHeight="1">
      <c r="A143" s="2">
        <v>4.81</v>
      </c>
      <c r="B143" s="2">
        <v>63.97</v>
      </c>
      <c r="C143" s="2">
        <v>3.84</v>
      </c>
      <c r="D143" s="2">
        <v>1.71</v>
      </c>
      <c r="E143" s="2">
        <v>0.25</v>
      </c>
      <c r="F143" s="2">
        <v>21.47</v>
      </c>
      <c r="G143" s="2">
        <v>1.84</v>
      </c>
      <c r="H143" s="2" t="str">
        <f>((B143)/((2.8*F143)+(1.2*A143)+(0.65*C143)))*100</f>
        <v>93.55</v>
      </c>
      <c r="I143" s="2" t="str">
        <f>(F143)/(A143+C143)</f>
        <v>2.48</v>
      </c>
      <c r="J143" s="2" t="str">
        <f>A143/C143</f>
        <v>1.25</v>
      </c>
      <c r="K143" s="2" t="str">
        <f>(4.071*(B143-G143))-((7.602*F143)+(6.718*A143)+(1.43*C143))</f>
        <v>51.91</v>
      </c>
      <c r="L143" s="2" t="str">
        <f>(2.868*F143)-(0.754*K143)</f>
        <v>22.43</v>
      </c>
      <c r="M143" s="2" t="str">
        <f>2.65*A143-1.692*C143</f>
        <v>6.25</v>
      </c>
      <c r="N143" s="2" t="str">
        <f>3.043*C143</f>
        <v>11.69</v>
      </c>
      <c r="O143" s="2" t="str">
        <f>(2*M143)+N143</f>
        <v>24.18</v>
      </c>
      <c r="P143" s="2" t="str">
        <f>2.95*A143+2.2*C143+D143+E143+1</f>
        <v>25.60</v>
      </c>
      <c r="Q143" s="7">
        <v>1360.0</v>
      </c>
      <c r="R143" s="2">
        <v>0.34</v>
      </c>
      <c r="S143" s="2">
        <v>0.36</v>
      </c>
      <c r="T143" s="2">
        <v>0.35</v>
      </c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7"/>
      <c r="R144" s="2"/>
      <c r="S144" s="2"/>
      <c r="T144" s="2"/>
    </row>
    <row r="145" ht="15.75" customHeight="1">
      <c r="A145" s="2">
        <v>4.8</v>
      </c>
      <c r="B145" s="2">
        <v>63.95</v>
      </c>
      <c r="C145" s="2">
        <v>3.86</v>
      </c>
      <c r="D145" s="2">
        <v>1.7</v>
      </c>
      <c r="E145" s="2">
        <v>0.29</v>
      </c>
      <c r="F145" s="2">
        <v>21.46</v>
      </c>
      <c r="G145" s="2">
        <v>2.04</v>
      </c>
      <c r="H145" s="2" t="str">
        <f>((B145)/((2.8*F145)+(1.2*A145)+(0.65*C145)))*100</f>
        <v>93.55</v>
      </c>
      <c r="I145" s="2" t="str">
        <f>(F145)/(A145+C145)</f>
        <v>2.48</v>
      </c>
      <c r="J145" s="2" t="str">
        <f>A145/C145</f>
        <v>1.24</v>
      </c>
      <c r="K145" s="2" t="str">
        <f>(4.071*(B145-G145))-((7.602*F145)+(6.718*A145)+(1.43*C145))</f>
        <v>51.13</v>
      </c>
      <c r="L145" s="2" t="str">
        <f>(2.868*F145)-(0.754*K145)</f>
        <v>22.99</v>
      </c>
      <c r="M145" s="2" t="str">
        <f>2.65*A145-1.692*C145</f>
        <v>6.19</v>
      </c>
      <c r="N145" s="2" t="str">
        <f>3.043*C145</f>
        <v>11.75</v>
      </c>
      <c r="O145" s="2" t="str">
        <f>(2*M145)+N145</f>
        <v>24.12</v>
      </c>
      <c r="P145" s="2" t="str">
        <f>2.95*A145+2.2*C145+D145+E145+1</f>
        <v>25.64</v>
      </c>
      <c r="Q145" s="7">
        <v>1290.0</v>
      </c>
      <c r="R145" s="2">
        <v>0.31</v>
      </c>
      <c r="S145" s="2">
        <v>0.35</v>
      </c>
      <c r="T145" s="2">
        <v>0.35</v>
      </c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7"/>
      <c r="R146" s="2"/>
      <c r="S146" s="2"/>
      <c r="T146" s="2"/>
    </row>
    <row r="147" ht="15.75" customHeight="1">
      <c r="A147" s="2">
        <v>4.77</v>
      </c>
      <c r="B147" s="2">
        <v>63.92</v>
      </c>
      <c r="C147" s="2">
        <v>3.86</v>
      </c>
      <c r="D147" s="2">
        <v>1.68</v>
      </c>
      <c r="E147" s="2">
        <v>0.36</v>
      </c>
      <c r="F147" s="2">
        <v>21.36</v>
      </c>
      <c r="G147" s="2">
        <v>2.04</v>
      </c>
      <c r="H147" s="2" t="str">
        <f>((B147)/((2.8*F147)+(1.2*A147)+(0.65*C147)))*100</f>
        <v>93.94</v>
      </c>
      <c r="I147" s="2" t="str">
        <f>(F147)/(A147+C147)</f>
        <v>2.48</v>
      </c>
      <c r="J147" s="2" t="str">
        <f>A147/C147</f>
        <v>1.24</v>
      </c>
      <c r="K147" s="2" t="str">
        <f>(4.071*(B147-G147))-((7.602*F147)+(6.718*A147)+(1.43*C147))</f>
        <v>51.97</v>
      </c>
      <c r="L147" s="2" t="str">
        <f>(2.868*F147)-(0.754*K147)</f>
        <v>22.08</v>
      </c>
      <c r="M147" s="2" t="str">
        <f>2.65*A147-1.692*C147</f>
        <v>6.11</v>
      </c>
      <c r="N147" s="2" t="str">
        <f>3.043*C147</f>
        <v>11.75</v>
      </c>
      <c r="O147" s="2" t="str">
        <f>(2*M147)+N147</f>
        <v>23.96</v>
      </c>
      <c r="P147" s="2" t="str">
        <f>2.95*A147+2.2*C147+D147+E147+1</f>
        <v>25.60</v>
      </c>
      <c r="Q147" s="7">
        <v>1280.0</v>
      </c>
      <c r="R147" s="2">
        <v>0.3</v>
      </c>
      <c r="S147" s="2">
        <v>0.36</v>
      </c>
      <c r="T147" s="2">
        <v>0.35</v>
      </c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7"/>
      <c r="R148" s="2"/>
      <c r="S148" s="2"/>
      <c r="T148" s="2"/>
    </row>
    <row r="149" ht="15.75" customHeight="1">
      <c r="A149" s="2">
        <v>4.95</v>
      </c>
      <c r="B149" s="2">
        <v>63.92</v>
      </c>
      <c r="C149" s="2">
        <v>3.85</v>
      </c>
      <c r="D149" s="2">
        <v>1.68</v>
      </c>
      <c r="E149" s="2">
        <v>0.41</v>
      </c>
      <c r="F149" s="2">
        <v>21.52</v>
      </c>
      <c r="G149" s="2">
        <v>1.94</v>
      </c>
      <c r="H149" s="2" t="str">
        <f>((B149)/((2.8*F149)+(1.2*A149)+(0.65*C149)))*100</f>
        <v>93.04</v>
      </c>
      <c r="I149" s="2" t="str">
        <f>(F149)/(A149+C149)</f>
        <v>2.45</v>
      </c>
      <c r="J149" s="2" t="str">
        <f>A149/C149</f>
        <v>1.29</v>
      </c>
      <c r="K149" s="2" t="str">
        <f>(4.071*(B149-G149))-((7.602*F149)+(6.718*A149)+(1.43*C149))</f>
        <v>49.97</v>
      </c>
      <c r="L149" s="2" t="str">
        <f>(2.868*F149)-(0.754*K149)</f>
        <v>24.05</v>
      </c>
      <c r="M149" s="2" t="str">
        <f>2.65*A149-1.692*C149</f>
        <v>6.60</v>
      </c>
      <c r="N149" s="2" t="str">
        <f>3.043*C149</f>
        <v>11.72</v>
      </c>
      <c r="O149" s="2" t="str">
        <f>(2*M149)+N149</f>
        <v>24.92</v>
      </c>
      <c r="P149" s="2" t="str">
        <f>2.95*A149+2.2*C149+D149+E149+1</f>
        <v>26.16</v>
      </c>
      <c r="Q149" s="7">
        <v>1290.0</v>
      </c>
      <c r="R149" s="2">
        <v>0.34</v>
      </c>
      <c r="S149" s="2">
        <v>0.38</v>
      </c>
      <c r="T149" s="2">
        <v>0.35</v>
      </c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7"/>
      <c r="R150" s="2"/>
      <c r="S150" s="2"/>
      <c r="T150" s="2"/>
    </row>
    <row r="151" ht="15.75" customHeight="1">
      <c r="A151" s="2">
        <v>4.92</v>
      </c>
      <c r="B151" s="2">
        <v>64.13</v>
      </c>
      <c r="C151" s="2">
        <v>3.86</v>
      </c>
      <c r="D151" s="2">
        <v>1.65</v>
      </c>
      <c r="E151" s="2">
        <v>0.36</v>
      </c>
      <c r="F151" s="2">
        <v>20.97</v>
      </c>
      <c r="G151" s="2">
        <v>2.12</v>
      </c>
      <c r="H151" s="2" t="str">
        <f>((B151)/((2.8*F151)+(1.2*A151)+(0.65*C151)))*100</f>
        <v>95.53</v>
      </c>
      <c r="I151" s="2" t="str">
        <f>(F151)/(A151+C151)</f>
        <v>2.39</v>
      </c>
      <c r="J151" s="2" t="str">
        <f>A151/C151</f>
        <v>1.27</v>
      </c>
      <c r="K151" s="2" t="str">
        <f>(4.071*(B151-G151))-((7.602*F151)+(6.718*A151)+(1.43*C151))</f>
        <v>54.46</v>
      </c>
      <c r="L151" s="2" t="str">
        <f>(2.868*F151)-(0.754*K151)</f>
        <v>19.08</v>
      </c>
      <c r="M151" s="2" t="str">
        <f>2.65*A151-1.692*C151</f>
        <v>6.51</v>
      </c>
      <c r="N151" s="2" t="str">
        <f>3.043*C151</f>
        <v>11.75</v>
      </c>
      <c r="O151" s="2" t="str">
        <f>(2*M151)+N151</f>
        <v>24.76</v>
      </c>
      <c r="P151" s="2" t="str">
        <f>2.95*A151+2.2*C151+D151+E151+1</f>
        <v>26.02</v>
      </c>
      <c r="Q151" s="7">
        <v>1300.0</v>
      </c>
      <c r="R151" s="2">
        <v>0.36</v>
      </c>
      <c r="S151" s="2">
        <v>0.37</v>
      </c>
      <c r="T151" s="2">
        <v>0.34</v>
      </c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7"/>
      <c r="R152" s="2"/>
      <c r="S152" s="2"/>
      <c r="T152" s="2"/>
    </row>
    <row r="153" ht="15.75" customHeight="1">
      <c r="A153" s="2">
        <v>4.81</v>
      </c>
      <c r="B153" s="2">
        <v>64.19</v>
      </c>
      <c r="C153" s="2">
        <v>3.81</v>
      </c>
      <c r="D153" s="2">
        <v>1.69</v>
      </c>
      <c r="E153" s="2">
        <v>0.32</v>
      </c>
      <c r="F153" s="2">
        <v>21.29</v>
      </c>
      <c r="G153" s="2">
        <v>2.04</v>
      </c>
      <c r="H153" s="2" t="str">
        <f>((B153)/((2.8*F153)+(1.2*A153)+(0.65*C153)))*100</f>
        <v>94.59</v>
      </c>
      <c r="I153" s="2" t="str">
        <f>(F153)/(A153+C153)</f>
        <v>2.47</v>
      </c>
      <c r="J153" s="2" t="str">
        <f>A153/C153</f>
        <v>1.26</v>
      </c>
      <c r="K153" s="2" t="str">
        <f>(4.071*(B153-G153))-((7.602*F153)+(6.718*A153)+(1.43*C153))</f>
        <v>53.40</v>
      </c>
      <c r="L153" s="2" t="str">
        <f>(2.868*F153)-(0.754*K153)</f>
        <v>20.79</v>
      </c>
      <c r="M153" s="2" t="str">
        <f>2.65*A153-1.692*C153</f>
        <v>6.30</v>
      </c>
      <c r="N153" s="2" t="str">
        <f>3.043*C153</f>
        <v>11.59</v>
      </c>
      <c r="O153" s="2" t="str">
        <f>(2*M153)+N153</f>
        <v>24.19</v>
      </c>
      <c r="P153" s="2" t="str">
        <f>2.95*A153+2.2*C153+D153+E153+1</f>
        <v>25.58</v>
      </c>
      <c r="Q153" s="7">
        <v>1300.0</v>
      </c>
      <c r="R153" s="2">
        <v>0.34</v>
      </c>
      <c r="S153" s="2">
        <v>0.36</v>
      </c>
      <c r="T153" s="2">
        <v>0.33</v>
      </c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7"/>
      <c r="R154" s="2"/>
      <c r="S154" s="2"/>
      <c r="T154" s="2"/>
    </row>
    <row r="155" ht="15.75" customHeight="1">
      <c r="A155" s="2">
        <v>4.91</v>
      </c>
      <c r="B155" s="2">
        <v>63.92</v>
      </c>
      <c r="C155" s="2">
        <v>3.84</v>
      </c>
      <c r="D155" s="2">
        <v>1.7</v>
      </c>
      <c r="E155" s="2">
        <v>0.44</v>
      </c>
      <c r="F155" s="2">
        <v>21.47</v>
      </c>
      <c r="G155" s="2">
        <v>2.52</v>
      </c>
      <c r="H155" s="2" t="str">
        <f>((B155)/((2.8*F155)+(1.2*A155)+(0.65*C155)))*100</f>
        <v>93.31</v>
      </c>
      <c r="I155" s="2" t="str">
        <f>(F155)/(A155+C155)</f>
        <v>2.45</v>
      </c>
      <c r="J155" s="2" t="str">
        <f>A155/C155</f>
        <v>1.28</v>
      </c>
      <c r="K155" s="2" t="str">
        <f>(4.071*(B155-G155))-((7.602*F155)+(6.718*A155)+(1.43*C155))</f>
        <v>48.27</v>
      </c>
      <c r="L155" s="2" t="str">
        <f>(2.868*F155)-(0.754*K155)</f>
        <v>25.18</v>
      </c>
      <c r="M155" s="2" t="str">
        <f>2.65*A155-1.692*C155</f>
        <v>6.51</v>
      </c>
      <c r="N155" s="2" t="str">
        <f>3.043*C155</f>
        <v>11.69</v>
      </c>
      <c r="O155" s="2" t="str">
        <f>(2*M155)+N155</f>
        <v>24.71</v>
      </c>
      <c r="P155" s="2" t="str">
        <f>2.95*A155+2.2*C155+D155+E155+1</f>
        <v>26.07</v>
      </c>
      <c r="Q155" s="7">
        <v>1240.0</v>
      </c>
      <c r="R155" s="2">
        <v>0.34</v>
      </c>
      <c r="S155" s="2">
        <v>0.4</v>
      </c>
      <c r="T155" s="2">
        <v>0.34</v>
      </c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7"/>
      <c r="R156" s="2"/>
      <c r="S156" s="2"/>
      <c r="T156" s="2"/>
    </row>
    <row r="157" ht="15.75" customHeight="1">
      <c r="A157" s="2">
        <v>4.94</v>
      </c>
      <c r="B157" s="2">
        <v>63.52</v>
      </c>
      <c r="C157" s="2">
        <v>3.86</v>
      </c>
      <c r="D157" s="2">
        <v>1.69</v>
      </c>
      <c r="E157" s="2">
        <v>0.41</v>
      </c>
      <c r="F157" s="2">
        <v>21.83</v>
      </c>
      <c r="G157" s="2">
        <v>1.26</v>
      </c>
      <c r="H157" s="2" t="str">
        <f>((B157)/((2.8*F157)+(1.2*A157)+(0.65*C157)))*100</f>
        <v>91.32</v>
      </c>
      <c r="I157" s="2" t="str">
        <f>(F157)/(A157+C157)</f>
        <v>2.48</v>
      </c>
      <c r="J157" s="2" t="str">
        <f>A157/C157</f>
        <v>1.28</v>
      </c>
      <c r="K157" s="2" t="str">
        <f>(4.071*(B157-G157))-((7.602*F157)+(6.718*A157)+(1.43*C157))</f>
        <v>48.80</v>
      </c>
      <c r="L157" s="2" t="str">
        <f>(2.868*F157)-(0.754*K157)</f>
        <v>25.81</v>
      </c>
      <c r="M157" s="2" t="str">
        <f>2.65*A157-1.692*C157</f>
        <v>6.56</v>
      </c>
      <c r="N157" s="2" t="str">
        <f>3.043*C157</f>
        <v>11.75</v>
      </c>
      <c r="O157" s="2" t="str">
        <f>(2*M157)+N157</f>
        <v>24.87</v>
      </c>
      <c r="P157" s="2" t="str">
        <f>2.95*A157+2.2*C157+D157+E157+1</f>
        <v>26.17</v>
      </c>
      <c r="Q157" s="7">
        <v>1380.0</v>
      </c>
      <c r="R157" s="2">
        <v>0.32</v>
      </c>
      <c r="S157" s="2">
        <v>0.39</v>
      </c>
      <c r="T157" s="2">
        <v>0.35</v>
      </c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7"/>
      <c r="R158" s="2"/>
      <c r="S158" s="2"/>
      <c r="T158" s="2"/>
    </row>
    <row r="159" ht="15.75" customHeight="1">
      <c r="A159" s="2">
        <v>4.83</v>
      </c>
      <c r="B159" s="2">
        <v>63.52</v>
      </c>
      <c r="C159" s="2">
        <v>3.78</v>
      </c>
      <c r="D159" s="2">
        <v>1.69</v>
      </c>
      <c r="E159" s="2">
        <v>0.43</v>
      </c>
      <c r="F159" s="2">
        <v>21.93</v>
      </c>
      <c r="G159" s="2">
        <v>1.32</v>
      </c>
      <c r="H159" s="2" t="str">
        <f t="shared" ref="H159:H160" si="28">((B159)/((2.8*F159)+(1.2*A159)+(0.65*C159)))*100</f>
        <v>91.19</v>
      </c>
      <c r="I159" s="2" t="str">
        <f t="shared" ref="I159:I160" si="29">(F159)/(A159+C159)</f>
        <v>2.55</v>
      </c>
      <c r="J159" s="2" t="str">
        <f t="shared" ref="J159:J160" si="30">A159/C159</f>
        <v>1.28</v>
      </c>
      <c r="K159" s="2" t="str">
        <f t="shared" ref="K159:K160" si="31">(4.071*(B159-G159))-((7.602*F159)+(6.718*A159)+(1.43*C159))</f>
        <v>48.65</v>
      </c>
      <c r="L159" s="2" t="str">
        <f t="shared" ref="L159:L160" si="32">(2.868*F159)-(0.754*K159)</f>
        <v>26.21</v>
      </c>
      <c r="M159" s="2" t="str">
        <f t="shared" ref="M159:M160" si="33">2.65*A159-1.692*C159</f>
        <v>6.40</v>
      </c>
      <c r="N159" s="2" t="str">
        <f t="shared" ref="N159:N160" si="34">3.043*C159</f>
        <v>11.50</v>
      </c>
      <c r="O159" s="2" t="str">
        <f t="shared" ref="O159:O160" si="35">(2*M159)+N159</f>
        <v>24.31</v>
      </c>
      <c r="P159" s="2" t="str">
        <f t="shared" ref="P159:P160" si="36">2.95*A159+2.2*C159+D159+E159+1</f>
        <v>25.68</v>
      </c>
      <c r="Q159" s="7">
        <v>1320.0</v>
      </c>
      <c r="R159" s="2">
        <v>0.31</v>
      </c>
      <c r="S159" s="2">
        <v>0.39</v>
      </c>
      <c r="T159" s="2">
        <v>0.34</v>
      </c>
    </row>
    <row r="160" ht="15.75" customHeight="1">
      <c r="A160" s="2">
        <v>5.1</v>
      </c>
      <c r="B160" s="2">
        <v>63.5</v>
      </c>
      <c r="C160" s="2">
        <v>3.96</v>
      </c>
      <c r="D160" s="2">
        <v>1.78</v>
      </c>
      <c r="E160" s="2">
        <v>0.27</v>
      </c>
      <c r="F160" s="2">
        <v>21.47</v>
      </c>
      <c r="G160" s="2">
        <v>1.46</v>
      </c>
      <c r="H160" s="2" t="str">
        <f t="shared" si="28"/>
        <v>92.28</v>
      </c>
      <c r="I160" s="2" t="str">
        <f t="shared" si="29"/>
        <v>2.37</v>
      </c>
      <c r="J160" s="2" t="str">
        <f t="shared" si="30"/>
        <v>1.29</v>
      </c>
      <c r="K160" s="2" t="str">
        <f t="shared" si="31"/>
        <v>49.43</v>
      </c>
      <c r="L160" s="2" t="str">
        <f t="shared" si="32"/>
        <v>24.31</v>
      </c>
      <c r="M160" s="2" t="str">
        <f t="shared" si="33"/>
        <v>6.81</v>
      </c>
      <c r="N160" s="2" t="str">
        <f t="shared" si="34"/>
        <v>12.05</v>
      </c>
      <c r="O160" s="2" t="str">
        <f t="shared" si="35"/>
        <v>25.68</v>
      </c>
      <c r="P160" s="2" t="str">
        <f t="shared" si="36"/>
        <v>26.81</v>
      </c>
      <c r="Q160" s="7">
        <v>1350.0</v>
      </c>
      <c r="R160" s="2">
        <v>0.31</v>
      </c>
      <c r="S160" s="2">
        <v>0.38</v>
      </c>
      <c r="T160" s="2">
        <v>0.37</v>
      </c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7"/>
      <c r="R161" s="2"/>
      <c r="S161" s="2"/>
      <c r="T161" s="2"/>
    </row>
    <row r="162" ht="15.75" customHeight="1">
      <c r="A162" s="2">
        <v>4.99</v>
      </c>
      <c r="B162" s="2">
        <v>63.4</v>
      </c>
      <c r="C162" s="2">
        <v>3.93</v>
      </c>
      <c r="D162" s="2">
        <v>1.76</v>
      </c>
      <c r="E162" s="2">
        <v>0.24</v>
      </c>
      <c r="F162" s="2">
        <v>21.26</v>
      </c>
      <c r="G162" s="2">
        <v>3.06</v>
      </c>
      <c r="H162" s="2" t="str">
        <f>((B162)/((2.8*F162)+(1.2*A162)+(0.65*C162)))*100</f>
        <v>93.14</v>
      </c>
      <c r="I162" s="2" t="str">
        <f>(F162)/(A162+C162)</f>
        <v>2.38</v>
      </c>
      <c r="J162" s="2" t="str">
        <f>A162/C162</f>
        <v>1.27</v>
      </c>
      <c r="K162" s="2" t="str">
        <f>(4.071*(B162-G162))-((7.602*F162)+(6.718*A162)+(1.43*C162))</f>
        <v>44.88</v>
      </c>
      <c r="L162" s="2" t="str">
        <f>(2.868*F162)-(0.754*K162)</f>
        <v>27.13</v>
      </c>
      <c r="M162" s="2" t="str">
        <f>2.65*A162-1.692*C162</f>
        <v>6.57</v>
      </c>
      <c r="N162" s="2" t="str">
        <f>3.043*C162</f>
        <v>11.96</v>
      </c>
      <c r="O162" s="2" t="str">
        <f>(2*M162)+N162</f>
        <v>25.11</v>
      </c>
      <c r="P162" s="2" t="str">
        <f>2.95*A162+2.2*C162+D162+E162+1</f>
        <v>26.37</v>
      </c>
      <c r="Q162" s="7">
        <v>1210.0</v>
      </c>
      <c r="R162" s="2">
        <v>0.34</v>
      </c>
      <c r="S162" s="2">
        <v>0.37</v>
      </c>
      <c r="T162" s="2">
        <v>0.37</v>
      </c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7"/>
      <c r="R163" s="2"/>
      <c r="S163" s="2"/>
      <c r="T163" s="2"/>
    </row>
    <row r="164" ht="15.75" customHeight="1">
      <c r="A164" s="2">
        <v>4.99</v>
      </c>
      <c r="B164" s="2">
        <v>63.42</v>
      </c>
      <c r="C164" s="2">
        <v>3.89</v>
      </c>
      <c r="D164" s="2">
        <v>1.74</v>
      </c>
      <c r="E164" s="2">
        <v>0.42</v>
      </c>
      <c r="F164" s="2">
        <v>21.72</v>
      </c>
      <c r="G164" s="2">
        <v>1.82</v>
      </c>
      <c r="H164" s="2" t="str">
        <f t="shared" ref="H164:H165" si="37">((B164)/((2.8*F164)+(1.2*A164)+(0.65*C164)))*100</f>
        <v>91.47</v>
      </c>
      <c r="I164" s="2" t="str">
        <f t="shared" ref="I164:I165" si="38">(F164)/(A164+C164)</f>
        <v>2.45</v>
      </c>
      <c r="J164" s="2" t="str">
        <f t="shared" ref="J164:J165" si="39">A164/C164</f>
        <v>1.28</v>
      </c>
      <c r="K164" s="2" t="str">
        <f t="shared" ref="K164:K165" si="40">(4.071*(B164-G164))-((7.602*F164)+(6.718*A164)+(1.43*C164))</f>
        <v>46.57</v>
      </c>
      <c r="L164" s="2" t="str">
        <f t="shared" ref="L164:L165" si="41">(2.868*F164)-(0.754*K164)</f>
        <v>27.18</v>
      </c>
      <c r="M164" s="2" t="str">
        <f t="shared" ref="M164:M165" si="42">2.65*A164-1.692*C164</f>
        <v>6.64</v>
      </c>
      <c r="N164" s="2" t="str">
        <f t="shared" ref="N164:N165" si="43">3.043*C164</f>
        <v>11.84</v>
      </c>
      <c r="O164" s="2" t="str">
        <f t="shared" ref="O164:O165" si="44">(2*M164)+N164</f>
        <v>25.12</v>
      </c>
      <c r="P164" s="2" t="str">
        <f t="shared" ref="P164:P165" si="45">2.95*A164+2.2*C164+D164+E164+1</f>
        <v>26.44</v>
      </c>
      <c r="Q164" s="7">
        <v>1310.0</v>
      </c>
      <c r="R164" s="2">
        <v>0.37</v>
      </c>
      <c r="S164" s="2">
        <v>0.39</v>
      </c>
      <c r="T164" s="2">
        <v>0.37</v>
      </c>
    </row>
    <row r="165" ht="15.75" customHeight="1">
      <c r="A165" s="2">
        <v>5.0</v>
      </c>
      <c r="B165" s="2">
        <v>64.17</v>
      </c>
      <c r="C165" s="2">
        <v>3.88</v>
      </c>
      <c r="D165" s="2">
        <v>1.66</v>
      </c>
      <c r="E165" s="2">
        <v>0.42</v>
      </c>
      <c r="F165" s="2">
        <v>20.89</v>
      </c>
      <c r="G165" s="2">
        <v>1.86</v>
      </c>
      <c r="H165" s="2" t="str">
        <f t="shared" si="37"/>
        <v>95.76</v>
      </c>
      <c r="I165" s="2" t="str">
        <f t="shared" si="38"/>
        <v>2.35</v>
      </c>
      <c r="J165" s="2" t="str">
        <f t="shared" si="39"/>
        <v>1.29</v>
      </c>
      <c r="K165" s="2" t="str">
        <f t="shared" si="40"/>
        <v>55.72</v>
      </c>
      <c r="L165" s="2" t="str">
        <f t="shared" si="41"/>
        <v>17.90</v>
      </c>
      <c r="M165" s="2" t="str">
        <f t="shared" si="42"/>
        <v>6.69</v>
      </c>
      <c r="N165" s="2" t="str">
        <f t="shared" si="43"/>
        <v>11.81</v>
      </c>
      <c r="O165" s="2" t="str">
        <f t="shared" si="44"/>
        <v>25.18</v>
      </c>
      <c r="P165" s="2" t="str">
        <f t="shared" si="45"/>
        <v>26.37</v>
      </c>
      <c r="Q165" s="8">
        <v>1360.0</v>
      </c>
      <c r="R165" s="2">
        <v>0.39</v>
      </c>
      <c r="S165" s="2">
        <v>0.39</v>
      </c>
      <c r="T165" s="2">
        <v>0.35</v>
      </c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7"/>
      <c r="R166" s="2"/>
      <c r="S166" s="2"/>
      <c r="T166" s="2"/>
    </row>
    <row r="167" ht="15.75" customHeight="1">
      <c r="A167" s="2">
        <v>5.14</v>
      </c>
      <c r="B167" s="2">
        <v>63.65</v>
      </c>
      <c r="C167" s="2">
        <v>3.92</v>
      </c>
      <c r="D167" s="2">
        <v>1.7</v>
      </c>
      <c r="E167" s="2">
        <v>0.42</v>
      </c>
      <c r="F167" s="2">
        <v>20.89</v>
      </c>
      <c r="G167" s="2">
        <v>2.1</v>
      </c>
      <c r="H167" s="2" t="str">
        <f>((B167)/((2.8*F167)+(1.2*A167)+(0.65*C167)))*100</f>
        <v>94.71</v>
      </c>
      <c r="I167" s="2" t="str">
        <f>(F167)/(A167+C167)</f>
        <v>2.31</v>
      </c>
      <c r="J167" s="2" t="str">
        <f>A167/C167</f>
        <v>1.31</v>
      </c>
      <c r="K167" s="2" t="str">
        <f>(4.071*(B167-G167))-((7.602*F167)+(6.718*A167)+(1.43*C167))</f>
        <v>51.63</v>
      </c>
      <c r="L167" s="2" t="str">
        <f>(2.868*F167)-(0.754*K167)</f>
        <v>20.98</v>
      </c>
      <c r="M167" s="2" t="str">
        <f>2.65*A167-1.692*C167</f>
        <v>6.99</v>
      </c>
      <c r="N167" s="2" t="str">
        <f>3.043*C167</f>
        <v>11.93</v>
      </c>
      <c r="O167" s="2" t="str">
        <f>(2*M167)+N167</f>
        <v>25.91</v>
      </c>
      <c r="P167" s="2" t="str">
        <f>2.95*A167+2.2*C167+D167+E167+1</f>
        <v>26.91</v>
      </c>
      <c r="Q167" s="7">
        <v>1300.0</v>
      </c>
      <c r="R167" s="2">
        <v>0.42</v>
      </c>
      <c r="S167" s="2">
        <v>0.39</v>
      </c>
      <c r="T167" s="2">
        <v>0.36</v>
      </c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7"/>
      <c r="R168" s="2"/>
      <c r="S168" s="2"/>
      <c r="T168" s="2"/>
    </row>
    <row r="169" ht="15.75" customHeight="1">
      <c r="A169" s="2">
        <v>4.88</v>
      </c>
      <c r="B169" s="2">
        <v>63.94</v>
      </c>
      <c r="C169" s="2">
        <v>3.84</v>
      </c>
      <c r="D169" s="2">
        <v>1.69</v>
      </c>
      <c r="E169" s="2">
        <v>0.39</v>
      </c>
      <c r="F169" s="2">
        <v>20.7</v>
      </c>
      <c r="G169" s="2">
        <v>2.52</v>
      </c>
      <c r="H169" s="2" t="str">
        <f>((B169)/((2.8*F169)+(1.2*A169)+(0.65*C169)))*100</f>
        <v>96.42</v>
      </c>
      <c r="I169" s="2" t="str">
        <f>(F169)/(A169+C169)</f>
        <v>2.37</v>
      </c>
      <c r="J169" s="2" t="str">
        <f>A169/C169</f>
        <v>1.27</v>
      </c>
      <c r="K169" s="2" t="str">
        <f>(4.071*(B169-G169))-((7.602*F169)+(6.718*A169)+(1.43*C169))</f>
        <v>54.40</v>
      </c>
      <c r="L169" s="2" t="str">
        <f>(2.868*F169)-(0.754*K169)</f>
        <v>18.35</v>
      </c>
      <c r="M169" s="2" t="str">
        <f>2.65*A169-1.692*C169</f>
        <v>6.43</v>
      </c>
      <c r="N169" s="2" t="str">
        <f>3.043*C169</f>
        <v>11.69</v>
      </c>
      <c r="O169" s="2" t="str">
        <f>(2*M169)+N169</f>
        <v>24.55</v>
      </c>
      <c r="P169" s="2" t="str">
        <f>2.95*A169+2.2*C169+D169+E169+1</f>
        <v>25.92</v>
      </c>
      <c r="Q169" s="7">
        <v>1240.0</v>
      </c>
      <c r="R169" s="2">
        <v>0.39</v>
      </c>
      <c r="S169" s="2">
        <v>0.39</v>
      </c>
      <c r="T169" s="2">
        <v>0.36</v>
      </c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7"/>
      <c r="R170" s="2"/>
      <c r="S170" s="2"/>
      <c r="T170" s="2"/>
    </row>
    <row r="171" ht="15.75" customHeight="1">
      <c r="A171" s="2">
        <v>4.89</v>
      </c>
      <c r="B171" s="2">
        <v>63.67</v>
      </c>
      <c r="C171" s="2">
        <v>3.86</v>
      </c>
      <c r="D171" s="2">
        <v>1.69</v>
      </c>
      <c r="E171" s="2">
        <v>0.68</v>
      </c>
      <c r="F171" s="2">
        <v>20.81</v>
      </c>
      <c r="G171" s="2">
        <v>2.24</v>
      </c>
      <c r="H171" s="2" t="str">
        <f>((B171)/((2.8*F171)+(1.2*A171)+(0.65*C171)))*100</f>
        <v>95.54</v>
      </c>
      <c r="I171" s="2" t="str">
        <f>(F171)/(A171+C171)</f>
        <v>2.38</v>
      </c>
      <c r="J171" s="2" t="str">
        <f>A171/C171</f>
        <v>1.27</v>
      </c>
      <c r="K171" s="2" t="str">
        <f>(4.071*(B171-G171))-((7.602*F171)+(6.718*A171)+(1.43*C171))</f>
        <v>53.51</v>
      </c>
      <c r="L171" s="2" t="str">
        <f>(2.868*F171)-(0.754*K171)</f>
        <v>19.33</v>
      </c>
      <c r="M171" s="2" t="str">
        <f>2.65*A171-1.692*C171</f>
        <v>6.43</v>
      </c>
      <c r="N171" s="2" t="str">
        <f>3.043*C171</f>
        <v>11.75</v>
      </c>
      <c r="O171" s="2" t="str">
        <f>(2*M171)+N171</f>
        <v>24.60</v>
      </c>
      <c r="P171" s="2" t="str">
        <f>2.95*A171+2.2*C171+D171+E171+1</f>
        <v>26.29</v>
      </c>
      <c r="Q171" s="7">
        <v>1260.0</v>
      </c>
      <c r="R171" s="2">
        <v>0.38</v>
      </c>
      <c r="S171" s="2">
        <v>0.44</v>
      </c>
      <c r="T171" s="2">
        <v>0.35</v>
      </c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7"/>
      <c r="R172" s="2"/>
      <c r="S172" s="2"/>
      <c r="T172" s="2"/>
    </row>
    <row r="173" ht="15.75" customHeight="1">
      <c r="A173" s="2">
        <v>5.26</v>
      </c>
      <c r="B173" s="2">
        <v>63.45</v>
      </c>
      <c r="C173" s="2">
        <v>3.84</v>
      </c>
      <c r="D173" s="2">
        <v>1.66</v>
      </c>
      <c r="E173" s="2">
        <v>0.57</v>
      </c>
      <c r="F173" s="2">
        <v>21.51</v>
      </c>
      <c r="G173" s="2">
        <v>1.82</v>
      </c>
      <c r="H173" s="2" t="str">
        <f t="shared" ref="H173:H174" si="46">((B173)/((2.8*F173)+(1.2*A173)+(0.65*C173)))*100</f>
        <v>91.91</v>
      </c>
      <c r="I173" s="2" t="str">
        <f t="shared" ref="I173:I174" si="47">(F173)/(A173+C173)</f>
        <v>2.36</v>
      </c>
      <c r="J173" s="2" t="str">
        <f t="shared" ref="J173:J174" si="48">A173/C173</f>
        <v>1.37</v>
      </c>
      <c r="K173" s="2" t="str">
        <f t="shared" ref="K173:K174" si="49">(4.071*(B173-G173))-((7.602*F173)+(6.718*A173)+(1.43*C173))</f>
        <v>46.55</v>
      </c>
      <c r="L173" s="2" t="str">
        <f t="shared" ref="L173:L174" si="50">(2.868*F173)-(0.754*K173)</f>
        <v>26.59</v>
      </c>
      <c r="M173" s="2" t="str">
        <f t="shared" ref="M173:M174" si="51">2.65*A173-1.692*C173</f>
        <v>7.44</v>
      </c>
      <c r="N173" s="2" t="str">
        <f t="shared" ref="N173:N174" si="52">3.043*C173</f>
        <v>11.69</v>
      </c>
      <c r="O173" s="2" t="str">
        <f t="shared" ref="O173:O174" si="53">(2*M173)+N173</f>
        <v>26.57</v>
      </c>
      <c r="P173" s="2" t="str">
        <f t="shared" ref="P173:P174" si="54">2.95*A173+2.2*C173+D173+E173+1</f>
        <v>27.20</v>
      </c>
      <c r="Q173" s="7">
        <v>1270.0</v>
      </c>
      <c r="R173" s="2">
        <v>0.38</v>
      </c>
      <c r="S173" s="2">
        <v>0.4</v>
      </c>
      <c r="T173" s="2">
        <v>0.37</v>
      </c>
    </row>
    <row r="174" ht="15.75" customHeight="1">
      <c r="A174" s="2">
        <v>4.78</v>
      </c>
      <c r="B174" s="2">
        <v>64.02</v>
      </c>
      <c r="C174" s="2">
        <v>3.86</v>
      </c>
      <c r="D174" s="2">
        <v>1.67</v>
      </c>
      <c r="E174" s="2">
        <v>0.41</v>
      </c>
      <c r="F174" s="2">
        <v>21.32</v>
      </c>
      <c r="G174" s="2">
        <v>1.82</v>
      </c>
      <c r="H174" s="2" t="str">
        <f t="shared" si="46"/>
        <v>94.23</v>
      </c>
      <c r="I174" s="2" t="str">
        <f t="shared" si="47"/>
        <v>2.47</v>
      </c>
      <c r="J174" s="2" t="str">
        <f t="shared" si="48"/>
        <v>1.24</v>
      </c>
      <c r="K174" s="2" t="str">
        <f t="shared" si="49"/>
        <v>53.51</v>
      </c>
      <c r="L174" s="2" t="str">
        <f t="shared" si="50"/>
        <v>20.80</v>
      </c>
      <c r="M174" s="2" t="str">
        <f t="shared" si="51"/>
        <v>6.14</v>
      </c>
      <c r="N174" s="2" t="str">
        <f t="shared" si="52"/>
        <v>11.75</v>
      </c>
      <c r="O174" s="2" t="str">
        <f t="shared" si="53"/>
        <v>24.02</v>
      </c>
      <c r="P174" s="2" t="str">
        <f t="shared" si="54"/>
        <v>25.67</v>
      </c>
      <c r="Q174" s="7">
        <v>1320.0</v>
      </c>
      <c r="R174" s="2">
        <v>0.37</v>
      </c>
      <c r="S174" s="2">
        <v>0.37</v>
      </c>
      <c r="T174" s="2">
        <v>0.35</v>
      </c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7"/>
      <c r="R175" s="2"/>
      <c r="S175" s="2"/>
      <c r="T175" s="2"/>
    </row>
    <row r="176" ht="15.75" customHeight="1">
      <c r="A176" s="2">
        <v>4.85</v>
      </c>
      <c r="B176" s="2">
        <v>64.19</v>
      </c>
      <c r="C176" s="2">
        <v>3.84</v>
      </c>
      <c r="D176" s="2">
        <v>1.7</v>
      </c>
      <c r="E176" s="2">
        <v>0.37</v>
      </c>
      <c r="F176" s="2">
        <v>21.18</v>
      </c>
      <c r="G176" s="2">
        <v>2.24</v>
      </c>
      <c r="H176" s="2" t="str">
        <f>((B176)/((2.8*F176)+(1.2*A176)+(0.65*C176)))*100</f>
        <v>94.93</v>
      </c>
      <c r="I176" s="2" t="str">
        <f>(F176)/(A176+C176)</f>
        <v>2.44</v>
      </c>
      <c r="J176" s="2" t="str">
        <f>A176/C176</f>
        <v>1.26</v>
      </c>
      <c r="K176" s="2" t="str">
        <f>(4.071*(B176-G176))-((7.602*F176)+(6.718*A176)+(1.43*C176))</f>
        <v>53.11</v>
      </c>
      <c r="L176" s="2" t="str">
        <f>(2.868*F176)-(0.754*K176)</f>
        <v>20.70</v>
      </c>
      <c r="M176" s="2" t="str">
        <f>2.65*A176-1.692*C176</f>
        <v>6.36</v>
      </c>
      <c r="N176" s="2" t="str">
        <f>3.043*C176</f>
        <v>11.69</v>
      </c>
      <c r="O176" s="2" t="str">
        <f>(2*M176)+N176</f>
        <v>24.40</v>
      </c>
      <c r="P176" s="2" t="str">
        <f>2.95*A176+2.2*C176+D176+E176+1</f>
        <v>25.83</v>
      </c>
      <c r="Q176" s="7">
        <v>1280.0</v>
      </c>
      <c r="R176" s="2">
        <v>0.37</v>
      </c>
      <c r="S176" s="2">
        <v>0.38</v>
      </c>
      <c r="T176" s="2">
        <v>0.36</v>
      </c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7"/>
      <c r="R177" s="2"/>
      <c r="S177" s="2"/>
      <c r="T177" s="2"/>
    </row>
    <row r="178" ht="15.75" customHeight="1">
      <c r="A178" s="2">
        <v>4.83</v>
      </c>
      <c r="B178" s="2">
        <v>63.88</v>
      </c>
      <c r="C178" s="2">
        <v>3.81</v>
      </c>
      <c r="D178" s="2">
        <v>1.69</v>
      </c>
      <c r="E178" s="2">
        <v>0.47</v>
      </c>
      <c r="F178" s="2">
        <v>21.23</v>
      </c>
      <c r="G178" s="2">
        <v>2.36</v>
      </c>
      <c r="H178" s="2" t="str">
        <f>((B178)/((2.8*F178)+(1.2*A178)+(0.65*C178)))*100</f>
        <v>94.33</v>
      </c>
      <c r="I178" s="2" t="str">
        <f>(F178)/(A178+C178)</f>
        <v>2.46</v>
      </c>
      <c r="J178" s="2" t="str">
        <f>A178/C178</f>
        <v>1.27</v>
      </c>
      <c r="K178" s="2" t="str">
        <f>(4.071*(B178-G178))-((7.602*F178)+(6.718*A178)+(1.43*C178))</f>
        <v>51.16</v>
      </c>
      <c r="L178" s="2" t="str">
        <f>(2.868*F178)-(0.754*K178)</f>
        <v>22.31</v>
      </c>
      <c r="M178" s="2" t="str">
        <f>2.65*A178-1.692*C178</f>
        <v>6.35</v>
      </c>
      <c r="N178" s="2" t="str">
        <f>3.043*C178</f>
        <v>11.59</v>
      </c>
      <c r="O178" s="2" t="str">
        <f>(2*M178)+N178</f>
        <v>24.30</v>
      </c>
      <c r="P178" s="2" t="str">
        <f>2.95*A178+2.2*C178+D178+E178+1</f>
        <v>25.79</v>
      </c>
      <c r="Q178" s="7">
        <v>1260.0</v>
      </c>
      <c r="R178" s="2">
        <v>0.39</v>
      </c>
      <c r="S178" s="2">
        <v>0.4</v>
      </c>
      <c r="T178" s="2">
        <v>0.35</v>
      </c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7"/>
      <c r="R179" s="2"/>
      <c r="S179" s="2"/>
      <c r="T179" s="2"/>
    </row>
    <row r="180" ht="15.75" customHeight="1">
      <c r="A180" s="2">
        <v>4.73</v>
      </c>
      <c r="B180" s="2">
        <v>64.32</v>
      </c>
      <c r="C180" s="2">
        <v>3.77</v>
      </c>
      <c r="D180" s="2">
        <v>1.68</v>
      </c>
      <c r="E180" s="2">
        <v>0.28</v>
      </c>
      <c r="F180" s="2">
        <v>21.32</v>
      </c>
      <c r="G180" s="2">
        <v>1.86</v>
      </c>
      <c r="H180" s="2" t="str">
        <f>((B180)/((2.8*F180)+(1.2*A180)+(0.65*C180)))*100</f>
        <v>94.84</v>
      </c>
      <c r="I180" s="2" t="str">
        <f>(F180)/(A180+C180)</f>
        <v>2.51</v>
      </c>
      <c r="J180" s="2" t="str">
        <f>A180/C180</f>
        <v>1.25</v>
      </c>
      <c r="K180" s="2" t="str">
        <f>(4.071*(B180-G180))-((7.602*F180)+(6.718*A180)+(1.43*C180))</f>
        <v>55.03</v>
      </c>
      <c r="L180" s="2" t="str">
        <f>(2.868*F180)-(0.754*K180)</f>
        <v>19.65</v>
      </c>
      <c r="M180" s="2" t="str">
        <f>2.65*A180-1.692*C180</f>
        <v>6.16</v>
      </c>
      <c r="N180" s="2" t="str">
        <f>3.043*C180</f>
        <v>11.47</v>
      </c>
      <c r="O180" s="2" t="str">
        <f>(2*M180)+N180</f>
        <v>23.78</v>
      </c>
      <c r="P180" s="2" t="str">
        <f>2.95*A180+2.2*C180+D180+E180+1</f>
        <v>25.21</v>
      </c>
      <c r="Q180" s="8">
        <v>1320.0</v>
      </c>
      <c r="R180" s="2">
        <v>0.34</v>
      </c>
      <c r="S180" s="2">
        <v>0.37</v>
      </c>
      <c r="T180" s="2">
        <v>0.35</v>
      </c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7"/>
      <c r="R181" s="2"/>
      <c r="S181" s="2"/>
      <c r="T181" s="2"/>
    </row>
    <row r="182" ht="15.75" customHeight="1">
      <c r="A182" s="2">
        <v>4.74</v>
      </c>
      <c r="B182" s="2">
        <v>64.07</v>
      </c>
      <c r="C182" s="2">
        <v>3.77</v>
      </c>
      <c r="D182" s="2">
        <v>1.69</v>
      </c>
      <c r="E182" s="2">
        <v>0.4</v>
      </c>
      <c r="F182" s="2">
        <v>21.15</v>
      </c>
      <c r="G182" s="2">
        <v>2.24</v>
      </c>
      <c r="H182" s="2" t="str">
        <f>((B182)/((2.8*F182)+(1.2*A182)+(0.65*C182)))*100</f>
        <v>95.12</v>
      </c>
      <c r="I182" s="2" t="str">
        <f>(F182)/(A182+C182)</f>
        <v>2.49</v>
      </c>
      <c r="J182" s="2" t="str">
        <f>A182/C182</f>
        <v>1.26</v>
      </c>
      <c r="K182" s="2" t="str">
        <f>(4.071*(B182-G182))-((7.602*F182)+(6.718*A182)+(1.43*C182))</f>
        <v>53.69</v>
      </c>
      <c r="L182" s="2" t="str">
        <f>(2.868*F182)-(0.754*K182)</f>
        <v>20.17</v>
      </c>
      <c r="M182" s="2" t="str">
        <f>2.65*A182-1.692*C182</f>
        <v>6.18</v>
      </c>
      <c r="N182" s="2" t="str">
        <f>3.043*C182</f>
        <v>11.47</v>
      </c>
      <c r="O182" s="2" t="str">
        <f>(2*M182)+N182</f>
        <v>23.84</v>
      </c>
      <c r="P182" s="2" t="str">
        <f>2.95*A182+2.2*C182+D182+E182+1</f>
        <v>25.37</v>
      </c>
      <c r="Q182" s="8">
        <v>1250.0</v>
      </c>
      <c r="R182" s="2">
        <v>0.38</v>
      </c>
      <c r="S182" s="2">
        <v>0.39</v>
      </c>
      <c r="T182" s="2">
        <v>0.35</v>
      </c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7"/>
      <c r="R183" s="2"/>
      <c r="S183" s="2"/>
      <c r="T183" s="2"/>
    </row>
    <row r="184" ht="15.75" customHeight="1">
      <c r="A184" s="2">
        <v>4.98</v>
      </c>
      <c r="B184" s="2">
        <v>64.3</v>
      </c>
      <c r="C184" s="2">
        <v>3.87</v>
      </c>
      <c r="D184" s="2">
        <v>1.68</v>
      </c>
      <c r="E184" s="2">
        <v>0.46</v>
      </c>
      <c r="F184" s="2">
        <v>20.71</v>
      </c>
      <c r="G184" s="2">
        <v>2.48</v>
      </c>
      <c r="H184" s="2" t="str">
        <f>((B184)/((2.8*F184)+(1.2*A184)+(0.65*C184)))*100</f>
        <v>96.72</v>
      </c>
      <c r="I184" s="2" t="str">
        <f>(F184)/(A184+C184)</f>
        <v>2.34</v>
      </c>
      <c r="J184" s="2" t="str">
        <f>A184/C184</f>
        <v>1.29</v>
      </c>
      <c r="K184" s="2" t="str">
        <f>(4.071*(B184-G184))-((7.602*F184)+(6.718*A184)+(1.43*C184))</f>
        <v>55.24</v>
      </c>
      <c r="L184" s="2" t="str">
        <f>(2.868*F184)-(0.754*K184)</f>
        <v>17.74</v>
      </c>
      <c r="M184" s="2" t="str">
        <f>2.65*A184-1.692*C184</f>
        <v>6.65</v>
      </c>
      <c r="N184" s="2" t="str">
        <f>3.043*C184</f>
        <v>11.78</v>
      </c>
      <c r="O184" s="2" t="str">
        <f>(2*M184)+N184</f>
        <v>25.07</v>
      </c>
      <c r="P184" s="2" t="str">
        <f>2.95*A184+2.2*C184+D184+E184+1</f>
        <v>26.35</v>
      </c>
      <c r="Q184" s="8">
        <v>1230.0</v>
      </c>
      <c r="R184" s="2">
        <v>0.37</v>
      </c>
      <c r="S184" s="2">
        <v>0.37</v>
      </c>
      <c r="T184" s="2">
        <v>0.35</v>
      </c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8"/>
      <c r="R185" s="2"/>
      <c r="S185" s="2"/>
      <c r="T185" s="2"/>
    </row>
    <row r="186" ht="15.75" customHeight="1">
      <c r="A186" s="2">
        <v>5.05</v>
      </c>
      <c r="B186" s="2">
        <v>64.42</v>
      </c>
      <c r="C186" s="2">
        <v>3.86</v>
      </c>
      <c r="D186" s="2">
        <v>1.67</v>
      </c>
      <c r="E186" s="2">
        <v>0.54</v>
      </c>
      <c r="F186" s="2">
        <v>20.27</v>
      </c>
      <c r="G186" s="2">
        <v>3.06</v>
      </c>
      <c r="H186" s="2" t="str">
        <f>((B186)/((2.8*F186)+(1.2*A186)+(0.65*C186)))*100</f>
        <v>98.61</v>
      </c>
      <c r="I186" s="2" t="str">
        <f>(F186)/(A186+C186)</f>
        <v>2.27</v>
      </c>
      <c r="J186" s="2" t="str">
        <f>A186/C186</f>
        <v>1.31</v>
      </c>
      <c r="K186" s="2" t="str">
        <f>(4.071*(B186-G186))-((7.602*F186)+(6.718*A186)+(1.43*C186))</f>
        <v>56.26</v>
      </c>
      <c r="L186" s="2" t="str">
        <f>(2.868*F186)-(0.754*K186)</f>
        <v>15.72</v>
      </c>
      <c r="M186" s="2" t="str">
        <f>2.65*A186-1.692*C186</f>
        <v>6.85</v>
      </c>
      <c r="N186" s="2" t="str">
        <f>3.043*C186</f>
        <v>11.75</v>
      </c>
      <c r="O186" s="2" t="str">
        <f>(2*M186)+N186</f>
        <v>25.45</v>
      </c>
      <c r="P186" s="2" t="str">
        <f>2.95*A186+2.2*C186+D186+E186+1</f>
        <v>26.60</v>
      </c>
      <c r="Q186" s="8">
        <v>1220.0</v>
      </c>
      <c r="R186" s="2">
        <v>0.38</v>
      </c>
      <c r="S186" s="2">
        <v>0.39</v>
      </c>
      <c r="T186" s="2">
        <v>0.35</v>
      </c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8"/>
      <c r="R187" s="2"/>
      <c r="S187" s="2"/>
      <c r="T187" s="2"/>
    </row>
    <row r="188" ht="15.75" customHeight="1">
      <c r="A188" s="2">
        <v>5.06</v>
      </c>
      <c r="B188" s="2">
        <v>64.43</v>
      </c>
      <c r="C188" s="2">
        <v>3.89</v>
      </c>
      <c r="D188" s="2">
        <v>1.66</v>
      </c>
      <c r="E188" s="2">
        <v>0.53</v>
      </c>
      <c r="F188" s="2">
        <v>20.3</v>
      </c>
      <c r="G188" s="2">
        <v>3.36</v>
      </c>
      <c r="H188" s="2" t="str">
        <f>((B188)/((2.8*F188)+(1.2*A188)+(0.65*C188)))*100</f>
        <v>98.46</v>
      </c>
      <c r="I188" s="2" t="str">
        <f>(F188)/(A188+C188)</f>
        <v>2.27</v>
      </c>
      <c r="J188" s="2" t="str">
        <f>A188/C188</f>
        <v>1.30</v>
      </c>
      <c r="K188" s="2" t="str">
        <f>(4.071*(B188-G188))-((7.602*F188)+(6.718*A188)+(1.43*C188))</f>
        <v>54.74</v>
      </c>
      <c r="L188" s="2" t="str">
        <f>(2.868*F188)-(0.754*K188)</f>
        <v>16.95</v>
      </c>
      <c r="M188" s="2" t="str">
        <f>2.65*A188-1.692*C188</f>
        <v>6.83</v>
      </c>
      <c r="N188" s="2" t="str">
        <f>3.043*C188</f>
        <v>11.84</v>
      </c>
      <c r="O188" s="2" t="str">
        <f>(2*M188)+N188</f>
        <v>25.49</v>
      </c>
      <c r="P188" s="2" t="str">
        <f>2.95*A188+2.2*C188+D188+E188+1</f>
        <v>26.68</v>
      </c>
      <c r="Q188" s="8">
        <v>1200.0</v>
      </c>
      <c r="R188" s="2">
        <v>0.37</v>
      </c>
      <c r="S188" s="2">
        <v>0.4</v>
      </c>
      <c r="T188" s="2">
        <v>0.35</v>
      </c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8"/>
      <c r="R189" s="2"/>
      <c r="S189" s="2"/>
      <c r="T189" s="2"/>
    </row>
    <row r="190" ht="15.75" customHeight="1">
      <c r="A190" s="2">
        <v>4.87</v>
      </c>
      <c r="B190" s="2">
        <v>64.08</v>
      </c>
      <c r="C190" s="2">
        <v>3.9</v>
      </c>
      <c r="D190" s="2">
        <v>1.68</v>
      </c>
      <c r="E190" s="2">
        <v>0.46</v>
      </c>
      <c r="F190" s="2">
        <v>20.53</v>
      </c>
      <c r="G190" s="2">
        <v>3.79</v>
      </c>
      <c r="H190" s="2" t="str">
        <f>((B190)/((2.8*F190)+(1.2*A190)+(0.65*C190)))*100</f>
        <v>97.29</v>
      </c>
      <c r="I190" s="2" t="str">
        <f>(F190)/(A190+C190)</f>
        <v>2.34</v>
      </c>
      <c r="J190" s="2" t="str">
        <f>A190/C190</f>
        <v>1.25</v>
      </c>
      <c r="K190" s="2" t="str">
        <f>(4.071*(B190-G190))-((7.602*F190)+(6.718*A190)+(1.43*C190))</f>
        <v>51.08</v>
      </c>
      <c r="L190" s="2" t="str">
        <f>(2.868*F190)-(0.754*K190)</f>
        <v>20.37</v>
      </c>
      <c r="M190" s="2" t="str">
        <f>2.65*A190-1.692*C190</f>
        <v>6.31</v>
      </c>
      <c r="N190" s="2" t="str">
        <f>3.043*C190</f>
        <v>11.87</v>
      </c>
      <c r="O190" s="2" t="str">
        <f>(2*M190)+N190</f>
        <v>24.48</v>
      </c>
      <c r="P190" s="2" t="str">
        <f>2.95*A190+2.2*C190+D190+E190+1</f>
        <v>26.09</v>
      </c>
      <c r="Q190" s="8">
        <v>1210.0</v>
      </c>
      <c r="R190" s="2">
        <v>0.36</v>
      </c>
      <c r="S190" s="2">
        <v>0.37</v>
      </c>
      <c r="T190" s="2">
        <v>0.36</v>
      </c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8"/>
      <c r="R191" s="2"/>
      <c r="S191" s="2"/>
      <c r="T191" s="2"/>
    </row>
    <row r="192" ht="15.75" customHeight="1">
      <c r="A192" s="2">
        <v>4.95</v>
      </c>
      <c r="B192" s="2">
        <v>63.78</v>
      </c>
      <c r="C192" s="2">
        <v>3.8</v>
      </c>
      <c r="D192" s="2">
        <v>1.74</v>
      </c>
      <c r="E192" s="2">
        <v>0.37</v>
      </c>
      <c r="F192" s="2">
        <v>21.26</v>
      </c>
      <c r="G192" s="2">
        <v>2.52</v>
      </c>
      <c r="H192" s="2" t="str">
        <f>((B192)/((2.8*F192)+(1.2*A192)+(0.65*C192)))*100</f>
        <v>93.88</v>
      </c>
      <c r="I192" s="2" t="str">
        <f>(F192)/(A192+C192)</f>
        <v>2.43</v>
      </c>
      <c r="J192" s="2" t="str">
        <f>A192/C192</f>
        <v>1.30</v>
      </c>
      <c r="K192" s="2" t="str">
        <f>(4.071*(B192-G192))-((7.602*F192)+(6.718*A192)+(1.43*C192))</f>
        <v>49.08</v>
      </c>
      <c r="L192" s="2" t="str">
        <f>(2.868*F192)-(0.754*K192)</f>
        <v>23.97</v>
      </c>
      <c r="M192" s="2" t="str">
        <f>2.65*A192-1.692*C192</f>
        <v>6.69</v>
      </c>
      <c r="N192" s="2" t="str">
        <f>3.043*C192</f>
        <v>11.56</v>
      </c>
      <c r="O192" s="2" t="str">
        <f>(2*M192)+N192</f>
        <v>24.94</v>
      </c>
      <c r="P192" s="2" t="str">
        <f>2.95*A192+2.2*C192+D192+E192+1</f>
        <v>26.07</v>
      </c>
      <c r="Q192" s="8">
        <v>1260.0</v>
      </c>
      <c r="R192" s="2">
        <v>0.36</v>
      </c>
      <c r="S192" s="2">
        <v>0.39</v>
      </c>
      <c r="T192" s="2">
        <v>0.35</v>
      </c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8"/>
      <c r="R193" s="2"/>
      <c r="S193" s="2"/>
      <c r="T193" s="2"/>
    </row>
    <row r="194" ht="15.75" customHeight="1">
      <c r="A194" s="2">
        <v>4.89</v>
      </c>
      <c r="B194" s="2">
        <v>64.46</v>
      </c>
      <c r="C194" s="2">
        <v>3.87</v>
      </c>
      <c r="D194" s="2">
        <v>1.66</v>
      </c>
      <c r="E194" s="2">
        <v>0.52</v>
      </c>
      <c r="F194" s="2">
        <v>20.61</v>
      </c>
      <c r="G194" s="2">
        <v>3.22</v>
      </c>
      <c r="H194" s="2" t="str">
        <f>((B194)/((2.8*F194)+(1.2*A194)+(0.65*C194)))*100</f>
        <v>97.53</v>
      </c>
      <c r="I194" s="2" t="str">
        <f>(F194)/(A194+C194)</f>
        <v>2.35</v>
      </c>
      <c r="J194" s="2" t="str">
        <f>A194/C194</f>
        <v>1.26</v>
      </c>
      <c r="K194" s="2" t="str">
        <f>(4.071*(B194-G194))-((7.602*F194)+(6.718*A194)+(1.43*C194))</f>
        <v>54.25</v>
      </c>
      <c r="L194" s="2" t="str">
        <f>(2.868*F194)-(0.754*K194)</f>
        <v>18.21</v>
      </c>
      <c r="M194" s="2" t="str">
        <f>2.65*A194-1.692*C194</f>
        <v>6.41</v>
      </c>
      <c r="N194" s="2" t="str">
        <f>3.043*C194</f>
        <v>11.78</v>
      </c>
      <c r="O194" s="2" t="str">
        <f>(2*M194)+N194</f>
        <v>24.60</v>
      </c>
      <c r="P194" s="2" t="str">
        <f>2.95*A194+2.2*C194+D194+E194+1</f>
        <v>26.12</v>
      </c>
      <c r="Q194" s="8">
        <v>1220.0</v>
      </c>
      <c r="R194" s="2">
        <v>0.36</v>
      </c>
      <c r="S194" s="2">
        <v>0.38</v>
      </c>
      <c r="T194" s="2">
        <v>0.34</v>
      </c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8"/>
      <c r="R195" s="2"/>
      <c r="S195" s="2"/>
      <c r="T195" s="2"/>
    </row>
    <row r="196" ht="15.75" customHeight="1">
      <c r="A196" s="2">
        <v>5.06</v>
      </c>
      <c r="B196" s="2">
        <v>64.34</v>
      </c>
      <c r="C196" s="2">
        <v>3.87</v>
      </c>
      <c r="D196" s="2">
        <v>1.64</v>
      </c>
      <c r="E196" s="2">
        <v>0.36</v>
      </c>
      <c r="F196" s="2">
        <v>20.69</v>
      </c>
      <c r="G196" s="2">
        <v>2.8</v>
      </c>
      <c r="H196" s="2" t="str">
        <f t="shared" ref="H196:H197" si="55">((B196)/((2.8*F196)+(1.2*A196)+(0.65*C196)))*100</f>
        <v>96.72</v>
      </c>
      <c r="I196" s="2" t="str">
        <f t="shared" ref="I196:I197" si="56">(F196)/(A196+C196)</f>
        <v>2.32</v>
      </c>
      <c r="J196" s="2" t="str">
        <f t="shared" ref="J196:J197" si="57">A196/C196</f>
        <v>1.31</v>
      </c>
      <c r="K196" s="2" t="str">
        <f t="shared" ref="K196:K197" si="58">(4.071*(B196-G196))-((7.602*F196)+(6.718*A196)+(1.43*C196))</f>
        <v>53.72</v>
      </c>
      <c r="L196" s="2" t="str">
        <f t="shared" ref="L196:L197" si="59">(2.868*F196)-(0.754*K196)</f>
        <v>18.84</v>
      </c>
      <c r="M196" s="2" t="str">
        <f t="shared" ref="M196:M197" si="60">2.65*A196-1.692*C196</f>
        <v>6.86</v>
      </c>
      <c r="N196" s="2" t="str">
        <f t="shared" ref="N196:N197" si="61">3.043*C196</f>
        <v>11.78</v>
      </c>
      <c r="O196" s="2" t="str">
        <f t="shared" ref="O196:O197" si="62">(2*M196)+N196</f>
        <v>25.50</v>
      </c>
      <c r="P196" s="2" t="str">
        <f t="shared" ref="P196:P197" si="63">2.95*A196+2.2*C196+D196+E196+1</f>
        <v>26.44</v>
      </c>
      <c r="Q196" s="7">
        <v>1250.0</v>
      </c>
      <c r="R196" s="2">
        <v>0.34</v>
      </c>
      <c r="S196" s="2">
        <v>0.36</v>
      </c>
      <c r="T196" s="2">
        <v>0.35</v>
      </c>
    </row>
    <row r="197" ht="15.75" customHeight="1">
      <c r="A197" s="2">
        <v>4.88</v>
      </c>
      <c r="B197" s="2">
        <v>64.6</v>
      </c>
      <c r="C197" s="2">
        <v>3.83</v>
      </c>
      <c r="D197" s="2">
        <v>1.66</v>
      </c>
      <c r="E197" s="2">
        <v>0.38</v>
      </c>
      <c r="F197" s="2">
        <v>20.53</v>
      </c>
      <c r="G197" s="2">
        <v>3.51</v>
      </c>
      <c r="H197" s="2" t="str">
        <f t="shared" si="55"/>
        <v>98.13</v>
      </c>
      <c r="I197" s="2" t="str">
        <f t="shared" si="56"/>
        <v>2.36</v>
      </c>
      <c r="J197" s="2" t="str">
        <f t="shared" si="57"/>
        <v>1.27</v>
      </c>
      <c r="K197" s="2" t="str">
        <f t="shared" si="58"/>
        <v>54.37</v>
      </c>
      <c r="L197" s="2" t="str">
        <f t="shared" si="59"/>
        <v>17.89</v>
      </c>
      <c r="M197" s="2" t="str">
        <f t="shared" si="60"/>
        <v>6.45</v>
      </c>
      <c r="N197" s="2" t="str">
        <f t="shared" si="61"/>
        <v>11.65</v>
      </c>
      <c r="O197" s="2" t="str">
        <f t="shared" si="62"/>
        <v>24.56</v>
      </c>
      <c r="P197" s="2" t="str">
        <f t="shared" si="63"/>
        <v>25.86</v>
      </c>
      <c r="Q197" s="7">
        <v>1210.0</v>
      </c>
      <c r="R197" s="2">
        <v>0.33</v>
      </c>
      <c r="S197" s="2">
        <v>0.36</v>
      </c>
      <c r="T197" s="2">
        <v>0.34</v>
      </c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7"/>
      <c r="R198" s="2"/>
      <c r="S198" s="2"/>
      <c r="T198" s="2"/>
    </row>
    <row r="199" ht="15.75" customHeight="1">
      <c r="A199" s="2">
        <v>4.8</v>
      </c>
      <c r="B199" s="2">
        <v>64.23</v>
      </c>
      <c r="C199" s="2">
        <v>3.84</v>
      </c>
      <c r="D199" s="2">
        <v>1.69</v>
      </c>
      <c r="E199" s="2">
        <v>0.36</v>
      </c>
      <c r="F199" s="2">
        <v>20.93</v>
      </c>
      <c r="G199" s="2">
        <v>2.52</v>
      </c>
      <c r="H199" s="2" t="str">
        <f>((B199)/((2.8*F199)+(1.2*A199)+(0.65*C199)))*100</f>
        <v>96.07</v>
      </c>
      <c r="I199" s="2" t="str">
        <f>(F199)/(A199+C199)</f>
        <v>2.42</v>
      </c>
      <c r="J199" s="2" t="str">
        <f>A199/C199</f>
        <v>1.25</v>
      </c>
      <c r="K199" s="2" t="str">
        <f>(4.071*(B199-G199))-((7.602*F199)+(6.718*A199)+(1.43*C199))</f>
        <v>54.37</v>
      </c>
      <c r="L199" s="2" t="str">
        <f>(2.868*F199)-(0.754*K199)</f>
        <v>19.03</v>
      </c>
      <c r="M199" s="2" t="str">
        <f>2.65*A199-1.692*C199</f>
        <v>6.22</v>
      </c>
      <c r="N199" s="2" t="str">
        <f>3.043*C199</f>
        <v>11.69</v>
      </c>
      <c r="O199" s="2" t="str">
        <f>(2*M199)+N199</f>
        <v>24.13</v>
      </c>
      <c r="P199" s="2" t="str">
        <f>2.95*A199+2.2*C199+D199+E199+1</f>
        <v>25.66</v>
      </c>
      <c r="Q199" s="7">
        <v>1280.0</v>
      </c>
      <c r="R199" s="2">
        <v>0.36</v>
      </c>
      <c r="S199" s="2">
        <v>0.35</v>
      </c>
      <c r="T199" s="2">
        <v>0.35</v>
      </c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7"/>
      <c r="R200" s="2"/>
      <c r="S200" s="2"/>
      <c r="T200" s="2"/>
    </row>
    <row r="201" ht="15.75" customHeight="1">
      <c r="A201" s="2">
        <v>4.81</v>
      </c>
      <c r="B201" s="2">
        <v>64.01</v>
      </c>
      <c r="C201" s="2">
        <v>3.81</v>
      </c>
      <c r="D201" s="2">
        <v>1.69</v>
      </c>
      <c r="E201" s="2">
        <v>0.33</v>
      </c>
      <c r="F201" s="2">
        <v>21.31</v>
      </c>
      <c r="G201" s="2">
        <v>2.24</v>
      </c>
      <c r="H201" s="2" t="str">
        <f>((B201)/((2.8*F201)+(1.2*A201)+(0.65*C201)))*100</f>
        <v>94.25</v>
      </c>
      <c r="I201" s="2" t="str">
        <f>(F201)/(A201+C201)</f>
        <v>2.47</v>
      </c>
      <c r="J201" s="2" t="str">
        <f>A201/C201</f>
        <v>1.26</v>
      </c>
      <c r="K201" s="2" t="str">
        <f>(4.071*(B201-G201))-((7.602*F201)+(6.718*A201)+(1.43*C201))</f>
        <v>51.71</v>
      </c>
      <c r="L201" s="2" t="str">
        <f>(2.868*F201)-(0.754*K201)</f>
        <v>22.13</v>
      </c>
      <c r="M201" s="2" t="str">
        <f>2.65*A201-1.692*C201</f>
        <v>6.30</v>
      </c>
      <c r="N201" s="2" t="str">
        <f>3.043*C201</f>
        <v>11.59</v>
      </c>
      <c r="O201" s="2" t="str">
        <f>(2*M201)+N201</f>
        <v>24.19</v>
      </c>
      <c r="P201" s="2" t="str">
        <f>2.95*A201+2.2*C201+D201+E201+1</f>
        <v>25.59</v>
      </c>
      <c r="Q201" s="7">
        <v>1300.0</v>
      </c>
      <c r="R201" s="2">
        <v>0.34</v>
      </c>
      <c r="S201" s="2">
        <v>0.36</v>
      </c>
      <c r="T201" s="2">
        <v>0.35</v>
      </c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7"/>
      <c r="R202" s="2"/>
      <c r="S202" s="2"/>
      <c r="T202" s="2"/>
    </row>
    <row r="203" ht="15.75" customHeight="1">
      <c r="A203" s="2">
        <v>4.74</v>
      </c>
      <c r="B203" s="2">
        <v>64.0</v>
      </c>
      <c r="C203" s="2">
        <v>3.78</v>
      </c>
      <c r="D203" s="2">
        <v>1.68</v>
      </c>
      <c r="E203" s="2">
        <v>0.34</v>
      </c>
      <c r="F203" s="2">
        <v>21.54</v>
      </c>
      <c r="G203" s="2">
        <v>1.96</v>
      </c>
      <c r="H203" s="2" t="str">
        <f>((B203)/((2.8*F203)+(1.2*A203)+(0.65*C203)))*100</f>
        <v>93.49</v>
      </c>
      <c r="I203" s="2" t="str">
        <f>(F203)/(A203+C203)</f>
        <v>2.53</v>
      </c>
      <c r="J203" s="2" t="str">
        <f>A203/C203</f>
        <v>1.25</v>
      </c>
      <c r="K203" s="2" t="str">
        <f>(4.071*(B203-G203))-((7.602*F203)+(6.718*A203)+(1.43*C203))</f>
        <v>51.57</v>
      </c>
      <c r="L203" s="2" t="str">
        <f>(2.868*F203)-(0.754*K203)</f>
        <v>22.89</v>
      </c>
      <c r="M203" s="2" t="str">
        <f>2.65*A203-1.692*C203</f>
        <v>6.17</v>
      </c>
      <c r="N203" s="2" t="str">
        <f>3.043*C203</f>
        <v>11.50</v>
      </c>
      <c r="O203" s="2" t="str">
        <f>(2*M203)+N203</f>
        <v>23.83</v>
      </c>
      <c r="P203" s="2" t="str">
        <f>2.95*A203+2.2*C203+D203+E203+1</f>
        <v>25.32</v>
      </c>
      <c r="Q203" s="8">
        <v>1310.0</v>
      </c>
      <c r="R203" s="2">
        <v>0.33</v>
      </c>
      <c r="S203" s="2">
        <v>0.37</v>
      </c>
      <c r="T203" s="2">
        <v>0.36</v>
      </c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7"/>
      <c r="R204" s="2"/>
      <c r="S204" s="2"/>
      <c r="T204" s="2"/>
    </row>
    <row r="205" ht="15.75" customHeight="1">
      <c r="A205" s="2">
        <v>4.79</v>
      </c>
      <c r="B205" s="2">
        <v>63.79</v>
      </c>
      <c r="C205" s="2">
        <v>3.81</v>
      </c>
      <c r="D205" s="2">
        <v>1.67</v>
      </c>
      <c r="E205" s="2">
        <v>0.35</v>
      </c>
      <c r="F205" s="2">
        <v>21.38</v>
      </c>
      <c r="G205" s="2">
        <v>1.86</v>
      </c>
      <c r="H205" s="2" t="str">
        <f>((B205)/((2.8*F205)+(1.2*A205)+(0.65*C205)))*100</f>
        <v>93.69</v>
      </c>
      <c r="I205" s="2" t="str">
        <f>(F205)/(A205+C205)</f>
        <v>2.49</v>
      </c>
      <c r="J205" s="2" t="str">
        <f>A205/C205</f>
        <v>1.26</v>
      </c>
      <c r="K205" s="2" t="str">
        <f>(4.071*(B205-G205))-((7.602*F205)+(6.718*A205)+(1.43*C205))</f>
        <v>51.96</v>
      </c>
      <c r="L205" s="2" t="str">
        <f>(2.868*F205)-(0.754*K205)</f>
        <v>22.14</v>
      </c>
      <c r="M205" s="2" t="str">
        <f>2.65*A205-1.692*C205</f>
        <v>6.25</v>
      </c>
      <c r="N205" s="2" t="str">
        <f>3.043*C205</f>
        <v>11.59</v>
      </c>
      <c r="O205" s="2" t="str">
        <f>(2*M205)+N205</f>
        <v>24.09</v>
      </c>
      <c r="P205" s="2" t="str">
        <f>2.95*A205+2.2*C205+D205+E205+1</f>
        <v>25.53</v>
      </c>
      <c r="Q205" s="8">
        <v>1330.0</v>
      </c>
      <c r="R205" s="2">
        <v>0.35</v>
      </c>
      <c r="S205" s="2">
        <v>0.37</v>
      </c>
      <c r="T205" s="2">
        <v>0.36</v>
      </c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7"/>
      <c r="R206" s="2"/>
      <c r="S206" s="2"/>
      <c r="T206" s="2"/>
    </row>
    <row r="207" ht="15.75" customHeight="1">
      <c r="A207" s="2">
        <v>4.92</v>
      </c>
      <c r="B207" s="2">
        <v>63.53</v>
      </c>
      <c r="C207" s="2">
        <v>3.81</v>
      </c>
      <c r="D207" s="2">
        <v>1.69</v>
      </c>
      <c r="E207" s="2">
        <v>0.33</v>
      </c>
      <c r="F207" s="2">
        <v>21.56</v>
      </c>
      <c r="G207" s="2">
        <v>1.68</v>
      </c>
      <c r="H207" s="2" t="str">
        <f>((B207)/((2.8*F207)+(1.2*A207)+(0.65*C207)))*100</f>
        <v>92.41</v>
      </c>
      <c r="I207" s="2" t="str">
        <f>(F207)/(A207+C207)</f>
        <v>2.47</v>
      </c>
      <c r="J207" s="2" t="str">
        <f>A207/C207</f>
        <v>1.29</v>
      </c>
      <c r="K207" s="2" t="str">
        <f>(4.071*(B207-G207))-((7.602*F207)+(6.718*A207)+(1.43*C207))</f>
        <v>49.39</v>
      </c>
      <c r="L207" s="2" t="str">
        <f>(2.868*F207)-(0.754*K207)</f>
        <v>24.59</v>
      </c>
      <c r="M207" s="2" t="str">
        <f>2.65*A207-1.692*C207</f>
        <v>6.59</v>
      </c>
      <c r="N207" s="2" t="str">
        <f>3.043*C207</f>
        <v>11.59</v>
      </c>
      <c r="O207" s="2" t="str">
        <f>(2*M207)+N207</f>
        <v>24.78</v>
      </c>
      <c r="P207" s="2" t="str">
        <f>2.95*A207+2.2*C207+D207+E207+1</f>
        <v>25.92</v>
      </c>
      <c r="Q207" s="8">
        <v>1330.0</v>
      </c>
      <c r="R207" s="2">
        <v>0.39</v>
      </c>
      <c r="S207" s="2">
        <v>0.37</v>
      </c>
      <c r="T207" s="2">
        <v>0.36</v>
      </c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8"/>
      <c r="R208" s="2"/>
      <c r="S208" s="2"/>
      <c r="T208" s="2"/>
    </row>
    <row r="209" ht="15.75" customHeight="1">
      <c r="A209" s="2">
        <v>5.19</v>
      </c>
      <c r="B209" s="2">
        <v>63.37</v>
      </c>
      <c r="C209" s="2">
        <v>3.89</v>
      </c>
      <c r="D209" s="2">
        <v>1.71</v>
      </c>
      <c r="E209" s="2">
        <v>0.4</v>
      </c>
      <c r="F209" s="2">
        <v>21.62</v>
      </c>
      <c r="G209" s="2">
        <v>1.84</v>
      </c>
      <c r="H209" s="2" t="str">
        <f>((B209)/((2.8*F209)+(1.2*A209)+(0.65*C209)))*100</f>
        <v>91.45</v>
      </c>
      <c r="I209" s="2" t="str">
        <f>(F209)/(A209+C209)</f>
        <v>2.38</v>
      </c>
      <c r="J209" s="2" t="str">
        <f>A209/C209</f>
        <v>1.33</v>
      </c>
      <c r="K209" s="2" t="str">
        <f>(4.071*(B209-G209))-((7.602*F209)+(6.718*A209)+(1.43*C209))</f>
        <v>45.70</v>
      </c>
      <c r="L209" s="2" t="str">
        <f>(2.868*F209)-(0.754*K209)</f>
        <v>27.55</v>
      </c>
      <c r="M209" s="2" t="str">
        <f>2.65*A209-1.692*C209</f>
        <v>7.17</v>
      </c>
      <c r="N209" s="2" t="str">
        <f>3.043*C209</f>
        <v>11.84</v>
      </c>
      <c r="O209" s="2" t="str">
        <f>(2*M209)+N209</f>
        <v>26.18</v>
      </c>
      <c r="P209" s="2" t="str">
        <f>2.95*A209+2.2*C209+D209+E209+1</f>
        <v>26.98</v>
      </c>
      <c r="Q209" s="8">
        <v>1250.0</v>
      </c>
      <c r="R209" s="2">
        <v>0.37</v>
      </c>
      <c r="S209" s="2">
        <v>0.37</v>
      </c>
      <c r="T209" s="2">
        <v>0.37</v>
      </c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8"/>
      <c r="R210" s="2"/>
      <c r="S210" s="2"/>
      <c r="T210" s="2"/>
    </row>
    <row r="211" ht="15.75" customHeight="1">
      <c r="A211" s="2">
        <v>5.11</v>
      </c>
      <c r="B211" s="2">
        <v>63.53</v>
      </c>
      <c r="C211" s="2">
        <v>3.93</v>
      </c>
      <c r="D211" s="2">
        <v>1.68</v>
      </c>
      <c r="E211" s="2">
        <v>0.38</v>
      </c>
      <c r="F211" s="2">
        <v>21.62</v>
      </c>
      <c r="G211" s="2">
        <v>1.72</v>
      </c>
      <c r="H211" s="2" t="str">
        <f>((B211)/((2.8*F211)+(1.2*A211)+(0.65*C211)))*100</f>
        <v>91.78</v>
      </c>
      <c r="I211" s="2" t="str">
        <f>(F211)/(A211+C211)</f>
        <v>2.39</v>
      </c>
      <c r="J211" s="2" t="str">
        <f>A211/C211</f>
        <v>1.30</v>
      </c>
      <c r="K211" s="2" t="str">
        <f>(4.071*(B211-G211))-((7.602*F211)+(6.718*A211)+(1.43*C211))</f>
        <v>47.32</v>
      </c>
      <c r="L211" s="2" t="str">
        <f>(2.868*F211)-(0.754*K211)</f>
        <v>26.32</v>
      </c>
      <c r="M211" s="2" t="str">
        <f>2.65*A211-1.692*C211</f>
        <v>6.89</v>
      </c>
      <c r="N211" s="2" t="str">
        <f>3.043*C211</f>
        <v>11.96</v>
      </c>
      <c r="O211" s="2" t="str">
        <f>(2*M211)+N211</f>
        <v>25.74</v>
      </c>
      <c r="P211" s="2" t="str">
        <f>2.95*A211+2.2*C211+D211+E211+1</f>
        <v>26.78</v>
      </c>
      <c r="Q211" s="8">
        <v>1290.0</v>
      </c>
      <c r="R211" s="2">
        <v>0.3</v>
      </c>
      <c r="S211" s="2">
        <v>0.35</v>
      </c>
      <c r="T211" s="2">
        <v>0.37</v>
      </c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8"/>
      <c r="R212" s="2"/>
      <c r="S212" s="2"/>
      <c r="T212" s="2"/>
    </row>
    <row r="213" ht="15.75" customHeight="1">
      <c r="A213" s="2">
        <v>4.82</v>
      </c>
      <c r="B213" s="2">
        <v>63.91</v>
      </c>
      <c r="C213" s="2">
        <v>3.94</v>
      </c>
      <c r="D213" s="2">
        <v>1.69</v>
      </c>
      <c r="E213" s="2">
        <v>0.36</v>
      </c>
      <c r="F213" s="2">
        <v>21.12</v>
      </c>
      <c r="G213" s="2">
        <v>2.24</v>
      </c>
      <c r="H213" s="2" t="str">
        <f>((B213)/((2.8*F213)+(1.2*A213)+(0.65*C213)))*100</f>
        <v>94.71</v>
      </c>
      <c r="I213" s="2" t="str">
        <f>(F213)/(A213+C213)</f>
        <v>2.41</v>
      </c>
      <c r="J213" s="2" t="str">
        <f>A213/C213</f>
        <v>1.22</v>
      </c>
      <c r="K213" s="2" t="str">
        <f>(4.071*(B213-G213))-((7.602*F213)+(6.718*A213)+(1.43*C213))</f>
        <v>52.49</v>
      </c>
      <c r="L213" s="2" t="str">
        <f>(2.868*F213)-(0.754*K213)</f>
        <v>21.00</v>
      </c>
      <c r="M213" s="2" t="str">
        <f>2.65*A213-1.692*C213</f>
        <v>6.11</v>
      </c>
      <c r="N213" s="2" t="str">
        <f>3.043*C213</f>
        <v>11.99</v>
      </c>
      <c r="O213" s="2" t="str">
        <f>(2*M213)+N213</f>
        <v>24.20</v>
      </c>
      <c r="P213" s="2" t="str">
        <f>2.95*A213+2.2*C213+D213+E213+1</f>
        <v>25.94</v>
      </c>
      <c r="Q213" s="8">
        <v>1280.0</v>
      </c>
      <c r="R213" s="2">
        <v>0.37</v>
      </c>
      <c r="S213" s="2">
        <v>0.36</v>
      </c>
      <c r="T213" s="2">
        <v>0.36</v>
      </c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8"/>
      <c r="R214" s="2"/>
      <c r="S214" s="2"/>
      <c r="T214" s="2"/>
    </row>
    <row r="215" ht="15.75" customHeight="1">
      <c r="A215" s="2">
        <v>4.84</v>
      </c>
      <c r="B215" s="2">
        <v>64.29</v>
      </c>
      <c r="C215" s="2">
        <v>3.87</v>
      </c>
      <c r="D215" s="2">
        <v>1.71</v>
      </c>
      <c r="E215" s="2">
        <v>0.31</v>
      </c>
      <c r="F215" s="2">
        <v>20.81</v>
      </c>
      <c r="G215" s="2">
        <v>2.52</v>
      </c>
      <c r="H215" s="2" t="str">
        <f>((B215)/((2.8*F215)+(1.2*A215)+(0.65*C215)))*100</f>
        <v>96.54</v>
      </c>
      <c r="I215" s="2" t="str">
        <f>(F215)/(A215+C215)</f>
        <v>2.39</v>
      </c>
      <c r="J215" s="2" t="str">
        <f>A215/C215</f>
        <v>1.25</v>
      </c>
      <c r="K215" s="2" t="str">
        <f>(4.071*(B215-G215))-((7.602*F215)+(6.718*A215)+(1.43*C215))</f>
        <v>55.22</v>
      </c>
      <c r="L215" s="2" t="str">
        <f>(2.868*F215)-(0.754*K215)</f>
        <v>18.05</v>
      </c>
      <c r="M215" s="2" t="str">
        <f>2.65*A215-1.692*C215</f>
        <v>6.28</v>
      </c>
      <c r="N215" s="2" t="str">
        <f>3.043*C215</f>
        <v>11.78</v>
      </c>
      <c r="O215" s="2" t="str">
        <f>(2*M215)+N215</f>
        <v>24.33</v>
      </c>
      <c r="P215" s="2" t="str">
        <f>2.95*A215+2.2*C215+D215+E215+1</f>
        <v>25.81</v>
      </c>
      <c r="Q215" s="8">
        <v>1290.0</v>
      </c>
      <c r="R215" s="2">
        <v>0.33</v>
      </c>
      <c r="S215" s="2">
        <v>0.35</v>
      </c>
      <c r="T215" s="2">
        <v>0.36</v>
      </c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8"/>
      <c r="R216" s="2"/>
      <c r="S216" s="2"/>
      <c r="T216" s="2"/>
    </row>
    <row r="217" ht="15.75" customHeight="1">
      <c r="A217" s="2">
        <v>4.82</v>
      </c>
      <c r="B217" s="2">
        <v>63.77</v>
      </c>
      <c r="C217" s="2">
        <v>3.86</v>
      </c>
      <c r="D217" s="2">
        <v>1.7</v>
      </c>
      <c r="E217" s="2">
        <v>0.57</v>
      </c>
      <c r="F217" s="2">
        <v>20.77</v>
      </c>
      <c r="G217" s="2">
        <v>2.38</v>
      </c>
      <c r="H217" s="2" t="str">
        <f>((B217)/((2.8*F217)+(1.2*A217)+(0.65*C217)))*100</f>
        <v>95.97</v>
      </c>
      <c r="I217" s="2" t="str">
        <f>(F217)/(A217+C217)</f>
        <v>2.39</v>
      </c>
      <c r="J217" s="2" t="str">
        <f>A217/C217</f>
        <v>1.25</v>
      </c>
      <c r="K217" s="2" t="str">
        <f>(4.071*(B217-G217))-((7.602*F217)+(6.718*A217)+(1.43*C217))</f>
        <v>54.12</v>
      </c>
      <c r="L217" s="2" t="str">
        <f>(2.868*F217)-(0.754*K217)</f>
        <v>18.76</v>
      </c>
      <c r="M217" s="2" t="str">
        <f>2.65*A217-1.692*C217</f>
        <v>6.24</v>
      </c>
      <c r="N217" s="2" t="str">
        <f>3.043*C217</f>
        <v>11.75</v>
      </c>
      <c r="O217" s="2" t="str">
        <f>(2*M217)+N217</f>
        <v>24.23</v>
      </c>
      <c r="P217" s="2" t="str">
        <f>2.95*A217+2.2*C217+D217+E217+1</f>
        <v>25.98</v>
      </c>
      <c r="Q217" s="8">
        <v>1290.0</v>
      </c>
      <c r="R217" s="2">
        <v>0.4</v>
      </c>
      <c r="S217" s="2">
        <v>0.39</v>
      </c>
      <c r="T217" s="2">
        <v>0.36</v>
      </c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8"/>
      <c r="R218" s="2"/>
      <c r="S218" s="2"/>
      <c r="T218" s="2"/>
    </row>
    <row r="219" ht="15.75" customHeight="1">
      <c r="A219" s="2">
        <v>5.06</v>
      </c>
      <c r="B219" s="2">
        <v>63.64</v>
      </c>
      <c r="C219" s="2">
        <v>3.93</v>
      </c>
      <c r="D219" s="2">
        <v>1.69</v>
      </c>
      <c r="E219" s="2">
        <v>0.37</v>
      </c>
      <c r="F219" s="2">
        <v>21.56</v>
      </c>
      <c r="G219" s="2">
        <v>1.68</v>
      </c>
      <c r="H219" s="2" t="str">
        <f>((B219)/((2.8*F219)+(1.2*A219)+(0.65*C219)))*100</f>
        <v>92.24</v>
      </c>
      <c r="I219" s="2" t="str">
        <f>(F219)/(A219+C219)</f>
        <v>2.40</v>
      </c>
      <c r="J219" s="2" t="str">
        <f>A219/C219</f>
        <v>1.29</v>
      </c>
      <c r="K219" s="2" t="str">
        <f>(4.071*(B219-G219))-((7.602*F219)+(6.718*A219)+(1.43*C219))</f>
        <v>48.73</v>
      </c>
      <c r="L219" s="2" t="str">
        <f>(2.868*F219)-(0.754*K219)</f>
        <v>25.09</v>
      </c>
      <c r="M219" s="2" t="str">
        <f>2.65*A219-1.692*C219</f>
        <v>6.76</v>
      </c>
      <c r="N219" s="2" t="str">
        <f>3.043*C219</f>
        <v>11.96</v>
      </c>
      <c r="O219" s="2" t="str">
        <f>(2*M219)+N219</f>
        <v>25.48</v>
      </c>
      <c r="P219" s="2" t="str">
        <f>2.95*A219+2.2*C219+D219+E219+1</f>
        <v>26.63</v>
      </c>
      <c r="Q219" s="7">
        <v>1310.0</v>
      </c>
      <c r="R219" s="2">
        <v>0.35</v>
      </c>
      <c r="S219" s="2">
        <v>0.37</v>
      </c>
      <c r="T219" s="2">
        <v>0.37</v>
      </c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7"/>
      <c r="R220" s="2"/>
      <c r="S220" s="2"/>
      <c r="T220" s="2"/>
    </row>
    <row r="221" ht="15.75" customHeight="1">
      <c r="A221" s="2">
        <v>4.84</v>
      </c>
      <c r="B221" s="2">
        <v>64.07</v>
      </c>
      <c r="C221" s="2">
        <v>3.86</v>
      </c>
      <c r="D221" s="2">
        <v>1.7</v>
      </c>
      <c r="E221" s="2">
        <v>0.37</v>
      </c>
      <c r="F221" s="2">
        <v>21.24</v>
      </c>
      <c r="G221" s="2">
        <v>1.82</v>
      </c>
      <c r="H221" s="2" t="str">
        <f>((B221)/((2.8*F221)+(1.2*A221)+(0.65*C221)))*100</f>
        <v>94.51</v>
      </c>
      <c r="I221" s="2" t="str">
        <f>(F221)/(A221+C221)</f>
        <v>2.44</v>
      </c>
      <c r="J221" s="2" t="str">
        <f>A221/C221</f>
        <v>1.25</v>
      </c>
      <c r="K221" s="2" t="str">
        <f>(4.071*(B221-G221))-((7.602*F221)+(6.718*A221)+(1.43*C221))</f>
        <v>53.92</v>
      </c>
      <c r="L221" s="2" t="str">
        <f>(2.868*F221)-(0.754*K221)</f>
        <v>20.26</v>
      </c>
      <c r="M221" s="2" t="str">
        <f>2.65*A221-1.692*C221</f>
        <v>6.29</v>
      </c>
      <c r="N221" s="2" t="str">
        <f>3.043*C221</f>
        <v>11.75</v>
      </c>
      <c r="O221" s="2" t="str">
        <f>(2*M221)+N221</f>
        <v>24.34</v>
      </c>
      <c r="P221" s="2" t="str">
        <f>2.95*A221+2.2*C221+D221+E221+1</f>
        <v>25.84</v>
      </c>
      <c r="Q221" s="7">
        <v>1320.0</v>
      </c>
      <c r="R221" s="2">
        <v>0.36</v>
      </c>
      <c r="S221" s="2">
        <v>0.37</v>
      </c>
      <c r="T221" s="2">
        <v>0.36</v>
      </c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7"/>
      <c r="R222" s="2"/>
      <c r="S222" s="2"/>
      <c r="T222" s="2"/>
    </row>
    <row r="223" ht="15.75" customHeight="1">
      <c r="A223" s="2">
        <v>4.89</v>
      </c>
      <c r="B223" s="2">
        <v>63.95</v>
      </c>
      <c r="C223" s="2">
        <v>3.88</v>
      </c>
      <c r="D223" s="2">
        <v>1.69</v>
      </c>
      <c r="E223" s="2">
        <v>0.28</v>
      </c>
      <c r="F223" s="2">
        <v>21.31</v>
      </c>
      <c r="G223" s="2">
        <v>1.74</v>
      </c>
      <c r="H223" s="2" t="str">
        <f>((B223)/((2.8*F223)+(1.2*A223)+(0.65*C223)))*100</f>
        <v>93.96</v>
      </c>
      <c r="I223" s="2" t="str">
        <f>(F223)/(A223+C223)</f>
        <v>2.43</v>
      </c>
      <c r="J223" s="2" t="str">
        <f>A223/C223</f>
        <v>1.26</v>
      </c>
      <c r="K223" s="2" t="str">
        <f>(4.071*(B223-G223))-((7.602*F223)+(6.718*A223)+(1.43*C223))</f>
        <v>52.86</v>
      </c>
      <c r="L223" s="2" t="str">
        <f>(2.868*F223)-(0.754*K223)</f>
        <v>21.26</v>
      </c>
      <c r="M223" s="2" t="str">
        <f>2.65*A223-1.692*C223</f>
        <v>6.39</v>
      </c>
      <c r="N223" s="2" t="str">
        <f>3.043*C223</f>
        <v>11.81</v>
      </c>
      <c r="O223" s="2" t="str">
        <f>(2*M223)+N223</f>
        <v>24.59</v>
      </c>
      <c r="P223" s="2" t="str">
        <f>2.95*A223+2.2*C223+D223+E223+1</f>
        <v>25.93</v>
      </c>
      <c r="Q223" s="7">
        <v>1310.0</v>
      </c>
      <c r="R223" s="2">
        <v>0.37</v>
      </c>
      <c r="S223" s="2">
        <v>0.37</v>
      </c>
      <c r="T223" s="2">
        <v>0.36</v>
      </c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7"/>
      <c r="R224" s="2"/>
      <c r="S224" s="2"/>
      <c r="T224" s="2"/>
    </row>
    <row r="225" ht="15.75" customHeight="1">
      <c r="A225" s="2">
        <v>4.88</v>
      </c>
      <c r="B225" s="2">
        <v>64.28</v>
      </c>
      <c r="C225" s="2">
        <v>3.83</v>
      </c>
      <c r="D225" s="2">
        <v>1.72</v>
      </c>
      <c r="E225" s="2">
        <v>0.18</v>
      </c>
      <c r="F225" s="2">
        <v>21.3</v>
      </c>
      <c r="G225" s="2">
        <v>1.66</v>
      </c>
      <c r="H225" s="2" t="str">
        <f>((B225)/((2.8*F225)+(1.2*A225)+(0.65*C225)))*100</f>
        <v>94.55</v>
      </c>
      <c r="I225" s="2" t="str">
        <f>(F225)/(A225+C225)</f>
        <v>2.45</v>
      </c>
      <c r="J225" s="2" t="str">
        <f>A225/C225</f>
        <v>1.27</v>
      </c>
      <c r="K225" s="2" t="str">
        <f>(4.071*(B225-G225))-((7.602*F225)+(6.718*A225)+(1.43*C225))</f>
        <v>54.74</v>
      </c>
      <c r="L225" s="2" t="str">
        <f>(2.868*F225)-(0.754*K225)</f>
        <v>19.81</v>
      </c>
      <c r="M225" s="2" t="str">
        <f>2.65*A225-1.692*C225</f>
        <v>6.45</v>
      </c>
      <c r="N225" s="2" t="str">
        <f>3.043*C225</f>
        <v>11.65</v>
      </c>
      <c r="O225" s="2" t="str">
        <f>(2*M225)+N225</f>
        <v>24.56</v>
      </c>
      <c r="P225" s="2" t="str">
        <f>2.95*A225+2.2*C225+D225+E225+1</f>
        <v>25.72</v>
      </c>
      <c r="Q225" s="7">
        <v>1320.0</v>
      </c>
      <c r="R225" s="2">
        <v>0.35</v>
      </c>
      <c r="S225" s="2">
        <v>0.35</v>
      </c>
      <c r="T225" s="2">
        <v>0.35</v>
      </c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7"/>
      <c r="R226" s="2"/>
      <c r="S226" s="2"/>
      <c r="T226" s="2"/>
    </row>
    <row r="227" ht="15.75" customHeight="1">
      <c r="A227" s="2">
        <v>4.85</v>
      </c>
      <c r="B227" s="2">
        <v>64.2</v>
      </c>
      <c r="C227" s="2">
        <v>3.85</v>
      </c>
      <c r="D227" s="2">
        <v>1.69</v>
      </c>
      <c r="E227" s="2">
        <v>0.2</v>
      </c>
      <c r="F227" s="2">
        <v>21.04</v>
      </c>
      <c r="G227" s="2">
        <v>1.86</v>
      </c>
      <c r="H227" s="2" t="str">
        <f>((B227)/((2.8*F227)+(1.2*A227)+(0.65*C227)))*100</f>
        <v>95.49</v>
      </c>
      <c r="I227" s="2" t="str">
        <f>(F227)/(A227+C227)</f>
        <v>2.42</v>
      </c>
      <c r="J227" s="2" t="str">
        <f>A227/C227</f>
        <v>1.26</v>
      </c>
      <c r="K227" s="2" t="str">
        <f>(4.071*(B227-G227))-((7.602*F227)+(6.718*A227)+(1.43*C227))</f>
        <v>55.75</v>
      </c>
      <c r="L227" s="2" t="str">
        <f>(2.868*F227)-(0.754*K227)</f>
        <v>18.31</v>
      </c>
      <c r="M227" s="2" t="str">
        <f>2.65*A227-1.692*C227</f>
        <v>6.34</v>
      </c>
      <c r="N227" s="2" t="str">
        <f>3.043*C227</f>
        <v>11.72</v>
      </c>
      <c r="O227" s="2" t="str">
        <f>(2*M227)+N227</f>
        <v>24.39</v>
      </c>
      <c r="P227" s="2" t="str">
        <f>2.95*A227+2.2*C227+D227+E227+1</f>
        <v>25.67</v>
      </c>
      <c r="Q227" s="8">
        <v>1290.0</v>
      </c>
      <c r="R227" s="2">
        <v>0.34</v>
      </c>
      <c r="S227" s="2">
        <v>0.34</v>
      </c>
      <c r="T227" s="2">
        <v>0.35</v>
      </c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7"/>
      <c r="R228" s="2"/>
      <c r="S228" s="2"/>
      <c r="T228" s="2"/>
    </row>
    <row r="229" ht="15.75" customHeight="1">
      <c r="A229" s="2">
        <v>4.77</v>
      </c>
      <c r="B229" s="2">
        <v>64.05</v>
      </c>
      <c r="C229" s="2">
        <v>3.79</v>
      </c>
      <c r="D229" s="2">
        <v>1.67</v>
      </c>
      <c r="E229" s="2">
        <v>0.21</v>
      </c>
      <c r="F229" s="2">
        <v>21.37</v>
      </c>
      <c r="G229" s="2">
        <v>1.7</v>
      </c>
      <c r="H229" s="2" t="str">
        <f>((B229)/((2.8*F229)+(1.2*A229)+(0.65*C229)))*100</f>
        <v>94.16</v>
      </c>
      <c r="I229" s="2" t="str">
        <f>(F229)/(A229+C229)</f>
        <v>2.50</v>
      </c>
      <c r="J229" s="2" t="str">
        <f>A229/C229</f>
        <v>1.26</v>
      </c>
      <c r="K229" s="2" t="str">
        <f>(4.071*(B229-G229))-((7.602*F229)+(6.718*A229)+(1.43*C229))</f>
        <v>53.91</v>
      </c>
      <c r="L229" s="2" t="str">
        <f>(2.868*F229)-(0.754*K229)</f>
        <v>20.64</v>
      </c>
      <c r="M229" s="2" t="str">
        <f>2.65*A229-1.692*C229</f>
        <v>6.23</v>
      </c>
      <c r="N229" s="2" t="str">
        <f>3.043*C229</f>
        <v>11.53</v>
      </c>
      <c r="O229" s="2" t="str">
        <f>(2*M229)+N229</f>
        <v>23.99</v>
      </c>
      <c r="P229" s="2" t="str">
        <f>2.95*A229+2.2*C229+D229+E229+1</f>
        <v>25.29</v>
      </c>
      <c r="Q229" s="8">
        <v>1300.0</v>
      </c>
      <c r="R229" s="2">
        <v>0.33</v>
      </c>
      <c r="S229" s="2">
        <v>0.33</v>
      </c>
      <c r="T229" s="2">
        <v>0.35</v>
      </c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7"/>
      <c r="R230" s="2"/>
      <c r="S230" s="2"/>
      <c r="T230" s="2"/>
    </row>
    <row r="231" ht="15.75" customHeight="1">
      <c r="A231" s="2">
        <v>4.83</v>
      </c>
      <c r="B231" s="2">
        <v>64.02</v>
      </c>
      <c r="C231" s="2">
        <v>3.83</v>
      </c>
      <c r="D231" s="2">
        <v>1.7</v>
      </c>
      <c r="E231" s="2">
        <v>0.3</v>
      </c>
      <c r="F231" s="2">
        <v>21.14</v>
      </c>
      <c r="G231" s="2">
        <v>1.88</v>
      </c>
      <c r="H231" s="2" t="str">
        <f>((B231)/((2.8*F231)+(1.2*A231)+(0.65*C231)))*100</f>
        <v>94.88</v>
      </c>
      <c r="I231" s="2" t="str">
        <f>(F231)/(A231+C231)</f>
        <v>2.44</v>
      </c>
      <c r="J231" s="2" t="str">
        <f>A231/C231</f>
        <v>1.26</v>
      </c>
      <c r="K231" s="2" t="str">
        <f>(4.071*(B231-G231))-((7.602*F231)+(6.718*A231)+(1.43*C231))</f>
        <v>54.34</v>
      </c>
      <c r="L231" s="2" t="str">
        <f>(2.868*F231)-(0.754*K231)</f>
        <v>19.66</v>
      </c>
      <c r="M231" s="2" t="str">
        <f>2.65*A231-1.692*C231</f>
        <v>6.32</v>
      </c>
      <c r="N231" s="2" t="str">
        <f>3.043*C231</f>
        <v>11.65</v>
      </c>
      <c r="O231" s="2" t="str">
        <f>(2*M231)+N231</f>
        <v>24.29</v>
      </c>
      <c r="P231" s="2" t="str">
        <f>2.95*A231+2.2*C231+D231+E231+1</f>
        <v>25.67</v>
      </c>
      <c r="Q231" s="8">
        <v>1290.0</v>
      </c>
      <c r="R231" s="2">
        <v>0.33</v>
      </c>
      <c r="S231" s="2">
        <v>0.33</v>
      </c>
      <c r="T231" s="2">
        <v>0.34</v>
      </c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8"/>
      <c r="R232" s="2"/>
      <c r="S232" s="2"/>
      <c r="T232" s="2"/>
    </row>
    <row r="233" ht="15.75" customHeight="1">
      <c r="A233" s="2">
        <v>4.68</v>
      </c>
      <c r="B233" s="2">
        <v>63.79</v>
      </c>
      <c r="C233" s="2">
        <v>3.69</v>
      </c>
      <c r="D233" s="2">
        <v>1.65</v>
      </c>
      <c r="E233" s="2">
        <v>0.39</v>
      </c>
      <c r="F233" s="2">
        <v>21.2</v>
      </c>
      <c r="G233" s="2">
        <v>1.62</v>
      </c>
      <c r="H233" s="2" t="str">
        <f>((B233)/((2.8*F233)+(1.2*A233)+(0.65*C233)))*100</f>
        <v>94.68</v>
      </c>
      <c r="I233" s="2" t="str">
        <f>(F233)/(A233+C233)</f>
        <v>2.53</v>
      </c>
      <c r="J233" s="2" t="str">
        <f>A233/C233</f>
        <v>1.27</v>
      </c>
      <c r="K233" s="2" t="str">
        <f>(4.071*(B233-G233))-((7.602*F233)+(6.718*A233)+(1.43*C233))</f>
        <v>55.21</v>
      </c>
      <c r="L233" s="2" t="str">
        <f>(2.868*F233)-(0.754*K233)</f>
        <v>19.17</v>
      </c>
      <c r="M233" s="2" t="str">
        <f>2.65*A233-1.692*C233</f>
        <v>6.16</v>
      </c>
      <c r="N233" s="2" t="str">
        <f>3.043*C233</f>
        <v>11.23</v>
      </c>
      <c r="O233" s="2" t="str">
        <f>(2*M233)+N233</f>
        <v>23.55</v>
      </c>
      <c r="P233" s="2" t="str">
        <f>2.95*A233+2.2*C233+D233+E233+1</f>
        <v>24.96</v>
      </c>
      <c r="Q233" s="8">
        <v>1320.0</v>
      </c>
      <c r="R233" s="2">
        <v>0.37</v>
      </c>
      <c r="S233" s="2">
        <v>0.35</v>
      </c>
      <c r="T233" s="2">
        <v>0.34</v>
      </c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8"/>
      <c r="R234" s="2"/>
      <c r="S234" s="2"/>
      <c r="T234" s="2"/>
    </row>
    <row r="235" ht="15.75" customHeight="1">
      <c r="A235" s="2">
        <v>4.72</v>
      </c>
      <c r="B235" s="2">
        <v>63.81</v>
      </c>
      <c r="C235" s="2">
        <v>3.91</v>
      </c>
      <c r="D235" s="2">
        <v>1.58</v>
      </c>
      <c r="E235" s="2">
        <v>0.37</v>
      </c>
      <c r="F235" s="2">
        <v>21.75</v>
      </c>
      <c r="G235" s="2">
        <v>1.76</v>
      </c>
      <c r="H235" s="2" t="str">
        <f>((B235)/((2.8*F235)+(1.2*A235)+(0.65*C235)))*100</f>
        <v>92.34</v>
      </c>
      <c r="I235" s="2" t="str">
        <f>(F235)/(A235+C235)</f>
        <v>2.52</v>
      </c>
      <c r="J235" s="2" t="str">
        <f>A235/C235</f>
        <v>1.21</v>
      </c>
      <c r="K235" s="2" t="str">
        <f>(4.071*(B235-G235))-((7.602*F235)+(6.718*A235)+(1.43*C235))</f>
        <v>49.96</v>
      </c>
      <c r="L235" s="2" t="str">
        <f>(2.868*F235)-(0.754*K235)</f>
        <v>24.71</v>
      </c>
      <c r="M235" s="2" t="str">
        <f>2.65*A235-1.692*C235</f>
        <v>5.89</v>
      </c>
      <c r="N235" s="2" t="str">
        <f>3.043*C235</f>
        <v>11.90</v>
      </c>
      <c r="O235" s="2" t="str">
        <f>(2*M235)+N235</f>
        <v>23.68</v>
      </c>
      <c r="P235" s="2" t="str">
        <f>2.95*A235+2.2*C235+D235+E235+1</f>
        <v>25.48</v>
      </c>
      <c r="Q235" s="8">
        <v>1300.0</v>
      </c>
      <c r="R235" s="2">
        <v>0.32</v>
      </c>
      <c r="S235" s="2">
        <v>0.31</v>
      </c>
      <c r="T235" s="2">
        <v>0.35</v>
      </c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8"/>
      <c r="R236" s="2"/>
      <c r="S236" s="2"/>
      <c r="T236" s="2"/>
    </row>
    <row r="237" ht="15.75" customHeight="1">
      <c r="A237" s="2">
        <v>4.52</v>
      </c>
      <c r="B237" s="2">
        <v>63.7</v>
      </c>
      <c r="C237" s="2">
        <v>3.96</v>
      </c>
      <c r="D237" s="2">
        <v>1.46</v>
      </c>
      <c r="E237" s="2">
        <v>0.41</v>
      </c>
      <c r="F237" s="2">
        <v>22.3</v>
      </c>
      <c r="G237" s="2">
        <v>1.68</v>
      </c>
      <c r="H237" s="2" t="str">
        <f>((B237)/((2.8*F237)+(1.2*A237)+(0.65*C237)))*100</f>
        <v>90.43</v>
      </c>
      <c r="I237" s="2" t="str">
        <f>(F237)/(A237+C237)</f>
        <v>2.63</v>
      </c>
      <c r="J237" s="2" t="str">
        <f>A237/C237</f>
        <v>1.14</v>
      </c>
      <c r="K237" s="2" t="str">
        <f>(4.071*(B237-G237))-((7.602*F237)+(6.718*A237)+(1.43*C237))</f>
        <v>46.93</v>
      </c>
      <c r="L237" s="2" t="str">
        <f>(2.868*F237)-(0.754*K237)</f>
        <v>28.57</v>
      </c>
      <c r="M237" s="2" t="str">
        <f>2.65*A237-1.692*C237</f>
        <v>5.28</v>
      </c>
      <c r="N237" s="2" t="str">
        <f>3.043*C237</f>
        <v>12.05</v>
      </c>
      <c r="O237" s="2" t="str">
        <f>(2*M237)+N237</f>
        <v>22.61</v>
      </c>
      <c r="P237" s="2" t="str">
        <f>2.95*A237+2.2*C237+D237+E237+1</f>
        <v>24.92</v>
      </c>
      <c r="Q237" s="8">
        <v>1330.0</v>
      </c>
      <c r="R237" s="2">
        <v>0.3</v>
      </c>
      <c r="S237" s="2">
        <v>0.27</v>
      </c>
      <c r="T237" s="2">
        <v>0.35</v>
      </c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8"/>
      <c r="R238" s="2"/>
      <c r="S238" s="2"/>
      <c r="T238" s="2"/>
    </row>
    <row r="239" ht="15.75" customHeight="1">
      <c r="A239" s="2">
        <v>4.33</v>
      </c>
      <c r="B239" s="2">
        <v>64.03</v>
      </c>
      <c r="C239" s="2">
        <v>4.04</v>
      </c>
      <c r="D239" s="2">
        <v>1.44</v>
      </c>
      <c r="E239" s="2">
        <v>0.39</v>
      </c>
      <c r="F239" s="2">
        <v>21.85</v>
      </c>
      <c r="G239" s="2">
        <v>2.96</v>
      </c>
      <c r="H239" s="2" t="str">
        <f>((B239)/((2.8*F239)+(1.2*A239)+(0.65*C239)))*100</f>
        <v>92.79</v>
      </c>
      <c r="I239" s="2" t="str">
        <f>(F239)/(A239+C239)</f>
        <v>2.61</v>
      </c>
      <c r="J239" s="2" t="str">
        <f>A239/C239</f>
        <v>1.07</v>
      </c>
      <c r="K239" s="2" t="str">
        <f>(4.071*(B239-G239))-((7.602*F239)+(6.718*A239)+(1.43*C239))</f>
        <v>47.65</v>
      </c>
      <c r="L239" s="2" t="str">
        <f>(2.868*F239)-(0.754*K239)</f>
        <v>26.74</v>
      </c>
      <c r="M239" s="2" t="str">
        <f>2.65*A239-1.692*C239</f>
        <v>4.64</v>
      </c>
      <c r="N239" s="2" t="str">
        <f>3.043*C239</f>
        <v>12.29</v>
      </c>
      <c r="O239" s="2" t="str">
        <f>(2*M239)+N239</f>
        <v>21.57</v>
      </c>
      <c r="P239" s="2" t="str">
        <f>2.95*A239+2.2*C239+D239+E239+1</f>
        <v>24.49</v>
      </c>
      <c r="Q239" s="8">
        <v>1220.0</v>
      </c>
      <c r="R239" s="2">
        <v>0.34</v>
      </c>
      <c r="S239" s="2">
        <v>0.28</v>
      </c>
      <c r="T239" s="2">
        <v>0.34</v>
      </c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8"/>
      <c r="R240" s="2"/>
      <c r="S240" s="2"/>
      <c r="T240" s="2"/>
    </row>
    <row r="241" ht="15.75" customHeight="1">
      <c r="A241" s="2">
        <v>4.67</v>
      </c>
      <c r="B241" s="2">
        <v>63.89</v>
      </c>
      <c r="C241" s="2">
        <v>3.96</v>
      </c>
      <c r="D241" s="2">
        <v>1.48</v>
      </c>
      <c r="E241" s="2">
        <v>0.48</v>
      </c>
      <c r="F241" s="2">
        <v>21.38</v>
      </c>
      <c r="G241" s="2">
        <v>3.02</v>
      </c>
      <c r="H241" s="2" t="str">
        <f>((B241)/((2.8*F241)+(1.2*A241)+(0.65*C241)))*100</f>
        <v>93.90</v>
      </c>
      <c r="I241" s="2" t="str">
        <f>(F241)/(A241+C241)</f>
        <v>2.48</v>
      </c>
      <c r="J241" s="2" t="str">
        <f>A241/C241</f>
        <v>1.18</v>
      </c>
      <c r="K241" s="2" t="str">
        <f>(4.071*(B241-G241))-((7.602*F241)+(6.718*A241)+(1.43*C241))</f>
        <v>48.24</v>
      </c>
      <c r="L241" s="2" t="str">
        <f>(2.868*F241)-(0.754*K241)</f>
        <v>24.95</v>
      </c>
      <c r="M241" s="2" t="str">
        <f>2.65*A241-1.692*C241</f>
        <v>5.68</v>
      </c>
      <c r="N241" s="2" t="str">
        <f>3.043*C241</f>
        <v>12.05</v>
      </c>
      <c r="O241" s="2" t="str">
        <f>(2*M241)+N241</f>
        <v>23.40</v>
      </c>
      <c r="P241" s="2" t="str">
        <f>2.95*A241+2.2*C241+D241+E241+1</f>
        <v>25.45</v>
      </c>
      <c r="Q241" s="8">
        <v>1220.0</v>
      </c>
      <c r="R241" s="2">
        <v>0.33</v>
      </c>
      <c r="S241" s="2">
        <v>0.31</v>
      </c>
      <c r="T241" s="2">
        <v>0.34</v>
      </c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8"/>
      <c r="R242" s="2"/>
      <c r="S242" s="2"/>
      <c r="T242" s="2"/>
    </row>
    <row r="243" ht="15.75" customHeight="1">
      <c r="A243" s="2">
        <v>4.62</v>
      </c>
      <c r="B243" s="2">
        <v>64.97</v>
      </c>
      <c r="C243" s="2">
        <v>3.94</v>
      </c>
      <c r="D243" s="2">
        <v>1.52</v>
      </c>
      <c r="E243" s="2">
        <v>0.4</v>
      </c>
      <c r="F243" s="2">
        <v>20.8</v>
      </c>
      <c r="G243" s="2">
        <v>3.36</v>
      </c>
      <c r="H243" s="2" t="str">
        <f>((B243)/((2.8*F243)+(1.2*A243)+(0.65*C243)))*100</f>
        <v>97.93</v>
      </c>
      <c r="I243" s="2" t="str">
        <f>(F243)/(A243+C243)</f>
        <v>2.43</v>
      </c>
      <c r="J243" s="2" t="str">
        <f>A243/C243</f>
        <v>1.17</v>
      </c>
      <c r="K243" s="2" t="str">
        <f>(4.071*(B243-G243))-((7.602*F243)+(6.718*A243)+(1.43*C243))</f>
        <v>56.02</v>
      </c>
      <c r="L243" s="2" t="str">
        <f>(2.868*F243)-(0.754*K243)</f>
        <v>17.41</v>
      </c>
      <c r="M243" s="2" t="str">
        <f>2.65*A243-1.692*C243</f>
        <v>5.58</v>
      </c>
      <c r="N243" s="2" t="str">
        <f>3.043*C243</f>
        <v>11.99</v>
      </c>
      <c r="O243" s="2" t="str">
        <f>(2*M243)+N243</f>
        <v>23.14</v>
      </c>
      <c r="P243" s="2" t="str">
        <f>2.95*A243+2.2*C243+D243+E243+1</f>
        <v>25.22</v>
      </c>
      <c r="Q243" s="7">
        <v>1260.0</v>
      </c>
      <c r="R243" s="2">
        <v>0.32</v>
      </c>
      <c r="S243" s="2">
        <v>0.3</v>
      </c>
      <c r="T243" s="2">
        <v>0.33</v>
      </c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7"/>
      <c r="R244" s="2"/>
      <c r="S244" s="2"/>
      <c r="T244" s="2"/>
    </row>
    <row r="245" ht="15.75" customHeight="1">
      <c r="A245" s="2">
        <v>4.65</v>
      </c>
      <c r="B245" s="2">
        <v>64.62</v>
      </c>
      <c r="C245" s="2">
        <v>3.96</v>
      </c>
      <c r="D245" s="2">
        <v>1.57</v>
      </c>
      <c r="E245" s="2">
        <v>0.31</v>
      </c>
      <c r="F245" s="2">
        <v>21.0</v>
      </c>
      <c r="G245" s="2">
        <v>2.04</v>
      </c>
      <c r="H245" s="2" t="str">
        <f>((B245)/((2.8*F245)+(1.2*A245)+(0.65*C245)))*100</f>
        <v>96.51</v>
      </c>
      <c r="I245" s="2" t="str">
        <f>(F245)/(A245+C245)</f>
        <v>2.44</v>
      </c>
      <c r="J245" s="2" t="str">
        <f>A245/C245</f>
        <v>1.17</v>
      </c>
      <c r="K245" s="2" t="str">
        <f>(4.071*(B245-G245))-((7.602*F245)+(6.718*A245)+(1.43*C245))</f>
        <v>58.22</v>
      </c>
      <c r="L245" s="2" t="str">
        <f>(2.868*F245)-(0.754*K245)</f>
        <v>16.33</v>
      </c>
      <c r="M245" s="2" t="str">
        <f>2.65*A245-1.692*C245</f>
        <v>5.62</v>
      </c>
      <c r="N245" s="2" t="str">
        <f>3.043*C245</f>
        <v>12.05</v>
      </c>
      <c r="O245" s="2" t="str">
        <f>(2*M245)+N245</f>
        <v>23.29</v>
      </c>
      <c r="P245" s="2" t="str">
        <f>2.95*A245+2.2*C245+D245+E245+1</f>
        <v>25.31</v>
      </c>
      <c r="Q245" s="7">
        <v>1280.0</v>
      </c>
      <c r="R245" s="2">
        <v>0.31</v>
      </c>
      <c r="S245" s="2">
        <v>0.3</v>
      </c>
      <c r="T245" s="2">
        <v>0.33</v>
      </c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7"/>
      <c r="R246" s="2"/>
      <c r="S246" s="2"/>
      <c r="T246" s="2"/>
    </row>
    <row r="247" ht="15.75" customHeight="1">
      <c r="A247" s="2">
        <v>4.22</v>
      </c>
      <c r="B247" s="2">
        <v>63.82</v>
      </c>
      <c r="C247" s="2">
        <v>3.96</v>
      </c>
      <c r="D247" s="2">
        <v>1.39</v>
      </c>
      <c r="E247" s="2">
        <v>0.41</v>
      </c>
      <c r="F247" s="2">
        <v>22.18</v>
      </c>
      <c r="G247" s="2">
        <v>2.36</v>
      </c>
      <c r="H247" s="2" t="str">
        <f>((B247)/((2.8*F247)+(1.2*A247)+(0.65*C247)))*100</f>
        <v>91.51</v>
      </c>
      <c r="I247" s="2" t="str">
        <f>(F247)/(A247+C247)</f>
        <v>2.71</v>
      </c>
      <c r="J247" s="2" t="str">
        <f>A247/C247</f>
        <v>1.07</v>
      </c>
      <c r="K247" s="2" t="str">
        <f>(4.071*(B247-G247))-((7.602*F247)+(6.718*A247)+(1.43*C247))</f>
        <v>47.58</v>
      </c>
      <c r="L247" s="2" t="str">
        <f>(2.868*F247)-(0.754*K247)</f>
        <v>27.74</v>
      </c>
      <c r="M247" s="2" t="str">
        <f>2.65*A247-1.692*C247</f>
        <v>4.48</v>
      </c>
      <c r="N247" s="2" t="str">
        <f>3.043*C247</f>
        <v>12.05</v>
      </c>
      <c r="O247" s="2" t="str">
        <f>(2*M247)+N247</f>
        <v>21.02</v>
      </c>
      <c r="P247" s="2" t="str">
        <f>2.95*A247+2.2*C247+D247+E247+1</f>
        <v>23.96</v>
      </c>
      <c r="Q247" s="7">
        <v>1270.0</v>
      </c>
      <c r="R247" s="2">
        <v>0.33</v>
      </c>
      <c r="S247" s="2">
        <v>0.26</v>
      </c>
      <c r="T247" s="2">
        <v>0.33</v>
      </c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7"/>
      <c r="R248" s="2"/>
      <c r="S248" s="2"/>
      <c r="T248" s="2"/>
    </row>
    <row r="249" ht="15.75" customHeight="1">
      <c r="A249" s="2">
        <v>4.33</v>
      </c>
      <c r="B249" s="2">
        <v>63.48</v>
      </c>
      <c r="C249" s="2">
        <v>3.99</v>
      </c>
      <c r="D249" s="2">
        <v>1.37</v>
      </c>
      <c r="E249" s="2">
        <v>0.35</v>
      </c>
      <c r="F249" s="2">
        <v>22.56</v>
      </c>
      <c r="G249" s="2">
        <v>2.12</v>
      </c>
      <c r="H249" s="2" t="str">
        <f>((B249)/((2.8*F249)+(1.2*A249)+(0.65*C249)))*100</f>
        <v>89.46</v>
      </c>
      <c r="I249" s="2" t="str">
        <f>(F249)/(A249+C249)</f>
        <v>2.71</v>
      </c>
      <c r="J249" s="2" t="str">
        <f>A249/C249</f>
        <v>1.09</v>
      </c>
      <c r="K249" s="2" t="str">
        <f>(4.071*(B249-G249))-((7.602*F249)+(6.718*A249)+(1.43*C249))</f>
        <v>43.50</v>
      </c>
      <c r="L249" s="2" t="str">
        <f>(2.868*F249)-(0.754*K249)</f>
        <v>31.90</v>
      </c>
      <c r="M249" s="2" t="str">
        <f>2.65*A249-1.692*C249</f>
        <v>4.72</v>
      </c>
      <c r="N249" s="2" t="str">
        <f>3.043*C249</f>
        <v>12.14</v>
      </c>
      <c r="O249" s="2" t="str">
        <f>(2*M249)+N249</f>
        <v>21.59</v>
      </c>
      <c r="P249" s="2" t="str">
        <f>2.95*A249+2.2*C249+D249+E249+1</f>
        <v>24.27</v>
      </c>
      <c r="Q249" s="7">
        <v>1270.0</v>
      </c>
      <c r="R249" s="2">
        <v>0.29</v>
      </c>
      <c r="S249" s="2">
        <v>0.24</v>
      </c>
      <c r="T249" s="2">
        <v>0.333</v>
      </c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7"/>
      <c r="R250" s="2"/>
      <c r="S250" s="2"/>
      <c r="T250" s="2"/>
    </row>
    <row r="251" ht="15.75" customHeight="1">
      <c r="A251" s="2">
        <v>4.22</v>
      </c>
      <c r="B251" s="2">
        <v>64.2</v>
      </c>
      <c r="C251" s="2">
        <v>3.94</v>
      </c>
      <c r="D251" s="2">
        <v>1.35</v>
      </c>
      <c r="E251" s="2">
        <v>0.29</v>
      </c>
      <c r="F251" s="2">
        <v>22.12</v>
      </c>
      <c r="G251" s="2">
        <v>2.22</v>
      </c>
      <c r="H251" s="2" t="str">
        <f>((B251)/((2.8*F251)+(1.2*A251)+(0.65*C251)))*100</f>
        <v>92.29</v>
      </c>
      <c r="I251" s="2" t="str">
        <f>(F251)/(A251+C251)</f>
        <v>2.71</v>
      </c>
      <c r="J251" s="2" t="str">
        <f>A251/C251</f>
        <v>1.07</v>
      </c>
      <c r="K251" s="2" t="str">
        <f>(4.071*(B251-G251))-((7.602*F251)+(6.718*A251)+(1.43*C251))</f>
        <v>50.18</v>
      </c>
      <c r="L251" s="2" t="str">
        <f>(2.868*F251)-(0.754*K251)</f>
        <v>25.60</v>
      </c>
      <c r="M251" s="2" t="str">
        <f>2.65*A251-1.692*C251</f>
        <v>4.52</v>
      </c>
      <c r="N251" s="2" t="str">
        <f>3.043*C251</f>
        <v>11.99</v>
      </c>
      <c r="O251" s="2" t="str">
        <f>(2*M251)+N251</f>
        <v>21.02</v>
      </c>
      <c r="P251" s="2" t="str">
        <f>2.95*A251+2.2*C251+D251+E251+1</f>
        <v>23.76</v>
      </c>
      <c r="Q251" s="8">
        <v>1230.0</v>
      </c>
      <c r="R251" s="2">
        <v>0.3</v>
      </c>
      <c r="S251" s="2">
        <v>0.24</v>
      </c>
      <c r="T251" s="2">
        <v>0.33</v>
      </c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7"/>
      <c r="R252" s="2"/>
      <c r="S252" s="2"/>
      <c r="T252" s="2"/>
    </row>
    <row r="253" ht="15.75" customHeight="1">
      <c r="A253" s="2">
        <v>4.21</v>
      </c>
      <c r="B253" s="2">
        <v>63.45</v>
      </c>
      <c r="C253" s="2">
        <v>3.97</v>
      </c>
      <c r="D253" s="2">
        <v>1.34</v>
      </c>
      <c r="E253" s="2">
        <v>0.35</v>
      </c>
      <c r="F253" s="2">
        <v>22.48</v>
      </c>
      <c r="G253" s="2">
        <v>3.36</v>
      </c>
      <c r="H253" s="2" t="str">
        <f>((B253)/((2.8*F253)+(1.2*A253)+(0.65*C253)))*100</f>
        <v>89.90</v>
      </c>
      <c r="I253" s="2" t="str">
        <f>(F253)/(A253+C253)</f>
        <v>2.75</v>
      </c>
      <c r="J253" s="2" t="str">
        <f>A253/C253</f>
        <v>1.06</v>
      </c>
      <c r="K253" s="2" t="str">
        <f>(4.071*(B253-G253))-((7.602*F253)+(6.718*A253)+(1.43*C253))</f>
        <v>39.77</v>
      </c>
      <c r="L253" s="2" t="str">
        <f>(2.868*F253)-(0.754*K253)</f>
        <v>34.48</v>
      </c>
      <c r="M253" s="2" t="str">
        <f>2.65*A253-1.692*C253</f>
        <v>4.44</v>
      </c>
      <c r="N253" s="2" t="str">
        <f>3.043*C253</f>
        <v>12.08</v>
      </c>
      <c r="O253" s="2" t="str">
        <f>(2*M253)+N253</f>
        <v>20.96</v>
      </c>
      <c r="P253" s="2" t="str">
        <f>2.95*A253+2.2*C253+D253+E253+1</f>
        <v>23.84</v>
      </c>
      <c r="Q253" s="8">
        <v>1140.0</v>
      </c>
      <c r="R253" s="2">
        <v>0.3</v>
      </c>
      <c r="S253" s="2">
        <v>0.27</v>
      </c>
      <c r="T253" s="2">
        <v>0.34</v>
      </c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7"/>
      <c r="R254" s="2"/>
      <c r="S254" s="2"/>
      <c r="T254" s="2"/>
    </row>
    <row r="255" ht="15.75" customHeight="1">
      <c r="A255" s="2">
        <v>4.76</v>
      </c>
      <c r="B255" s="2">
        <v>63.3</v>
      </c>
      <c r="C255" s="2">
        <v>4.0</v>
      </c>
      <c r="D255" s="2">
        <v>1.35</v>
      </c>
      <c r="E255" s="2">
        <v>0.31</v>
      </c>
      <c r="F255" s="2">
        <v>22.59</v>
      </c>
      <c r="G255" s="2">
        <v>2.36</v>
      </c>
      <c r="H255" s="2" t="str">
        <f>((B255)/((2.8*F255)+(1.2*A255)+(0.65*C255)))*100</f>
        <v>88.45</v>
      </c>
      <c r="I255" s="2" t="str">
        <f>(F255)/(A255+C255)</f>
        <v>2.58</v>
      </c>
      <c r="J255" s="2" t="str">
        <f>A255/C255</f>
        <v>1.19</v>
      </c>
      <c r="K255" s="2" t="str">
        <f>(4.071*(B255-G255))-((7.602*F255)+(6.718*A255)+(1.43*C255))</f>
        <v>38.66</v>
      </c>
      <c r="L255" s="2" t="str">
        <f>(2.868*F255)-(0.754*K255)</f>
        <v>35.64</v>
      </c>
      <c r="M255" s="2" t="str">
        <f>2.65*A255-1.692*C255</f>
        <v>5.85</v>
      </c>
      <c r="N255" s="2" t="str">
        <f>3.043*C255</f>
        <v>12.17</v>
      </c>
      <c r="O255" s="2" t="str">
        <f>(2*M255)+N255</f>
        <v>23.86</v>
      </c>
      <c r="P255" s="2" t="str">
        <f>2.95*A255+2.2*C255+D255+E255+1</f>
        <v>25.50</v>
      </c>
      <c r="Q255" s="8">
        <v>1340.0</v>
      </c>
      <c r="R255" s="2">
        <v>0.28</v>
      </c>
      <c r="S255" s="2">
        <v>0.26</v>
      </c>
      <c r="T255" s="2">
        <v>0.36</v>
      </c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8"/>
      <c r="R256" s="2"/>
      <c r="S256" s="2"/>
      <c r="T256" s="2"/>
    </row>
    <row r="257" ht="15.75" customHeight="1">
      <c r="A257" s="2">
        <v>4.39</v>
      </c>
      <c r="B257" s="2">
        <v>63.57</v>
      </c>
      <c r="C257" s="2">
        <v>4.19</v>
      </c>
      <c r="D257" s="2">
        <v>1.33</v>
      </c>
      <c r="E257" s="2">
        <v>0.43</v>
      </c>
      <c r="F257" s="2">
        <v>22.24</v>
      </c>
      <c r="G257" s="2">
        <v>2.56</v>
      </c>
      <c r="H257" s="2" t="str">
        <f>((B257)/((2.8*F257)+(1.2*A257)+(0.65*C257)))*100</f>
        <v>90.47</v>
      </c>
      <c r="I257" s="2" t="str">
        <f>(F257)/(A257+C257)</f>
        <v>2.59</v>
      </c>
      <c r="J257" s="2" t="str">
        <f>A257/C257</f>
        <v>1.05</v>
      </c>
      <c r="K257" s="2" t="str">
        <f>(4.071*(B257-G257))-((7.602*F257)+(6.718*A257)+(1.43*C257))</f>
        <v>43.82</v>
      </c>
      <c r="L257" s="2" t="str">
        <f>(2.868*F257)-(0.754*K257)</f>
        <v>30.74</v>
      </c>
      <c r="M257" s="2" t="str">
        <f>2.65*A257-1.692*C257</f>
        <v>4.54</v>
      </c>
      <c r="N257" s="2" t="str">
        <f>3.043*C257</f>
        <v>12.75</v>
      </c>
      <c r="O257" s="2" t="str">
        <f>(2*M257)+N257</f>
        <v>21.84</v>
      </c>
      <c r="P257" s="2" t="str">
        <f>2.95*A257+2.2*C257+D257+E257+1</f>
        <v>24.93</v>
      </c>
      <c r="Q257" s="8">
        <v>1300.0</v>
      </c>
      <c r="R257" s="2">
        <v>0.3</v>
      </c>
      <c r="S257" s="2">
        <v>0.24</v>
      </c>
      <c r="T257" s="2">
        <v>0.35</v>
      </c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8"/>
      <c r="R258" s="2"/>
      <c r="S258" s="2"/>
      <c r="T258" s="2"/>
    </row>
    <row r="259" ht="15.75" customHeight="1">
      <c r="A259" s="2">
        <v>4.55</v>
      </c>
      <c r="B259" s="2">
        <v>63.17</v>
      </c>
      <c r="C259" s="2">
        <v>4.35</v>
      </c>
      <c r="D259" s="2">
        <v>1.33</v>
      </c>
      <c r="E259" s="2">
        <v>0.33</v>
      </c>
      <c r="F259" s="2">
        <v>22.56</v>
      </c>
      <c r="G259" s="2">
        <v>2.36</v>
      </c>
      <c r="H259" s="2" t="str">
        <f>((B259)/((2.8*F259)+(1.2*A259)+(0.65*C259)))*100</f>
        <v>88.40</v>
      </c>
      <c r="I259" s="2" t="str">
        <f>(F259)/(A259+C259)</f>
        <v>2.53</v>
      </c>
      <c r="J259" s="2" t="str">
        <f>A259/C259</f>
        <v>1.05</v>
      </c>
      <c r="K259" s="2" t="str">
        <f>(4.071*(B259-G259))-((7.602*F259)+(6.718*A259)+(1.43*C259))</f>
        <v>39.27</v>
      </c>
      <c r="L259" s="2" t="str">
        <f>(2.868*F259)-(0.754*K259)</f>
        <v>35.09</v>
      </c>
      <c r="M259" s="2" t="str">
        <f>2.65*A259-1.692*C259</f>
        <v>4.70</v>
      </c>
      <c r="N259" s="2" t="str">
        <f>3.043*C259</f>
        <v>13.24</v>
      </c>
      <c r="O259" s="2" t="str">
        <f>(2*M259)+N259</f>
        <v>22.63</v>
      </c>
      <c r="P259" s="2" t="str">
        <f>2.95*A259+2.2*C259+D259+E259+1</f>
        <v>25.65</v>
      </c>
      <c r="Q259" s="8">
        <v>1320.0</v>
      </c>
      <c r="R259" s="2">
        <v>0.31</v>
      </c>
      <c r="S259" s="2">
        <v>0.24</v>
      </c>
      <c r="T259" s="2">
        <v>0.36</v>
      </c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8"/>
      <c r="R260" s="2"/>
      <c r="S260" s="2"/>
      <c r="T260" s="2"/>
    </row>
    <row r="261" ht="15.75" customHeight="1">
      <c r="A261" s="2">
        <v>4.12</v>
      </c>
      <c r="B261" s="2">
        <v>63.81</v>
      </c>
      <c r="C261" s="2">
        <v>4.23</v>
      </c>
      <c r="D261" s="2">
        <v>1.32</v>
      </c>
      <c r="E261" s="2">
        <v>0.46</v>
      </c>
      <c r="F261" s="2">
        <v>22.24</v>
      </c>
      <c r="G261" s="2">
        <v>2.24</v>
      </c>
      <c r="H261" s="2" t="str">
        <f>((B261)/((2.8*F261)+(1.2*A261)+(0.65*C261)))*100</f>
        <v>91.20</v>
      </c>
      <c r="I261" s="2" t="str">
        <f>(F261)/(A261+C261)</f>
        <v>2.66</v>
      </c>
      <c r="J261" s="2" t="str">
        <f>A261/C261</f>
        <v>0.97</v>
      </c>
      <c r="K261" s="2" t="str">
        <f>(4.071*(B261-G261))-((7.602*F261)+(6.718*A261)+(1.43*C261))</f>
        <v>47.86</v>
      </c>
      <c r="L261" s="2" t="str">
        <f>(2.868*F261)-(0.754*K261)</f>
        <v>27.70</v>
      </c>
      <c r="M261" s="2" t="str">
        <f>2.65*A261-1.692*C261</f>
        <v>3.76</v>
      </c>
      <c r="N261" s="2" t="str">
        <f>3.043*C261</f>
        <v>12.87</v>
      </c>
      <c r="O261" s="2" t="str">
        <f>(2*M261)+N261</f>
        <v>20.39</v>
      </c>
      <c r="P261" s="2" t="str">
        <f>2.95*A261+2.2*C261+D261+E261+1</f>
        <v>24.24</v>
      </c>
      <c r="Q261" s="8">
        <v>1330.0</v>
      </c>
      <c r="R261" s="2">
        <v>0.31</v>
      </c>
      <c r="S261" s="2">
        <v>0.23</v>
      </c>
      <c r="T261" s="2">
        <v>0.34</v>
      </c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8"/>
      <c r="R262" s="2"/>
      <c r="S262" s="2"/>
      <c r="T262" s="2"/>
    </row>
    <row r="263" ht="15.75" customHeight="1">
      <c r="A263" s="2">
        <v>4.03</v>
      </c>
      <c r="B263" s="2">
        <v>64.48</v>
      </c>
      <c r="C263" s="2">
        <v>4.29</v>
      </c>
      <c r="D263" s="2">
        <v>1.3</v>
      </c>
      <c r="E263" s="2">
        <v>0.38</v>
      </c>
      <c r="F263" s="2">
        <v>21.65</v>
      </c>
      <c r="G263" s="2">
        <v>2.36</v>
      </c>
      <c r="H263" s="2" t="str">
        <f>((B263)/((2.8*F263)+(1.2*A263)+(0.65*C263)))*100</f>
        <v>94.48</v>
      </c>
      <c r="I263" s="2" t="str">
        <f>(F263)/(A263+C263)</f>
        <v>2.60</v>
      </c>
      <c r="J263" s="2" t="str">
        <f>A263/C263</f>
        <v>0.94</v>
      </c>
      <c r="K263" s="2" t="str">
        <f>(4.071*(B263-G263))-((7.602*F263)+(6.718*A263)+(1.43*C263))</f>
        <v>55.10</v>
      </c>
      <c r="L263" s="2" t="str">
        <f>(2.868*F263)-(0.754*K263)</f>
        <v>20.55</v>
      </c>
      <c r="M263" s="2" t="str">
        <f>2.65*A263-1.692*C263</f>
        <v>3.42</v>
      </c>
      <c r="N263" s="2" t="str">
        <f>3.043*C263</f>
        <v>13.05</v>
      </c>
      <c r="O263" s="2" t="str">
        <f>(2*M263)+N263</f>
        <v>19.90</v>
      </c>
      <c r="P263" s="2" t="str">
        <f>2.95*A263+2.2*C263+D263+E263+1</f>
        <v>24.01</v>
      </c>
      <c r="Q263" s="8">
        <v>1300.0</v>
      </c>
      <c r="R263" s="2">
        <v>0.33</v>
      </c>
      <c r="S263" s="2">
        <v>0.24</v>
      </c>
      <c r="T263" s="2">
        <v>0.34</v>
      </c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8"/>
      <c r="R264" s="2"/>
      <c r="S264" s="2"/>
      <c r="T264" s="2"/>
    </row>
    <row r="265" ht="15.75" customHeight="1">
      <c r="A265" s="2">
        <v>4.14</v>
      </c>
      <c r="B265" s="2">
        <v>64.43</v>
      </c>
      <c r="C265" s="2">
        <v>4.43</v>
      </c>
      <c r="D265" s="2">
        <v>1.31</v>
      </c>
      <c r="E265" s="2">
        <v>0.34</v>
      </c>
      <c r="F265" s="2">
        <v>21.77</v>
      </c>
      <c r="G265" s="2">
        <v>2.56</v>
      </c>
      <c r="H265" s="2" t="str">
        <f>((B265)/((2.8*F265)+(1.2*A265)+(0.65*C265)))*100</f>
        <v>93.64</v>
      </c>
      <c r="I265" s="2" t="str">
        <f>(F265)/(A265+C265)</f>
        <v>2.54</v>
      </c>
      <c r="J265" s="2" t="str">
        <f>A265/C265</f>
        <v>0.93</v>
      </c>
      <c r="K265" s="2" t="str">
        <f>(4.071*(B265-G265))-((7.602*F265)+(6.718*A265)+(1.43*C265))</f>
        <v>52.23</v>
      </c>
      <c r="L265" s="2" t="str">
        <f>(2.868*F265)-(0.754*K265)</f>
        <v>23.06</v>
      </c>
      <c r="M265" s="2" t="str">
        <f>2.65*A265-1.692*C265</f>
        <v>3.48</v>
      </c>
      <c r="N265" s="2" t="str">
        <f>3.043*C265</f>
        <v>13.48</v>
      </c>
      <c r="O265" s="2" t="str">
        <f>(2*M265)+N265</f>
        <v>20.43</v>
      </c>
      <c r="P265" s="2" t="str">
        <f>2.95*A265+2.2*C265+D265+E265+1</f>
        <v>24.61</v>
      </c>
      <c r="Q265" s="8">
        <v>1240.0</v>
      </c>
      <c r="R265" s="2">
        <v>0.31</v>
      </c>
      <c r="S265" s="2">
        <v>0.24</v>
      </c>
      <c r="T265" s="2">
        <v>0.34</v>
      </c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8"/>
      <c r="R266" s="2"/>
      <c r="S266" s="2"/>
      <c r="T266" s="2"/>
    </row>
    <row r="267" ht="15.75" customHeight="1">
      <c r="A267" s="2">
        <v>4.15</v>
      </c>
      <c r="B267" s="2">
        <v>64.31</v>
      </c>
      <c r="C267" s="2">
        <v>4.56</v>
      </c>
      <c r="D267" s="2">
        <v>1.32</v>
      </c>
      <c r="E267" s="2">
        <v>0.3</v>
      </c>
      <c r="F267" s="2">
        <v>21.87</v>
      </c>
      <c r="G267" s="2">
        <v>2.04</v>
      </c>
      <c r="H267" s="2" t="str">
        <f>((B267)/((2.8*F267)+(1.2*A267)+(0.65*C267)))*100</f>
        <v>92.96</v>
      </c>
      <c r="I267" s="2" t="str">
        <f>(F267)/(A267+C267)</f>
        <v>2.51</v>
      </c>
      <c r="J267" s="2" t="str">
        <f>A267/C267</f>
        <v>0.91</v>
      </c>
      <c r="K267" s="2" t="str">
        <f>(4.071*(B267-G267))-((7.602*F267)+(6.718*A267)+(1.43*C267))</f>
        <v>52.84</v>
      </c>
      <c r="L267" s="2" t="str">
        <f>(2.868*F267)-(0.754*K267)</f>
        <v>22.88</v>
      </c>
      <c r="M267" s="2" t="str">
        <f>2.65*A267-1.692*C267</f>
        <v>3.28</v>
      </c>
      <c r="N267" s="2" t="str">
        <f>3.043*C267</f>
        <v>13.88</v>
      </c>
      <c r="O267" s="2" t="str">
        <f>(2*M267)+N267</f>
        <v>20.44</v>
      </c>
      <c r="P267" s="2" t="str">
        <f>2.95*A267+2.2*C267+D267+E267+1</f>
        <v>24.89</v>
      </c>
      <c r="Q267" s="7">
        <v>1270.0</v>
      </c>
      <c r="R267" s="2">
        <v>0.28</v>
      </c>
      <c r="S267" s="2">
        <v>0.23</v>
      </c>
      <c r="T267" s="2">
        <v>0.35</v>
      </c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7"/>
      <c r="R268" s="2"/>
      <c r="S268" s="2"/>
      <c r="T268" s="2"/>
    </row>
    <row r="269" ht="15.75" customHeight="1">
      <c r="A269" s="2">
        <v>4.2</v>
      </c>
      <c r="B269" s="2">
        <v>63.95</v>
      </c>
      <c r="C269" s="2">
        <v>4.66</v>
      </c>
      <c r="D269" s="2">
        <v>1.31</v>
      </c>
      <c r="E269" s="2">
        <v>0.29</v>
      </c>
      <c r="F269" s="2">
        <v>21.64</v>
      </c>
      <c r="G269" s="2">
        <v>2.24</v>
      </c>
      <c r="H269" s="2" t="str">
        <f>((B269)/((2.8*F269)+(1.2*A269)+(0.65*C269)))*100</f>
        <v>93.14</v>
      </c>
      <c r="I269" s="2" t="str">
        <f>(F269)/(A269+C269)</f>
        <v>2.44</v>
      </c>
      <c r="J269" s="2" t="str">
        <f>A269/C269</f>
        <v>0.90</v>
      </c>
      <c r="K269" s="2" t="str">
        <f>(4.071*(B269-G269))-((7.602*F269)+(6.718*A269)+(1.43*C269))</f>
        <v>51.83</v>
      </c>
      <c r="L269" s="2" t="str">
        <f>(2.868*F269)-(0.754*K269)</f>
        <v>22.98</v>
      </c>
      <c r="M269" s="2" t="str">
        <f>2.65*A269-1.692*C269</f>
        <v>3.25</v>
      </c>
      <c r="N269" s="2" t="str">
        <f>3.043*C269</f>
        <v>14.18</v>
      </c>
      <c r="O269" s="2" t="str">
        <f>(2*M269)+N269</f>
        <v>20.67</v>
      </c>
      <c r="P269" s="2" t="str">
        <f>2.95*A269+2.2*C269+D269+E269+1</f>
        <v>25.24</v>
      </c>
      <c r="Q269" s="7">
        <v>1300.0</v>
      </c>
      <c r="R269" s="2">
        <v>0.33</v>
      </c>
      <c r="S269" s="2">
        <v>0.24</v>
      </c>
      <c r="T269" s="2">
        <v>0.35</v>
      </c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7"/>
      <c r="R270" s="2"/>
      <c r="S270" s="2"/>
      <c r="T270" s="2"/>
    </row>
    <row r="271" ht="15.75" customHeight="1">
      <c r="A271" s="2">
        <v>4.28</v>
      </c>
      <c r="B271" s="2">
        <v>64.83</v>
      </c>
      <c r="C271" s="2">
        <v>4.42</v>
      </c>
      <c r="D271" s="2">
        <v>1.31</v>
      </c>
      <c r="E271" s="2">
        <v>0.2</v>
      </c>
      <c r="F271" s="2">
        <v>20.95</v>
      </c>
      <c r="G271" s="2">
        <v>2.36</v>
      </c>
      <c r="H271" s="2" t="str">
        <f>((B271)/((2.8*F271)+(1.2*A271)+(0.65*C271)))*100</f>
        <v>97.24</v>
      </c>
      <c r="I271" s="2" t="str">
        <f>(F271)/(A271+C271)</f>
        <v>2.41</v>
      </c>
      <c r="J271" s="2" t="str">
        <f>A271/C271</f>
        <v>0.97</v>
      </c>
      <c r="K271" s="2" t="str">
        <f>(4.071*(B271-G271))-((7.602*F271)+(6.718*A271)+(1.43*C271))</f>
        <v>59.98</v>
      </c>
      <c r="L271" s="2" t="str">
        <f>(2.868*F271)-(0.754*K271)</f>
        <v>14.86</v>
      </c>
      <c r="M271" s="2" t="str">
        <f>2.65*A271-1.692*C271</f>
        <v>3.86</v>
      </c>
      <c r="N271" s="2" t="str">
        <f>3.043*C271</f>
        <v>13.45</v>
      </c>
      <c r="O271" s="2" t="str">
        <f>(2*M271)+N271</f>
        <v>21.18</v>
      </c>
      <c r="P271" s="2" t="str">
        <f>2.95*A271+2.2*C271+D271+E271+1</f>
        <v>24.86</v>
      </c>
      <c r="Q271" s="7">
        <v>1290.0</v>
      </c>
      <c r="R271" s="2">
        <v>0.28</v>
      </c>
      <c r="S271" s="2">
        <v>0.24</v>
      </c>
      <c r="T271" s="2">
        <v>0.34</v>
      </c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7"/>
      <c r="R272" s="2"/>
      <c r="S272" s="2"/>
      <c r="T272" s="2"/>
    </row>
    <row r="273" ht="15.75" customHeight="1">
      <c r="A273" s="2">
        <v>4.48</v>
      </c>
      <c r="B273" s="2">
        <v>63.5</v>
      </c>
      <c r="C273" s="2">
        <v>4.72</v>
      </c>
      <c r="D273" s="2">
        <v>1.31</v>
      </c>
      <c r="E273" s="2">
        <v>0.26</v>
      </c>
      <c r="F273" s="2">
        <v>21.86</v>
      </c>
      <c r="G273" s="2">
        <v>2.24</v>
      </c>
      <c r="H273" s="2" t="str">
        <f>((B273)/((2.8*F273)+(1.2*A273)+(0.65*C273)))*100</f>
        <v>91.17</v>
      </c>
      <c r="I273" s="2" t="str">
        <f>(F273)/(A273+C273)</f>
        <v>2.38</v>
      </c>
      <c r="J273" s="2" t="str">
        <f>A273/C273</f>
        <v>0.95</v>
      </c>
      <c r="K273" s="2" t="str">
        <f>(4.071*(B273-G273))-((7.602*F273)+(6.718*A273)+(1.43*C273))</f>
        <v>46.36</v>
      </c>
      <c r="L273" s="2" t="str">
        <f>(2.868*F273)-(0.754*K273)</f>
        <v>27.74</v>
      </c>
      <c r="M273" s="2" t="str">
        <f>2.65*A273-1.692*C273</f>
        <v>3.89</v>
      </c>
      <c r="N273" s="2" t="str">
        <f>3.043*C273</f>
        <v>14.36</v>
      </c>
      <c r="O273" s="2" t="str">
        <f>(2*M273)+N273</f>
        <v>22.13</v>
      </c>
      <c r="P273" s="2" t="str">
        <f>2.95*A273+2.2*C273+D273+E273+1</f>
        <v>26.17</v>
      </c>
      <c r="Q273" s="7">
        <v>1270.0</v>
      </c>
      <c r="R273" s="2">
        <v>0.32</v>
      </c>
      <c r="S273" s="2">
        <v>0.24</v>
      </c>
      <c r="T273" s="2">
        <v>0.37</v>
      </c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7"/>
      <c r="R274" s="2"/>
      <c r="S274" s="2"/>
      <c r="T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8"/>
      <c r="R275" s="2"/>
      <c r="S275" s="2"/>
      <c r="T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7"/>
      <c r="R276" s="2"/>
      <c r="S276" s="2"/>
      <c r="T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8"/>
      <c r="R277" s="2"/>
      <c r="S277" s="2"/>
      <c r="T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7"/>
      <c r="R278" s="2"/>
      <c r="S278" s="2"/>
      <c r="T278" s="2"/>
    </row>
    <row r="279" ht="15.75" customHeight="1">
      <c r="A279" s="2">
        <v>4.4</v>
      </c>
      <c r="B279" s="2">
        <v>63.97</v>
      </c>
      <c r="C279" s="2">
        <v>4.35</v>
      </c>
      <c r="D279" s="2">
        <v>1.35</v>
      </c>
      <c r="E279" s="2">
        <v>0.63</v>
      </c>
      <c r="F279" s="2">
        <v>21.17</v>
      </c>
      <c r="G279" s="2">
        <v>2.36</v>
      </c>
      <c r="H279" s="2" t="str">
        <f>((B279)/((2.8*F279)+(1.2*A279)+(0.65*C279)))*100</f>
        <v>94.93</v>
      </c>
      <c r="I279" s="2" t="str">
        <f>(F279)/(A279+C279)</f>
        <v>2.42</v>
      </c>
      <c r="J279" s="2" t="str">
        <f>A279/C279</f>
        <v>1.01</v>
      </c>
      <c r="K279" s="2" t="str">
        <f>(4.071*(B279-G279))-((7.602*F279)+(6.718*A279)+(1.43*C279))</f>
        <v>54.10</v>
      </c>
      <c r="L279" s="2" t="str">
        <f>(2.868*F279)-(0.754*K279)</f>
        <v>19.92</v>
      </c>
      <c r="M279" s="2" t="str">
        <f>2.65*A279-1.692*C279</f>
        <v>4.30</v>
      </c>
      <c r="N279" s="2" t="str">
        <f>3.043*C279</f>
        <v>13.24</v>
      </c>
      <c r="O279" s="2" t="str">
        <f>(2*M279)+N279</f>
        <v>21.84</v>
      </c>
      <c r="P279" s="2" t="str">
        <f>2.95*A279+2.2*C279+D279+E279+1</f>
        <v>25.53</v>
      </c>
      <c r="Q279" s="8">
        <v>1230.0</v>
      </c>
      <c r="R279" s="2">
        <v>0.32</v>
      </c>
      <c r="S279" s="2">
        <v>0.3</v>
      </c>
      <c r="T279" s="2">
        <v>0.35</v>
      </c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8"/>
      <c r="R280" s="2"/>
      <c r="S280" s="2"/>
      <c r="T280" s="2"/>
    </row>
    <row r="281" ht="15.75" customHeight="1">
      <c r="A281" s="2">
        <v>4.28</v>
      </c>
      <c r="B281" s="2">
        <v>64.94</v>
      </c>
      <c r="C281" s="2">
        <v>4.27</v>
      </c>
      <c r="D281" s="2">
        <v>1.32</v>
      </c>
      <c r="E281" s="2">
        <v>0.43</v>
      </c>
      <c r="F281" s="2">
        <v>20.77</v>
      </c>
      <c r="G281" s="2">
        <v>2.44</v>
      </c>
      <c r="H281" s="2" t="str">
        <f>((B281)/((2.8*F281)+(1.2*A281)+(0.65*C281)))*100</f>
        <v>98.29</v>
      </c>
      <c r="I281" s="2" t="str">
        <f>(F281)/(A281+C281)</f>
        <v>2.43</v>
      </c>
      <c r="J281" s="2" t="str">
        <f>A281/C281</f>
        <v>1.00</v>
      </c>
      <c r="K281" s="2" t="str">
        <f>(4.071*(B281-G281))-((7.602*F281)+(6.718*A281)+(1.43*C281))</f>
        <v>61.68</v>
      </c>
      <c r="L281" s="2" t="str">
        <f>(2.868*F281)-(0.754*K281)</f>
        <v>13.06</v>
      </c>
      <c r="M281" s="2" t="str">
        <f>2.65*A281-1.692*C281</f>
        <v>4.12</v>
      </c>
      <c r="N281" s="2" t="str">
        <f>3.043*C281</f>
        <v>12.99</v>
      </c>
      <c r="O281" s="2" t="str">
        <f>(2*M281)+N281</f>
        <v>21.23</v>
      </c>
      <c r="P281" s="2" t="str">
        <f>2.95*A281+2.2*C281+D281+E281+1</f>
        <v>24.77</v>
      </c>
      <c r="Q281" s="8">
        <v>1360.0</v>
      </c>
      <c r="R281" s="2">
        <v>0.3</v>
      </c>
      <c r="S281" s="2">
        <v>0.26</v>
      </c>
      <c r="T281" s="2">
        <v>0.33</v>
      </c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8"/>
      <c r="R282" s="2"/>
      <c r="S282" s="2"/>
      <c r="T282" s="2"/>
    </row>
    <row r="283" ht="15.75" customHeight="1">
      <c r="A283" s="2">
        <v>4.63</v>
      </c>
      <c r="B283" s="2">
        <v>63.93</v>
      </c>
      <c r="C283" s="2">
        <v>4.49</v>
      </c>
      <c r="D283" s="2">
        <v>1.32</v>
      </c>
      <c r="E283" s="2">
        <v>0.35</v>
      </c>
      <c r="F283" s="2">
        <v>21.68</v>
      </c>
      <c r="G283" s="2">
        <v>2.02</v>
      </c>
      <c r="H283" s="2" t="str">
        <f>((B283)/((2.8*F283)+(1.2*A283)+(0.65*C283)))*100</f>
        <v>92.41</v>
      </c>
      <c r="I283" s="2" t="str">
        <f>(F283)/(A283+C283)</f>
        <v>2.38</v>
      </c>
      <c r="J283" s="2" t="str">
        <f>A283/C283</f>
        <v>1.03</v>
      </c>
      <c r="K283" s="2" t="str">
        <f>(4.071*(B283-G283))-((7.602*F283)+(6.718*A283)+(1.43*C283))</f>
        <v>49.70</v>
      </c>
      <c r="L283" s="2" t="str">
        <f>(2.868*F283)-(0.754*K283)</f>
        <v>24.71</v>
      </c>
      <c r="M283" s="2" t="str">
        <f>2.65*A283-1.692*C283</f>
        <v>4.67</v>
      </c>
      <c r="N283" s="2" t="str">
        <f>3.043*C283</f>
        <v>13.66</v>
      </c>
      <c r="O283" s="2" t="str">
        <f>(2*M283)+N283</f>
        <v>23.01</v>
      </c>
      <c r="P283" s="2" t="str">
        <f>2.95*A283+2.2*C283+D283+E283+1</f>
        <v>26.21</v>
      </c>
      <c r="Q283" s="8">
        <v>1370.0</v>
      </c>
      <c r="R283" s="2">
        <v>0.31</v>
      </c>
      <c r="S283" s="2">
        <v>0.26</v>
      </c>
      <c r="T283" s="2">
        <v>0.36</v>
      </c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8"/>
      <c r="R284" s="2"/>
      <c r="S284" s="2"/>
      <c r="T284" s="2"/>
    </row>
    <row r="285" ht="15.75" customHeight="1">
      <c r="A285" s="2">
        <v>4.59</v>
      </c>
      <c r="B285" s="2">
        <v>63.48</v>
      </c>
      <c r="C285" s="2">
        <v>4.73</v>
      </c>
      <c r="D285" s="2">
        <v>1.32</v>
      </c>
      <c r="E285" s="2">
        <v>0.36</v>
      </c>
      <c r="F285" s="2">
        <v>22.06</v>
      </c>
      <c r="G285" s="2">
        <v>1.74</v>
      </c>
      <c r="H285" s="2" t="str">
        <f>((B285)/((2.8*F285)+(1.2*A285)+(0.65*C285)))*100</f>
        <v>90.23</v>
      </c>
      <c r="I285" s="2" t="str">
        <f>(F285)/(A285+C285)</f>
        <v>2.37</v>
      </c>
      <c r="J285" s="2" t="str">
        <f>A285/C285</f>
        <v>0.97</v>
      </c>
      <c r="K285" s="2" t="str">
        <f>(4.071*(B285-G285))-((7.602*F285)+(6.718*A285)+(1.43*C285))</f>
        <v>46.04</v>
      </c>
      <c r="L285" s="2" t="str">
        <f>(2.868*F285)-(0.754*K285)</f>
        <v>28.55</v>
      </c>
      <c r="M285" s="2" t="str">
        <f>2.65*A285-1.692*C285</f>
        <v>4.16</v>
      </c>
      <c r="N285" s="2" t="str">
        <f>3.043*C285</f>
        <v>14.39</v>
      </c>
      <c r="O285" s="2" t="str">
        <f>(2*M285)+N285</f>
        <v>22.71</v>
      </c>
      <c r="P285" s="2" t="str">
        <f>2.95*A285+2.2*C285+D285+E285+1</f>
        <v>26.63</v>
      </c>
      <c r="Q285" s="8">
        <v>1300.0</v>
      </c>
      <c r="R285" s="2">
        <v>0.32</v>
      </c>
      <c r="S285" s="2">
        <v>0.26</v>
      </c>
      <c r="T285" s="2">
        <v>0.37</v>
      </c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8"/>
      <c r="R286" s="2"/>
      <c r="S286" s="2"/>
      <c r="T286" s="2"/>
    </row>
    <row r="287" ht="15.75" customHeight="1">
      <c r="A287" s="2">
        <v>4.53</v>
      </c>
      <c r="B287" s="2">
        <v>63.55</v>
      </c>
      <c r="C287" s="2">
        <v>4.56</v>
      </c>
      <c r="D287" s="2">
        <v>1.32</v>
      </c>
      <c r="E287" s="2">
        <v>0.59</v>
      </c>
      <c r="F287" s="2">
        <v>21.8</v>
      </c>
      <c r="G287" s="2">
        <v>1.82</v>
      </c>
      <c r="H287" s="2" t="str">
        <f>((B287)/((2.8*F287)+(1.2*A287)+(0.65*C287)))*100</f>
        <v>91.52</v>
      </c>
      <c r="I287" s="2" t="str">
        <f>(F287)/(A287+C287)</f>
        <v>2.40</v>
      </c>
      <c r="J287" s="2" t="str">
        <f>A287/C287</f>
        <v>0.99</v>
      </c>
      <c r="K287" s="2" t="str">
        <f>(4.071*(B287-G287))-((7.602*F287)+(6.718*A287)+(1.43*C287))</f>
        <v>48.63</v>
      </c>
      <c r="L287" s="2" t="str">
        <f>(2.868*F287)-(0.754*K287)</f>
        <v>25.86</v>
      </c>
      <c r="M287" s="2" t="str">
        <f>2.65*A287-1.692*C287</f>
        <v>4.29</v>
      </c>
      <c r="N287" s="2" t="str">
        <f>3.043*C287</f>
        <v>13.88</v>
      </c>
      <c r="O287" s="2" t="str">
        <f>(2*M287)+N287</f>
        <v>22.45</v>
      </c>
      <c r="P287" s="2" t="str">
        <f>2.95*A287+2.2*C287+D287+E287+1</f>
        <v>26.31</v>
      </c>
      <c r="Q287" s="8">
        <v>1320.0</v>
      </c>
      <c r="R287" s="2">
        <v>0.32</v>
      </c>
      <c r="S287" s="2">
        <v>0.27</v>
      </c>
      <c r="T287" s="2">
        <v>0.36</v>
      </c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8"/>
      <c r="R288" s="2"/>
      <c r="S288" s="2"/>
      <c r="T288" s="2"/>
    </row>
    <row r="289" ht="15.75" customHeight="1">
      <c r="A289" s="2">
        <v>4.45</v>
      </c>
      <c r="B289" s="2">
        <v>64.08</v>
      </c>
      <c r="C289" s="2">
        <v>4.57</v>
      </c>
      <c r="D289" s="2">
        <v>1.32</v>
      </c>
      <c r="E289" s="2">
        <v>0.34</v>
      </c>
      <c r="F289" s="2">
        <v>21.54</v>
      </c>
      <c r="G289" s="2">
        <v>2.24</v>
      </c>
      <c r="H289" s="2" t="str">
        <f t="shared" ref="H289:H290" si="64">((B289)/((2.8*F289)+(1.2*A289)+(0.65*C289)))*100</f>
        <v>93.38</v>
      </c>
      <c r="I289" s="2" t="str">
        <f t="shared" ref="I289:I290" si="65">(F289)/(A289+C289)</f>
        <v>2.39</v>
      </c>
      <c r="J289" s="2" t="str">
        <f t="shared" ref="J289:J290" si="66">A289/C289</f>
        <v>0.97</v>
      </c>
      <c r="K289" s="2" t="str">
        <f t="shared" ref="K289:K290" si="67">(4.071*(B289-G289))-((7.602*F289)+(6.718*A289)+(1.43*C289))</f>
        <v>51.57</v>
      </c>
      <c r="L289" s="2" t="str">
        <f t="shared" ref="L289:L290" si="68">(2.868*F289)-(0.754*K289)</f>
        <v>22.89</v>
      </c>
      <c r="M289" s="2" t="str">
        <f t="shared" ref="M289:M290" si="69">2.65*A289-1.692*C289</f>
        <v>4.06</v>
      </c>
      <c r="N289" s="2" t="str">
        <f t="shared" ref="N289:N290" si="70">3.043*C289</f>
        <v>13.91</v>
      </c>
      <c r="O289" s="2" t="str">
        <f t="shared" ref="O289:O290" si="71">(2*M289)+N289</f>
        <v>22.03</v>
      </c>
      <c r="P289" s="2" t="str">
        <f t="shared" ref="P289:P290" si="72">2.95*A289+2.2*C289+D289+E289+1</f>
        <v>25.84</v>
      </c>
      <c r="Q289" s="8">
        <v>1280.0</v>
      </c>
      <c r="R289" s="2">
        <v>0.32</v>
      </c>
      <c r="S289" s="2">
        <v>0.25</v>
      </c>
      <c r="T289" s="2">
        <v>0.36</v>
      </c>
    </row>
    <row r="290" ht="15.75" customHeight="1">
      <c r="A290" s="2">
        <v>4.29</v>
      </c>
      <c r="B290" s="2">
        <v>64.1</v>
      </c>
      <c r="C290" s="2">
        <v>4.54</v>
      </c>
      <c r="D290" s="2">
        <v>1.31</v>
      </c>
      <c r="E290" s="2">
        <v>0.47</v>
      </c>
      <c r="F290" s="2">
        <v>21.71</v>
      </c>
      <c r="G290" s="2">
        <v>1.82</v>
      </c>
      <c r="H290" s="2" t="str">
        <f t="shared" si="64"/>
        <v>93.05</v>
      </c>
      <c r="I290" s="2" t="str">
        <f t="shared" si="65"/>
        <v>2.46</v>
      </c>
      <c r="J290" s="2" t="str">
        <f t="shared" si="66"/>
        <v>0.94</v>
      </c>
      <c r="K290" s="2" t="str">
        <f t="shared" si="67"/>
        <v>53.19</v>
      </c>
      <c r="L290" s="2" t="str">
        <f t="shared" si="68"/>
        <v>22.16</v>
      </c>
      <c r="M290" s="2" t="str">
        <f t="shared" si="69"/>
        <v>3.69</v>
      </c>
      <c r="N290" s="2" t="str">
        <f t="shared" si="70"/>
        <v>13.82</v>
      </c>
      <c r="O290" s="2" t="str">
        <f t="shared" si="71"/>
        <v>21.19</v>
      </c>
      <c r="P290" s="2" t="str">
        <f t="shared" si="72"/>
        <v>25.42</v>
      </c>
      <c r="Q290" s="7">
        <v>1300.0</v>
      </c>
      <c r="R290" s="2">
        <v>0.25</v>
      </c>
      <c r="S290" s="2">
        <v>0.26</v>
      </c>
      <c r="T290" s="2">
        <v>0.35</v>
      </c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7"/>
      <c r="R291" s="2"/>
      <c r="S291" s="2"/>
      <c r="T291" s="2"/>
    </row>
    <row r="292" ht="15.75" customHeight="1">
      <c r="A292" s="2">
        <v>4.19</v>
      </c>
      <c r="B292" s="2">
        <v>63.85</v>
      </c>
      <c r="C292" s="2">
        <v>4.6</v>
      </c>
      <c r="D292" s="2">
        <v>1.32</v>
      </c>
      <c r="E292" s="2">
        <v>0.2</v>
      </c>
      <c r="F292" s="2">
        <v>22.2</v>
      </c>
      <c r="G292" s="2">
        <v>1.4</v>
      </c>
      <c r="H292" s="2" t="str">
        <f>((B292)/((2.8*F292)+(1.2*A292)+(0.65*C292)))*100</f>
        <v>90.98</v>
      </c>
      <c r="I292" s="2" t="str">
        <f>(F292)/(A292+C292)</f>
        <v>2.53</v>
      </c>
      <c r="J292" s="2" t="str">
        <f>A292/C292</f>
        <v>0.91</v>
      </c>
      <c r="K292" s="2" t="str">
        <f>(4.071*(B292-G292))-((7.602*F292)+(6.718*A292)+(1.43*C292))</f>
        <v>50.74</v>
      </c>
      <c r="L292" s="2" t="str">
        <f>(2.868*F292)-(0.754*K292)</f>
        <v>25.41</v>
      </c>
      <c r="M292" s="2" t="str">
        <f>2.65*A292-1.692*C292</f>
        <v>3.32</v>
      </c>
      <c r="N292" s="2" t="str">
        <f>3.043*C292</f>
        <v>14.00</v>
      </c>
      <c r="O292" s="2" t="str">
        <f>(2*M292)+N292</f>
        <v>20.64</v>
      </c>
      <c r="P292" s="2" t="str">
        <f>2.95*A292+2.2*C292+D292+E292+1</f>
        <v>25.00</v>
      </c>
      <c r="Q292" s="7">
        <v>1340.0</v>
      </c>
      <c r="R292" s="2">
        <v>0.29</v>
      </c>
      <c r="S292" s="2">
        <v>0.25</v>
      </c>
      <c r="T292" s="2">
        <v>0.36</v>
      </c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7"/>
      <c r="R293" s="2"/>
      <c r="S293" s="2"/>
      <c r="T293" s="2"/>
    </row>
    <row r="294" ht="15.75" customHeight="1">
      <c r="A294" s="2">
        <v>4.22</v>
      </c>
      <c r="B294" s="2">
        <v>64.13</v>
      </c>
      <c r="C294" s="2">
        <v>4.58</v>
      </c>
      <c r="D294" s="2">
        <v>1.3</v>
      </c>
      <c r="E294" s="2">
        <v>0.17</v>
      </c>
      <c r="F294" s="2">
        <v>21.7</v>
      </c>
      <c r="G294" s="2">
        <v>1.86</v>
      </c>
      <c r="H294" s="2" t="str">
        <f t="shared" ref="H294:H295" si="73">((B294)/((2.8*F294)+(1.2*A294)+(0.65*C294)))*100</f>
        <v>93.21</v>
      </c>
      <c r="I294" s="2" t="str">
        <f t="shared" ref="I294:I295" si="74">(F294)/(A294+C294)</f>
        <v>2.47</v>
      </c>
      <c r="J294" s="2" t="str">
        <f t="shared" ref="J294:J295" si="75">A294/C294</f>
        <v>0.92</v>
      </c>
      <c r="K294" s="2" t="str">
        <f t="shared" ref="K294:K295" si="76">(4.071*(B294-G294))-((7.602*F294)+(6.718*A294)+(1.43*C294))</f>
        <v>53.64</v>
      </c>
      <c r="L294" s="2" t="str">
        <f t="shared" ref="L294:L295" si="77">(2.868*F294)-(0.754*K294)</f>
        <v>21.79</v>
      </c>
      <c r="M294" s="2" t="str">
        <f t="shared" ref="M294:M295" si="78">2.65*A294-1.692*C294</f>
        <v>3.43</v>
      </c>
      <c r="N294" s="2" t="str">
        <f t="shared" ref="N294:N295" si="79">3.043*C294</f>
        <v>13.94</v>
      </c>
      <c r="O294" s="2" t="str">
        <f t="shared" ref="O294:O295" si="80">(2*M294)+N294</f>
        <v>20.80</v>
      </c>
      <c r="P294" s="2" t="str">
        <f t="shared" ref="P294:P295" si="81">2.95*A294+2.2*C294+D294+E294+1</f>
        <v>25.00</v>
      </c>
      <c r="Q294" s="7">
        <v>1340.0</v>
      </c>
      <c r="R294" s="2">
        <v>0.3</v>
      </c>
      <c r="S294" s="2">
        <v>0.23</v>
      </c>
      <c r="T294" s="2">
        <v>0.36</v>
      </c>
    </row>
    <row r="295" ht="15.75" customHeight="1">
      <c r="A295" s="2">
        <v>4.28</v>
      </c>
      <c r="B295" s="2">
        <v>64.34</v>
      </c>
      <c r="C295" s="2">
        <v>4.42</v>
      </c>
      <c r="D295" s="2">
        <v>1.33</v>
      </c>
      <c r="E295" s="2">
        <v>0.63</v>
      </c>
      <c r="F295" s="2">
        <v>20.67</v>
      </c>
      <c r="G295" s="2">
        <v>3.36</v>
      </c>
      <c r="H295" s="2" t="str">
        <f t="shared" si="73"/>
        <v>97.66</v>
      </c>
      <c r="I295" s="2" t="str">
        <f t="shared" si="74"/>
        <v>2.38</v>
      </c>
      <c r="J295" s="2" t="str">
        <f t="shared" si="75"/>
        <v>0.97</v>
      </c>
      <c r="K295" s="2" t="str">
        <f t="shared" si="76"/>
        <v>56.04</v>
      </c>
      <c r="L295" s="2" t="str">
        <f t="shared" si="77"/>
        <v>17.03</v>
      </c>
      <c r="M295" s="2" t="str">
        <f t="shared" si="78"/>
        <v>3.86</v>
      </c>
      <c r="N295" s="2" t="str">
        <f t="shared" si="79"/>
        <v>13.45</v>
      </c>
      <c r="O295" s="2" t="str">
        <f t="shared" si="80"/>
        <v>21.18</v>
      </c>
      <c r="P295" s="2" t="str">
        <f t="shared" si="81"/>
        <v>25.31</v>
      </c>
      <c r="Q295" s="8">
        <v>1240.0</v>
      </c>
      <c r="R295" s="2">
        <v>0.31</v>
      </c>
      <c r="S295" s="2">
        <v>0.29</v>
      </c>
      <c r="T295" s="2">
        <v>0.34</v>
      </c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8"/>
      <c r="R296" s="2"/>
      <c r="S296" s="2"/>
      <c r="T296" s="2"/>
    </row>
    <row r="297" ht="15.75" customHeight="1">
      <c r="A297" s="2">
        <v>4.56</v>
      </c>
      <c r="B297" s="2">
        <v>63.97</v>
      </c>
      <c r="C297" s="2">
        <v>4.51</v>
      </c>
      <c r="D297" s="2">
        <v>1.29</v>
      </c>
      <c r="E297" s="2">
        <v>0.47</v>
      </c>
      <c r="F297" s="2">
        <v>21.73</v>
      </c>
      <c r="G297" s="2">
        <v>2.12</v>
      </c>
      <c r="H297" s="2" t="str">
        <f>((B297)/((2.8*F297)+(1.2*A297)+(0.65*C297)))*100</f>
        <v>92.38</v>
      </c>
      <c r="I297" s="2" t="str">
        <f>(F297)/(A297+C297)</f>
        <v>2.40</v>
      </c>
      <c r="J297" s="2" t="str">
        <f>A297/C297</f>
        <v>1.01</v>
      </c>
      <c r="K297" s="2" t="str">
        <f>(4.071*(B297-G297))-((7.602*F297)+(6.718*A297)+(1.43*C297))</f>
        <v>49.52</v>
      </c>
      <c r="L297" s="2" t="str">
        <f>(2.868*F297)-(0.754*K297)</f>
        <v>24.99</v>
      </c>
      <c r="M297" s="2" t="str">
        <f>2.65*A297-1.692*C297</f>
        <v>4.45</v>
      </c>
      <c r="N297" s="2" t="str">
        <f>3.043*C297</f>
        <v>13.72</v>
      </c>
      <c r="O297" s="2" t="str">
        <f>(2*M297)+N297</f>
        <v>22.63</v>
      </c>
      <c r="P297" s="2" t="str">
        <f>2.95*A297+2.2*C297+D297+E297+1</f>
        <v>26.13</v>
      </c>
      <c r="Q297" s="8">
        <v>1310.0</v>
      </c>
      <c r="R297" s="2">
        <v>0.3</v>
      </c>
      <c r="S297" s="2">
        <v>0.26</v>
      </c>
      <c r="T297" s="2">
        <v>0.36</v>
      </c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8"/>
      <c r="R298" s="2"/>
      <c r="S298" s="2"/>
      <c r="T298" s="2"/>
    </row>
    <row r="299" ht="15.75" customHeight="1">
      <c r="A299" s="2">
        <v>4.27</v>
      </c>
      <c r="B299" s="2">
        <v>63.58</v>
      </c>
      <c r="C299" s="2">
        <v>4.57</v>
      </c>
      <c r="D299" s="2">
        <v>1.29</v>
      </c>
      <c r="E299" s="2">
        <v>0.53</v>
      </c>
      <c r="F299" s="2">
        <v>22.31</v>
      </c>
      <c r="G299" s="2">
        <v>1.9</v>
      </c>
      <c r="H299" s="2" t="str">
        <f>((B299)/((2.8*F299)+(1.2*A299)+(0.65*C299)))*100</f>
        <v>90.10</v>
      </c>
      <c r="I299" s="2" t="str">
        <f>(F299)/(A299+C299)</f>
        <v>2.52</v>
      </c>
      <c r="J299" s="2" t="str">
        <f>A299/C299</f>
        <v>0.93</v>
      </c>
      <c r="K299" s="2" t="str">
        <f>(4.071*(B299-G299))-((7.602*F299)+(6.718*A299)+(1.43*C299))</f>
        <v>46.28</v>
      </c>
      <c r="L299" s="2" t="str">
        <f>(2.868*F299)-(0.754*K299)</f>
        <v>29.09</v>
      </c>
      <c r="M299" s="2" t="str">
        <f>2.65*A299-1.692*C299</f>
        <v>3.58</v>
      </c>
      <c r="N299" s="2" t="str">
        <f>3.043*C299</f>
        <v>13.91</v>
      </c>
      <c r="O299" s="2" t="str">
        <f>(2*M299)+N299</f>
        <v>21.07</v>
      </c>
      <c r="P299" s="2" t="str">
        <f>2.95*A299+2.2*C299+D299+E299+1</f>
        <v>25.47</v>
      </c>
      <c r="Q299" s="8">
        <v>1340.0</v>
      </c>
      <c r="R299" s="2">
        <v>0.29</v>
      </c>
      <c r="S299" s="2">
        <v>0.29</v>
      </c>
      <c r="T299" s="2">
        <v>0.36</v>
      </c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8"/>
      <c r="R300" s="2"/>
      <c r="S300" s="2"/>
      <c r="T300" s="2"/>
    </row>
    <row r="301" ht="15.75" customHeight="1">
      <c r="A301" s="2">
        <v>4.07</v>
      </c>
      <c r="B301" s="2">
        <v>63.54</v>
      </c>
      <c r="C301" s="2">
        <v>4.5</v>
      </c>
      <c r="D301" s="2">
        <v>1.26</v>
      </c>
      <c r="E301" s="2">
        <v>0.62</v>
      </c>
      <c r="F301" s="2">
        <v>21.54</v>
      </c>
      <c r="G301" s="2">
        <v>1.96</v>
      </c>
      <c r="H301" s="2" t="str">
        <f>((B301)/((2.8*F301)+(1.2*A301)+(0.65*C301)))*100</f>
        <v>93.28</v>
      </c>
      <c r="I301" s="2" t="str">
        <f>(F301)/(A301+C301)</f>
        <v>2.51</v>
      </c>
      <c r="J301" s="2" t="str">
        <f>A301/C301</f>
        <v>0.90</v>
      </c>
      <c r="K301" s="2" t="str">
        <f>(4.071*(B301-G301))-((7.602*F301)+(6.718*A301)+(1.43*C301))</f>
        <v>53.17</v>
      </c>
      <c r="L301" s="2" t="str">
        <f>(2.868*F301)-(0.754*K301)</f>
        <v>21.69</v>
      </c>
      <c r="M301" s="2" t="str">
        <f>2.65*A301-1.692*C301</f>
        <v>3.17</v>
      </c>
      <c r="N301" s="2" t="str">
        <f>3.043*C301</f>
        <v>13.69</v>
      </c>
      <c r="O301" s="2" t="str">
        <f>(2*M301)+N301</f>
        <v>20.04</v>
      </c>
      <c r="P301" s="2" t="str">
        <f>2.95*A301+2.2*C301+D301+E301+1</f>
        <v>24.79</v>
      </c>
      <c r="Q301" s="8">
        <v>1340.0</v>
      </c>
      <c r="R301" s="2">
        <v>0.34</v>
      </c>
      <c r="S301" s="2">
        <v>0.27</v>
      </c>
      <c r="T301" s="2">
        <v>0.35</v>
      </c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8"/>
      <c r="R302" s="2"/>
      <c r="S302" s="2"/>
      <c r="T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8"/>
      <c r="R303" s="2"/>
      <c r="S303" s="2"/>
      <c r="T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8"/>
      <c r="R304" s="2"/>
      <c r="S304" s="2"/>
      <c r="T304" s="2"/>
    </row>
    <row r="305" ht="15.75" customHeight="1">
      <c r="A305" s="2">
        <v>4.18</v>
      </c>
      <c r="B305" s="2">
        <v>63.62</v>
      </c>
      <c r="C305" s="2">
        <v>4.48</v>
      </c>
      <c r="D305" s="2">
        <v>1.31</v>
      </c>
      <c r="E305" s="2">
        <v>0.58</v>
      </c>
      <c r="F305" s="2">
        <v>21.97</v>
      </c>
      <c r="G305" s="2">
        <v>2.24</v>
      </c>
      <c r="H305" s="2" t="str">
        <f>((B305)/((2.8*F305)+(1.2*A305)+(0.65*C305)))*100</f>
        <v>91.61</v>
      </c>
      <c r="I305" s="2" t="str">
        <f>(F305)/(A305+C305)</f>
        <v>2.54</v>
      </c>
      <c r="J305" s="2" t="str">
        <f>A305/C305</f>
        <v>0.93</v>
      </c>
      <c r="K305" s="2" t="str">
        <f>(4.071*(B305-G305))-((7.602*F305)+(6.718*A305)+(1.43*C305))</f>
        <v>48.37</v>
      </c>
      <c r="L305" s="2" t="str">
        <f>(2.868*F305)-(0.754*K305)</f>
        <v>26.54</v>
      </c>
      <c r="M305" s="2" t="str">
        <f>2.65*A305-1.692*C305</f>
        <v>3.50</v>
      </c>
      <c r="N305" s="2" t="str">
        <f>3.043*C305</f>
        <v>13.63</v>
      </c>
      <c r="O305" s="2" t="str">
        <f>(2*M305)+N305</f>
        <v>20.63</v>
      </c>
      <c r="P305" s="2" t="str">
        <f>2.95*A305+2.2*C305+D305+E305+1</f>
        <v>25.08</v>
      </c>
      <c r="Q305" s="8">
        <v>1240.0</v>
      </c>
      <c r="R305" s="2">
        <v>0.34</v>
      </c>
      <c r="S305" s="2">
        <v>0.29</v>
      </c>
      <c r="T305" s="2">
        <v>0.35</v>
      </c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8"/>
      <c r="R306" s="2"/>
      <c r="S306" s="2"/>
      <c r="T306" s="2"/>
    </row>
    <row r="307" ht="15.75" customHeight="1">
      <c r="A307" s="2">
        <v>4.38</v>
      </c>
      <c r="B307" s="2">
        <v>63.38</v>
      </c>
      <c r="C307" s="2">
        <v>4.45</v>
      </c>
      <c r="D307" s="2">
        <v>1.3</v>
      </c>
      <c r="E307" s="2">
        <v>0.66</v>
      </c>
      <c r="F307" s="2">
        <v>22.18</v>
      </c>
      <c r="G307" s="2">
        <v>1.68</v>
      </c>
      <c r="H307" s="2" t="str">
        <f t="shared" ref="H307:H308" si="82">((B307)/((2.8*F307)+(1.2*A307)+(0.65*C307)))*100</f>
        <v>90.22</v>
      </c>
      <c r="I307" s="2" t="str">
        <f t="shared" ref="I307:I308" si="83">(F307)/(A307+C307)</f>
        <v>2.51</v>
      </c>
      <c r="J307" s="2" t="str">
        <f t="shared" ref="J307:J308" si="84">A307/C307</f>
        <v>0.98</v>
      </c>
      <c r="K307" s="2" t="str">
        <f t="shared" ref="K307:K308" si="85">(4.071*(B307-G307))-((7.602*F307)+(6.718*A307)+(1.43*C307))</f>
        <v>46.78</v>
      </c>
      <c r="L307" s="2" t="str">
        <f t="shared" ref="L307:L308" si="86">(2.868*F307)-(0.754*K307)</f>
        <v>28.34</v>
      </c>
      <c r="M307" s="2" t="str">
        <f t="shared" ref="M307:M308" si="87">2.65*A307-1.692*C307</f>
        <v>4.08</v>
      </c>
      <c r="N307" s="2" t="str">
        <f t="shared" ref="N307:N308" si="88">3.043*C307</f>
        <v>13.54</v>
      </c>
      <c r="O307" s="2" t="str">
        <f t="shared" ref="O307:O308" si="89">(2*M307)+N307</f>
        <v>21.70</v>
      </c>
      <c r="P307" s="2" t="str">
        <f t="shared" ref="P307:P308" si="90">2.95*A307+2.2*C307+D307+E307+1</f>
        <v>25.67</v>
      </c>
      <c r="Q307" s="7">
        <v>1320.0</v>
      </c>
      <c r="R307" s="2">
        <v>0.28</v>
      </c>
      <c r="S307" s="2">
        <v>0.29</v>
      </c>
      <c r="T307" s="2">
        <v>0.35</v>
      </c>
    </row>
    <row r="308" ht="15.75" customHeight="1">
      <c r="A308" s="2">
        <v>4.19</v>
      </c>
      <c r="B308" s="2">
        <v>63.9</v>
      </c>
      <c r="C308" s="2">
        <v>4.49</v>
      </c>
      <c r="D308" s="2">
        <v>1.3</v>
      </c>
      <c r="E308" s="2">
        <v>0.34</v>
      </c>
      <c r="F308" s="2">
        <v>21.79</v>
      </c>
      <c r="G308" s="2">
        <v>1.96</v>
      </c>
      <c r="H308" s="2" t="str">
        <f t="shared" si="82"/>
        <v>92.66</v>
      </c>
      <c r="I308" s="2" t="str">
        <f t="shared" si="83"/>
        <v>2.51</v>
      </c>
      <c r="J308" s="2" t="str">
        <f t="shared" si="84"/>
        <v>0.93</v>
      </c>
      <c r="K308" s="2" t="str">
        <f t="shared" si="85"/>
        <v>51.94</v>
      </c>
      <c r="L308" s="2" t="str">
        <f t="shared" si="86"/>
        <v>23.33</v>
      </c>
      <c r="M308" s="2" t="str">
        <f t="shared" si="87"/>
        <v>3.51</v>
      </c>
      <c r="N308" s="2" t="str">
        <f t="shared" si="88"/>
        <v>13.66</v>
      </c>
      <c r="O308" s="2" t="str">
        <f t="shared" si="89"/>
        <v>20.68</v>
      </c>
      <c r="P308" s="2" t="str">
        <f t="shared" si="90"/>
        <v>24.88</v>
      </c>
      <c r="Q308" s="7">
        <v>1310.0</v>
      </c>
      <c r="R308" s="2">
        <v>0.33</v>
      </c>
      <c r="S308" s="2">
        <v>0.24</v>
      </c>
      <c r="T308" s="2">
        <v>0.34</v>
      </c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7"/>
      <c r="R309" s="2"/>
      <c r="S309" s="2"/>
      <c r="T309" s="2"/>
    </row>
    <row r="310" ht="15.75" customHeight="1">
      <c r="A310" s="2">
        <v>4.21</v>
      </c>
      <c r="B310" s="2">
        <v>64.08</v>
      </c>
      <c r="C310" s="2">
        <v>4.63</v>
      </c>
      <c r="D310" s="2">
        <v>1.29</v>
      </c>
      <c r="E310" s="2">
        <v>0.31</v>
      </c>
      <c r="F310" s="2">
        <v>21.41</v>
      </c>
      <c r="G310" s="2">
        <v>2.24</v>
      </c>
      <c r="H310" s="2" t="str">
        <f>((B310)/((2.8*F310)+(1.2*A310)+(0.65*C310)))*100</f>
        <v>94.22</v>
      </c>
      <c r="I310" s="2" t="str">
        <f>(F310)/(A310+C310)</f>
        <v>2.42</v>
      </c>
      <c r="J310" s="2" t="str">
        <f>A310/C310</f>
        <v>0.91</v>
      </c>
      <c r="K310" s="2" t="str">
        <f>(4.071*(B310-G310))-((7.602*F310)+(6.718*A310)+(1.43*C310))</f>
        <v>54.09</v>
      </c>
      <c r="L310" s="2" t="str">
        <f>(2.868*F310)-(0.754*K310)</f>
        <v>20.62</v>
      </c>
      <c r="M310" s="2" t="str">
        <f>2.65*A310-1.692*C310</f>
        <v>3.32</v>
      </c>
      <c r="N310" s="2" t="str">
        <f>3.043*C310</f>
        <v>14.09</v>
      </c>
      <c r="O310" s="2" t="str">
        <f>(2*M310)+N310</f>
        <v>20.73</v>
      </c>
      <c r="P310" s="2" t="str">
        <f>2.95*A310+2.2*C310+D310+E310+1</f>
        <v>25.21</v>
      </c>
      <c r="Q310" s="7">
        <v>1280.0</v>
      </c>
      <c r="R310" s="2">
        <v>0.29</v>
      </c>
      <c r="S310" s="2">
        <v>0.23</v>
      </c>
      <c r="T310" s="2">
        <v>0.35</v>
      </c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7"/>
      <c r="R311" s="2"/>
      <c r="S311" s="2"/>
      <c r="T311" s="2"/>
    </row>
    <row r="312" ht="15.75" customHeight="1">
      <c r="A312" s="2">
        <v>4.15</v>
      </c>
      <c r="B312" s="2">
        <v>63.64</v>
      </c>
      <c r="C312" s="2">
        <v>4.62</v>
      </c>
      <c r="D312" s="2">
        <v>1.27</v>
      </c>
      <c r="E312" s="2">
        <v>0.51</v>
      </c>
      <c r="F312" s="2">
        <v>22.25</v>
      </c>
      <c r="G312" s="2">
        <v>1.86</v>
      </c>
      <c r="H312" s="2" t="str">
        <f>((B312)/((2.8*F312)+(1.2*A312)+(0.65*C312)))*100</f>
        <v>90.55</v>
      </c>
      <c r="I312" s="2" t="str">
        <f>(F312)/(A312+C312)</f>
        <v>2.54</v>
      </c>
      <c r="J312" s="2" t="str">
        <f>A312/C312</f>
        <v>0.90</v>
      </c>
      <c r="K312" s="2" t="str">
        <f>(4.071*(B312-G312))-((7.602*F312)+(6.718*A312)+(1.43*C312))</f>
        <v>47.88</v>
      </c>
      <c r="L312" s="2" t="str">
        <f>(2.868*F312)-(0.754*K312)</f>
        <v>27.71</v>
      </c>
      <c r="M312" s="2" t="str">
        <f>2.65*A312-1.692*C312</f>
        <v>3.18</v>
      </c>
      <c r="N312" s="2" t="str">
        <f>3.043*C312</f>
        <v>14.06</v>
      </c>
      <c r="O312" s="2" t="str">
        <f>(2*M312)+N312</f>
        <v>20.42</v>
      </c>
      <c r="P312" s="2" t="str">
        <f>2.95*A312+2.2*C312+D312+E312+1</f>
        <v>25.19</v>
      </c>
      <c r="Q312" s="7">
        <v>1340.0</v>
      </c>
      <c r="R312" s="2">
        <v>0.29</v>
      </c>
      <c r="S312" s="2">
        <v>0.26</v>
      </c>
      <c r="T312" s="2">
        <v>0.35</v>
      </c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7"/>
      <c r="R313" s="2"/>
      <c r="S313" s="2"/>
      <c r="T313" s="2"/>
    </row>
    <row r="314" ht="15.75" customHeight="1">
      <c r="A314" s="2">
        <v>4.18</v>
      </c>
      <c r="B314" s="2">
        <v>63.68</v>
      </c>
      <c r="C314" s="2">
        <v>4.65</v>
      </c>
      <c r="D314" s="2">
        <v>1.27</v>
      </c>
      <c r="E314" s="2">
        <v>0.4</v>
      </c>
      <c r="F314" s="2">
        <v>22.22</v>
      </c>
      <c r="G314" s="2">
        <v>1.86</v>
      </c>
      <c r="H314" s="2" t="str">
        <f>((B314)/((2.8*F314)+(1.2*A314)+(0.65*C314)))*100</f>
        <v>90.64</v>
      </c>
      <c r="I314" s="2" t="str">
        <f>(F314)/(A314+C314)</f>
        <v>2.52</v>
      </c>
      <c r="J314" s="2" t="str">
        <f>A314/C314</f>
        <v>0.90</v>
      </c>
      <c r="K314" s="2" t="str">
        <f>(4.071*(B314-G314))-((7.602*F314)+(6.718*A314)+(1.43*C314))</f>
        <v>48.02</v>
      </c>
      <c r="L314" s="2" t="str">
        <f>(2.868*F314)-(0.754*K314)</f>
        <v>27.52</v>
      </c>
      <c r="M314" s="2" t="str">
        <f>2.65*A314-1.692*C314</f>
        <v>3.21</v>
      </c>
      <c r="N314" s="2" t="str">
        <f>3.043*C314</f>
        <v>14.15</v>
      </c>
      <c r="O314" s="2" t="str">
        <f>(2*M314)+N314</f>
        <v>20.57</v>
      </c>
      <c r="P314" s="2" t="str">
        <f>2.95*A314+2.2*C314+D314+E314+1</f>
        <v>25.23</v>
      </c>
      <c r="Q314" s="8">
        <v>1320.0</v>
      </c>
      <c r="R314" s="2">
        <v>0.3</v>
      </c>
      <c r="S314" s="2">
        <v>0.25</v>
      </c>
      <c r="T314" s="2">
        <v>0.36</v>
      </c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7"/>
      <c r="R315" s="2"/>
      <c r="S315" s="2"/>
      <c r="T315" s="2"/>
    </row>
    <row r="316" ht="15.75" customHeight="1">
      <c r="A316" s="2">
        <v>4.01</v>
      </c>
      <c r="B316" s="2">
        <v>64.32</v>
      </c>
      <c r="C316" s="2">
        <v>4.53</v>
      </c>
      <c r="D316" s="2">
        <v>1.25</v>
      </c>
      <c r="E316" s="2">
        <v>0.52</v>
      </c>
      <c r="F316" s="2">
        <v>21.1</v>
      </c>
      <c r="G316" s="2">
        <v>3.64</v>
      </c>
      <c r="H316" s="2" t="str">
        <f>((B316)/((2.8*F316)+(1.2*A316)+(0.65*C316)))*100</f>
        <v>96.23</v>
      </c>
      <c r="I316" s="2" t="str">
        <f>(F316)/(A316+C316)</f>
        <v>2.47</v>
      </c>
      <c r="J316" s="2" t="str">
        <f>A316/C316</f>
        <v>0.89</v>
      </c>
      <c r="K316" s="2" t="str">
        <f>(4.071*(B316-G316))-((7.602*F316)+(6.718*A316)+(1.43*C316))</f>
        <v>53.21</v>
      </c>
      <c r="L316" s="2" t="str">
        <f>(2.868*F316)-(0.754*K316)</f>
        <v>20.40</v>
      </c>
      <c r="M316" s="2" t="str">
        <f>2.65*A316-1.692*C316</f>
        <v>2.96</v>
      </c>
      <c r="N316" s="2" t="str">
        <f>3.043*C316</f>
        <v>13.78</v>
      </c>
      <c r="O316" s="2" t="str">
        <f>(2*M316)+N316</f>
        <v>19.71</v>
      </c>
      <c r="P316" s="2" t="str">
        <f>2.95*A316+2.2*C316+D316+E316+1</f>
        <v>24.57</v>
      </c>
      <c r="Q316" s="8">
        <v>1150.0</v>
      </c>
      <c r="R316" s="2">
        <v>0.31</v>
      </c>
      <c r="S316" s="2">
        <v>0.26</v>
      </c>
      <c r="T316" s="2">
        <v>0.34</v>
      </c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7"/>
      <c r="R317" s="2"/>
      <c r="S317" s="2"/>
      <c r="T317" s="2"/>
    </row>
    <row r="318" ht="15.75" customHeight="1">
      <c r="A318" s="2">
        <v>4.16</v>
      </c>
      <c r="B318" s="2">
        <v>63.73</v>
      </c>
      <c r="C318" s="2">
        <v>4.55</v>
      </c>
      <c r="D318" s="2">
        <v>1.27</v>
      </c>
      <c r="E318" s="2">
        <v>0.34</v>
      </c>
      <c r="F318" s="2">
        <v>22.28</v>
      </c>
      <c r="G318" s="2">
        <v>1.82</v>
      </c>
      <c r="H318" s="2" t="str">
        <f>((B318)/((2.8*F318)+(1.2*A318)+(0.65*C318)))*100</f>
        <v>90.61</v>
      </c>
      <c r="I318" s="2" t="str">
        <f>(F318)/(A318+C318)</f>
        <v>2.56</v>
      </c>
      <c r="J318" s="2" t="str">
        <f>A318/C318</f>
        <v>0.91</v>
      </c>
      <c r="K318" s="2" t="str">
        <f>(4.071*(B318-G318))-((7.602*F318)+(6.718*A318)+(1.43*C318))</f>
        <v>48.21</v>
      </c>
      <c r="L318" s="2" t="str">
        <f>(2.868*F318)-(0.754*K318)</f>
        <v>27.55</v>
      </c>
      <c r="M318" s="2" t="str">
        <f>2.65*A318-1.692*C318</f>
        <v>3.33</v>
      </c>
      <c r="N318" s="2" t="str">
        <f>3.043*C318</f>
        <v>13.85</v>
      </c>
      <c r="O318" s="2" t="str">
        <f>(2*M318)+N318</f>
        <v>20.50</v>
      </c>
      <c r="P318" s="2" t="str">
        <f>2.95*A318+2.2*C318+D318+E318+1</f>
        <v>24.89</v>
      </c>
      <c r="Q318" s="8">
        <v>1290.0</v>
      </c>
      <c r="R318" s="2">
        <v>0.3</v>
      </c>
      <c r="S318" s="2">
        <v>0.25</v>
      </c>
      <c r="T318" s="2">
        <v>0.35</v>
      </c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8"/>
      <c r="R319" s="2"/>
      <c r="S319" s="2"/>
      <c r="T319" s="2"/>
    </row>
    <row r="320" ht="15.75" customHeight="1">
      <c r="A320" s="2">
        <v>4.22</v>
      </c>
      <c r="B320" s="2">
        <v>63.78</v>
      </c>
      <c r="C320" s="2">
        <v>4.57</v>
      </c>
      <c r="D320" s="2">
        <v>1.27</v>
      </c>
      <c r="E320" s="2">
        <v>0.26</v>
      </c>
      <c r="F320" s="2">
        <v>22.24</v>
      </c>
      <c r="G320" s="2">
        <v>1.96</v>
      </c>
      <c r="H320" s="2" t="str">
        <f>((B320)/((2.8*F320)+(1.2*A320)+(0.65*C320)))*100</f>
        <v>90.72</v>
      </c>
      <c r="I320" s="2" t="str">
        <f>(F320)/(A320+C320)</f>
        <v>2.53</v>
      </c>
      <c r="J320" s="2" t="str">
        <f>A320/C320</f>
        <v>0.92</v>
      </c>
      <c r="K320" s="2" t="str">
        <f>(4.071*(B320-G320))-((7.602*F320)+(6.718*A320)+(1.43*C320))</f>
        <v>47.72</v>
      </c>
      <c r="L320" s="2" t="str">
        <f>(2.868*F320)-(0.754*K320)</f>
        <v>27.81</v>
      </c>
      <c r="M320" s="2" t="str">
        <f>2.65*A320-1.692*C320</f>
        <v>3.45</v>
      </c>
      <c r="N320" s="2" t="str">
        <f>3.043*C320</f>
        <v>13.91</v>
      </c>
      <c r="O320" s="2" t="str">
        <f>(2*M320)+N320</f>
        <v>20.81</v>
      </c>
      <c r="P320" s="2" t="str">
        <f>2.95*A320+2.2*C320+D320+E320+1</f>
        <v>25.03</v>
      </c>
      <c r="Q320" s="8">
        <v>1290.0</v>
      </c>
      <c r="R320" s="2">
        <v>0.28</v>
      </c>
      <c r="S320" s="2">
        <v>0.23</v>
      </c>
      <c r="T320" s="2">
        <v>0.35</v>
      </c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8"/>
      <c r="R321" s="2"/>
      <c r="S321" s="2"/>
      <c r="T321" s="2"/>
    </row>
    <row r="322" ht="15.75" customHeight="1">
      <c r="A322" s="2">
        <v>4.07</v>
      </c>
      <c r="B322" s="2">
        <v>63.49</v>
      </c>
      <c r="C322" s="2">
        <v>4.65</v>
      </c>
      <c r="D322" s="2">
        <v>1.23</v>
      </c>
      <c r="E322" s="2">
        <v>0.53</v>
      </c>
      <c r="F322" s="2">
        <v>21.44</v>
      </c>
      <c r="G322" s="2">
        <v>2.24</v>
      </c>
      <c r="H322" s="2" t="str">
        <f>((B322)/((2.8*F322)+(1.2*A322)+(0.65*C322)))*100</f>
        <v>93.45</v>
      </c>
      <c r="I322" s="2" t="str">
        <f>(F322)/(A322+C322)</f>
        <v>2.46</v>
      </c>
      <c r="J322" s="2" t="str">
        <f>A322/C322</f>
        <v>0.88</v>
      </c>
      <c r="K322" s="2" t="str">
        <f>(4.071*(B322-G322))-((7.602*F322)+(6.718*A322)+(1.43*C322))</f>
        <v>52.37</v>
      </c>
      <c r="L322" s="2" t="str">
        <f>(2.868*F322)-(0.754*K322)</f>
        <v>22.00</v>
      </c>
      <c r="M322" s="2" t="str">
        <f>2.65*A322-1.692*C322</f>
        <v>2.92</v>
      </c>
      <c r="N322" s="2" t="str">
        <f>3.043*C322</f>
        <v>14.15</v>
      </c>
      <c r="O322" s="2" t="str">
        <f>(2*M322)+N322</f>
        <v>19.99</v>
      </c>
      <c r="P322" s="2" t="str">
        <f>2.95*A322+2.2*C322+D322+E322+1</f>
        <v>25.00</v>
      </c>
      <c r="Q322" s="8">
        <v>1280.0</v>
      </c>
      <c r="R322" s="2">
        <v>0.29</v>
      </c>
      <c r="S322" s="2">
        <v>0.22</v>
      </c>
      <c r="T322" s="2">
        <v>0.35</v>
      </c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8"/>
      <c r="R323" s="2"/>
      <c r="S323" s="2"/>
      <c r="T323" s="2"/>
    </row>
    <row r="324" ht="15.75" customHeight="1">
      <c r="A324" s="2">
        <v>4.07</v>
      </c>
      <c r="B324" s="2">
        <v>63.76</v>
      </c>
      <c r="C324" s="2">
        <v>4.66</v>
      </c>
      <c r="D324" s="2">
        <v>1.25</v>
      </c>
      <c r="E324" s="2">
        <v>0.46</v>
      </c>
      <c r="F324" s="2">
        <v>21.34</v>
      </c>
      <c r="G324" s="2">
        <v>2.13</v>
      </c>
      <c r="H324" s="2" t="str">
        <f>((B324)/((2.8*F324)+(1.2*A324)+(0.65*C324)))*100</f>
        <v>94.23</v>
      </c>
      <c r="I324" s="2" t="str">
        <f>(F324)/(A324+C324)</f>
        <v>2.44</v>
      </c>
      <c r="J324" s="2" t="str">
        <f>A324/C324</f>
        <v>0.87</v>
      </c>
      <c r="K324" s="2" t="str">
        <f>(4.071*(B324-G324))-((7.602*F324)+(6.718*A324)+(1.43*C324))</f>
        <v>54.66</v>
      </c>
      <c r="L324" s="2" t="str">
        <f>(2.868*F324)-(0.754*K324)</f>
        <v>19.99</v>
      </c>
      <c r="M324" s="2" t="str">
        <f>2.65*A324-1.692*C324</f>
        <v>2.90</v>
      </c>
      <c r="N324" s="2" t="str">
        <f>3.043*C324</f>
        <v>14.18</v>
      </c>
      <c r="O324" s="2" t="str">
        <f>(2*M324)+N324</f>
        <v>19.98</v>
      </c>
      <c r="P324" s="2" t="str">
        <f>2.95*A324+2.2*C324+D324+E324+1</f>
        <v>24.97</v>
      </c>
      <c r="Q324" s="8">
        <v>1320.0</v>
      </c>
      <c r="R324" s="2">
        <v>0.29</v>
      </c>
      <c r="S324" s="2">
        <v>0.21</v>
      </c>
      <c r="T324" s="2">
        <v>0.36</v>
      </c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8"/>
      <c r="R325" s="2"/>
      <c r="S325" s="2"/>
      <c r="T325" s="2"/>
    </row>
    <row r="326" ht="15.75" customHeight="1">
      <c r="A326" s="2">
        <v>4.23</v>
      </c>
      <c r="B326" s="2">
        <v>63.81</v>
      </c>
      <c r="C326" s="2">
        <v>4.58</v>
      </c>
      <c r="D326" s="2">
        <v>1.32</v>
      </c>
      <c r="E326" s="2">
        <v>0.21</v>
      </c>
      <c r="F326" s="2">
        <v>21.77</v>
      </c>
      <c r="G326" s="2">
        <v>1.9</v>
      </c>
      <c r="H326" s="2" t="str">
        <f>((B326)/((2.8*F326)+(1.2*A326)+(0.65*C326)))*100</f>
        <v>92.47</v>
      </c>
      <c r="I326" s="2" t="str">
        <f>(F326)/(A326+C326)</f>
        <v>2.47</v>
      </c>
      <c r="J326" s="2" t="str">
        <f>A326/C326</f>
        <v>0.92</v>
      </c>
      <c r="K326" s="2" t="str">
        <f>(4.071*(B326-G326))-((7.602*F326)+(6.718*A326)+(1.43*C326))</f>
        <v>51.57</v>
      </c>
      <c r="L326" s="2" t="str">
        <f>(2.868*F326)-(0.754*K326)</f>
        <v>23.55</v>
      </c>
      <c r="M326" s="2" t="str">
        <f>2.65*A326-1.692*C326</f>
        <v>3.46</v>
      </c>
      <c r="N326" s="2" t="str">
        <f>3.043*C326</f>
        <v>13.94</v>
      </c>
      <c r="O326" s="2" t="str">
        <f>(2*M326)+N326</f>
        <v>20.86</v>
      </c>
      <c r="P326" s="2" t="str">
        <f>2.95*A326+2.2*C326+D326+E326+1</f>
        <v>25.08</v>
      </c>
      <c r="Q326" s="8">
        <v>1310.0</v>
      </c>
      <c r="R326" s="2">
        <v>0.29</v>
      </c>
      <c r="S326" s="2">
        <v>0.24</v>
      </c>
      <c r="T326" s="2">
        <v>0.36</v>
      </c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8"/>
      <c r="R327" s="2"/>
      <c r="S327" s="2"/>
      <c r="T327" s="2"/>
    </row>
    <row r="328" ht="15.75" customHeight="1">
      <c r="A328" s="2">
        <v>4.46</v>
      </c>
      <c r="B328" s="2">
        <v>63.72</v>
      </c>
      <c r="C328" s="2">
        <v>4.4</v>
      </c>
      <c r="D328" s="2">
        <v>1.41</v>
      </c>
      <c r="E328" s="2">
        <v>0.47</v>
      </c>
      <c r="F328" s="2">
        <v>21.92</v>
      </c>
      <c r="G328" s="2">
        <v>1.82</v>
      </c>
      <c r="H328" s="2" t="str">
        <f>((B328)/((2.8*F328)+(1.2*A328)+(0.65*C328)))*100</f>
        <v>91.57</v>
      </c>
      <c r="I328" s="2" t="str">
        <f>(F328)/(A328+C328)</f>
        <v>2.47</v>
      </c>
      <c r="J328" s="2" t="str">
        <f>A328/C328</f>
        <v>1.01</v>
      </c>
      <c r="K328" s="2" t="str">
        <f>(4.071*(B328-G328))-((7.602*F328)+(6.718*A328)+(1.43*C328))</f>
        <v>49.10</v>
      </c>
      <c r="L328" s="2" t="str">
        <f>(2.868*F328)-(0.754*K328)</f>
        <v>25.84</v>
      </c>
      <c r="M328" s="2" t="str">
        <f>2.65*A328-1.692*C328</f>
        <v>4.37</v>
      </c>
      <c r="N328" s="2" t="str">
        <f>3.043*C328</f>
        <v>13.39</v>
      </c>
      <c r="O328" s="2" t="str">
        <f>(2*M328)+N328</f>
        <v>22.14</v>
      </c>
      <c r="P328" s="2" t="str">
        <f>2.95*A328+2.2*C328+D328+E328+1</f>
        <v>25.72</v>
      </c>
      <c r="Q328" s="8">
        <v>1300.0</v>
      </c>
      <c r="R328" s="2">
        <v>0.3</v>
      </c>
      <c r="S328" s="2">
        <v>0.3</v>
      </c>
      <c r="T328" s="2">
        <v>0.36</v>
      </c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8"/>
      <c r="R329" s="2"/>
      <c r="S329" s="2"/>
      <c r="T329" s="2"/>
    </row>
    <row r="330" ht="15.75" customHeight="1">
      <c r="A330" s="2">
        <v>4.3</v>
      </c>
      <c r="B330" s="2">
        <v>63.84</v>
      </c>
      <c r="C330" s="2">
        <v>4.22</v>
      </c>
      <c r="D330" s="2">
        <v>1.43</v>
      </c>
      <c r="E330" s="2">
        <v>0.54</v>
      </c>
      <c r="F330" s="2">
        <v>21.94</v>
      </c>
      <c r="G330" s="2">
        <v>1.96</v>
      </c>
      <c r="H330" s="2" t="str">
        <f t="shared" ref="H330:H331" si="91">((B330)/((2.8*F330)+(1.2*A330)+(0.65*C330)))*100</f>
        <v>92.07</v>
      </c>
      <c r="I330" s="2" t="str">
        <f t="shared" ref="I330:I331" si="92">(F330)/(A330+C330)</f>
        <v>2.58</v>
      </c>
      <c r="J330" s="2" t="str">
        <f t="shared" ref="J330:J331" si="93">A330/C330</f>
        <v>1.02</v>
      </c>
      <c r="K330" s="2" t="str">
        <f t="shared" ref="K330:K331" si="94">(4.071*(B330-G330))-((7.602*F330)+(6.718*A330)+(1.43*C330))</f>
        <v>50.20</v>
      </c>
      <c r="L330" s="2" t="str">
        <f t="shared" ref="L330:L331" si="95">(2.868*F330)-(0.754*K330)</f>
        <v>25.07</v>
      </c>
      <c r="M330" s="2" t="str">
        <f t="shared" ref="M330:M331" si="96">2.65*A330-1.692*C330</f>
        <v>4.25</v>
      </c>
      <c r="N330" s="2" t="str">
        <f t="shared" ref="N330:N331" si="97">3.043*C330</f>
        <v>12.84</v>
      </c>
      <c r="O330" s="2" t="str">
        <f t="shared" ref="O330:O331" si="98">(2*M330)+N330</f>
        <v>21.35</v>
      </c>
      <c r="P330" s="2" t="str">
        <f t="shared" ref="P330:P331" si="99">2.95*A330+2.2*C330+D330+E330+1</f>
        <v>24.94</v>
      </c>
      <c r="Q330" s="7">
        <v>1280.0</v>
      </c>
      <c r="R330" s="2">
        <v>0.33</v>
      </c>
      <c r="S330" s="2">
        <v>0.31</v>
      </c>
      <c r="T330" s="2">
        <v>0.35</v>
      </c>
    </row>
    <row r="331" ht="15.75" customHeight="1">
      <c r="A331" s="2">
        <v>4.58</v>
      </c>
      <c r="B331" s="2">
        <v>63.91</v>
      </c>
      <c r="C331" s="2">
        <v>4.08</v>
      </c>
      <c r="D331" s="2">
        <v>1.55</v>
      </c>
      <c r="E331" s="2">
        <v>0.49</v>
      </c>
      <c r="F331" s="2">
        <v>22.06</v>
      </c>
      <c r="G331" s="2">
        <v>1.82</v>
      </c>
      <c r="H331" s="2" t="str">
        <f t="shared" si="91"/>
        <v>91.41</v>
      </c>
      <c r="I331" s="2" t="str">
        <f t="shared" si="92"/>
        <v>2.55</v>
      </c>
      <c r="J331" s="2" t="str">
        <f t="shared" si="93"/>
        <v>1.12</v>
      </c>
      <c r="K331" s="2" t="str">
        <f t="shared" si="94"/>
        <v>48.47</v>
      </c>
      <c r="L331" s="2" t="str">
        <f t="shared" si="95"/>
        <v>26.73</v>
      </c>
      <c r="M331" s="2" t="str">
        <f t="shared" si="96"/>
        <v>5.23</v>
      </c>
      <c r="N331" s="2" t="str">
        <f t="shared" si="97"/>
        <v>12.42</v>
      </c>
      <c r="O331" s="2" t="str">
        <f t="shared" si="98"/>
        <v>22.88</v>
      </c>
      <c r="P331" s="2" t="str">
        <f t="shared" si="99"/>
        <v>25.53</v>
      </c>
      <c r="Q331" s="7">
        <v>1290.0</v>
      </c>
      <c r="R331" s="2">
        <v>0.31</v>
      </c>
      <c r="S331" s="2">
        <v>0.33</v>
      </c>
      <c r="T331" s="2">
        <v>0.36</v>
      </c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7"/>
      <c r="R332" s="2"/>
      <c r="S332" s="2"/>
      <c r="T332" s="2"/>
    </row>
    <row r="333" ht="15.75" customHeight="1">
      <c r="A333" s="2">
        <v>4.45</v>
      </c>
      <c r="B333" s="2">
        <v>64.44</v>
      </c>
      <c r="C333" s="2">
        <v>4.08</v>
      </c>
      <c r="D333" s="2">
        <v>1.48</v>
      </c>
      <c r="E333" s="2">
        <v>0.24</v>
      </c>
      <c r="F333" s="2">
        <v>21.48</v>
      </c>
      <c r="G333" s="2">
        <v>1.96</v>
      </c>
      <c r="H333" s="2" t="str">
        <f>((B333)/((2.8*F333)+(1.2*A333)+(0.65*C333)))*100</f>
        <v>94.58</v>
      </c>
      <c r="I333" s="2" t="str">
        <f>(F333)/(A333+C333)</f>
        <v>2.52</v>
      </c>
      <c r="J333" s="2" t="str">
        <f>A333/C333</f>
        <v>1.09</v>
      </c>
      <c r="K333" s="2" t="str">
        <f>(4.071*(B333-G333))-((7.602*F333)+(6.718*A333)+(1.43*C333))</f>
        <v>55.34</v>
      </c>
      <c r="L333" s="2" t="str">
        <f>(2.868*F333)-(0.754*K333)</f>
        <v>19.88</v>
      </c>
      <c r="M333" s="2" t="str">
        <f>2.65*A333-1.692*C333</f>
        <v>4.89</v>
      </c>
      <c r="N333" s="2" t="str">
        <f>3.043*C333</f>
        <v>12.42</v>
      </c>
      <c r="O333" s="2" t="str">
        <f>(2*M333)+N333</f>
        <v>22.19</v>
      </c>
      <c r="P333" s="2" t="str">
        <f>2.95*A333+2.2*C333+D333+E333+1</f>
        <v>24.82</v>
      </c>
      <c r="Q333" s="7">
        <v>1330.0</v>
      </c>
      <c r="R333" s="2">
        <v>0.33</v>
      </c>
      <c r="S333" s="2">
        <v>0.29</v>
      </c>
      <c r="T333" s="2">
        <v>0.34</v>
      </c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7"/>
      <c r="R334" s="2"/>
      <c r="S334" s="2"/>
      <c r="T334" s="2"/>
    </row>
    <row r="335" ht="15.75" customHeight="1">
      <c r="A335" s="2">
        <v>4.24</v>
      </c>
      <c r="B335" s="2">
        <v>64.68</v>
      </c>
      <c r="C335" s="2">
        <v>4.16</v>
      </c>
      <c r="D335" s="2">
        <v>1.44</v>
      </c>
      <c r="E335" s="2">
        <v>0.33</v>
      </c>
      <c r="F335" s="2">
        <v>21.03</v>
      </c>
      <c r="G335" s="2">
        <v>2.24</v>
      </c>
      <c r="H335" s="2" t="str">
        <f>((B335)/((2.8*F335)+(1.2*A335)+(0.65*C335)))*100</f>
        <v>97.01</v>
      </c>
      <c r="I335" s="2" t="str">
        <f>(F335)/(A335+C335)</f>
        <v>2.50</v>
      </c>
      <c r="J335" s="2" t="str">
        <f>A335/C335</f>
        <v>1.02</v>
      </c>
      <c r="K335" s="2" t="str">
        <f>(4.071*(B335-G335))-((7.602*F335)+(6.718*A335)+(1.43*C335))</f>
        <v>59.89</v>
      </c>
      <c r="L335" s="2" t="str">
        <f>(2.868*F335)-(0.754*K335)</f>
        <v>15.16</v>
      </c>
      <c r="M335" s="2" t="str">
        <f>2.65*A335-1.692*C335</f>
        <v>4.20</v>
      </c>
      <c r="N335" s="2" t="str">
        <f>3.043*C335</f>
        <v>12.66</v>
      </c>
      <c r="O335" s="2" t="str">
        <f>(2*M335)+N335</f>
        <v>21.05</v>
      </c>
      <c r="P335" s="2" t="str">
        <f>2.95*A335+2.2*C335+D335+E335+1</f>
        <v>24.43</v>
      </c>
      <c r="Q335" s="7">
        <v>1280.0</v>
      </c>
      <c r="R335" s="2">
        <v>0.31</v>
      </c>
      <c r="S335" s="2">
        <v>0.25</v>
      </c>
      <c r="T335" s="2">
        <v>0.34</v>
      </c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7"/>
      <c r="R336" s="2"/>
      <c r="S336" s="2"/>
      <c r="T336" s="2"/>
    </row>
    <row r="337" ht="15.75" customHeight="1">
      <c r="A337" s="2">
        <v>4.25</v>
      </c>
      <c r="B337" s="2">
        <v>64.53</v>
      </c>
      <c r="C337" s="2">
        <v>3.92</v>
      </c>
      <c r="D337" s="2">
        <v>1.49</v>
      </c>
      <c r="E337" s="2">
        <v>0.23</v>
      </c>
      <c r="F337" s="2">
        <v>21.19</v>
      </c>
      <c r="G337" s="2">
        <v>1.68</v>
      </c>
      <c r="H337" s="2" t="str">
        <f>((B337)/((2.8*F337)+(1.2*A337)+(0.65*C337)))*100</f>
        <v>96.34</v>
      </c>
      <c r="I337" s="2" t="str">
        <f>(F337)/(A337+C337)</f>
        <v>2.59</v>
      </c>
      <c r="J337" s="2" t="str">
        <f>A337/C337</f>
        <v>1.08</v>
      </c>
      <c r="K337" s="2" t="str">
        <f>(4.071*(B337-G337))-((7.602*F337)+(6.718*A337)+(1.43*C337))</f>
        <v>60.62</v>
      </c>
      <c r="L337" s="2" t="str">
        <f>(2.868*F337)-(0.754*K337)</f>
        <v>15.07</v>
      </c>
      <c r="M337" s="2" t="str">
        <f>2.65*A337-1.692*C337</f>
        <v>4.63</v>
      </c>
      <c r="N337" s="2" t="str">
        <f>3.043*C337</f>
        <v>11.93</v>
      </c>
      <c r="O337" s="2" t="str">
        <f>(2*M337)+N337</f>
        <v>21.19</v>
      </c>
      <c r="P337" s="2" t="str">
        <f>2.95*A337+2.2*C337+D337+E337+1</f>
        <v>23.88</v>
      </c>
      <c r="Q337" s="8">
        <v>1310.0</v>
      </c>
      <c r="R337" s="2">
        <v>0.28</v>
      </c>
      <c r="S337" s="2">
        <v>0.26</v>
      </c>
      <c r="T337" s="2">
        <v>0.34</v>
      </c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7"/>
      <c r="R338" s="2"/>
      <c r="S338" s="2"/>
      <c r="T338" s="2"/>
    </row>
    <row r="339" ht="15.75" customHeight="1">
      <c r="A339" s="2">
        <v>4.36</v>
      </c>
      <c r="B339" s="2">
        <v>64.51</v>
      </c>
      <c r="C339" s="2">
        <v>4.0</v>
      </c>
      <c r="D339" s="2">
        <v>1.52</v>
      </c>
      <c r="E339" s="2">
        <v>0.24</v>
      </c>
      <c r="F339" s="2">
        <v>21.56</v>
      </c>
      <c r="G339" s="2">
        <v>1.76</v>
      </c>
      <c r="H339" s="2" t="str">
        <f>((B339)/((2.8*F339)+(1.2*A339)+(0.65*C339)))*100</f>
        <v>94.59</v>
      </c>
      <c r="I339" s="2" t="str">
        <f>(F339)/(A339+C339)</f>
        <v>2.58</v>
      </c>
      <c r="J339" s="2" t="str">
        <f>A339/C339</f>
        <v>1.09</v>
      </c>
      <c r="K339" s="2" t="str">
        <f>(4.071*(B339-G339))-((7.602*F339)+(6.718*A339)+(1.43*C339))</f>
        <v>56.55</v>
      </c>
      <c r="L339" s="2" t="str">
        <f>(2.868*F339)-(0.754*K339)</f>
        <v>19.20</v>
      </c>
      <c r="M339" s="2" t="str">
        <f>2.65*A339-1.692*C339</f>
        <v>4.79</v>
      </c>
      <c r="N339" s="2" t="str">
        <f>3.043*C339</f>
        <v>12.17</v>
      </c>
      <c r="O339" s="2" t="str">
        <f>(2*M339)+N339</f>
        <v>21.74</v>
      </c>
      <c r="P339" s="2" t="str">
        <f>2.95*A339+2.2*C339+D339+E339+1</f>
        <v>24.42</v>
      </c>
      <c r="Q339" s="8">
        <v>1310.0</v>
      </c>
      <c r="R339" s="2">
        <v>0.27</v>
      </c>
      <c r="S339" s="2">
        <v>0.27</v>
      </c>
      <c r="T339" s="2">
        <v>0.34</v>
      </c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7"/>
      <c r="R340" s="2"/>
      <c r="S340" s="2"/>
      <c r="T340" s="2"/>
    </row>
    <row r="341" ht="15.75" customHeight="1">
      <c r="A341" s="2">
        <v>4.43</v>
      </c>
      <c r="B341" s="2">
        <v>64.55</v>
      </c>
      <c r="C341" s="2">
        <v>3.98</v>
      </c>
      <c r="D341" s="2">
        <v>1.5</v>
      </c>
      <c r="E341" s="2">
        <v>0.37</v>
      </c>
      <c r="F341" s="2">
        <v>20.74</v>
      </c>
      <c r="G341" s="2">
        <v>3.47</v>
      </c>
      <c r="H341" s="2" t="str">
        <f>((B341)/((2.8*F341)+(1.2*A341)+(0.65*C341)))*100</f>
        <v>97.84</v>
      </c>
      <c r="I341" s="2" t="str">
        <f>(F341)/(A341+C341)</f>
        <v>2.47</v>
      </c>
      <c r="J341" s="2" t="str">
        <f>A341/C341</f>
        <v>1.11</v>
      </c>
      <c r="K341" s="2" t="str">
        <f>(4.071*(B341-G341))-((7.602*F341)+(6.718*A341)+(1.43*C341))</f>
        <v>55.54</v>
      </c>
      <c r="L341" s="2" t="str">
        <f>(2.868*F341)-(0.754*K341)</f>
        <v>17.61</v>
      </c>
      <c r="M341" s="2" t="str">
        <f>2.65*A341-1.692*C341</f>
        <v>5.01</v>
      </c>
      <c r="N341" s="2" t="str">
        <f>3.043*C341</f>
        <v>12.11</v>
      </c>
      <c r="O341" s="2" t="str">
        <f>(2*M341)+N341</f>
        <v>22.12</v>
      </c>
      <c r="P341" s="2" t="str">
        <f>2.95*A341+2.2*C341+D341+E341+1</f>
        <v>24.69</v>
      </c>
      <c r="Q341" s="8">
        <v>1210.0</v>
      </c>
      <c r="R341" s="2">
        <v>0.3</v>
      </c>
      <c r="S341" s="2">
        <v>0.28</v>
      </c>
      <c r="T341" s="2">
        <v>0.34</v>
      </c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8"/>
      <c r="R342" s="2"/>
      <c r="S342" s="2"/>
      <c r="T342" s="2"/>
    </row>
    <row r="343" ht="15.75" customHeight="1">
      <c r="A343" s="2">
        <v>4.53</v>
      </c>
      <c r="B343" s="2">
        <v>64.61</v>
      </c>
      <c r="C343" s="2">
        <v>3.98</v>
      </c>
      <c r="D343" s="2">
        <v>1.51</v>
      </c>
      <c r="E343" s="2">
        <v>0.41</v>
      </c>
      <c r="F343" s="2">
        <v>20.68</v>
      </c>
      <c r="G343" s="2">
        <v>3.64</v>
      </c>
      <c r="H343" s="2" t="str">
        <f>((B343)/((2.8*F343)+(1.2*A343)+(0.65*C343)))*100</f>
        <v>98.00</v>
      </c>
      <c r="I343" s="2" t="str">
        <f>(F343)/(A343+C343)</f>
        <v>2.43</v>
      </c>
      <c r="J343" s="2" t="str">
        <f>A343/C343</f>
        <v>1.14</v>
      </c>
      <c r="K343" s="2" t="str">
        <f>(4.071*(B343-G343))-((7.602*F343)+(6.718*A343)+(1.43*C343))</f>
        <v>54.88</v>
      </c>
      <c r="L343" s="2" t="str">
        <f>(2.868*F343)-(0.754*K343)</f>
        <v>17.93</v>
      </c>
      <c r="M343" s="2" t="str">
        <f>2.65*A343-1.692*C343</f>
        <v>5.27</v>
      </c>
      <c r="N343" s="2" t="str">
        <f>3.043*C343</f>
        <v>12.11</v>
      </c>
      <c r="O343" s="2" t="str">
        <f>(2*M343)+N343</f>
        <v>22.65</v>
      </c>
      <c r="P343" s="2" t="str">
        <f>2.95*A343+2.2*C343+D343+E343+1</f>
        <v>25.04</v>
      </c>
      <c r="Q343" s="8">
        <v>1220.0</v>
      </c>
      <c r="R343" s="2">
        <v>0.33</v>
      </c>
      <c r="S343" s="2">
        <v>0.29</v>
      </c>
      <c r="T343" s="2">
        <v>0.34</v>
      </c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8"/>
      <c r="R344" s="2"/>
      <c r="S344" s="2"/>
      <c r="T344" s="2"/>
    </row>
    <row r="345" ht="15.75" customHeight="1">
      <c r="A345" s="2">
        <v>5.07</v>
      </c>
      <c r="B345" s="2">
        <v>63.74</v>
      </c>
      <c r="C345" s="2">
        <v>4.02</v>
      </c>
      <c r="D345" s="2">
        <v>1.52</v>
      </c>
      <c r="E345" s="2">
        <v>0.55</v>
      </c>
      <c r="F345" s="2">
        <v>21.62</v>
      </c>
      <c r="G345" s="2">
        <v>2.36</v>
      </c>
      <c r="H345" s="2" t="str">
        <f>((B345)/((2.8*F345)+(1.2*A345)+(0.65*C345)))*100</f>
        <v>92.07</v>
      </c>
      <c r="I345" s="2" t="str">
        <f>(F345)/(A345+C345)</f>
        <v>2.38</v>
      </c>
      <c r="J345" s="2" t="str">
        <f>A345/C345</f>
        <v>1.26</v>
      </c>
      <c r="K345" s="2" t="str">
        <f>(4.071*(B345-G345))-((7.602*F345)+(6.718*A345)+(1.43*C345))</f>
        <v>45.71</v>
      </c>
      <c r="L345" s="2" t="str">
        <f>(2.868*F345)-(0.754*K345)</f>
        <v>27.54</v>
      </c>
      <c r="M345" s="2" t="str">
        <f>2.65*A345-1.692*C345</f>
        <v>6.63</v>
      </c>
      <c r="N345" s="2" t="str">
        <f>3.043*C345</f>
        <v>12.23</v>
      </c>
      <c r="O345" s="2" t="str">
        <f>(2*M345)+N345</f>
        <v>25.50</v>
      </c>
      <c r="P345" s="2" t="str">
        <f>2.95*A345+2.2*C345+D345+E345+1</f>
        <v>26.87</v>
      </c>
      <c r="Q345" s="8">
        <v>1240.0</v>
      </c>
      <c r="R345" s="2">
        <v>0.33</v>
      </c>
      <c r="S345" s="2">
        <v>0.3</v>
      </c>
      <c r="T345" s="2">
        <v>0.38</v>
      </c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8"/>
      <c r="R346" s="2"/>
      <c r="S346" s="2"/>
      <c r="T346" s="2"/>
    </row>
    <row r="347" ht="15.75" customHeight="1">
      <c r="A347" s="2">
        <v>4.51</v>
      </c>
      <c r="B347" s="2">
        <v>63.97</v>
      </c>
      <c r="C347" s="2">
        <v>3.91</v>
      </c>
      <c r="D347" s="2">
        <v>1.47</v>
      </c>
      <c r="E347" s="2">
        <v>0.37</v>
      </c>
      <c r="F347" s="2">
        <v>21.33</v>
      </c>
      <c r="G347" s="2">
        <v>2.4</v>
      </c>
      <c r="H347" s="2" t="str">
        <f>((B347)/((2.8*F347)+(1.2*A347)+(0.65*C347)))*100</f>
        <v>94.52</v>
      </c>
      <c r="I347" s="2" t="str">
        <f>(F347)/(A347+C347)</f>
        <v>2.53</v>
      </c>
      <c r="J347" s="2" t="str">
        <f>A347/C347</f>
        <v>1.15</v>
      </c>
      <c r="K347" s="2" t="str">
        <f>(4.071*(B347-G347))-((7.602*F347)+(6.718*A347)+(1.43*C347))</f>
        <v>52.61</v>
      </c>
      <c r="L347" s="2" t="str">
        <f>(2.868*F347)-(0.754*K347)</f>
        <v>21.51</v>
      </c>
      <c r="M347" s="2" t="str">
        <f>2.65*A347-1.692*C347</f>
        <v>5.34</v>
      </c>
      <c r="N347" s="2" t="str">
        <f>3.043*C347</f>
        <v>11.90</v>
      </c>
      <c r="O347" s="2" t="str">
        <f>(2*M347)+N347</f>
        <v>22.57</v>
      </c>
      <c r="P347" s="2" t="str">
        <f>2.95*A347+2.2*C347+D347+E347+1</f>
        <v>24.75</v>
      </c>
      <c r="Q347" s="8">
        <v>1320.0</v>
      </c>
      <c r="R347" s="2">
        <v>0.33</v>
      </c>
      <c r="S347" s="2">
        <v>0.28</v>
      </c>
      <c r="T347" s="2">
        <v>0.35</v>
      </c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8"/>
      <c r="R348" s="2"/>
      <c r="S348" s="2"/>
      <c r="T348" s="2"/>
    </row>
    <row r="349" ht="15.75" customHeight="1">
      <c r="A349" s="2">
        <v>4.16</v>
      </c>
      <c r="B349" s="2">
        <v>63.59</v>
      </c>
      <c r="C349" s="2">
        <v>4.61</v>
      </c>
      <c r="D349" s="2">
        <v>1.26</v>
      </c>
      <c r="E349" s="2">
        <v>0.47</v>
      </c>
      <c r="F349" s="2">
        <v>21.66</v>
      </c>
      <c r="G349" s="2">
        <v>2.13</v>
      </c>
      <c r="H349" s="2" t="str">
        <f>((B349)/((2.8*F349)+(1.2*A349)+(0.65*C349)))*100</f>
        <v>92.65</v>
      </c>
      <c r="I349" s="2" t="str">
        <f>(F349)/(A349+C349)</f>
        <v>2.47</v>
      </c>
      <c r="J349" s="2" t="str">
        <f>A349/C349</f>
        <v>0.90</v>
      </c>
      <c r="K349" s="2" t="str">
        <f>(4.071*(B349-G349))-((7.602*F349)+(6.718*A349)+(1.43*C349))</f>
        <v>51.01</v>
      </c>
      <c r="L349" s="2" t="str">
        <f>(2.868*F349)-(0.754*K349)</f>
        <v>23.66</v>
      </c>
      <c r="M349" s="2" t="str">
        <f>2.65*A349-1.692*C349</f>
        <v>3.22</v>
      </c>
      <c r="N349" s="2" t="str">
        <f>3.043*C349</f>
        <v>14.03</v>
      </c>
      <c r="O349" s="2" t="str">
        <f>(2*M349)+N349</f>
        <v>20.48</v>
      </c>
      <c r="P349" s="2" t="str">
        <f>2.95*A349+2.2*C349+D349+E349+1</f>
        <v>25.14</v>
      </c>
      <c r="Q349" s="8">
        <v>1330.0</v>
      </c>
      <c r="R349" s="2">
        <v>0.29</v>
      </c>
      <c r="S349" s="2">
        <v>0.23</v>
      </c>
      <c r="T349" s="2">
        <v>0.36</v>
      </c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8"/>
      <c r="R350" s="2"/>
      <c r="S350" s="2"/>
      <c r="T350" s="2"/>
    </row>
    <row r="351" ht="15.75" customHeight="1">
      <c r="A351" s="2">
        <v>4.52</v>
      </c>
      <c r="B351" s="2">
        <v>64.12</v>
      </c>
      <c r="C351" s="2">
        <v>3.87</v>
      </c>
      <c r="D351" s="2">
        <v>1.55</v>
      </c>
      <c r="E351" s="2">
        <v>0.24</v>
      </c>
      <c r="F351" s="2">
        <v>21.69</v>
      </c>
      <c r="G351" s="2">
        <v>2.24</v>
      </c>
      <c r="H351" s="2" t="str">
        <f>((B351)/((2.8*F351)+(1.2*A351)+(0.65*C351)))*100</f>
        <v>93.37</v>
      </c>
      <c r="I351" s="2" t="str">
        <f>(F351)/(A351+C351)</f>
        <v>2.59</v>
      </c>
      <c r="J351" s="2" t="str">
        <f>A351/C351</f>
        <v>1.17</v>
      </c>
      <c r="K351" s="2" t="str">
        <f>(4.071*(B351-G351))-((7.602*F351)+(6.718*A351)+(1.43*C351))</f>
        <v>51.13</v>
      </c>
      <c r="L351" s="2" t="str">
        <f>(2.868*F351)-(0.754*K351)</f>
        <v>23.66</v>
      </c>
      <c r="M351" s="2" t="str">
        <f>2.65*A351-1.692*C351</f>
        <v>5.43</v>
      </c>
      <c r="N351" s="2" t="str">
        <f>3.043*C351</f>
        <v>11.78</v>
      </c>
      <c r="O351" s="2" t="str">
        <f>(2*M351)+N351</f>
        <v>22.64</v>
      </c>
      <c r="P351" s="2" t="str">
        <f>2.95*A351+2.2*C351+D351+E351+1</f>
        <v>24.64</v>
      </c>
      <c r="Q351" s="8">
        <v>1290.0</v>
      </c>
      <c r="R351" s="2">
        <v>0.33</v>
      </c>
      <c r="S351" s="2">
        <v>0.3</v>
      </c>
      <c r="T351" s="2">
        <v>0.35</v>
      </c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8"/>
      <c r="R352" s="2"/>
      <c r="S352" s="2"/>
      <c r="T352" s="2"/>
    </row>
    <row r="353" ht="15.75" customHeight="1">
      <c r="A353" s="2">
        <v>4.61</v>
      </c>
      <c r="B353" s="2">
        <v>63.92</v>
      </c>
      <c r="C353" s="2">
        <v>3.8</v>
      </c>
      <c r="D353" s="2">
        <v>1.55</v>
      </c>
      <c r="E353" s="2">
        <v>0.33</v>
      </c>
      <c r="F353" s="2">
        <v>21.94</v>
      </c>
      <c r="G353" s="2">
        <v>1.96</v>
      </c>
      <c r="H353" s="2" t="str">
        <f t="shared" ref="H353:H354" si="100">((B353)/((2.8*F353)+(1.2*A353)+(0.65*C353)))*100</f>
        <v>92.06</v>
      </c>
      <c r="I353" s="2" t="str">
        <f t="shared" ref="I353:I354" si="101">(F353)/(A353+C353)</f>
        <v>2.61</v>
      </c>
      <c r="J353" s="2" t="str">
        <f t="shared" ref="J353:J354" si="102">A353/C353</f>
        <v>1.21</v>
      </c>
      <c r="K353" s="2" t="str">
        <f t="shared" ref="K353:K354" si="103">(4.071*(B353-G353))-((7.602*F353)+(6.718*A353)+(1.43*C353))</f>
        <v>49.05</v>
      </c>
      <c r="L353" s="2" t="str">
        <f t="shared" ref="L353:L354" si="104">(2.868*F353)-(0.754*K353)</f>
        <v>25.94</v>
      </c>
      <c r="M353" s="2" t="str">
        <f t="shared" ref="M353:M354" si="105">2.65*A353-1.692*C353</f>
        <v>5.79</v>
      </c>
      <c r="N353" s="2" t="str">
        <f t="shared" ref="N353:N354" si="106">3.043*C353</f>
        <v>11.56</v>
      </c>
      <c r="O353" s="2" t="str">
        <f t="shared" ref="O353:O354" si="107">(2*M353)+N353</f>
        <v>23.14</v>
      </c>
      <c r="P353" s="2" t="str">
        <f t="shared" ref="P353:P354" si="108">2.95*A353+2.2*C353+D353+E353+1</f>
        <v>24.84</v>
      </c>
      <c r="Q353" s="7">
        <v>1320.0</v>
      </c>
      <c r="R353" s="2">
        <v>0.3</v>
      </c>
      <c r="S353" s="2">
        <v>0.29</v>
      </c>
      <c r="T353" s="2">
        <v>0.35</v>
      </c>
    </row>
    <row r="354" ht="15.75" customHeight="1">
      <c r="A354" s="2">
        <v>4.4</v>
      </c>
      <c r="B354" s="2">
        <v>64.35</v>
      </c>
      <c r="C354" s="2">
        <v>3.75</v>
      </c>
      <c r="D354" s="2">
        <v>1.53</v>
      </c>
      <c r="E354" s="2">
        <v>0.39</v>
      </c>
      <c r="F354" s="2">
        <v>21.59</v>
      </c>
      <c r="G354" s="2">
        <v>2.13</v>
      </c>
      <c r="H354" s="2" t="str">
        <f t="shared" si="100"/>
        <v>94.40</v>
      </c>
      <c r="I354" s="2" t="str">
        <f t="shared" si="101"/>
        <v>2.65</v>
      </c>
      <c r="J354" s="2" t="str">
        <f t="shared" si="102"/>
        <v>1.17</v>
      </c>
      <c r="K354" s="2" t="str">
        <f t="shared" si="103"/>
        <v>54.25</v>
      </c>
      <c r="L354" s="2" t="str">
        <f t="shared" si="104"/>
        <v>21.02</v>
      </c>
      <c r="M354" s="2" t="str">
        <f t="shared" si="105"/>
        <v>5.32</v>
      </c>
      <c r="N354" s="2" t="str">
        <f t="shared" si="106"/>
        <v>11.41</v>
      </c>
      <c r="O354" s="2" t="str">
        <f t="shared" si="107"/>
        <v>22.04</v>
      </c>
      <c r="P354" s="2" t="str">
        <f t="shared" si="108"/>
        <v>24.15</v>
      </c>
      <c r="Q354" s="7">
        <v>1320.0</v>
      </c>
      <c r="R354" s="2">
        <v>0.26</v>
      </c>
      <c r="S354" s="2">
        <v>0.31</v>
      </c>
      <c r="T354" s="2">
        <v>0.34</v>
      </c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7"/>
      <c r="R355" s="2"/>
      <c r="S355" s="2"/>
      <c r="T355" s="2"/>
    </row>
    <row r="356" ht="15.75" customHeight="1">
      <c r="A356" s="2">
        <v>4.53</v>
      </c>
      <c r="B356" s="2">
        <v>64.37</v>
      </c>
      <c r="C356" s="2">
        <v>3.82</v>
      </c>
      <c r="D356" s="2">
        <v>1.54</v>
      </c>
      <c r="E356" s="2">
        <v>0.3</v>
      </c>
      <c r="F356" s="2">
        <v>21.15</v>
      </c>
      <c r="G356" s="2">
        <v>2.24</v>
      </c>
      <c r="H356" s="2" t="str">
        <f>((B356)/((2.8*F356)+(1.2*A356)+(0.65*C356)))*100</f>
        <v>95.88</v>
      </c>
      <c r="I356" s="2" t="str">
        <f>(F356)/(A356+C356)</f>
        <v>2.53</v>
      </c>
      <c r="J356" s="2" t="str">
        <f>A356/C356</f>
        <v>1.19</v>
      </c>
      <c r="K356" s="2" t="str">
        <f>(4.071*(B356-G356))-((7.602*F356)+(6.718*A356)+(1.43*C356))</f>
        <v>56.25</v>
      </c>
      <c r="L356" s="2" t="str">
        <f>(2.868*F356)-(0.754*K356)</f>
        <v>18.24</v>
      </c>
      <c r="M356" s="2" t="str">
        <f>2.65*A356-1.692*C356</f>
        <v>5.54</v>
      </c>
      <c r="N356" s="2" t="str">
        <f>3.043*C356</f>
        <v>11.62</v>
      </c>
      <c r="O356" s="2" t="str">
        <f>(2*M356)+N356</f>
        <v>22.71</v>
      </c>
      <c r="P356" s="2" t="str">
        <f>2.95*A356+2.2*C356+D356+E356+1</f>
        <v>24.61</v>
      </c>
      <c r="Q356" s="7">
        <v>1330.0</v>
      </c>
      <c r="R356" s="2">
        <v>0.34</v>
      </c>
      <c r="S356" s="2">
        <v>0.31</v>
      </c>
      <c r="T356" s="2">
        <v>0.34</v>
      </c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7"/>
      <c r="R357" s="2"/>
      <c r="S357" s="2"/>
      <c r="T357" s="2"/>
    </row>
    <row r="358" ht="15.75" customHeight="1">
      <c r="A358" s="2">
        <v>4.43</v>
      </c>
      <c r="B358" s="2">
        <v>64.75</v>
      </c>
      <c r="C358" s="2">
        <v>3.67</v>
      </c>
      <c r="D358" s="2">
        <v>1.56</v>
      </c>
      <c r="E358" s="2">
        <v>0.23</v>
      </c>
      <c r="F358" s="2">
        <v>21.4</v>
      </c>
      <c r="G358" s="2">
        <v>1.82</v>
      </c>
      <c r="H358" s="2" t="str">
        <f>((B358)/((2.8*F358)+(1.2*A358)+(0.65*C358)))*100</f>
        <v>95.75</v>
      </c>
      <c r="I358" s="2" t="str">
        <f>(F358)/(A358+C358)</f>
        <v>2.64</v>
      </c>
      <c r="J358" s="2" t="str">
        <f>A358/C358</f>
        <v>1.21</v>
      </c>
      <c r="K358" s="2" t="str">
        <f>(4.071*(B358-G358))-((7.602*F358)+(6.718*A358)+(1.43*C358))</f>
        <v>58.50</v>
      </c>
      <c r="L358" s="2" t="str">
        <f>(2.868*F358)-(0.754*K358)</f>
        <v>17.27</v>
      </c>
      <c r="M358" s="2" t="str">
        <f>2.65*A358-1.692*C358</f>
        <v>5.53</v>
      </c>
      <c r="N358" s="2" t="str">
        <f>3.043*C358</f>
        <v>11.17</v>
      </c>
      <c r="O358" s="2" t="str">
        <f>(2*M358)+N358</f>
        <v>22.23</v>
      </c>
      <c r="P358" s="2" t="str">
        <f>2.95*A358+2.2*C358+D358+E358+1</f>
        <v>23.93</v>
      </c>
      <c r="Q358" s="7">
        <v>1320.0</v>
      </c>
      <c r="R358" s="2">
        <v>0.27</v>
      </c>
      <c r="S358" s="2">
        <v>0.3</v>
      </c>
      <c r="T358" s="2">
        <v>0.34</v>
      </c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7"/>
      <c r="R359" s="2"/>
      <c r="S359" s="2"/>
      <c r="T359" s="2"/>
    </row>
    <row r="360" ht="15.75" customHeight="1">
      <c r="A360" s="2">
        <v>4.31</v>
      </c>
      <c r="B360" s="2">
        <v>64.22</v>
      </c>
      <c r="C360" s="2">
        <v>3.69</v>
      </c>
      <c r="D360" s="2">
        <v>1.54</v>
      </c>
      <c r="E360" s="2">
        <v>0.45</v>
      </c>
      <c r="F360" s="2">
        <v>21.45</v>
      </c>
      <c r="G360" s="2">
        <v>2.1</v>
      </c>
      <c r="H360" s="2" t="str">
        <f>((B360)/((2.8*F360)+(1.2*A360)+(0.65*C360)))*100</f>
        <v>94.96</v>
      </c>
      <c r="I360" s="2" t="str">
        <f>(F360)/(A360+C360)</f>
        <v>2.68</v>
      </c>
      <c r="J360" s="2" t="str">
        <f>A360/C360</f>
        <v>1.17</v>
      </c>
      <c r="K360" s="2" t="str">
        <f>(4.071*(B360-G360))-((7.602*F360)+(6.718*A360)+(1.43*C360))</f>
        <v>55.60</v>
      </c>
      <c r="L360" s="2" t="str">
        <f>(2.868*F360)-(0.754*K360)</f>
        <v>19.60</v>
      </c>
      <c r="M360" s="2" t="str">
        <f>2.65*A360-1.692*C360</f>
        <v>5.18</v>
      </c>
      <c r="N360" s="2" t="str">
        <f>3.043*C360</f>
        <v>11.23</v>
      </c>
      <c r="O360" s="2" t="str">
        <f>(2*M360)+N360</f>
        <v>21.58</v>
      </c>
      <c r="P360" s="2" t="str">
        <f>2.95*A360+2.2*C360+D360+E360+1</f>
        <v>23.82</v>
      </c>
      <c r="Q360" s="8">
        <v>1310.0</v>
      </c>
      <c r="R360" s="2">
        <v>0.33</v>
      </c>
      <c r="S360" s="2">
        <v>0.31</v>
      </c>
      <c r="T360" s="2">
        <v>0.34</v>
      </c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7"/>
      <c r="R361" s="2"/>
      <c r="S361" s="2"/>
      <c r="T361" s="2"/>
    </row>
    <row r="362" ht="15.75" customHeight="1">
      <c r="A362" s="2">
        <v>4.4</v>
      </c>
      <c r="B362" s="2">
        <v>63.98</v>
      </c>
      <c r="C362" s="2">
        <v>3.7</v>
      </c>
      <c r="D362" s="2">
        <v>1.54</v>
      </c>
      <c r="E362" s="2">
        <v>0.28</v>
      </c>
      <c r="F362" s="2">
        <v>21.74</v>
      </c>
      <c r="G362" s="2">
        <v>1.74</v>
      </c>
      <c r="H362" s="2" t="str">
        <f>((B362)/((2.8*F362)+(1.2*A362)+(0.65*C362)))*100</f>
        <v>93.32</v>
      </c>
      <c r="I362" s="2" t="str">
        <f>(F362)/(A362+C362)</f>
        <v>2.68</v>
      </c>
      <c r="J362" s="2" t="str">
        <f>A362/C362</f>
        <v>1.19</v>
      </c>
      <c r="K362" s="2" t="str">
        <f>(4.071*(B362-G362))-((7.602*F362)+(6.718*A362)+(1.43*C362))</f>
        <v>53.26</v>
      </c>
      <c r="L362" s="2" t="str">
        <f>(2.868*F362)-(0.754*K362)</f>
        <v>22.19</v>
      </c>
      <c r="M362" s="2" t="str">
        <f>2.65*A362-1.692*C362</f>
        <v>5.40</v>
      </c>
      <c r="N362" s="2" t="str">
        <f>3.043*C362</f>
        <v>11.26</v>
      </c>
      <c r="O362" s="2" t="str">
        <f>(2*M362)+N362</f>
        <v>22.06</v>
      </c>
      <c r="P362" s="2" t="str">
        <f>2.95*A362+2.2*C362+D362+E362+1</f>
        <v>23.94</v>
      </c>
      <c r="Q362" s="8">
        <v>1320.0</v>
      </c>
      <c r="R362" s="2">
        <v>0.36</v>
      </c>
      <c r="S362" s="2">
        <v>0.3</v>
      </c>
      <c r="T362" s="2">
        <v>0.34</v>
      </c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7"/>
      <c r="R363" s="2"/>
      <c r="S363" s="2"/>
      <c r="T363" s="2"/>
    </row>
    <row r="364" ht="15.75" customHeight="1">
      <c r="A364" s="2">
        <v>4.61</v>
      </c>
      <c r="B364" s="2">
        <v>64.38</v>
      </c>
      <c r="C364" s="2">
        <v>3.69</v>
      </c>
      <c r="D364" s="2">
        <v>1.63</v>
      </c>
      <c r="E364" s="2">
        <v>0.47</v>
      </c>
      <c r="F364" s="2">
        <v>22.31</v>
      </c>
      <c r="G364" s="2">
        <v>1.68</v>
      </c>
      <c r="H364" s="2" t="str">
        <f>((B364)/((2.8*F364)+(1.2*A364)+(0.65*C364)))*100</f>
        <v>91.45</v>
      </c>
      <c r="I364" s="2" t="str">
        <f>(F364)/(A364+C364)</f>
        <v>2.69</v>
      </c>
      <c r="J364" s="2" t="str">
        <f>A364/C364</f>
        <v>1.25</v>
      </c>
      <c r="K364" s="2" t="str">
        <f>(4.071*(B364-G364))-((7.602*F364)+(6.718*A364)+(1.43*C364))</f>
        <v>49.40</v>
      </c>
      <c r="L364" s="2" t="str">
        <f>(2.868*F364)-(0.754*K364)</f>
        <v>26.73</v>
      </c>
      <c r="M364" s="2" t="str">
        <f>2.65*A364-1.692*C364</f>
        <v>5.97</v>
      </c>
      <c r="N364" s="2" t="str">
        <f>3.043*C364</f>
        <v>11.23</v>
      </c>
      <c r="O364" s="2" t="str">
        <f>(2*M364)+N364</f>
        <v>23.17</v>
      </c>
      <c r="P364" s="2" t="str">
        <f>2.95*A364+2.2*C364+D364+E364+1</f>
        <v>24.82</v>
      </c>
      <c r="Q364" s="8">
        <v>1330.0</v>
      </c>
      <c r="R364" s="2">
        <v>0.34</v>
      </c>
      <c r="S364" s="2">
        <v>0.31</v>
      </c>
      <c r="T364" s="2">
        <v>0.34</v>
      </c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8"/>
      <c r="R365" s="2"/>
      <c r="S365" s="2"/>
      <c r="T365" s="2"/>
    </row>
    <row r="366" ht="15.75" customHeight="1">
      <c r="A366" s="2">
        <v>4.65</v>
      </c>
      <c r="B366" s="2">
        <v>64.57</v>
      </c>
      <c r="C366" s="2">
        <v>3.72</v>
      </c>
      <c r="D366" s="2">
        <v>1.64</v>
      </c>
      <c r="E366" s="2">
        <v>0.34</v>
      </c>
      <c r="F366" s="2">
        <v>22.72</v>
      </c>
      <c r="G366" s="2">
        <v>1.82</v>
      </c>
      <c r="H366" s="2" t="str">
        <f>((B366)/((2.8*F366)+(1.2*A366)+(0.65*C366)))*100</f>
        <v>90.16</v>
      </c>
      <c r="I366" s="2" t="str">
        <f>(F366)/(A366+C366)</f>
        <v>2.71</v>
      </c>
      <c r="J366" s="2" t="str">
        <f>A366/C366</f>
        <v>1.25</v>
      </c>
      <c r="K366" s="2" t="str">
        <f>(4.071*(B366-G366))-((7.602*F366)+(6.718*A366)+(1.43*C366))</f>
        <v>46.18</v>
      </c>
      <c r="L366" s="2" t="str">
        <f>(2.868*F366)-(0.754*K366)</f>
        <v>30.34</v>
      </c>
      <c r="M366" s="2" t="str">
        <f>2.65*A366-1.692*C366</f>
        <v>6.03</v>
      </c>
      <c r="N366" s="2" t="str">
        <f>3.043*C366</f>
        <v>11.32</v>
      </c>
      <c r="O366" s="2" t="str">
        <f>(2*M366)+N366</f>
        <v>23.38</v>
      </c>
      <c r="P366" s="2" t="str">
        <f>2.95*A366+2.2*C366+D366+E366+1</f>
        <v>24.88</v>
      </c>
      <c r="Q366" s="8">
        <v>1300.0</v>
      </c>
      <c r="R366" s="2">
        <v>0.29</v>
      </c>
      <c r="S366" s="2">
        <v>0.31</v>
      </c>
      <c r="T366" s="2">
        <v>0.35</v>
      </c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8"/>
      <c r="R367" s="2"/>
      <c r="S367" s="2"/>
      <c r="T367" s="2"/>
    </row>
    <row r="368" ht="15.75" customHeight="1">
      <c r="A368" s="2">
        <v>4.71</v>
      </c>
      <c r="B368" s="2">
        <v>64.15</v>
      </c>
      <c r="C368" s="2">
        <v>3.71</v>
      </c>
      <c r="D368" s="2">
        <v>1.64</v>
      </c>
      <c r="E368" s="2">
        <v>0.52</v>
      </c>
      <c r="F368" s="2">
        <v>22.89</v>
      </c>
      <c r="G368" s="2">
        <v>0.84</v>
      </c>
      <c r="H368" s="2" t="str">
        <f>((B368)/((2.8*F368)+(1.2*A368)+(0.65*C368)))*100</f>
        <v>88.91</v>
      </c>
      <c r="I368" s="2" t="str">
        <f>(F368)/(A368+C368)</f>
        <v>2.72</v>
      </c>
      <c r="J368" s="2" t="str">
        <f>A368/C368</f>
        <v>1.27</v>
      </c>
      <c r="K368" s="2" t="str">
        <f>(4.071*(B368-G368))-((7.602*F368)+(6.718*A368)+(1.43*C368))</f>
        <v>46.78</v>
      </c>
      <c r="L368" s="2" t="str">
        <f>(2.868*F368)-(0.754*K368)</f>
        <v>30.38</v>
      </c>
      <c r="M368" s="2" t="str">
        <f>2.65*A368-1.692*C368</f>
        <v>6.20</v>
      </c>
      <c r="N368" s="2" t="str">
        <f>3.043*C368</f>
        <v>11.29</v>
      </c>
      <c r="O368" s="2" t="str">
        <f>(2*M368)+N368</f>
        <v>23.70</v>
      </c>
      <c r="P368" s="2" t="str">
        <f>2.95*A368+2.2*C368+D368+E368+1</f>
        <v>25.22</v>
      </c>
      <c r="Q368" s="8">
        <v>1380.0</v>
      </c>
      <c r="R368" s="2">
        <v>0.29</v>
      </c>
      <c r="S368" s="2">
        <v>0.35</v>
      </c>
      <c r="T368" s="2">
        <v>0.36</v>
      </c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8"/>
      <c r="R369" s="2"/>
      <c r="S369" s="2"/>
      <c r="T369" s="2"/>
    </row>
    <row r="370" ht="15.75" customHeight="1">
      <c r="A370" s="2">
        <v>4.89</v>
      </c>
      <c r="B370" s="2">
        <v>64.02</v>
      </c>
      <c r="C370" s="2">
        <v>3.72</v>
      </c>
      <c r="D370" s="2">
        <v>1.65</v>
      </c>
      <c r="E370" s="2">
        <v>0.33</v>
      </c>
      <c r="F370" s="2">
        <v>22.85</v>
      </c>
      <c r="G370" s="2">
        <v>1.96</v>
      </c>
      <c r="H370" s="2" t="str">
        <f>((B370)/((2.8*F370)+(1.2*A370)+(0.65*C370)))*100</f>
        <v>88.59</v>
      </c>
      <c r="I370" s="2" t="str">
        <f>(F370)/(A370+C370)</f>
        <v>2.65</v>
      </c>
      <c r="J370" s="2" t="str">
        <f>A370/C370</f>
        <v>1.31</v>
      </c>
      <c r="K370" s="2" t="str">
        <f>(4.071*(B370-G370))-((7.602*F370)+(6.718*A370)+(1.43*C370))</f>
        <v>40.77</v>
      </c>
      <c r="L370" s="2" t="str">
        <f>(2.868*F370)-(0.754*K370)</f>
        <v>34.79</v>
      </c>
      <c r="M370" s="2" t="str">
        <f>2.65*A370-1.692*C370</f>
        <v>6.66</v>
      </c>
      <c r="N370" s="2" t="str">
        <f>3.043*C370</f>
        <v>11.32</v>
      </c>
      <c r="O370" s="2" t="str">
        <f>(2*M370)+N370</f>
        <v>24.65</v>
      </c>
      <c r="P370" s="2" t="str">
        <f>2.95*A370+2.2*C370+D370+E370+1</f>
        <v>25.59</v>
      </c>
      <c r="Q370" s="8">
        <v>1260.0</v>
      </c>
      <c r="R370" s="2">
        <v>0.36</v>
      </c>
      <c r="S370" s="2">
        <v>0.31</v>
      </c>
      <c r="T370" s="2">
        <v>0.36</v>
      </c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8"/>
      <c r="R371" s="2"/>
      <c r="S371" s="2"/>
      <c r="T371" s="2"/>
    </row>
    <row r="372" ht="15.75" customHeight="1">
      <c r="A372" s="2">
        <v>4.47</v>
      </c>
      <c r="B372" s="2">
        <v>63.65</v>
      </c>
      <c r="C372" s="2">
        <v>3.78</v>
      </c>
      <c r="D372" s="2">
        <v>1.53</v>
      </c>
      <c r="E372" s="2">
        <v>0.41</v>
      </c>
      <c r="F372" s="2">
        <v>21.46</v>
      </c>
      <c r="G372" s="2">
        <v>2.24</v>
      </c>
      <c r="H372" s="2" t="str">
        <f>((B372)/((2.8*F372)+(1.2*A372)+(0.65*C372)))*100</f>
        <v>93.73</v>
      </c>
      <c r="I372" s="2" t="str">
        <f>(F372)/(A372+C372)</f>
        <v>2.60</v>
      </c>
      <c r="J372" s="2" t="str">
        <f>A372/C372</f>
        <v>1.18</v>
      </c>
      <c r="K372" s="2" t="str">
        <f>(4.071*(B372-G372))-((7.602*F372)+(6.718*A372)+(1.43*C372))</f>
        <v>51.43</v>
      </c>
      <c r="L372" s="2" t="str">
        <f>(2.868*F372)-(0.754*K372)</f>
        <v>22.77</v>
      </c>
      <c r="M372" s="2" t="str">
        <f>2.65*A372-1.692*C372</f>
        <v>5.45</v>
      </c>
      <c r="N372" s="2" t="str">
        <f>3.043*C372</f>
        <v>11.50</v>
      </c>
      <c r="O372" s="2" t="str">
        <f>(2*M372)+N372</f>
        <v>22.40</v>
      </c>
      <c r="P372" s="2" t="str">
        <f>2.95*A372+2.2*C372+D372+E372+1</f>
        <v>24.44</v>
      </c>
      <c r="Q372" s="8">
        <v>1330.0</v>
      </c>
      <c r="R372" s="2">
        <v>0.36</v>
      </c>
      <c r="S372" s="2">
        <v>0.3</v>
      </c>
      <c r="T372" s="2">
        <v>0.35</v>
      </c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8"/>
      <c r="R373" s="2"/>
      <c r="S373" s="2"/>
      <c r="T373" s="2"/>
    </row>
    <row r="374" ht="15.75" customHeight="1">
      <c r="A374" s="2">
        <v>5.09</v>
      </c>
      <c r="B374" s="2">
        <v>64.32</v>
      </c>
      <c r="C374" s="2">
        <v>3.8</v>
      </c>
      <c r="D374" s="2">
        <v>1.62</v>
      </c>
      <c r="E374" s="2">
        <v>0.32</v>
      </c>
      <c r="F374" s="2">
        <v>22.23</v>
      </c>
      <c r="G374" s="2">
        <v>1.9</v>
      </c>
      <c r="H374" s="2" t="str">
        <f>((B374)/((2.8*F374)+(1.2*A374)+(0.65*C374)))*100</f>
        <v>90.82</v>
      </c>
      <c r="I374" s="2" t="str">
        <f>(F374)/(A374+C374)</f>
        <v>2.50</v>
      </c>
      <c r="J374" s="2" t="str">
        <f>A374/C374</f>
        <v>1.34</v>
      </c>
      <c r="K374" s="2" t="str">
        <f>(4.071*(B374-G374))-((7.602*F374)+(6.718*A374)+(1.43*C374))</f>
        <v>45.49</v>
      </c>
      <c r="L374" s="2" t="str">
        <f>(2.868*F374)-(0.754*K374)</f>
        <v>29.46</v>
      </c>
      <c r="M374" s="2" t="str">
        <f>2.65*A374-1.692*C374</f>
        <v>7.06</v>
      </c>
      <c r="N374" s="2" t="str">
        <f>3.043*C374</f>
        <v>11.56</v>
      </c>
      <c r="O374" s="2" t="str">
        <f>(2*M374)+N374</f>
        <v>25.68</v>
      </c>
      <c r="P374" s="2" t="str">
        <f>2.95*A374+2.2*C374+D374+E374+1</f>
        <v>26.32</v>
      </c>
      <c r="Q374" s="8">
        <v>1310.0</v>
      </c>
      <c r="R374" s="2">
        <v>0.36</v>
      </c>
      <c r="S374" s="2">
        <v>0.32</v>
      </c>
      <c r="T374" s="2">
        <v>0.36</v>
      </c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8"/>
      <c r="R375" s="2"/>
      <c r="S375" s="2"/>
      <c r="T375" s="2"/>
    </row>
    <row r="376" ht="15.75" customHeight="1">
      <c r="A376" s="2">
        <v>4.79</v>
      </c>
      <c r="B376" s="2">
        <v>64.94</v>
      </c>
      <c r="C376" s="2">
        <v>3.77</v>
      </c>
      <c r="D376" s="2">
        <v>1.63</v>
      </c>
      <c r="E376" s="2">
        <v>0.53</v>
      </c>
      <c r="F376" s="2">
        <v>21.74</v>
      </c>
      <c r="G376" s="2">
        <v>2.34</v>
      </c>
      <c r="H376" s="2" t="str">
        <f t="shared" ref="H376:H377" si="109">((B376)/((2.8*F376)+(1.2*A376)+(0.65*C376)))*100</f>
        <v>94.02</v>
      </c>
      <c r="I376" s="2" t="str">
        <f t="shared" ref="I376:I377" si="110">(F376)/(A376+C376)</f>
        <v>2.54</v>
      </c>
      <c r="J376" s="2" t="str">
        <f t="shared" ref="J376:J377" si="111">A376/C376</f>
        <v>1.27</v>
      </c>
      <c r="K376" s="2" t="str">
        <f t="shared" ref="K376:K377" si="112">(4.071*(B376-G376))-((7.602*F376)+(6.718*A376)+(1.43*C376))</f>
        <v>52.01</v>
      </c>
      <c r="L376" s="2" t="str">
        <f t="shared" ref="L376:L377" si="113">(2.868*F376)-(0.754*K376)</f>
        <v>23.14</v>
      </c>
      <c r="M376" s="2" t="str">
        <f t="shared" ref="M376:M377" si="114">2.65*A376-1.692*C376</f>
        <v>6.31</v>
      </c>
      <c r="N376" s="2" t="str">
        <f t="shared" ref="N376:N377" si="115">3.043*C376</f>
        <v>11.47</v>
      </c>
      <c r="O376" s="2" t="str">
        <f t="shared" ref="O376:O377" si="116">(2*M376)+N376</f>
        <v>24.10</v>
      </c>
      <c r="P376" s="2" t="str">
        <f t="shared" ref="P376:P377" si="117">2.95*A376+2.2*C376+D376+E376+1</f>
        <v>25.58</v>
      </c>
      <c r="Q376" s="7">
        <v>1280.0</v>
      </c>
      <c r="R376" s="2">
        <v>0.35</v>
      </c>
      <c r="S376" s="2">
        <v>0.35</v>
      </c>
      <c r="T376" s="2">
        <v>0.35</v>
      </c>
    </row>
    <row r="377" ht="15.75" customHeight="1">
      <c r="A377" s="2">
        <v>4.9</v>
      </c>
      <c r="B377" s="2">
        <v>64.38</v>
      </c>
      <c r="C377" s="2">
        <v>3.8</v>
      </c>
      <c r="D377" s="2">
        <v>1.59</v>
      </c>
      <c r="E377" s="2">
        <v>0.32</v>
      </c>
      <c r="F377" s="2">
        <v>21.93</v>
      </c>
      <c r="G377" s="2">
        <v>2.24</v>
      </c>
      <c r="H377" s="2" t="str">
        <f t="shared" si="109"/>
        <v>92.30</v>
      </c>
      <c r="I377" s="2" t="str">
        <f t="shared" si="110"/>
        <v>2.52</v>
      </c>
      <c r="J377" s="2" t="str">
        <f t="shared" si="111"/>
        <v>1.29</v>
      </c>
      <c r="K377" s="2" t="str">
        <f t="shared" si="112"/>
        <v>47.91</v>
      </c>
      <c r="L377" s="2" t="str">
        <f t="shared" si="113"/>
        <v>26.77</v>
      </c>
      <c r="M377" s="2" t="str">
        <f t="shared" si="114"/>
        <v>6.56</v>
      </c>
      <c r="N377" s="2" t="str">
        <f t="shared" si="115"/>
        <v>11.56</v>
      </c>
      <c r="O377" s="2" t="str">
        <f t="shared" si="116"/>
        <v>24.67</v>
      </c>
      <c r="P377" s="2" t="str">
        <f t="shared" si="117"/>
        <v>25.73</v>
      </c>
      <c r="Q377" s="7">
        <v>1280.0</v>
      </c>
      <c r="R377" s="2">
        <v>0.36</v>
      </c>
      <c r="S377" s="2">
        <v>0.3</v>
      </c>
      <c r="T377" s="2">
        <v>0.27</v>
      </c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7"/>
      <c r="R378" s="2"/>
      <c r="S378" s="2"/>
      <c r="T378" s="2"/>
    </row>
    <row r="379" ht="15.75" customHeight="1">
      <c r="A379" s="2">
        <v>4.7</v>
      </c>
      <c r="B379" s="2">
        <v>64.22</v>
      </c>
      <c r="C379" s="2">
        <v>3.68</v>
      </c>
      <c r="D379" s="2">
        <v>1.65</v>
      </c>
      <c r="E379" s="2">
        <v>0.22</v>
      </c>
      <c r="F379" s="2">
        <v>22.52</v>
      </c>
      <c r="G379" s="2">
        <v>1.9</v>
      </c>
      <c r="H379" s="2" t="str">
        <f>((B379)/((2.8*F379)+(1.2*A379)+(0.65*C379)))*100</f>
        <v>90.34</v>
      </c>
      <c r="I379" s="2" t="str">
        <f>(F379)/(A379+C379)</f>
        <v>2.69</v>
      </c>
      <c r="J379" s="2" t="str">
        <f>A379/C379</f>
        <v>1.28</v>
      </c>
      <c r="K379" s="2" t="str">
        <f>(4.071*(B379-G379))-((7.602*F379)+(6.718*A379)+(1.43*C379))</f>
        <v>45.67</v>
      </c>
      <c r="L379" s="2" t="str">
        <f>(2.868*F379)-(0.754*K379)</f>
        <v>30.15</v>
      </c>
      <c r="M379" s="2" t="str">
        <f>2.65*A379-1.692*C379</f>
        <v>6.23</v>
      </c>
      <c r="N379" s="2" t="str">
        <f>3.043*C379</f>
        <v>11.20</v>
      </c>
      <c r="O379" s="2" t="str">
        <f>(2*M379)+N379</f>
        <v>23.66</v>
      </c>
      <c r="P379" s="2" t="str">
        <f>2.95*A379+2.2*C379+D379+E379+1</f>
        <v>24.83</v>
      </c>
      <c r="Q379" s="7">
        <v>1300.0</v>
      </c>
      <c r="R379" s="2">
        <v>0.32</v>
      </c>
      <c r="S379" s="2">
        <v>0.33</v>
      </c>
      <c r="T379" s="2">
        <v>0.35</v>
      </c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7"/>
      <c r="R380" s="2"/>
      <c r="S380" s="2"/>
      <c r="T380" s="2"/>
    </row>
    <row r="381" ht="15.75" customHeight="1">
      <c r="A381" s="2">
        <v>4.64</v>
      </c>
      <c r="B381" s="2">
        <v>64.43</v>
      </c>
      <c r="C381" s="2">
        <v>3.68</v>
      </c>
      <c r="D381" s="2">
        <v>1.65</v>
      </c>
      <c r="E381" s="2">
        <v>0.37</v>
      </c>
      <c r="F381" s="2">
        <v>22.38</v>
      </c>
      <c r="G381" s="2">
        <v>2.1</v>
      </c>
      <c r="H381" s="2" t="str">
        <f>((B381)/((2.8*F381)+(1.2*A381)+(0.65*C381)))*100</f>
        <v>91.23</v>
      </c>
      <c r="I381" s="2" t="str">
        <f>(F381)/(A381+C381)</f>
        <v>2.69</v>
      </c>
      <c r="J381" s="2" t="str">
        <f>A381/C381</f>
        <v>1.26</v>
      </c>
      <c r="K381" s="2" t="str">
        <f>(4.071*(B381-G381))-((7.602*F381)+(6.718*A381)+(1.43*C381))</f>
        <v>47.18</v>
      </c>
      <c r="L381" s="2" t="str">
        <f>(2.868*F381)-(0.754*K381)</f>
        <v>28.61</v>
      </c>
      <c r="M381" s="2" t="str">
        <f>2.65*A381-1.692*C381</f>
        <v>6.07</v>
      </c>
      <c r="N381" s="2" t="str">
        <f>3.043*C381</f>
        <v>11.20</v>
      </c>
      <c r="O381" s="2" t="str">
        <f>(2*M381)+N381</f>
        <v>23.34</v>
      </c>
      <c r="P381" s="2" t="str">
        <f>2.95*A381+2.2*C381+D381+E381+1</f>
        <v>24.80</v>
      </c>
      <c r="Q381" s="7">
        <v>1280.0</v>
      </c>
      <c r="R381" s="2">
        <v>0.32</v>
      </c>
      <c r="S381" s="2">
        <v>0.31</v>
      </c>
      <c r="T381" s="2">
        <v>0.35</v>
      </c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7"/>
      <c r="R382" s="2"/>
      <c r="S382" s="2"/>
      <c r="T382" s="2"/>
    </row>
    <row r="383" ht="15.75" customHeight="1">
      <c r="A383" s="2">
        <v>4.69</v>
      </c>
      <c r="B383" s="2">
        <v>63.88</v>
      </c>
      <c r="C383" s="2">
        <v>3.73</v>
      </c>
      <c r="D383" s="2">
        <v>1.65</v>
      </c>
      <c r="E383" s="2">
        <v>0.26</v>
      </c>
      <c r="F383" s="2">
        <v>22.55</v>
      </c>
      <c r="G383" s="2">
        <v>1.74</v>
      </c>
      <c r="H383" s="2" t="str">
        <f>((B383)/((2.8*F383)+(1.2*A383)+(0.65*C383)))*100</f>
        <v>89.73</v>
      </c>
      <c r="I383" s="2" t="str">
        <f>(F383)/(A383+C383)</f>
        <v>2.68</v>
      </c>
      <c r="J383" s="2" t="str">
        <f>A383/C383</f>
        <v>1.26</v>
      </c>
      <c r="K383" s="2" t="str">
        <f>(4.071*(B383-G383))-((7.602*F383)+(6.718*A383)+(1.43*C383))</f>
        <v>44.71</v>
      </c>
      <c r="L383" s="2" t="str">
        <f>(2.868*F383)-(0.754*K383)</f>
        <v>30.97</v>
      </c>
      <c r="M383" s="2" t="str">
        <f>2.65*A383-1.692*C383</f>
        <v>6.12</v>
      </c>
      <c r="N383" s="2" t="str">
        <f>3.043*C383</f>
        <v>11.35</v>
      </c>
      <c r="O383" s="2" t="str">
        <f>(2*M383)+N383</f>
        <v>23.59</v>
      </c>
      <c r="P383" s="2" t="str">
        <f>2.95*A383+2.2*C383+D383+E383+1</f>
        <v>24.95</v>
      </c>
      <c r="Q383" s="8">
        <v>1280.0</v>
      </c>
      <c r="R383" s="2">
        <v>0.35</v>
      </c>
      <c r="S383" s="2">
        <v>0.33</v>
      </c>
      <c r="T383" s="2">
        <v>0.35</v>
      </c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7"/>
      <c r="R384" s="2"/>
      <c r="S384" s="2"/>
      <c r="T384" s="2"/>
    </row>
    <row r="385" ht="15.75" customHeight="1">
      <c r="A385" s="2">
        <v>4.69</v>
      </c>
      <c r="B385" s="2">
        <v>64.34</v>
      </c>
      <c r="C385" s="2">
        <v>3.73</v>
      </c>
      <c r="D385" s="2">
        <v>1.65</v>
      </c>
      <c r="E385" s="2">
        <v>0.21</v>
      </c>
      <c r="F385" s="2">
        <v>22.64</v>
      </c>
      <c r="G385" s="2">
        <v>1.68</v>
      </c>
      <c r="H385" s="2" t="str">
        <f>((B385)/((2.8*F385)+(1.2*A385)+(0.65*C385)))*100</f>
        <v>90.06</v>
      </c>
      <c r="I385" s="2" t="str">
        <f>(F385)/(A385+C385)</f>
        <v>2.69</v>
      </c>
      <c r="J385" s="2" t="str">
        <f>A385/C385</f>
        <v>1.26</v>
      </c>
      <c r="K385" s="2" t="str">
        <f>(4.071*(B385-G385))-((7.602*F385)+(6.718*A385)+(1.43*C385))</f>
        <v>46.14</v>
      </c>
      <c r="L385" s="2" t="str">
        <f>(2.868*F385)-(0.754*K385)</f>
        <v>30.14</v>
      </c>
      <c r="M385" s="2" t="str">
        <f>2.65*A385-1.692*C385</f>
        <v>6.12</v>
      </c>
      <c r="N385" s="2" t="str">
        <f>3.043*C385</f>
        <v>11.35</v>
      </c>
      <c r="O385" s="2" t="str">
        <f>(2*M385)+N385</f>
        <v>23.59</v>
      </c>
      <c r="P385" s="2" t="str">
        <f>2.95*A385+2.2*C385+D385+E385+1</f>
        <v>24.90</v>
      </c>
      <c r="Q385" s="8">
        <v>1320.0</v>
      </c>
      <c r="R385" s="2">
        <v>0.34</v>
      </c>
      <c r="S385" s="2">
        <v>0.32</v>
      </c>
      <c r="T385" s="2">
        <v>0.35</v>
      </c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7"/>
      <c r="R386" s="2"/>
      <c r="S386" s="2"/>
      <c r="T386" s="2"/>
    </row>
    <row r="387" ht="15.75" customHeight="1">
      <c r="A387" s="2"/>
      <c r="B387" s="2"/>
      <c r="C387" s="2"/>
      <c r="D387" s="2"/>
      <c r="E387" s="2"/>
      <c r="F387" s="2"/>
      <c r="G387" s="2">
        <v>3.22</v>
      </c>
      <c r="H387" s="2"/>
      <c r="I387" s="2"/>
      <c r="J387" s="2"/>
      <c r="K387" s="2"/>
      <c r="L387" s="2"/>
      <c r="M387" s="2"/>
      <c r="N387" s="2"/>
      <c r="O387" s="2"/>
      <c r="P387" s="2"/>
      <c r="Q387" s="8">
        <v>1120.0</v>
      </c>
      <c r="R387" s="2"/>
      <c r="S387" s="2"/>
      <c r="T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8"/>
      <c r="R388" s="2"/>
      <c r="S388" s="2"/>
      <c r="T388" s="2"/>
    </row>
    <row r="389" ht="15.75" customHeight="1">
      <c r="A389" s="2">
        <v>4.5</v>
      </c>
      <c r="B389" s="2">
        <v>64.44</v>
      </c>
      <c r="C389" s="2">
        <v>3.64</v>
      </c>
      <c r="D389" s="2">
        <v>1.64</v>
      </c>
      <c r="E389" s="2">
        <v>0.69</v>
      </c>
      <c r="F389" s="2">
        <v>22.33</v>
      </c>
      <c r="G389" s="2">
        <v>1.82</v>
      </c>
      <c r="H389" s="2" t="str">
        <f>((B389)/((2.8*F389)+(1.2*A389)+(0.65*C389)))*100</f>
        <v>91.68</v>
      </c>
      <c r="I389" s="2" t="str">
        <f>(F389)/(A389+C389)</f>
        <v>2.74</v>
      </c>
      <c r="J389" s="2" t="str">
        <f>A389/C389</f>
        <v>1.24</v>
      </c>
      <c r="K389" s="2" t="str">
        <f>(4.071*(B389-G389))-((7.602*F389)+(6.718*A389)+(1.43*C389))</f>
        <v>49.74</v>
      </c>
      <c r="L389" s="2" t="str">
        <f>(2.868*F389)-(0.754*K389)</f>
        <v>26.54</v>
      </c>
      <c r="M389" s="2" t="str">
        <f>2.65*A389-1.692*C389</f>
        <v>5.77</v>
      </c>
      <c r="N389" s="2" t="str">
        <f>3.043*C389</f>
        <v>11.08</v>
      </c>
      <c r="O389" s="2" t="str">
        <f>(2*M389)+N389</f>
        <v>22.61</v>
      </c>
      <c r="P389" s="2" t="str">
        <f>2.95*A389+2.2*C389+D389+E389+1</f>
        <v>24.61</v>
      </c>
      <c r="Q389" s="8">
        <v>1300.0</v>
      </c>
      <c r="R389" s="2">
        <v>0.34</v>
      </c>
      <c r="S389" s="2">
        <v>0.35</v>
      </c>
      <c r="T389" s="2">
        <v>0.35</v>
      </c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8"/>
      <c r="R390" s="2"/>
      <c r="S390" s="2"/>
      <c r="T390" s="2"/>
    </row>
    <row r="391" ht="15.75" customHeight="1">
      <c r="A391" s="2">
        <v>4.5</v>
      </c>
      <c r="B391" s="2">
        <v>64.3</v>
      </c>
      <c r="C391" s="2">
        <v>3.61</v>
      </c>
      <c r="D391" s="2">
        <v>1.64</v>
      </c>
      <c r="E391" s="2">
        <v>0.54</v>
      </c>
      <c r="F391" s="2">
        <v>22.33</v>
      </c>
      <c r="G391" s="2">
        <v>2.1</v>
      </c>
      <c r="H391" s="2" t="str">
        <f>((B391)/((2.8*F391)+(1.2*A391)+(0.65*C391)))*100</f>
        <v>91.50</v>
      </c>
      <c r="I391" s="2" t="str">
        <f>(F391)/(A391+C391)</f>
        <v>2.75</v>
      </c>
      <c r="J391" s="2" t="str">
        <f>A391/C391</f>
        <v>1.25</v>
      </c>
      <c r="K391" s="2" t="str">
        <f>(4.071*(B391-G391))-((7.602*F391)+(6.718*A391)+(1.43*C391))</f>
        <v>48.07</v>
      </c>
      <c r="L391" s="2" t="str">
        <f>(2.868*F391)-(0.754*K391)</f>
        <v>27.80</v>
      </c>
      <c r="M391" s="2" t="str">
        <f>2.65*A391-1.692*C391</f>
        <v>5.82</v>
      </c>
      <c r="N391" s="2" t="str">
        <f>3.043*C391</f>
        <v>10.99</v>
      </c>
      <c r="O391" s="2" t="str">
        <f>(2*M391)+N391</f>
        <v>22.62</v>
      </c>
      <c r="P391" s="2" t="str">
        <f>2.95*A391+2.2*C391+D391+E391+1</f>
        <v>24.40</v>
      </c>
      <c r="Q391" s="8">
        <v>1280.0</v>
      </c>
      <c r="R391" s="2">
        <v>0.34</v>
      </c>
      <c r="S391" s="2">
        <v>0.34</v>
      </c>
      <c r="T391" s="2">
        <v>0.35</v>
      </c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8"/>
      <c r="R392" s="2"/>
      <c r="S392" s="2"/>
      <c r="T392" s="2"/>
    </row>
    <row r="393" ht="15.75" customHeight="1">
      <c r="A393" s="2">
        <v>4.7</v>
      </c>
      <c r="B393" s="2">
        <v>64.32</v>
      </c>
      <c r="C393" s="2">
        <v>3.64</v>
      </c>
      <c r="D393" s="2">
        <v>1.64</v>
      </c>
      <c r="E393" s="2">
        <v>0.44</v>
      </c>
      <c r="F393" s="2">
        <v>22.48</v>
      </c>
      <c r="G393" s="2">
        <v>1.72</v>
      </c>
      <c r="H393" s="2" t="str">
        <f>((B393)/((2.8*F393)+(1.2*A393)+(0.65*C393)))*100</f>
        <v>90.66</v>
      </c>
      <c r="I393" s="2" t="str">
        <f>(F393)/(A393+C393)</f>
        <v>2.70</v>
      </c>
      <c r="J393" s="2" t="str">
        <f>A393/C393</f>
        <v>1.29</v>
      </c>
      <c r="K393" s="2" t="str">
        <f>(4.071*(B393-G393))-((7.602*F393)+(6.718*A393)+(1.43*C393))</f>
        <v>47.17</v>
      </c>
      <c r="L393" s="2" t="str">
        <f>(2.868*F393)-(0.754*K393)</f>
        <v>28.91</v>
      </c>
      <c r="M393" s="2" t="str">
        <f>2.65*A393-1.692*C393</f>
        <v>6.30</v>
      </c>
      <c r="N393" s="2" t="str">
        <f>3.043*C393</f>
        <v>11.08</v>
      </c>
      <c r="O393" s="2" t="str">
        <f>(2*M393)+N393</f>
        <v>23.67</v>
      </c>
      <c r="P393" s="2" t="str">
        <f>2.95*A393+2.2*C393+D393+E393+1</f>
        <v>24.95</v>
      </c>
      <c r="Q393" s="8">
        <v>1300.0</v>
      </c>
      <c r="R393" s="2">
        <v>0.35</v>
      </c>
      <c r="S393" s="2">
        <v>0.32</v>
      </c>
      <c r="T393" s="2">
        <v>0.36</v>
      </c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8"/>
      <c r="R394" s="2"/>
      <c r="S394" s="2"/>
      <c r="T394" s="2"/>
    </row>
    <row r="395" ht="15.75" customHeight="1">
      <c r="A395" s="2">
        <v>4.74</v>
      </c>
      <c r="B395" s="2">
        <v>64.5</v>
      </c>
      <c r="C395" s="2">
        <v>3.66</v>
      </c>
      <c r="D395" s="2">
        <v>1.65</v>
      </c>
      <c r="E395" s="2">
        <v>0.29</v>
      </c>
      <c r="F395" s="2">
        <v>22.56</v>
      </c>
      <c r="G395" s="2">
        <v>1.84</v>
      </c>
      <c r="H395" s="2" t="str">
        <f>((B395)/((2.8*F395)+(1.2*A395)+(0.65*C395)))*100</f>
        <v>90.55</v>
      </c>
      <c r="I395" s="2" t="str">
        <f>(F395)/(A395+C395)</f>
        <v>2.69</v>
      </c>
      <c r="J395" s="2" t="str">
        <f>A395/C395</f>
        <v>1.30</v>
      </c>
      <c r="K395" s="2" t="str">
        <f>(4.071*(B395-G395))-((7.602*F395)+(6.718*A395)+(1.43*C395))</f>
        <v>46.51</v>
      </c>
      <c r="L395" s="2" t="str">
        <f>(2.868*F395)-(0.754*K395)</f>
        <v>29.63</v>
      </c>
      <c r="M395" s="2" t="str">
        <f>2.65*A395-1.692*C395</f>
        <v>6.37</v>
      </c>
      <c r="N395" s="2" t="str">
        <f>3.043*C395</f>
        <v>11.14</v>
      </c>
      <c r="O395" s="2" t="str">
        <f>(2*M395)+N395</f>
        <v>23.87</v>
      </c>
      <c r="P395" s="2" t="str">
        <f>2.95*A395+2.2*C395+D395+E395+1</f>
        <v>24.98</v>
      </c>
      <c r="Q395" s="8">
        <v>1290.0</v>
      </c>
      <c r="R395" s="2">
        <v>0.33</v>
      </c>
      <c r="S395" s="2">
        <v>0.33</v>
      </c>
      <c r="T395" s="2">
        <v>0.35</v>
      </c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8"/>
      <c r="R396" s="2"/>
      <c r="S396" s="2"/>
      <c r="T396" s="2"/>
    </row>
    <row r="397" ht="15.75" customHeight="1">
      <c r="A397" s="2">
        <v>5.07</v>
      </c>
      <c r="B397" s="2">
        <v>64.71</v>
      </c>
      <c r="C397" s="2">
        <v>3.77</v>
      </c>
      <c r="D397" s="2">
        <v>1.65</v>
      </c>
      <c r="E397" s="2">
        <v>0.3</v>
      </c>
      <c r="F397" s="2">
        <v>21.98</v>
      </c>
      <c r="G397" s="2">
        <v>1.94</v>
      </c>
      <c r="H397" s="2" t="str">
        <f>((B397)/((2.8*F397)+(1.2*A397)+(0.65*C397)))*100</f>
        <v>92.34</v>
      </c>
      <c r="I397" s="2" t="str">
        <f>(F397)/(A397+C397)</f>
        <v>2.49</v>
      </c>
      <c r="J397" s="2" t="str">
        <f>A397/C397</f>
        <v>1.34</v>
      </c>
      <c r="K397" s="2" t="str">
        <f>(4.071*(B397-G397))-((7.602*F397)+(6.718*A397)+(1.43*C397))</f>
        <v>48.99</v>
      </c>
      <c r="L397" s="2" t="str">
        <f>(2.868*F397)-(0.754*K397)</f>
        <v>26.10</v>
      </c>
      <c r="M397" s="2" t="str">
        <f>2.65*A397-1.692*C397</f>
        <v>7.06</v>
      </c>
      <c r="N397" s="2" t="str">
        <f>3.043*C397</f>
        <v>11.47</v>
      </c>
      <c r="O397" s="2" t="str">
        <f>(2*M397)+N397</f>
        <v>25.59</v>
      </c>
      <c r="P397" s="2" t="str">
        <f>2.95*A397+2.2*C397+D397+E397+1</f>
        <v>26.20</v>
      </c>
      <c r="Q397" s="8">
        <v>1280.0</v>
      </c>
      <c r="R397" s="2">
        <v>0.3</v>
      </c>
      <c r="S397" s="2">
        <v>0.33</v>
      </c>
      <c r="T397" s="2">
        <v>0.36</v>
      </c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8"/>
      <c r="R398" s="2"/>
      <c r="S398" s="2"/>
      <c r="T398" s="2"/>
    </row>
    <row r="399" ht="15.75" customHeight="1">
      <c r="A399" s="2">
        <v>4.76</v>
      </c>
      <c r="B399" s="2">
        <v>64.83</v>
      </c>
      <c r="C399" s="2">
        <v>3.71</v>
      </c>
      <c r="D399" s="2">
        <v>1.64</v>
      </c>
      <c r="E399" s="2">
        <v>0.32</v>
      </c>
      <c r="F399" s="2">
        <v>21.54</v>
      </c>
      <c r="G399" s="2">
        <v>2.24</v>
      </c>
      <c r="H399" s="2" t="str">
        <f t="shared" ref="H399:H400" si="118">((B399)/((2.8*F399)+(1.2*A399)+(0.65*C399)))*100</f>
        <v>94.73</v>
      </c>
      <c r="I399" s="2" t="str">
        <f t="shared" ref="I399:I400" si="119">(F399)/(A399+C399)</f>
        <v>2.54</v>
      </c>
      <c r="J399" s="2" t="str">
        <f t="shared" ref="J399:J400" si="120">A399/C399</f>
        <v>1.28</v>
      </c>
      <c r="K399" s="2" t="str">
        <f t="shared" ref="K399:K400" si="121">(4.071*(B399-G399))-((7.602*F399)+(6.718*A399)+(1.43*C399))</f>
        <v>53.77</v>
      </c>
      <c r="L399" s="2" t="str">
        <f t="shared" ref="L399:L400" si="122">(2.868*F399)-(0.754*K399)</f>
        <v>21.23</v>
      </c>
      <c r="M399" s="2" t="str">
        <f t="shared" ref="M399:M400" si="123">2.65*A399-1.692*C399</f>
        <v>6.34</v>
      </c>
      <c r="N399" s="2" t="str">
        <f t="shared" ref="N399:N400" si="124">3.043*C399</f>
        <v>11.29</v>
      </c>
      <c r="O399" s="2" t="str">
        <f t="shared" ref="O399:O400" si="125">(2*M399)+N399</f>
        <v>23.96</v>
      </c>
      <c r="P399" s="2" t="str">
        <f t="shared" ref="P399:P400" si="126">2.95*A399+2.2*C399+D399+E399+1</f>
        <v>25.16</v>
      </c>
      <c r="Q399" s="7">
        <v>1270.0</v>
      </c>
      <c r="R399" s="2">
        <v>0.3</v>
      </c>
      <c r="S399" s="2">
        <v>0.32</v>
      </c>
      <c r="T399" s="2">
        <v>0.34</v>
      </c>
    </row>
    <row r="400" ht="15.75" customHeight="1">
      <c r="A400" s="2">
        <v>4.7</v>
      </c>
      <c r="B400" s="2">
        <v>65.23</v>
      </c>
      <c r="C400" s="2">
        <v>3.77</v>
      </c>
      <c r="D400" s="2">
        <v>1.65</v>
      </c>
      <c r="E400" s="2">
        <v>0.26</v>
      </c>
      <c r="F400" s="2">
        <v>21.43</v>
      </c>
      <c r="G400" s="2">
        <v>3.06</v>
      </c>
      <c r="H400" s="2" t="str">
        <f t="shared" si="118"/>
        <v>95.79</v>
      </c>
      <c r="I400" s="2" t="str">
        <f t="shared" si="119"/>
        <v>2.53</v>
      </c>
      <c r="J400" s="2" t="str">
        <f t="shared" si="120"/>
        <v>1.25</v>
      </c>
      <c r="K400" s="2" t="str">
        <f t="shared" si="121"/>
        <v>53.22</v>
      </c>
      <c r="L400" s="2" t="str">
        <f t="shared" si="122"/>
        <v>21.34</v>
      </c>
      <c r="M400" s="2" t="str">
        <f t="shared" si="123"/>
        <v>6.08</v>
      </c>
      <c r="N400" s="2" t="str">
        <f t="shared" si="124"/>
        <v>11.47</v>
      </c>
      <c r="O400" s="2" t="str">
        <f t="shared" si="125"/>
        <v>23.62</v>
      </c>
      <c r="P400" s="2" t="str">
        <f t="shared" si="126"/>
        <v>25.07</v>
      </c>
      <c r="Q400" s="7">
        <v>1250.0</v>
      </c>
      <c r="R400" s="2">
        <v>0.36</v>
      </c>
      <c r="S400" s="2">
        <v>0.3</v>
      </c>
      <c r="T400" s="2">
        <v>0.27</v>
      </c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7"/>
      <c r="R401" s="2"/>
      <c r="S401" s="2"/>
      <c r="T401" s="2"/>
    </row>
    <row r="402" ht="15.75" customHeight="1">
      <c r="A402" s="2">
        <v>4.68</v>
      </c>
      <c r="B402" s="2">
        <v>65.21</v>
      </c>
      <c r="C402" s="2">
        <v>3.74</v>
      </c>
      <c r="D402" s="2">
        <v>1.65</v>
      </c>
      <c r="E402" s="2">
        <v>0.2</v>
      </c>
      <c r="F402" s="2">
        <v>22.13</v>
      </c>
      <c r="G402" s="2">
        <v>1.96</v>
      </c>
      <c r="H402" s="2" t="str">
        <f>((B402)/((2.8*F402)+(1.2*A402)+(0.65*C402)))*100</f>
        <v>93.14</v>
      </c>
      <c r="I402" s="2" t="str">
        <f>(F402)/(A402+C402)</f>
        <v>2.63</v>
      </c>
      <c r="J402" s="2" t="str">
        <f>A402/C402</f>
        <v>1.25</v>
      </c>
      <c r="K402" s="2" t="str">
        <f>(4.071*(B402-G402))-((7.602*F402)+(6.718*A402)+(1.43*C402))</f>
        <v>52.47</v>
      </c>
      <c r="L402" s="2" t="str">
        <f>(2.868*F402)-(0.754*K402)</f>
        <v>23.91</v>
      </c>
      <c r="M402" s="2" t="str">
        <f>2.65*A402-1.692*C402</f>
        <v>6.07</v>
      </c>
      <c r="N402" s="2" t="str">
        <f>3.043*C402</f>
        <v>11.38</v>
      </c>
      <c r="O402" s="2" t="str">
        <f>(2*M402)+N402</f>
        <v>23.53</v>
      </c>
      <c r="P402" s="2" t="str">
        <f>2.95*A402+2.2*C402+D402+E402+1</f>
        <v>24.88</v>
      </c>
      <c r="Q402" s="7">
        <v>1300.0</v>
      </c>
      <c r="R402" s="2">
        <v>0.29</v>
      </c>
      <c r="S402" s="2">
        <v>0.31</v>
      </c>
      <c r="T402" s="2">
        <v>0.35</v>
      </c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7"/>
      <c r="R403" s="2"/>
      <c r="S403" s="2"/>
      <c r="T403" s="2"/>
    </row>
    <row r="404" ht="15.75" customHeight="1">
      <c r="A404" s="2">
        <v>4.63</v>
      </c>
      <c r="B404" s="2">
        <v>64.07</v>
      </c>
      <c r="C404" s="2">
        <v>3.69</v>
      </c>
      <c r="D404" s="2">
        <v>1.63</v>
      </c>
      <c r="E404" s="2">
        <v>0.59</v>
      </c>
      <c r="F404" s="2">
        <v>22.48</v>
      </c>
      <c r="G404" s="2">
        <v>1.82</v>
      </c>
      <c r="H404" s="2" t="str">
        <f>((B404)/((2.8*F404)+(1.2*A404)+(0.65*C404)))*100</f>
        <v>90.37</v>
      </c>
      <c r="I404" s="2" t="str">
        <f>(F404)/(A404+C404)</f>
        <v>2.70</v>
      </c>
      <c r="J404" s="2" t="str">
        <f>A404/C404</f>
        <v>1.25</v>
      </c>
      <c r="K404" s="2" t="str">
        <f>(4.071*(B404-G404))-((7.602*F404)+(6.718*A404)+(1.43*C404))</f>
        <v>46.15</v>
      </c>
      <c r="L404" s="2" t="str">
        <f>(2.868*F404)-(0.754*K404)</f>
        <v>29.68</v>
      </c>
      <c r="M404" s="2" t="str">
        <f>2.65*A404-1.692*C404</f>
        <v>6.03</v>
      </c>
      <c r="N404" s="2" t="str">
        <f>3.043*C404</f>
        <v>11.23</v>
      </c>
      <c r="O404" s="2" t="str">
        <f>(2*M404)+N404</f>
        <v>23.28</v>
      </c>
      <c r="P404" s="2" t="str">
        <f>2.95*A404+2.2*C404+D404+E404+1</f>
        <v>25.00</v>
      </c>
      <c r="Q404" s="7">
        <v>1290.0</v>
      </c>
      <c r="R404" s="2">
        <v>0.33</v>
      </c>
      <c r="S404" s="2">
        <v>0.37</v>
      </c>
      <c r="T404" s="2">
        <v>0.35</v>
      </c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7"/>
      <c r="R405" s="2"/>
      <c r="S405" s="2"/>
      <c r="T405" s="2"/>
    </row>
    <row r="406" ht="15.75" customHeight="1">
      <c r="A406" s="2">
        <v>4.7</v>
      </c>
      <c r="B406" s="2">
        <v>64.11</v>
      </c>
      <c r="C406" s="2">
        <v>3.75</v>
      </c>
      <c r="D406" s="2">
        <v>1.65</v>
      </c>
      <c r="E406" s="2">
        <v>0.49</v>
      </c>
      <c r="F406" s="2">
        <v>22.77</v>
      </c>
      <c r="G406" s="2">
        <v>1.4</v>
      </c>
      <c r="H406" s="2" t="str">
        <f>((B406)/((2.8*F406)+(1.2*A406)+(0.65*C406)))*100</f>
        <v>89.25</v>
      </c>
      <c r="I406" s="2" t="str">
        <f>(F406)/(A406+C406)</f>
        <v>2.69</v>
      </c>
      <c r="J406" s="2" t="str">
        <f>A406/C406</f>
        <v>1.25</v>
      </c>
      <c r="K406" s="2" t="str">
        <f>(4.071*(B406-G406))-((7.602*F406)+(6.718*A406)+(1.43*C406))</f>
        <v>45.26</v>
      </c>
      <c r="L406" s="2" t="str">
        <f>(2.868*F406)-(0.754*K406)</f>
        <v>31.18</v>
      </c>
      <c r="M406" s="2" t="str">
        <f>2.65*A406-1.692*C406</f>
        <v>6.11</v>
      </c>
      <c r="N406" s="2" t="str">
        <f>3.043*C406</f>
        <v>11.41</v>
      </c>
      <c r="O406" s="2" t="str">
        <f>(2*M406)+N406</f>
        <v>23.63</v>
      </c>
      <c r="P406" s="2" t="str">
        <f>2.95*A406+2.2*C406+D406+E406+1</f>
        <v>25.26</v>
      </c>
      <c r="Q406" s="8">
        <v>1320.0</v>
      </c>
      <c r="R406" s="2">
        <v>0.32</v>
      </c>
      <c r="S406" s="2">
        <v>0.37</v>
      </c>
      <c r="T406" s="2">
        <v>0.35</v>
      </c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7"/>
      <c r="R407" s="2"/>
      <c r="S407" s="2"/>
      <c r="T407" s="2"/>
    </row>
    <row r="408" ht="15.75" customHeight="1">
      <c r="A408" s="2">
        <v>4.57</v>
      </c>
      <c r="B408" s="2">
        <v>64.44</v>
      </c>
      <c r="C408" s="2">
        <v>3.6</v>
      </c>
      <c r="D408" s="2">
        <v>1.64</v>
      </c>
      <c r="E408" s="2">
        <v>0.49</v>
      </c>
      <c r="F408" s="2">
        <v>22.94</v>
      </c>
      <c r="G408" s="2">
        <v>1.68</v>
      </c>
      <c r="H408" s="2" t="str">
        <f>((B408)/((2.8*F408)+(1.2*A408)+(0.65*C408)))*100</f>
        <v>89.43</v>
      </c>
      <c r="I408" s="2" t="str">
        <f>(F408)/(A408+C408)</f>
        <v>2.81</v>
      </c>
      <c r="J408" s="2" t="str">
        <f>A408/C408</f>
        <v>1.27</v>
      </c>
      <c r="K408" s="2" t="str">
        <f>(4.071*(B408-G408))-((7.602*F408)+(6.718*A408)+(1.43*C408))</f>
        <v>45.26</v>
      </c>
      <c r="L408" s="2" t="str">
        <f>(2.868*F408)-(0.754*K408)</f>
        <v>31.67</v>
      </c>
      <c r="M408" s="2" t="str">
        <f>2.65*A408-1.692*C408</f>
        <v>6.02</v>
      </c>
      <c r="N408" s="2" t="str">
        <f>3.043*C408</f>
        <v>10.95</v>
      </c>
      <c r="O408" s="2" t="str">
        <f>(2*M408)+N408</f>
        <v>22.99</v>
      </c>
      <c r="P408" s="2" t="str">
        <f>2.95*A408+2.2*C408+D408+E408+1</f>
        <v>24.53</v>
      </c>
      <c r="Q408" s="8">
        <v>1320.0</v>
      </c>
      <c r="R408" s="2">
        <v>0.28</v>
      </c>
      <c r="S408" s="2">
        <v>0.35</v>
      </c>
      <c r="T408" s="2">
        <v>0.34</v>
      </c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7"/>
      <c r="R409" s="2"/>
      <c r="S409" s="2"/>
      <c r="T409" s="2"/>
    </row>
    <row r="410" ht="15.75" customHeight="1">
      <c r="A410" s="2">
        <v>4.68</v>
      </c>
      <c r="B410" s="2">
        <v>63.95</v>
      </c>
      <c r="C410" s="2">
        <v>3.67</v>
      </c>
      <c r="D410" s="2">
        <v>1.57</v>
      </c>
      <c r="E410" s="2">
        <v>0.46</v>
      </c>
      <c r="F410" s="2">
        <v>22.78</v>
      </c>
      <c r="G410" s="2">
        <v>1.26</v>
      </c>
      <c r="H410" s="2" t="str">
        <f>((B410)/((2.8*F410)+(1.2*A410)+(0.65*C410)))*100</f>
        <v>89.08</v>
      </c>
      <c r="I410" s="2" t="str">
        <f>(F410)/(A410+C410)</f>
        <v>2.73</v>
      </c>
      <c r="J410" s="2" t="str">
        <f>A410/C410</f>
        <v>1.28</v>
      </c>
      <c r="K410" s="2" t="str">
        <f>(4.071*(B410-G410))-((7.602*F410)+(6.718*A410)+(1.43*C410))</f>
        <v>45.35</v>
      </c>
      <c r="L410" s="2" t="str">
        <f>(2.868*F410)-(0.754*K410)</f>
        <v>31.14</v>
      </c>
      <c r="M410" s="2" t="str">
        <f>2.65*A410-1.692*C410</f>
        <v>6.19</v>
      </c>
      <c r="N410" s="2" t="str">
        <f>3.043*C410</f>
        <v>11.17</v>
      </c>
      <c r="O410" s="2" t="str">
        <f>(2*M410)+N410</f>
        <v>23.55</v>
      </c>
      <c r="P410" s="2" t="str">
        <f>2.95*A410+2.2*C410+D410+E410+1</f>
        <v>24.91</v>
      </c>
      <c r="Q410" s="8">
        <v>1340.0</v>
      </c>
      <c r="R410" s="2">
        <v>0.33</v>
      </c>
      <c r="S410" s="2">
        <v>0.36</v>
      </c>
      <c r="T410" s="2">
        <v>0.35</v>
      </c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8"/>
      <c r="R411" s="2"/>
      <c r="S411" s="2"/>
      <c r="T411" s="2"/>
    </row>
    <row r="412" ht="15.75" customHeight="1">
      <c r="A412" s="2">
        <v>4.83</v>
      </c>
      <c r="B412" s="2">
        <v>64.41</v>
      </c>
      <c r="C412" s="2">
        <v>3.64</v>
      </c>
      <c r="D412" s="2">
        <v>1.57</v>
      </c>
      <c r="E412" s="2">
        <v>0.28</v>
      </c>
      <c r="F412" s="2">
        <v>22.65</v>
      </c>
      <c r="G412" s="2">
        <v>1.52</v>
      </c>
      <c r="H412" s="2" t="str">
        <f>((B412)/((2.8*F412)+(1.2*A412)+(0.65*C412)))*100</f>
        <v>89.98</v>
      </c>
      <c r="I412" s="2" t="str">
        <f>(F412)/(A412+C412)</f>
        <v>2.67</v>
      </c>
      <c r="J412" s="2" t="str">
        <f>A412/C412</f>
        <v>1.33</v>
      </c>
      <c r="K412" s="2" t="str">
        <f>(4.071*(B412-G412))-((7.602*F412)+(6.718*A412)+(1.43*C412))</f>
        <v>46.19</v>
      </c>
      <c r="L412" s="2" t="str">
        <f>(2.868*F412)-(0.754*K412)</f>
        <v>30.14</v>
      </c>
      <c r="M412" s="2" t="str">
        <f>2.65*A412-1.692*C412</f>
        <v>6.64</v>
      </c>
      <c r="N412" s="2" t="str">
        <f>3.043*C412</f>
        <v>11.08</v>
      </c>
      <c r="O412" s="2" t="str">
        <f>(2*M412)+N412</f>
        <v>24.36</v>
      </c>
      <c r="P412" s="2" t="str">
        <f>2.95*A412+2.2*C412+D412+E412+1</f>
        <v>25.11</v>
      </c>
      <c r="Q412" s="8">
        <v>1320.0</v>
      </c>
      <c r="R412" s="2">
        <v>0.35</v>
      </c>
      <c r="S412" s="2">
        <v>0.33</v>
      </c>
      <c r="T412" s="2">
        <v>0.35</v>
      </c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8"/>
      <c r="R413" s="2"/>
      <c r="S413" s="2"/>
      <c r="T413" s="2"/>
    </row>
    <row r="414" ht="15.75" customHeight="1">
      <c r="A414" s="2">
        <v>4.61</v>
      </c>
      <c r="B414" s="2">
        <v>64.56</v>
      </c>
      <c r="C414" s="2">
        <v>3.55</v>
      </c>
      <c r="D414" s="2">
        <v>1.56</v>
      </c>
      <c r="E414" s="2">
        <v>0.51</v>
      </c>
      <c r="F414" s="2">
        <v>22.11</v>
      </c>
      <c r="G414" s="2">
        <v>2.24</v>
      </c>
      <c r="H414" s="2" t="str">
        <f>((B414)/((2.8*F414)+(1.2*A414)+(0.65*C414)))*100</f>
        <v>92.56</v>
      </c>
      <c r="I414" s="2" t="str">
        <f>(F414)/(A414+C414)</f>
        <v>2.71</v>
      </c>
      <c r="J414" s="2" t="str">
        <f>A414/C414</f>
        <v>1.30</v>
      </c>
      <c r="K414" s="2" t="str">
        <f>(4.071*(B414-G414))-((7.602*F414)+(6.718*A414)+(1.43*C414))</f>
        <v>49.58</v>
      </c>
      <c r="L414" s="2" t="str">
        <f>(2.868*F414)-(0.754*K414)</f>
        <v>26.03</v>
      </c>
      <c r="M414" s="2" t="str">
        <f>2.65*A414-1.692*C414</f>
        <v>6.21</v>
      </c>
      <c r="N414" s="2" t="str">
        <f>3.043*C414</f>
        <v>10.80</v>
      </c>
      <c r="O414" s="2" t="str">
        <f>(2*M414)+N414</f>
        <v>23.22</v>
      </c>
      <c r="P414" s="2" t="str">
        <f>2.95*A414+2.2*C414+D414+E414+1</f>
        <v>24.48</v>
      </c>
      <c r="Q414" s="8">
        <v>1310.0</v>
      </c>
      <c r="R414" s="2">
        <v>0.35</v>
      </c>
      <c r="S414" s="2">
        <v>0.41</v>
      </c>
      <c r="T414" s="2">
        <v>0.34</v>
      </c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8"/>
      <c r="R415" s="2"/>
      <c r="S415" s="2"/>
      <c r="T415" s="2"/>
    </row>
    <row r="416" ht="15.75" customHeight="1">
      <c r="A416" s="2">
        <v>4.69</v>
      </c>
      <c r="B416" s="2">
        <v>64.72</v>
      </c>
      <c r="C416" s="2">
        <v>3.6</v>
      </c>
      <c r="D416" s="2">
        <v>1.57</v>
      </c>
      <c r="E416" s="2">
        <v>0.28</v>
      </c>
      <c r="F416" s="2">
        <v>22.21</v>
      </c>
      <c r="G416" s="2">
        <v>1.9</v>
      </c>
      <c r="H416" s="2" t="str">
        <f>((B416)/((2.8*F416)+(1.2*A416)+(0.65*C416)))*100</f>
        <v>92.25</v>
      </c>
      <c r="I416" s="2" t="str">
        <f>(F416)/(A416+C416)</f>
        <v>2.68</v>
      </c>
      <c r="J416" s="2" t="str">
        <f>A416/C416</f>
        <v>1.30</v>
      </c>
      <c r="K416" s="2" t="str">
        <f>(4.071*(B416-G416))-((7.602*F416)+(6.718*A416)+(1.43*C416))</f>
        <v>50.24</v>
      </c>
      <c r="L416" s="2" t="str">
        <f>(2.868*F416)-(0.754*K416)</f>
        <v>25.81</v>
      </c>
      <c r="M416" s="2" t="str">
        <f>2.65*A416-1.692*C416</f>
        <v>6.34</v>
      </c>
      <c r="N416" s="2" t="str">
        <f>3.043*C416</f>
        <v>10.95</v>
      </c>
      <c r="O416" s="2" t="str">
        <f>(2*M416)+N416</f>
        <v>23.63</v>
      </c>
      <c r="P416" s="2" t="str">
        <f>2.95*A416+2.2*C416+D416+E416+1</f>
        <v>24.61</v>
      </c>
      <c r="Q416" s="8">
        <v>1340.0</v>
      </c>
      <c r="R416" s="2">
        <v>0.37</v>
      </c>
      <c r="S416" s="2">
        <v>0.33</v>
      </c>
      <c r="T416" s="2">
        <v>0.35</v>
      </c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8"/>
      <c r="R417" s="2"/>
      <c r="S417" s="2"/>
      <c r="T417" s="2"/>
    </row>
    <row r="418" ht="15.75" customHeight="1">
      <c r="A418" s="2">
        <v>4.91</v>
      </c>
      <c r="B418" s="2">
        <v>64.31</v>
      </c>
      <c r="C418" s="2">
        <v>3.58</v>
      </c>
      <c r="D418" s="2">
        <v>1.55</v>
      </c>
      <c r="E418" s="2">
        <v>0.69</v>
      </c>
      <c r="F418" s="2">
        <v>22.19</v>
      </c>
      <c r="G418" s="2">
        <v>1.84</v>
      </c>
      <c r="H418" s="2" t="str">
        <f>((B418)/((2.8*F418)+(1.2*A418)+(0.65*C418)))*100</f>
        <v>91.41</v>
      </c>
      <c r="I418" s="2" t="str">
        <f>(F418)/(A418+C418)</f>
        <v>2.61</v>
      </c>
      <c r="J418" s="2" t="str">
        <f>A418/C418</f>
        <v>1.37</v>
      </c>
      <c r="K418" s="2" t="str">
        <f>(4.071*(B418-G418))-((7.602*F418)+(6.718*A418)+(1.43*C418))</f>
        <v>47.52</v>
      </c>
      <c r="L418" s="2" t="str">
        <f>(2.868*F418)-(0.754*K418)</f>
        <v>27.81</v>
      </c>
      <c r="M418" s="2" t="str">
        <f>2.65*A418-1.692*C418</f>
        <v>6.95</v>
      </c>
      <c r="N418" s="2" t="str">
        <f>3.043*C418</f>
        <v>10.89</v>
      </c>
      <c r="O418" s="2" t="str">
        <f>(2*M418)+N418</f>
        <v>24.80</v>
      </c>
      <c r="P418" s="2" t="str">
        <f>2.95*A418+2.2*C418+D418+E418+1</f>
        <v>25.60</v>
      </c>
      <c r="Q418" s="8">
        <v>1330.0</v>
      </c>
      <c r="R418" s="2">
        <v>0.38</v>
      </c>
      <c r="S418" s="2">
        <v>0.41</v>
      </c>
      <c r="T418" s="2">
        <v>0.35</v>
      </c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8"/>
      <c r="R419" s="2"/>
      <c r="S419" s="2"/>
      <c r="T419" s="2"/>
    </row>
    <row r="420" ht="15.75" customHeight="1">
      <c r="A420" s="2">
        <v>4.95</v>
      </c>
      <c r="B420" s="2">
        <v>64.38</v>
      </c>
      <c r="C420" s="2">
        <v>3.68</v>
      </c>
      <c r="D420" s="2">
        <v>1.6</v>
      </c>
      <c r="E420" s="2">
        <v>0.23</v>
      </c>
      <c r="F420" s="2">
        <v>22.67</v>
      </c>
      <c r="G420" s="2">
        <v>1.68</v>
      </c>
      <c r="H420" s="2" t="str">
        <f>((B420)/((2.8*F420)+(1.2*A420)+(0.65*C420)))*100</f>
        <v>89.66</v>
      </c>
      <c r="I420" s="2" t="str">
        <f>(F420)/(A420+C420)</f>
        <v>2.63</v>
      </c>
      <c r="J420" s="2" t="str">
        <f>A420/C420</f>
        <v>1.35</v>
      </c>
      <c r="K420" s="2" t="str">
        <f>(4.071*(B420-G420))-((7.602*F420)+(6.718*A420)+(1.43*C420))</f>
        <v>44.40</v>
      </c>
      <c r="L420" s="2" t="str">
        <f>(2.868*F420)-(0.754*K420)</f>
        <v>31.54</v>
      </c>
      <c r="M420" s="2" t="str">
        <f>2.65*A420-1.692*C420</f>
        <v>6.89</v>
      </c>
      <c r="N420" s="2" t="str">
        <f>3.043*C420</f>
        <v>11.20</v>
      </c>
      <c r="O420" s="2" t="str">
        <f>(2*M420)+N420</f>
        <v>24.98</v>
      </c>
      <c r="P420" s="2" t="str">
        <f>2.95*A420+2.2*C420+D420+E420+1</f>
        <v>25.53</v>
      </c>
      <c r="Q420" s="8">
        <v>1340.0</v>
      </c>
      <c r="R420" s="2">
        <v>0.42</v>
      </c>
      <c r="S420" s="2">
        <v>0.35</v>
      </c>
      <c r="T420" s="2">
        <v>0.35</v>
      </c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8"/>
      <c r="R421" s="2"/>
      <c r="S421" s="2"/>
      <c r="T421" s="2"/>
    </row>
    <row r="422" ht="15.75" customHeight="1">
      <c r="A422" s="2">
        <v>4.85</v>
      </c>
      <c r="B422" s="2">
        <v>64.36</v>
      </c>
      <c r="C422" s="2">
        <v>3.72</v>
      </c>
      <c r="D422" s="2">
        <v>1.6</v>
      </c>
      <c r="E422" s="2">
        <v>0.28</v>
      </c>
      <c r="F422" s="2">
        <v>22.44</v>
      </c>
      <c r="G422" s="2">
        <v>1.72</v>
      </c>
      <c r="H422" s="2" t="str">
        <f t="shared" ref="H422:H423" si="127">((B422)/((2.8*F422)+(1.2*A422)+(0.65*C422)))*100</f>
        <v>90.56</v>
      </c>
      <c r="I422" s="2" t="str">
        <f t="shared" ref="I422:I423" si="128">(F422)/(A422+C422)</f>
        <v>2.62</v>
      </c>
      <c r="J422" s="2" t="str">
        <f t="shared" ref="J422:J423" si="129">A422/C422</f>
        <v>1.30</v>
      </c>
      <c r="K422" s="2" t="str">
        <f t="shared" ref="K422:K423" si="130">(4.071*(B422-G422))-((7.602*F422)+(6.718*A422)+(1.43*C422))</f>
        <v>46.52</v>
      </c>
      <c r="L422" s="2" t="str">
        <f t="shared" ref="L422:L423" si="131">(2.868*F422)-(0.754*K422)</f>
        <v>29.28</v>
      </c>
      <c r="M422" s="2" t="str">
        <f t="shared" ref="M422:M423" si="132">2.65*A422-1.692*C422</f>
        <v>6.56</v>
      </c>
      <c r="N422" s="2" t="str">
        <f t="shared" ref="N422:N423" si="133">3.043*C422</f>
        <v>11.32</v>
      </c>
      <c r="O422" s="2" t="str">
        <f t="shared" ref="O422:O423" si="134">(2*M422)+N422</f>
        <v>24.44</v>
      </c>
      <c r="P422" s="2" t="str">
        <f t="shared" ref="P422:P423" si="135">2.95*A422+2.2*C422+D422+E422+1</f>
        <v>25.37</v>
      </c>
      <c r="Q422" s="7">
        <v>1340.0</v>
      </c>
      <c r="R422" s="2">
        <v>0.37</v>
      </c>
      <c r="S422" s="2">
        <v>0.34</v>
      </c>
      <c r="T422" s="2">
        <v>0.35</v>
      </c>
    </row>
    <row r="423" ht="15.75" customHeight="1">
      <c r="A423" s="2">
        <v>4.79</v>
      </c>
      <c r="B423" s="2">
        <v>64.4</v>
      </c>
      <c r="C423" s="2">
        <v>3.7</v>
      </c>
      <c r="D423" s="2">
        <v>1.58</v>
      </c>
      <c r="E423" s="2">
        <v>0.41</v>
      </c>
      <c r="F423" s="2">
        <v>22.73</v>
      </c>
      <c r="G423" s="2">
        <v>1.36</v>
      </c>
      <c r="H423" s="2" t="str">
        <f t="shared" si="127"/>
        <v>89.70</v>
      </c>
      <c r="I423" s="2" t="str">
        <f t="shared" si="128"/>
        <v>2.68</v>
      </c>
      <c r="J423" s="2" t="str">
        <f t="shared" si="129"/>
        <v>1.29</v>
      </c>
      <c r="K423" s="2" t="str">
        <f t="shared" si="130"/>
        <v>46.37</v>
      </c>
      <c r="L423" s="2" t="str">
        <f t="shared" si="131"/>
        <v>30.23</v>
      </c>
      <c r="M423" s="2" t="str">
        <f t="shared" si="132"/>
        <v>6.43</v>
      </c>
      <c r="N423" s="2" t="str">
        <f t="shared" si="133"/>
        <v>11.26</v>
      </c>
      <c r="O423" s="2" t="str">
        <f t="shared" si="134"/>
        <v>24.13</v>
      </c>
      <c r="P423" s="2" t="str">
        <f t="shared" si="135"/>
        <v>25.26</v>
      </c>
      <c r="Q423" s="7">
        <v>1340.0</v>
      </c>
      <c r="R423" s="2">
        <v>0.33</v>
      </c>
      <c r="S423" s="2">
        <v>0.35</v>
      </c>
      <c r="T423" s="2">
        <v>0.36</v>
      </c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7"/>
      <c r="R424" s="2"/>
      <c r="S424" s="2"/>
      <c r="T424" s="2"/>
    </row>
    <row r="425" ht="15.75" customHeight="1">
      <c r="A425" s="2">
        <v>4.7</v>
      </c>
      <c r="B425" s="2">
        <v>64.59</v>
      </c>
      <c r="C425" s="2">
        <v>3.65</v>
      </c>
      <c r="D425" s="2">
        <v>1.56</v>
      </c>
      <c r="E425" s="2">
        <v>0.54</v>
      </c>
      <c r="F425" s="2">
        <v>22.14</v>
      </c>
      <c r="G425" s="2">
        <v>2.04</v>
      </c>
      <c r="H425" s="2" t="str">
        <f>((B425)/((2.8*F425)+(1.2*A425)+(0.65*C425)))*100</f>
        <v>92.27</v>
      </c>
      <c r="I425" s="2" t="str">
        <f>(F425)/(A425+C425)</f>
        <v>2.65</v>
      </c>
      <c r="J425" s="2" t="str">
        <f>A425/C425</f>
        <v>1.29</v>
      </c>
      <c r="K425" s="2" t="str">
        <f>(4.071*(B425-G425))-((7.602*F425)+(6.718*A425)+(1.43*C425))</f>
        <v>49.54</v>
      </c>
      <c r="L425" s="2" t="str">
        <f>(2.868*F425)-(0.754*K425)</f>
        <v>26.15</v>
      </c>
      <c r="M425" s="2" t="str">
        <f>2.65*A425-1.692*C425</f>
        <v>6.28</v>
      </c>
      <c r="N425" s="2" t="str">
        <f>3.043*C425</f>
        <v>11.11</v>
      </c>
      <c r="O425" s="2" t="str">
        <f>(2*M425)+N425</f>
        <v>23.67</v>
      </c>
      <c r="P425" s="2" t="str">
        <f>2.95*A425+2.2*C425+D425+E425+1</f>
        <v>25.00</v>
      </c>
      <c r="Q425" s="7">
        <v>1260.0</v>
      </c>
      <c r="R425" s="2">
        <v>0.4</v>
      </c>
      <c r="S425" s="2">
        <v>0.37</v>
      </c>
      <c r="T425" s="2">
        <v>0.34</v>
      </c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7"/>
      <c r="R426" s="2"/>
      <c r="S426" s="2"/>
      <c r="T426" s="2"/>
    </row>
    <row r="427" ht="15.75" customHeight="1">
      <c r="A427" s="2">
        <v>4.8</v>
      </c>
      <c r="B427" s="2">
        <v>64.47</v>
      </c>
      <c r="C427" s="2">
        <v>3.66</v>
      </c>
      <c r="D427" s="2">
        <v>1.56</v>
      </c>
      <c r="E427" s="2">
        <v>0.7</v>
      </c>
      <c r="F427" s="2">
        <v>21.49</v>
      </c>
      <c r="G427" s="2">
        <v>2.24</v>
      </c>
      <c r="H427" s="2" t="str">
        <f>((B427)/((2.8*F427)+(1.2*A427)+(0.65*C427)))*100</f>
        <v>94.38</v>
      </c>
      <c r="I427" s="2" t="str">
        <f>(F427)/(A427+C427)</f>
        <v>2.54</v>
      </c>
      <c r="J427" s="2" t="str">
        <f>A427/C427</f>
        <v>1.31</v>
      </c>
      <c r="K427" s="2" t="str">
        <f>(4.071*(B427-G427))-((7.602*F427)+(6.718*A427)+(1.43*C427))</f>
        <v>52.49</v>
      </c>
      <c r="L427" s="2" t="str">
        <f>(2.868*F427)-(0.754*K427)</f>
        <v>22.05</v>
      </c>
      <c r="M427" s="2" t="str">
        <f>2.65*A427-1.692*C427</f>
        <v>6.53</v>
      </c>
      <c r="N427" s="2" t="str">
        <f>3.043*C427</f>
        <v>11.14</v>
      </c>
      <c r="O427" s="2" t="str">
        <f>(2*M427)+N427</f>
        <v>24.19</v>
      </c>
      <c r="P427" s="2" t="str">
        <f>2.95*A427+2.2*C427+D427+E427+1</f>
        <v>25.47</v>
      </c>
      <c r="Q427" s="7">
        <v>1280.0</v>
      </c>
      <c r="R427" s="2">
        <v>0.41</v>
      </c>
      <c r="S427" s="2">
        <v>0.41</v>
      </c>
      <c r="T427" s="2">
        <v>0.34</v>
      </c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7"/>
      <c r="R428" s="2"/>
      <c r="S428" s="2"/>
      <c r="T428" s="2"/>
    </row>
    <row r="429" ht="15.75" customHeight="1">
      <c r="A429" s="2">
        <v>4.83</v>
      </c>
      <c r="B429" s="2">
        <v>64.89</v>
      </c>
      <c r="C429" s="2">
        <v>3.75</v>
      </c>
      <c r="D429" s="2">
        <v>1.57</v>
      </c>
      <c r="E429" s="2">
        <v>0.25</v>
      </c>
      <c r="F429" s="2">
        <v>21.91</v>
      </c>
      <c r="G429" s="2">
        <v>1.96</v>
      </c>
      <c r="H429" s="2" t="str">
        <f>((B429)/((2.8*F429)+(1.2*A429)+(0.65*C429)))*100</f>
        <v>93.26</v>
      </c>
      <c r="I429" s="2" t="str">
        <f>(F429)/(A429+C429)</f>
        <v>2.55</v>
      </c>
      <c r="J429" s="2" t="str">
        <f>A429/C429</f>
        <v>1.29</v>
      </c>
      <c r="K429" s="2" t="str">
        <f>(4.071*(B429-G429))-((7.602*F429)+(6.718*A429)+(1.43*C429))</f>
        <v>51.82</v>
      </c>
      <c r="L429" s="2" t="str">
        <f>(2.868*F429)-(0.754*K429)</f>
        <v>23.77</v>
      </c>
      <c r="M429" s="2" t="str">
        <f>2.65*A429-1.692*C429</f>
        <v>6.45</v>
      </c>
      <c r="N429" s="2" t="str">
        <f>3.043*C429</f>
        <v>11.41</v>
      </c>
      <c r="O429" s="2" t="str">
        <f>(2*M429)+N429</f>
        <v>24.32</v>
      </c>
      <c r="P429" s="2" t="str">
        <f>2.95*A429+2.2*C429+D429+E429+1</f>
        <v>25.32</v>
      </c>
      <c r="Q429" s="8">
        <v>1320.0</v>
      </c>
      <c r="R429" s="2">
        <v>0.33</v>
      </c>
      <c r="S429" s="2">
        <v>0.33</v>
      </c>
      <c r="T429" s="2">
        <v>0.35</v>
      </c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7"/>
      <c r="R430" s="2"/>
      <c r="S430" s="2"/>
      <c r="T430" s="2"/>
    </row>
    <row r="431" ht="15.75" customHeight="1">
      <c r="A431" s="2">
        <v>4.8</v>
      </c>
      <c r="B431" s="2">
        <v>64.72</v>
      </c>
      <c r="C431" s="2">
        <v>3.68</v>
      </c>
      <c r="D431" s="2">
        <v>1.59</v>
      </c>
      <c r="E431" s="2">
        <v>0.28</v>
      </c>
      <c r="F431" s="2">
        <v>22.21</v>
      </c>
      <c r="G431" s="2">
        <v>1.9</v>
      </c>
      <c r="H431" s="2" t="str">
        <f t="shared" ref="H431:H432" si="136">((B431)/((2.8*F431)+(1.2*A431)+(0.65*C431)))*100</f>
        <v>92.01</v>
      </c>
      <c r="I431" s="2" t="str">
        <f t="shared" ref="I431:I432" si="137">(F431)/(A431+C431)</f>
        <v>2.62</v>
      </c>
      <c r="J431" s="2" t="str">
        <f t="shared" ref="J431:J432" si="138">A431/C431</f>
        <v>1.30</v>
      </c>
      <c r="K431" s="2" t="str">
        <f t="shared" ref="K431:K432" si="139">(4.071*(B431-G431))-((7.602*F431)+(6.718*A431)+(1.43*C431))</f>
        <v>49.39</v>
      </c>
      <c r="L431" s="2" t="str">
        <f t="shared" ref="L431:L432" si="140">(2.868*F431)-(0.754*K431)</f>
        <v>26.46</v>
      </c>
      <c r="M431" s="2" t="str">
        <f t="shared" ref="M431:M432" si="141">2.65*A431-1.692*C431</f>
        <v>6.49</v>
      </c>
      <c r="N431" s="2" t="str">
        <f t="shared" ref="N431:N432" si="142">3.043*C431</f>
        <v>11.20</v>
      </c>
      <c r="O431" s="2" t="str">
        <f t="shared" ref="O431:O432" si="143">(2*M431)+N431</f>
        <v>24.19</v>
      </c>
      <c r="P431" s="2" t="str">
        <f t="shared" ref="P431:P432" si="144">2.95*A431+2.2*C431+D431+E431+1</f>
        <v>25.13</v>
      </c>
      <c r="Q431" s="8">
        <v>1330.0</v>
      </c>
      <c r="R431" s="2">
        <v>0.37</v>
      </c>
      <c r="S431" s="2">
        <v>0.32</v>
      </c>
      <c r="T431" s="2">
        <v>0.35</v>
      </c>
    </row>
    <row r="432" ht="15.75" customHeight="1">
      <c r="A432" s="2">
        <v>4.86</v>
      </c>
      <c r="B432" s="2">
        <v>63.77</v>
      </c>
      <c r="C432" s="2">
        <v>3.73</v>
      </c>
      <c r="D432" s="2">
        <v>1.57</v>
      </c>
      <c r="E432" s="2">
        <v>0.52</v>
      </c>
      <c r="F432" s="2">
        <v>22.19</v>
      </c>
      <c r="G432" s="2">
        <v>1.4</v>
      </c>
      <c r="H432" s="2" t="str">
        <f t="shared" si="136"/>
        <v>90.60</v>
      </c>
      <c r="I432" s="2" t="str">
        <f t="shared" si="137"/>
        <v>2.58</v>
      </c>
      <c r="J432" s="2" t="str">
        <f t="shared" si="138"/>
        <v>1.30</v>
      </c>
      <c r="K432" s="2" t="str">
        <f t="shared" si="139"/>
        <v>47.24</v>
      </c>
      <c r="L432" s="2" t="str">
        <f t="shared" si="140"/>
        <v>28.02</v>
      </c>
      <c r="M432" s="2" t="str">
        <f t="shared" si="141"/>
        <v>6.57</v>
      </c>
      <c r="N432" s="2" t="str">
        <f t="shared" si="142"/>
        <v>11.35</v>
      </c>
      <c r="O432" s="2" t="str">
        <f t="shared" si="143"/>
        <v>24.49</v>
      </c>
      <c r="P432" s="2" t="str">
        <f t="shared" si="144"/>
        <v>25.63</v>
      </c>
      <c r="Q432" s="8">
        <v>1380.0</v>
      </c>
      <c r="R432" s="2">
        <v>0.38</v>
      </c>
      <c r="S432" s="2">
        <v>0.36</v>
      </c>
      <c r="T432" s="2">
        <v>0.35</v>
      </c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8"/>
      <c r="R433" s="2"/>
      <c r="S433" s="2"/>
      <c r="T433" s="2"/>
    </row>
    <row r="434" ht="15.75" customHeight="1">
      <c r="A434" s="2">
        <v>5.02</v>
      </c>
      <c r="B434" s="2">
        <v>64.09</v>
      </c>
      <c r="C434" s="2">
        <v>3.78</v>
      </c>
      <c r="D434" s="2">
        <v>1.58</v>
      </c>
      <c r="E434" s="2">
        <v>0.54</v>
      </c>
      <c r="F434" s="2">
        <v>22.12</v>
      </c>
      <c r="G434" s="2">
        <v>1.68</v>
      </c>
      <c r="H434" s="2" t="str">
        <f>((B434)/((2.8*F434)+(1.2*A434)+(0.65*C434)))*100</f>
        <v>91.01</v>
      </c>
      <c r="I434" s="2" t="str">
        <f>(F434)/(A434+C434)</f>
        <v>2.51</v>
      </c>
      <c r="J434" s="2" t="str">
        <f>A434/C434</f>
        <v>1.33</v>
      </c>
      <c r="K434" s="2" t="str">
        <f>(4.071*(B434-G434))-((7.602*F434)+(6.718*A434)+(1.43*C434))</f>
        <v>46.79</v>
      </c>
      <c r="L434" s="2" t="str">
        <f>(2.868*F434)-(0.754*K434)</f>
        <v>28.16</v>
      </c>
      <c r="M434" s="2" t="str">
        <f>2.65*A434-1.692*C434</f>
        <v>6.91</v>
      </c>
      <c r="N434" s="2" t="str">
        <f>3.043*C434</f>
        <v>11.50</v>
      </c>
      <c r="O434" s="2" t="str">
        <f>(2*M434)+N434</f>
        <v>25.32</v>
      </c>
      <c r="P434" s="2" t="str">
        <f>2.95*A434+2.2*C434+D434+E434+1</f>
        <v>26.25</v>
      </c>
      <c r="Q434" s="8">
        <v>1290.0</v>
      </c>
      <c r="R434" s="2">
        <v>0.38</v>
      </c>
      <c r="S434" s="2">
        <v>0.35</v>
      </c>
      <c r="T434" s="2">
        <v>0.36</v>
      </c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8"/>
      <c r="R435" s="2"/>
      <c r="S435" s="2"/>
      <c r="T435" s="2"/>
    </row>
    <row r="436" ht="15.75" customHeight="1">
      <c r="A436" s="2">
        <v>5.0</v>
      </c>
      <c r="B436" s="2">
        <v>63.85</v>
      </c>
      <c r="C436" s="2">
        <v>3.76</v>
      </c>
      <c r="D436" s="2">
        <v>1.57</v>
      </c>
      <c r="E436" s="2">
        <v>0.48</v>
      </c>
      <c r="F436" s="2">
        <v>22.79</v>
      </c>
      <c r="G436" s="2">
        <v>1.4</v>
      </c>
      <c r="H436" s="2" t="str">
        <f>((B436)/((2.8*F436)+(1.2*A436)+(0.65*C436)))*100</f>
        <v>88.37</v>
      </c>
      <c r="I436" s="2" t="str">
        <f>(F436)/(A436+C436)</f>
        <v>2.60</v>
      </c>
      <c r="J436" s="2" t="str">
        <f>A436/C436</f>
        <v>1.33</v>
      </c>
      <c r="K436" s="2" t="str">
        <f>(4.071*(B436-G436))-((7.602*F436)+(6.718*A436)+(1.43*C436))</f>
        <v>42.02</v>
      </c>
      <c r="L436" s="2" t="str">
        <f>(2.868*F436)-(0.754*K436)</f>
        <v>33.68</v>
      </c>
      <c r="M436" s="2" t="str">
        <f>2.65*A436-1.692*C436</f>
        <v>6.89</v>
      </c>
      <c r="N436" s="2" t="str">
        <f>3.043*C436</f>
        <v>11.44</v>
      </c>
      <c r="O436" s="2" t="str">
        <f>(2*M436)+N436</f>
        <v>25.22</v>
      </c>
      <c r="P436" s="2" t="str">
        <f>2.95*A436+2.2*C436+D436+E436+1</f>
        <v>26.07</v>
      </c>
      <c r="Q436" s="8">
        <v>1300.0</v>
      </c>
      <c r="R436" s="2">
        <v>0.36</v>
      </c>
      <c r="S436" s="2">
        <v>0.36</v>
      </c>
      <c r="T436" s="2">
        <v>0.36</v>
      </c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8"/>
      <c r="R437" s="2"/>
      <c r="S437" s="2"/>
      <c r="T437" s="2"/>
    </row>
    <row r="438" ht="15.75" customHeight="1">
      <c r="A438" s="2">
        <v>4.85</v>
      </c>
      <c r="B438" s="2">
        <v>64.37</v>
      </c>
      <c r="C438" s="2">
        <v>3.69</v>
      </c>
      <c r="D438" s="2">
        <v>1.59</v>
      </c>
      <c r="E438" s="2">
        <v>0.33</v>
      </c>
      <c r="F438" s="2">
        <v>22.18</v>
      </c>
      <c r="G438" s="2">
        <v>1.74</v>
      </c>
      <c r="H438" s="2" t="str">
        <f t="shared" ref="H438:H439" si="145">((B438)/((2.8*F438)+(1.2*A438)+(0.65*C438)))*100</f>
        <v>91.54</v>
      </c>
      <c r="I438" s="2" t="str">
        <f t="shared" ref="I438:I439" si="146">(F438)/(A438+C438)</f>
        <v>2.60</v>
      </c>
      <c r="J438" s="2" t="str">
        <f t="shared" ref="J438:J439" si="147">A438/C438</f>
        <v>1.31</v>
      </c>
      <c r="K438" s="2" t="str">
        <f t="shared" ref="K438:K439" si="148">(4.071*(B438-G438))-((7.602*F438)+(6.718*A438)+(1.43*C438))</f>
        <v>48.50</v>
      </c>
      <c r="L438" s="2" t="str">
        <f t="shared" ref="L438:L439" si="149">(2.868*F438)-(0.754*K438)</f>
        <v>27.05</v>
      </c>
      <c r="M438" s="2" t="str">
        <f t="shared" ref="M438:M439" si="150">2.65*A438-1.692*C438</f>
        <v>6.61</v>
      </c>
      <c r="N438" s="2" t="str">
        <f t="shared" ref="N438:N439" si="151">3.043*C438</f>
        <v>11.23</v>
      </c>
      <c r="O438" s="2" t="str">
        <f t="shared" ref="O438:O439" si="152">(2*M438)+N438</f>
        <v>24.45</v>
      </c>
      <c r="P438" s="2" t="str">
        <f t="shared" ref="P438:P439" si="153">2.95*A438+2.2*C438+D438+E438+1</f>
        <v>25.35</v>
      </c>
      <c r="Q438" s="7">
        <v>1300.0</v>
      </c>
      <c r="R438" s="2">
        <v>0.38</v>
      </c>
      <c r="S438" s="2">
        <v>0.33</v>
      </c>
      <c r="T438" s="2">
        <v>0.35</v>
      </c>
    </row>
    <row r="439" ht="15.75" customHeight="1">
      <c r="A439" s="2">
        <v>4.82</v>
      </c>
      <c r="B439" s="2">
        <v>64.46</v>
      </c>
      <c r="C439" s="2">
        <v>3.64</v>
      </c>
      <c r="D439" s="2">
        <v>1.57</v>
      </c>
      <c r="E439" s="2">
        <v>0.39</v>
      </c>
      <c r="F439" s="2">
        <v>22.1</v>
      </c>
      <c r="G439" s="2">
        <v>1.82</v>
      </c>
      <c r="H439" s="2" t="str">
        <f t="shared" si="145"/>
        <v>92.05</v>
      </c>
      <c r="I439" s="2" t="str">
        <f t="shared" si="146"/>
        <v>2.61</v>
      </c>
      <c r="J439" s="2" t="str">
        <f t="shared" si="147"/>
        <v>1.32</v>
      </c>
      <c r="K439" s="2" t="str">
        <f t="shared" si="148"/>
        <v>49.42</v>
      </c>
      <c r="L439" s="2" t="str">
        <f t="shared" si="149"/>
        <v>26.12</v>
      </c>
      <c r="M439" s="2" t="str">
        <f t="shared" si="150"/>
        <v>6.61</v>
      </c>
      <c r="N439" s="2" t="str">
        <f t="shared" si="151"/>
        <v>11.08</v>
      </c>
      <c r="O439" s="2" t="str">
        <f t="shared" si="152"/>
        <v>24.30</v>
      </c>
      <c r="P439" s="2" t="str">
        <f t="shared" si="153"/>
        <v>25.19</v>
      </c>
      <c r="Q439" s="7">
        <v>1280.0</v>
      </c>
      <c r="R439" s="2">
        <v>0.37</v>
      </c>
      <c r="S439" s="2">
        <v>0.33</v>
      </c>
      <c r="T439" s="2">
        <v>0.35</v>
      </c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7"/>
      <c r="R440" s="2"/>
      <c r="S440" s="2"/>
      <c r="T440" s="2"/>
    </row>
    <row r="441" ht="15.75" customHeight="1">
      <c r="A441" s="2">
        <v>4.8</v>
      </c>
      <c r="B441" s="2">
        <v>64.2</v>
      </c>
      <c r="C441" s="2">
        <v>3.65</v>
      </c>
      <c r="D441" s="2">
        <v>1.57</v>
      </c>
      <c r="E441" s="2">
        <v>0.58</v>
      </c>
      <c r="F441" s="2">
        <v>22.21</v>
      </c>
      <c r="G441" s="2">
        <v>1.68</v>
      </c>
      <c r="H441" s="2" t="str">
        <f>((B441)/((2.8*F441)+(1.2*A441)+(0.65*C441)))*100</f>
        <v>91.30</v>
      </c>
      <c r="I441" s="2" t="str">
        <f>(F441)/(A441+C441)</f>
        <v>2.63</v>
      </c>
      <c r="J441" s="2" t="str">
        <f>A441/C441</f>
        <v>1.32</v>
      </c>
      <c r="K441" s="2" t="str">
        <f>(4.071*(B441-G441))-((7.602*F441)+(6.718*A441)+(1.43*C441))</f>
        <v>48.21</v>
      </c>
      <c r="L441" s="2" t="str">
        <f>(2.868*F441)-(0.754*K441)</f>
        <v>27.35</v>
      </c>
      <c r="M441" s="2" t="str">
        <f>2.65*A441-1.692*C441</f>
        <v>6.54</v>
      </c>
      <c r="N441" s="2" t="str">
        <f>3.043*C441</f>
        <v>11.11</v>
      </c>
      <c r="O441" s="2" t="str">
        <f>(2*M441)+N441</f>
        <v>24.20</v>
      </c>
      <c r="P441" s="2" t="str">
        <f>2.95*A441+2.2*C441+D441+E441+1</f>
        <v>25.34</v>
      </c>
      <c r="Q441" s="7">
        <v>1290.0</v>
      </c>
      <c r="R441" s="2">
        <v>0.4</v>
      </c>
      <c r="S441" s="2">
        <v>0.36</v>
      </c>
      <c r="T441" s="2">
        <v>0.34</v>
      </c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7"/>
      <c r="R442" s="2"/>
      <c r="S442" s="2"/>
      <c r="T442" s="2"/>
    </row>
    <row r="443" ht="15.75" customHeight="1">
      <c r="A443" s="2">
        <v>4.83</v>
      </c>
      <c r="B443" s="2">
        <v>64.67</v>
      </c>
      <c r="C443" s="2">
        <v>3.66</v>
      </c>
      <c r="D443" s="2">
        <v>1.56</v>
      </c>
      <c r="E443" s="2">
        <v>0.63</v>
      </c>
      <c r="F443" s="2">
        <v>21.43</v>
      </c>
      <c r="G443" s="2">
        <v>3.36</v>
      </c>
      <c r="H443" s="2" t="str">
        <f>((B443)/((2.8*F443)+(1.2*A443)+(0.65*C443)))*100</f>
        <v>94.85</v>
      </c>
      <c r="I443" s="2" t="str">
        <f>(F443)/(A443+C443)</f>
        <v>2.52</v>
      </c>
      <c r="J443" s="2" t="str">
        <f>A443/C443</f>
        <v>1.32</v>
      </c>
      <c r="K443" s="2" t="str">
        <f>(4.071*(B443-G443))-((7.602*F443)+(6.718*A443)+(1.43*C443))</f>
        <v>49.00</v>
      </c>
      <c r="L443" s="2" t="str">
        <f>(2.868*F443)-(0.754*K443)</f>
        <v>24.51</v>
      </c>
      <c r="M443" s="2" t="str">
        <f>2.65*A443-1.692*C443</f>
        <v>6.61</v>
      </c>
      <c r="N443" s="2" t="str">
        <f>3.043*C443</f>
        <v>11.14</v>
      </c>
      <c r="O443" s="2" t="str">
        <f>(2*M443)+N443</f>
        <v>24.35</v>
      </c>
      <c r="P443" s="2" t="str">
        <f>2.95*A443+2.2*C443+D443+E443+1</f>
        <v>25.49</v>
      </c>
      <c r="Q443" s="7">
        <v>1240.0</v>
      </c>
      <c r="R443" s="2">
        <v>0.39</v>
      </c>
      <c r="S443" s="2">
        <v>0.37</v>
      </c>
      <c r="T443" s="2">
        <v>0.34</v>
      </c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7"/>
      <c r="R444" s="2"/>
      <c r="S444" s="2"/>
      <c r="T444" s="2"/>
    </row>
    <row r="445" ht="15.75" customHeight="1">
      <c r="A445" s="2">
        <v>4.93</v>
      </c>
      <c r="B445" s="2">
        <v>64.45</v>
      </c>
      <c r="C445" s="2">
        <v>3.7</v>
      </c>
      <c r="D445" s="2">
        <v>1.56</v>
      </c>
      <c r="E445" s="2">
        <v>0.3</v>
      </c>
      <c r="F445" s="2">
        <v>22.27</v>
      </c>
      <c r="G445" s="2">
        <v>1.72</v>
      </c>
      <c r="H445" s="2" t="str">
        <f>((B445)/((2.8*F445)+(1.2*A445)+(0.65*C445)))*100</f>
        <v>91.19</v>
      </c>
      <c r="I445" s="2" t="str">
        <f>(F445)/(A445+C445)</f>
        <v>2.58</v>
      </c>
      <c r="J445" s="2" t="str">
        <f>A445/C445</f>
        <v>1.33</v>
      </c>
      <c r="K445" s="2" t="str">
        <f>(4.071*(B445-G445))-((7.602*F445)+(6.718*A445)+(1.43*C445))</f>
        <v>47.67</v>
      </c>
      <c r="L445" s="2" t="str">
        <f>(2.868*F445)-(0.754*K445)</f>
        <v>27.93</v>
      </c>
      <c r="M445" s="2" t="str">
        <f>2.65*A445-1.692*C445</f>
        <v>6.80</v>
      </c>
      <c r="N445" s="2" t="str">
        <f>3.043*C445</f>
        <v>11.26</v>
      </c>
      <c r="O445" s="2" t="str">
        <f>(2*M445)+N445</f>
        <v>24.87</v>
      </c>
      <c r="P445" s="2" t="str">
        <f>2.95*A445+2.2*C445+D445+E445+1</f>
        <v>25.54</v>
      </c>
      <c r="Q445" s="8">
        <v>1300.0</v>
      </c>
      <c r="R445" s="2">
        <v>0.31</v>
      </c>
      <c r="S445" s="2">
        <v>0.33</v>
      </c>
      <c r="T445" s="2">
        <v>0.35</v>
      </c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7"/>
      <c r="R446" s="2"/>
      <c r="S446" s="2"/>
      <c r="T446" s="2"/>
    </row>
    <row r="447" ht="15.75" customHeight="1">
      <c r="A447" s="2">
        <v>4.82</v>
      </c>
      <c r="B447" s="2">
        <v>64.25</v>
      </c>
      <c r="C447" s="2">
        <v>3.67</v>
      </c>
      <c r="D447" s="2">
        <v>1.56</v>
      </c>
      <c r="E447" s="2">
        <v>0.48</v>
      </c>
      <c r="F447" s="2">
        <v>22.08</v>
      </c>
      <c r="G447" s="2">
        <v>1.84</v>
      </c>
      <c r="H447" s="2" t="str">
        <f>((B447)/((2.8*F447)+(1.2*A447)+(0.65*C447)))*100</f>
        <v>91.79</v>
      </c>
      <c r="I447" s="2" t="str">
        <f>(F447)/(A447+C447)</f>
        <v>2.60</v>
      </c>
      <c r="J447" s="2" t="str">
        <f>A447/C447</f>
        <v>1.31</v>
      </c>
      <c r="K447" s="2" t="str">
        <f>(4.071*(B447-G447))-((7.602*F447)+(6.718*A447)+(1.43*C447))</f>
        <v>48.59</v>
      </c>
      <c r="L447" s="2" t="str">
        <f>(2.868*F447)-(0.754*K447)</f>
        <v>26.69</v>
      </c>
      <c r="M447" s="2" t="str">
        <f>2.65*A447-1.692*C447</f>
        <v>6.56</v>
      </c>
      <c r="N447" s="2" t="str">
        <f>3.043*C447</f>
        <v>11.17</v>
      </c>
      <c r="O447" s="2" t="str">
        <f>(2*M447)+N447</f>
        <v>24.29</v>
      </c>
      <c r="P447" s="2" t="str">
        <f>2.95*A447+2.2*C447+D447+E447+1</f>
        <v>25.33</v>
      </c>
      <c r="Q447" s="8">
        <v>1320.0</v>
      </c>
      <c r="R447" s="2">
        <v>0.38</v>
      </c>
      <c r="S447" s="2">
        <v>0.36</v>
      </c>
      <c r="T447" s="2">
        <v>0.35</v>
      </c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7"/>
      <c r="R448" s="2"/>
      <c r="S448" s="2"/>
      <c r="T448" s="2"/>
    </row>
    <row r="449" ht="15.75" customHeight="1">
      <c r="A449" s="2">
        <v>4.78</v>
      </c>
      <c r="B449" s="2">
        <v>64.49</v>
      </c>
      <c r="C449" s="2">
        <v>3.71</v>
      </c>
      <c r="D449" s="2">
        <v>1.55</v>
      </c>
      <c r="E449" s="2">
        <v>0.38</v>
      </c>
      <c r="F449" s="2">
        <v>22.03</v>
      </c>
      <c r="G449" s="2">
        <v>1.96</v>
      </c>
      <c r="H449" s="2" t="str">
        <f>((B449)/((2.8*F449)+(1.2*A449)+(0.65*C449)))*100</f>
        <v>92.35</v>
      </c>
      <c r="I449" s="2" t="str">
        <f>(F449)/(A449+C449)</f>
        <v>2.59</v>
      </c>
      <c r="J449" s="2" t="str">
        <f>A449/C449</f>
        <v>1.29</v>
      </c>
      <c r="K449" s="2" t="str">
        <f>(4.071*(B449-G449))-((7.602*F449)+(6.718*A449)+(1.43*C449))</f>
        <v>49.67</v>
      </c>
      <c r="L449" s="2" t="str">
        <f>(2.868*F449)-(0.754*K449)</f>
        <v>25.73</v>
      </c>
      <c r="M449" s="2" t="str">
        <f>2.65*A449-1.692*C449</f>
        <v>6.39</v>
      </c>
      <c r="N449" s="2" t="str">
        <f>3.043*C449</f>
        <v>11.29</v>
      </c>
      <c r="O449" s="2" t="str">
        <f>(2*M449)+N449</f>
        <v>24.07</v>
      </c>
      <c r="P449" s="2" t="str">
        <f>2.95*A449+2.2*C449+D449+E449+1</f>
        <v>25.19</v>
      </c>
      <c r="Q449" s="8">
        <v>1300.0</v>
      </c>
      <c r="R449" s="2">
        <v>0.37</v>
      </c>
      <c r="S449" s="2">
        <v>0.34</v>
      </c>
      <c r="T449" s="2">
        <v>0.35</v>
      </c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8"/>
      <c r="R450" s="2"/>
      <c r="S450" s="2"/>
      <c r="T450" s="2"/>
    </row>
    <row r="451" ht="15.75" customHeight="1">
      <c r="A451" s="2">
        <v>4.78</v>
      </c>
      <c r="B451" s="2">
        <v>64.28</v>
      </c>
      <c r="C451" s="2">
        <v>3.69</v>
      </c>
      <c r="D451" s="2">
        <v>1.55</v>
      </c>
      <c r="E451" s="2">
        <v>0.61</v>
      </c>
      <c r="F451" s="2">
        <v>22.04</v>
      </c>
      <c r="G451" s="2">
        <v>2.13</v>
      </c>
      <c r="H451" s="2" t="str">
        <f>((B451)/((2.8*F451)+(1.2*A451)+(0.65*C451)))*100</f>
        <v>92.03</v>
      </c>
      <c r="I451" s="2" t="str">
        <f>(F451)/(A451+C451)</f>
        <v>2.60</v>
      </c>
      <c r="J451" s="2" t="str">
        <f>A451/C451</f>
        <v>1.30</v>
      </c>
      <c r="K451" s="2" t="str">
        <f>(4.071*(B451-G451))-((7.602*F451)+(6.718*A451)+(1.43*C451))</f>
        <v>48.08</v>
      </c>
      <c r="L451" s="2" t="str">
        <f>(2.868*F451)-(0.754*K451)</f>
        <v>26.96</v>
      </c>
      <c r="M451" s="2" t="str">
        <f>2.65*A451-1.692*C451</f>
        <v>6.42</v>
      </c>
      <c r="N451" s="2" t="str">
        <f>3.043*C451</f>
        <v>11.23</v>
      </c>
      <c r="O451" s="2" t="str">
        <f>(2*M451)+N451</f>
        <v>24.08</v>
      </c>
      <c r="P451" s="2" t="str">
        <f>2.95*A451+2.2*C451+D451+E451+1</f>
        <v>25.38</v>
      </c>
      <c r="Q451" s="8">
        <v>1280.0</v>
      </c>
      <c r="R451" s="2">
        <v>0.36</v>
      </c>
      <c r="S451" s="2">
        <v>0.34</v>
      </c>
      <c r="T451" s="2">
        <v>0.36</v>
      </c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8"/>
      <c r="R452" s="2"/>
      <c r="S452" s="2"/>
      <c r="T452" s="2"/>
    </row>
    <row r="453" ht="15.75" customHeight="1">
      <c r="A453" s="2">
        <v>4.85</v>
      </c>
      <c r="B453" s="2">
        <v>64.43</v>
      </c>
      <c r="C453" s="2">
        <v>3.71</v>
      </c>
      <c r="D453" s="2">
        <v>1.56</v>
      </c>
      <c r="E453" s="2">
        <v>0.38</v>
      </c>
      <c r="F453" s="2">
        <v>22.25</v>
      </c>
      <c r="G453" s="2">
        <v>1.9</v>
      </c>
      <c r="H453" s="2" t="str">
        <f>((B453)/((2.8*F453)+(1.2*A453)+(0.65*C453)))*100</f>
        <v>91.35</v>
      </c>
      <c r="I453" s="2" t="str">
        <f>(F453)/(A453+C453)</f>
        <v>2.60</v>
      </c>
      <c r="J453" s="2" t="str">
        <f>A453/C453</f>
        <v>1.31</v>
      </c>
      <c r="K453" s="2" t="str">
        <f>(4.071*(B453-G453))-((7.602*F453)+(6.718*A453)+(1.43*C453))</f>
        <v>47.53</v>
      </c>
      <c r="L453" s="2" t="str">
        <f>(2.868*F453)-(0.754*K453)</f>
        <v>27.98</v>
      </c>
      <c r="M453" s="2" t="str">
        <f>2.65*A453-1.692*C453</f>
        <v>6.58</v>
      </c>
      <c r="N453" s="2" t="str">
        <f>3.043*C453</f>
        <v>11.29</v>
      </c>
      <c r="O453" s="2" t="str">
        <f>(2*M453)+N453</f>
        <v>24.44</v>
      </c>
      <c r="P453" s="2" t="str">
        <f>2.95*A453+2.2*C453+D453+E453+1</f>
        <v>25.41</v>
      </c>
      <c r="Q453" s="8">
        <v>1300.0</v>
      </c>
      <c r="R453" s="2">
        <v>0.34</v>
      </c>
      <c r="S453" s="2">
        <v>0.33</v>
      </c>
      <c r="T453" s="2">
        <v>0.36</v>
      </c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8"/>
      <c r="R454" s="2"/>
      <c r="S454" s="2"/>
      <c r="T454" s="2"/>
    </row>
    <row r="455" ht="15.75" customHeight="1">
      <c r="A455" s="2">
        <v>4.82</v>
      </c>
      <c r="B455" s="2">
        <v>64.56</v>
      </c>
      <c r="C455" s="2">
        <v>3.67</v>
      </c>
      <c r="D455" s="2">
        <v>1.56</v>
      </c>
      <c r="E455" s="2">
        <v>0.17</v>
      </c>
      <c r="F455" s="2">
        <v>22.23</v>
      </c>
      <c r="G455" s="2">
        <v>1.96</v>
      </c>
      <c r="H455" s="2" t="str">
        <f>((B455)/((2.8*F455)+(1.2*A455)+(0.65*C455)))*100</f>
        <v>91.69</v>
      </c>
      <c r="I455" s="2" t="str">
        <f>(F455)/(A455+C455)</f>
        <v>2.62</v>
      </c>
      <c r="J455" s="2" t="str">
        <f>A455/C455</f>
        <v>1.31</v>
      </c>
      <c r="K455" s="2" t="str">
        <f>(4.071*(B455-G455))-((7.602*F455)+(6.718*A455)+(1.43*C455))</f>
        <v>48.22</v>
      </c>
      <c r="L455" s="2" t="str">
        <f>(2.868*F455)-(0.754*K455)</f>
        <v>27.40</v>
      </c>
      <c r="M455" s="2" t="str">
        <f>2.65*A455-1.692*C455</f>
        <v>6.56</v>
      </c>
      <c r="N455" s="2" t="str">
        <f>3.043*C455</f>
        <v>11.17</v>
      </c>
      <c r="O455" s="2" t="str">
        <f>(2*M455)+N455</f>
        <v>24.29</v>
      </c>
      <c r="P455" s="2" t="str">
        <f>2.95*A455+2.2*C455+D455+E455+1</f>
        <v>25.02</v>
      </c>
      <c r="Q455" s="8">
        <v>1320.0</v>
      </c>
      <c r="R455" s="2">
        <v>0.34</v>
      </c>
      <c r="S455" s="2">
        <v>0.32</v>
      </c>
      <c r="T455" s="2">
        <v>0.35</v>
      </c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8"/>
      <c r="R456" s="2"/>
      <c r="S456" s="2"/>
      <c r="T456" s="2"/>
    </row>
    <row r="457" ht="15.75" customHeight="1">
      <c r="A457" s="2">
        <v>5.02</v>
      </c>
      <c r="B457" s="2">
        <v>64.46</v>
      </c>
      <c r="C457" s="2">
        <v>3.68</v>
      </c>
      <c r="D457" s="2">
        <v>1.55</v>
      </c>
      <c r="E457" s="2">
        <v>0.51</v>
      </c>
      <c r="F457" s="2">
        <v>21.75</v>
      </c>
      <c r="G457" s="2">
        <v>2.24</v>
      </c>
      <c r="H457" s="2" t="str">
        <f>((B457)/((2.8*F457)+(1.2*A457)+(0.65*C457)))*100</f>
        <v>92.99</v>
      </c>
      <c r="I457" s="2" t="str">
        <f>(F457)/(A457+C457)</f>
        <v>2.50</v>
      </c>
      <c r="J457" s="2" t="str">
        <f>A457/C457</f>
        <v>1.36</v>
      </c>
      <c r="K457" s="2" t="str">
        <f>(4.071*(B457-G457))-((7.602*F457)+(6.718*A457)+(1.43*C457))</f>
        <v>48.97</v>
      </c>
      <c r="L457" s="2" t="str">
        <f>(2.868*F457)-(0.754*K457)</f>
        <v>25.46</v>
      </c>
      <c r="M457" s="2" t="str">
        <f>2.65*A457-1.692*C457</f>
        <v>7.08</v>
      </c>
      <c r="N457" s="2" t="str">
        <f>3.043*C457</f>
        <v>11.20</v>
      </c>
      <c r="O457" s="2" t="str">
        <f>(2*M457)+N457</f>
        <v>25.35</v>
      </c>
      <c r="P457" s="2" t="str">
        <f>2.95*A457+2.2*C457+D457+E457+1</f>
        <v>25.97</v>
      </c>
      <c r="Q457" s="8">
        <v>1310.0</v>
      </c>
      <c r="R457" s="2">
        <v>0.39</v>
      </c>
      <c r="S457" s="2">
        <v>0.35</v>
      </c>
      <c r="T457" s="2">
        <v>0.35</v>
      </c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8"/>
      <c r="R458" s="2"/>
      <c r="S458" s="2"/>
      <c r="T458" s="2"/>
    </row>
    <row r="459" ht="15.75" customHeight="1">
      <c r="A459" s="2">
        <v>4.87</v>
      </c>
      <c r="B459" s="2">
        <v>64.75</v>
      </c>
      <c r="C459" s="2">
        <v>3.69</v>
      </c>
      <c r="D459" s="2">
        <v>1.57</v>
      </c>
      <c r="E459" s="2">
        <v>0.38</v>
      </c>
      <c r="F459" s="2">
        <v>21.6</v>
      </c>
      <c r="G459" s="2">
        <v>2.38</v>
      </c>
      <c r="H459" s="2" t="str">
        <f>((B459)/((2.8*F459)+(1.2*A459)+(0.65*C459)))*100</f>
        <v>94.22</v>
      </c>
      <c r="I459" s="2" t="str">
        <f>(F459)/(A459+C459)</f>
        <v>2.52</v>
      </c>
      <c r="J459" s="2" t="str">
        <f>A459/C459</f>
        <v>1.32</v>
      </c>
      <c r="K459" s="2" t="str">
        <f>(4.071*(B459-G459))-((7.602*F459)+(6.718*A459)+(1.43*C459))</f>
        <v>51.71</v>
      </c>
      <c r="L459" s="2" t="str">
        <f>(2.868*F459)-(0.754*K459)</f>
        <v>22.96</v>
      </c>
      <c r="M459" s="2" t="str">
        <f>2.65*A459-1.692*C459</f>
        <v>6.66</v>
      </c>
      <c r="N459" s="2" t="str">
        <f>3.043*C459</f>
        <v>11.23</v>
      </c>
      <c r="O459" s="2" t="str">
        <f>(2*M459)+N459</f>
        <v>24.55</v>
      </c>
      <c r="P459" s="2" t="str">
        <f>2.95*A459+2.2*C459+D459+E459+1</f>
        <v>25.43</v>
      </c>
      <c r="Q459" s="8">
        <v>1280.0</v>
      </c>
      <c r="R459" s="2">
        <v>0.37</v>
      </c>
      <c r="S459" s="2">
        <v>0.33</v>
      </c>
      <c r="T459" s="2">
        <v>0.35</v>
      </c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8"/>
      <c r="R460" s="2"/>
      <c r="S460" s="2"/>
      <c r="T460" s="2"/>
    </row>
    <row r="461" ht="15.75" customHeight="1">
      <c r="A461" s="2">
        <v>4.82</v>
      </c>
      <c r="B461" s="2">
        <v>64.31</v>
      </c>
      <c r="C461" s="2">
        <v>3.68</v>
      </c>
      <c r="D461" s="2">
        <v>1.55</v>
      </c>
      <c r="E461" s="2">
        <v>0.48</v>
      </c>
      <c r="F461" s="2">
        <v>22.0</v>
      </c>
      <c r="G461" s="2">
        <v>2.1</v>
      </c>
      <c r="H461" s="2" t="str">
        <f>((B461)/((2.8*F461)+(1.2*A461)+(0.65*C461)))*100</f>
        <v>92.17</v>
      </c>
      <c r="I461" s="2" t="str">
        <f>(F461)/(A461+C461)</f>
        <v>2.59</v>
      </c>
      <c r="J461" s="2" t="str">
        <f>A461/C461</f>
        <v>1.31</v>
      </c>
      <c r="K461" s="2" t="str">
        <f>(4.071*(B461-G461))-((7.602*F461)+(6.718*A461)+(1.43*C461))</f>
        <v>48.37</v>
      </c>
      <c r="L461" s="2" t="str">
        <f>(2.868*F461)-(0.754*K461)</f>
        <v>26.63</v>
      </c>
      <c r="M461" s="2" t="str">
        <f>2.65*A461-1.692*C461</f>
        <v>6.55</v>
      </c>
      <c r="N461" s="2" t="str">
        <f>3.043*C461</f>
        <v>11.20</v>
      </c>
      <c r="O461" s="2" t="str">
        <f>(2*M461)+N461</f>
        <v>24.29</v>
      </c>
      <c r="P461" s="2" t="str">
        <f>2.95*A461+2.2*C461+D461+E461+1</f>
        <v>25.35</v>
      </c>
      <c r="Q461" s="7">
        <v>1250.0</v>
      </c>
      <c r="R461" s="2">
        <v>0.36</v>
      </c>
      <c r="S461" s="2">
        <v>0.34</v>
      </c>
      <c r="T461" s="2">
        <v>0.35</v>
      </c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0" width="8.0"/>
  </cols>
  <sheetData>
    <row r="1" ht="31.5" customHeight="1">
      <c r="A1" s="1" t="s">
        <v>24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2" t="s">
        <v>10</v>
      </c>
      <c r="L1" s="2" t="s">
        <v>11</v>
      </c>
      <c r="M1" s="4" t="s">
        <v>12</v>
      </c>
      <c r="N1" s="2" t="s">
        <v>13</v>
      </c>
      <c r="O1" s="5" t="s">
        <v>14</v>
      </c>
      <c r="P1" s="10" t="s">
        <v>15</v>
      </c>
      <c r="Q1" s="10" t="s">
        <v>16</v>
      </c>
      <c r="R1" s="11" t="s">
        <v>25</v>
      </c>
      <c r="S1" s="11" t="s">
        <v>26</v>
      </c>
      <c r="T1" s="11" t="s">
        <v>27</v>
      </c>
    </row>
    <row r="2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7"/>
      <c r="R2" s="2"/>
      <c r="S2" s="2"/>
      <c r="T2" s="2"/>
    </row>
    <row r="3" ht="15.75" customHeight="1">
      <c r="A3" s="2">
        <v>4.84</v>
      </c>
      <c r="B3" s="2">
        <v>64.64</v>
      </c>
      <c r="C3" s="2">
        <v>3.68</v>
      </c>
      <c r="D3" s="2">
        <v>1.54</v>
      </c>
      <c r="E3" s="2">
        <v>0.3</v>
      </c>
      <c r="F3" s="2">
        <v>22.29</v>
      </c>
      <c r="G3" s="2">
        <v>1.4</v>
      </c>
      <c r="H3" s="2" t="str">
        <f>((B3)/((2.8*F3)+(1.2*A3)+(0.65*C3)))*100</f>
        <v>91.54</v>
      </c>
      <c r="I3" s="2" t="str">
        <f>(F3)/(A3+C3)</f>
        <v>2.62</v>
      </c>
      <c r="J3" s="2" t="str">
        <f>A3/C3</f>
        <v>1.32</v>
      </c>
      <c r="K3" s="2" t="str">
        <f>(4.071*(B3-G3))-((7.602*F3)+(6.718*A3)+(1.43*C3))</f>
        <v>50.22</v>
      </c>
      <c r="L3" s="2" t="str">
        <f>(2.868*F3)-(0.754*K3)</f>
        <v>26.06</v>
      </c>
      <c r="M3" s="2" t="str">
        <f>2.65*A3-1.692*C3</f>
        <v>6.60</v>
      </c>
      <c r="N3" s="2" t="str">
        <f>3.043*C3</f>
        <v>11.20</v>
      </c>
      <c r="O3" s="2" t="str">
        <f>(2*M3)+N3</f>
        <v>24.40</v>
      </c>
      <c r="P3" s="2" t="str">
        <f>2.95*A3+2.2*C3+D3+E3+1</f>
        <v>25.21</v>
      </c>
      <c r="Q3" s="7">
        <v>1350.0</v>
      </c>
      <c r="R3" s="2">
        <v>0.34</v>
      </c>
      <c r="S3" s="2">
        <v>0.33</v>
      </c>
      <c r="T3" s="2">
        <v>0.34</v>
      </c>
    </row>
    <row r="4" ht="15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7"/>
      <c r="R4" s="2"/>
      <c r="S4" s="2"/>
      <c r="T4" s="2"/>
    </row>
    <row r="5" ht="15.75" customHeight="1">
      <c r="A5" s="2">
        <v>4.89</v>
      </c>
      <c r="B5" s="2">
        <v>64.65</v>
      </c>
      <c r="C5" s="2">
        <v>3.67</v>
      </c>
      <c r="D5" s="2">
        <v>1.54</v>
      </c>
      <c r="E5" s="2">
        <v>0.34</v>
      </c>
      <c r="F5" s="2">
        <v>21.69</v>
      </c>
      <c r="G5" s="2">
        <v>1.82</v>
      </c>
      <c r="H5" s="2" t="str">
        <f>((B5)/((2.8*F5)+(1.2*A5)+(0.65*C5)))*100</f>
        <v>93.72</v>
      </c>
      <c r="I5" s="2" t="str">
        <f>(F5)/(A5+C5)</f>
        <v>2.53</v>
      </c>
      <c r="J5" s="2" t="str">
        <f>A5/C5</f>
        <v>1.33</v>
      </c>
      <c r="K5" s="2" t="str">
        <f>(4.071*(B5-G5))-((7.602*F5)+(6.718*A5)+(1.43*C5))</f>
        <v>52.79</v>
      </c>
      <c r="L5" s="2" t="str">
        <f>(2.868*F5)-(0.754*K5)</f>
        <v>22.40</v>
      </c>
      <c r="M5" s="2" t="str">
        <f>2.65*A5-1.692*C5</f>
        <v>6.75</v>
      </c>
      <c r="N5" s="2" t="str">
        <f>3.043*C5</f>
        <v>11.17</v>
      </c>
      <c r="O5" s="2" t="str">
        <f>(2*M5)+N5</f>
        <v>24.67</v>
      </c>
      <c r="P5" s="2" t="str">
        <f>2.95*A5+2.2*C5+D5+E5+1</f>
        <v>25.38</v>
      </c>
      <c r="Q5" s="7">
        <v>1310.0</v>
      </c>
      <c r="R5" s="2">
        <v>0.36</v>
      </c>
      <c r="S5" s="2">
        <v>0.32</v>
      </c>
      <c r="T5" s="2">
        <v>0.34</v>
      </c>
    </row>
    <row r="6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7"/>
      <c r="R6" s="2"/>
      <c r="S6" s="2"/>
      <c r="T6" s="2"/>
    </row>
    <row r="7" ht="15.75" customHeight="1">
      <c r="A7" s="2">
        <v>4.78</v>
      </c>
      <c r="B7" s="2">
        <v>64.78</v>
      </c>
      <c r="C7" s="2">
        <v>3.66</v>
      </c>
      <c r="D7" s="2">
        <v>1.52</v>
      </c>
      <c r="E7" s="2">
        <v>0.5</v>
      </c>
      <c r="F7" s="2">
        <v>21.73</v>
      </c>
      <c r="G7" s="2">
        <v>2.24</v>
      </c>
      <c r="H7" s="2" t="str">
        <f>((B7)/((2.8*F7)+(1.2*A7)+(0.65*C7)))*100</f>
        <v>93.94</v>
      </c>
      <c r="I7" s="2" t="str">
        <f>(F7)/(A7+C7)</f>
        <v>2.57</v>
      </c>
      <c r="J7" s="2" t="str">
        <f>A7/C7</f>
        <v>1.31</v>
      </c>
      <c r="K7" s="2" t="str">
        <f>(4.071*(B7-G7))-((7.602*F7)+(6.718*A7)+(1.43*C7))</f>
        <v>52.06</v>
      </c>
      <c r="L7" s="2" t="str">
        <f>(2.868*F7)-(0.754*K7)</f>
        <v>23.07</v>
      </c>
      <c r="M7" s="2" t="str">
        <f>2.65*A7-1.692*C7</f>
        <v>6.47</v>
      </c>
      <c r="N7" s="2" t="str">
        <f>3.043*C7</f>
        <v>11.14</v>
      </c>
      <c r="O7" s="2" t="str">
        <f>(2*M7)+N7</f>
        <v>24.09</v>
      </c>
      <c r="P7" s="2" t="str">
        <f>2.95*A7+2.2*C7+D7+E7+1</f>
        <v>25.17</v>
      </c>
      <c r="Q7" s="7">
        <v>1340.0</v>
      </c>
      <c r="R7" s="2">
        <v>0.38</v>
      </c>
      <c r="S7" s="2">
        <v>0.34</v>
      </c>
      <c r="T7" s="2">
        <v>0.34</v>
      </c>
    </row>
    <row r="8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7"/>
      <c r="R8" s="2"/>
      <c r="S8" s="2"/>
      <c r="T8" s="2"/>
    </row>
    <row r="9" ht="15.75" customHeight="1">
      <c r="A9" s="2">
        <v>4.79</v>
      </c>
      <c r="B9" s="2">
        <v>64.57</v>
      </c>
      <c r="C9" s="2">
        <v>3.68</v>
      </c>
      <c r="D9" s="2">
        <v>1.56</v>
      </c>
      <c r="E9" s="2">
        <v>0.42</v>
      </c>
      <c r="F9" s="2">
        <v>21.96</v>
      </c>
      <c r="G9" s="2">
        <v>2.13</v>
      </c>
      <c r="H9" s="2" t="str">
        <f>((B9)/((2.8*F9)+(1.2*A9)+(0.65*C9)))*100</f>
        <v>92.74</v>
      </c>
      <c r="I9" s="2" t="str">
        <f>(F9)/(A9+C9)</f>
        <v>2.59</v>
      </c>
      <c r="J9" s="2" t="str">
        <f>A9/C9</f>
        <v>1.30</v>
      </c>
      <c r="K9" s="2" t="str">
        <f>(4.071*(B9-G9))-((7.602*F9)+(6.718*A9)+(1.43*C9))</f>
        <v>49.81</v>
      </c>
      <c r="L9" s="2" t="str">
        <f>(2.868*F9)-(0.754*K9)</f>
        <v>25.42</v>
      </c>
      <c r="M9" s="2" t="str">
        <f>2.65*A9-1.692*C9</f>
        <v>6.47</v>
      </c>
      <c r="N9" s="2" t="str">
        <f>3.043*C9</f>
        <v>11.20</v>
      </c>
      <c r="O9" s="2" t="str">
        <f>(2*M9)+N9</f>
        <v>24.13</v>
      </c>
      <c r="P9" s="2" t="str">
        <f>2.95*A9+2.2*C9+D9+E9+1</f>
        <v>25.21</v>
      </c>
      <c r="Q9" s="8">
        <v>1280.0</v>
      </c>
      <c r="R9" s="2">
        <v>0.35</v>
      </c>
      <c r="S9" s="2">
        <v>0.34</v>
      </c>
      <c r="T9" s="2">
        <v>0.34</v>
      </c>
    </row>
    <row r="10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7"/>
      <c r="R10" s="2"/>
      <c r="S10" s="2"/>
      <c r="T10" s="2"/>
    </row>
    <row r="11" ht="15.75" customHeight="1">
      <c r="A11" s="2">
        <v>4.73</v>
      </c>
      <c r="B11" s="2">
        <v>64.32</v>
      </c>
      <c r="C11" s="2">
        <v>3.63</v>
      </c>
      <c r="D11" s="2">
        <v>1.54</v>
      </c>
      <c r="E11" s="2">
        <v>0.43</v>
      </c>
      <c r="F11" s="2">
        <v>22.04</v>
      </c>
      <c r="G11" s="2">
        <v>1.97</v>
      </c>
      <c r="H11" s="2" t="str">
        <f>((B11)/((2.8*F11)+(1.2*A11)+(0.65*C11)))*100</f>
        <v>92.22</v>
      </c>
      <c r="I11" s="2" t="str">
        <f>(F11)/(A11+C11)</f>
        <v>2.64</v>
      </c>
      <c r="J11" s="2" t="str">
        <f>A11/C11</f>
        <v>1.30</v>
      </c>
      <c r="K11" s="2" t="str">
        <f>(4.071*(B11-G11))-((7.602*F11)+(6.718*A11)+(1.43*C11))</f>
        <v>49.31</v>
      </c>
      <c r="L11" s="2" t="str">
        <f>(2.868*F11)-(0.754*K11)</f>
        <v>26.03</v>
      </c>
      <c r="M11" s="2" t="str">
        <f>2.65*A11-1.692*C11</f>
        <v>6.39</v>
      </c>
      <c r="N11" s="2" t="str">
        <f>3.043*C11</f>
        <v>11.05</v>
      </c>
      <c r="O11" s="2" t="str">
        <f>(2*M11)+N11</f>
        <v>23.83</v>
      </c>
      <c r="P11" s="2" t="str">
        <f>2.95*A11+2.2*C11+D11+E11+1</f>
        <v>24.91</v>
      </c>
      <c r="Q11" s="8">
        <v>1310.0</v>
      </c>
      <c r="R11" s="2">
        <v>0.35</v>
      </c>
      <c r="S11" s="2">
        <v>0.32</v>
      </c>
      <c r="T11" s="2">
        <v>0.34</v>
      </c>
    </row>
    <row r="12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7"/>
      <c r="R12" s="2"/>
      <c r="S12" s="2"/>
      <c r="T12" s="2"/>
    </row>
    <row r="13" ht="15.75" customHeight="1">
      <c r="A13" s="2">
        <v>4.77</v>
      </c>
      <c r="B13" s="2">
        <v>64.15</v>
      </c>
      <c r="C13" s="2">
        <v>3.6</v>
      </c>
      <c r="D13" s="2">
        <v>1.55</v>
      </c>
      <c r="E13" s="2">
        <v>0.48</v>
      </c>
      <c r="F13" s="2">
        <v>22.19</v>
      </c>
      <c r="G13" s="2">
        <v>1.9</v>
      </c>
      <c r="H13" s="2" t="str">
        <f>((B13)/((2.8*F13)+(1.2*A13)+(0.65*C13)))*100</f>
        <v>91.39</v>
      </c>
      <c r="I13" s="2" t="str">
        <f>(F13)/(A13+C13)</f>
        <v>2.65</v>
      </c>
      <c r="J13" s="2" t="str">
        <f>A13/C13</f>
        <v>1.33</v>
      </c>
      <c r="K13" s="2" t="str">
        <f>(4.071*(B13-G13))-((7.602*F13)+(6.718*A13)+(1.43*C13))</f>
        <v>47.54</v>
      </c>
      <c r="L13" s="2" t="str">
        <f>(2.868*F13)-(0.754*K13)</f>
        <v>27.80</v>
      </c>
      <c r="M13" s="2" t="str">
        <f>2.65*A13-1.692*C13</f>
        <v>6.55</v>
      </c>
      <c r="N13" s="2" t="str">
        <f>3.043*C13</f>
        <v>10.95</v>
      </c>
      <c r="O13" s="2" t="str">
        <f>(2*M13)+N13</f>
        <v>24.05</v>
      </c>
      <c r="P13" s="2" t="str">
        <f>2.95*A13+2.2*C13+D13+E13+1</f>
        <v>25.02</v>
      </c>
      <c r="Q13" s="8">
        <v>1330.0</v>
      </c>
      <c r="R13" s="2">
        <v>0.34</v>
      </c>
      <c r="S13" s="2">
        <v>0.32</v>
      </c>
      <c r="T13" s="2">
        <v>0.35</v>
      </c>
    </row>
    <row r="14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8"/>
      <c r="R14" s="2"/>
      <c r="S14" s="2"/>
      <c r="T14" s="2"/>
    </row>
    <row r="15" ht="15.75" customHeight="1">
      <c r="A15" s="2">
        <v>4.85</v>
      </c>
      <c r="B15" s="2">
        <v>64.37</v>
      </c>
      <c r="C15" s="2">
        <v>3.65</v>
      </c>
      <c r="D15" s="2">
        <v>1.57</v>
      </c>
      <c r="E15" s="2">
        <v>0.26</v>
      </c>
      <c r="F15" s="2">
        <v>22.25</v>
      </c>
      <c r="G15" s="2">
        <v>2.1</v>
      </c>
      <c r="H15" s="2" t="str">
        <f>((B15)/((2.8*F15)+(1.2*A15)+(0.65*C15)))*100</f>
        <v>91.31</v>
      </c>
      <c r="I15" s="2" t="str">
        <f>(F15)/(A15+C15)</f>
        <v>2.62</v>
      </c>
      <c r="J15" s="2" t="str">
        <f>A15/C15</f>
        <v>1.33</v>
      </c>
      <c r="K15" s="2" t="str">
        <f>(4.071*(B15-G15))-((7.602*F15)+(6.718*A15)+(1.43*C15))</f>
        <v>46.55</v>
      </c>
      <c r="L15" s="2" t="str">
        <f>(2.868*F15)-(0.754*K15)</f>
        <v>28.71</v>
      </c>
      <c r="M15" s="2" t="str">
        <f>2.65*A15-1.692*C15</f>
        <v>6.68</v>
      </c>
      <c r="N15" s="2" t="str">
        <f>3.043*C15</f>
        <v>11.11</v>
      </c>
      <c r="O15" s="2" t="str">
        <f>(2*M15)+N15</f>
        <v>24.46</v>
      </c>
      <c r="P15" s="2" t="str">
        <f>2.95*A15+2.2*C15+D15+E15+1</f>
        <v>25.17</v>
      </c>
      <c r="Q15" s="8">
        <v>1280.0</v>
      </c>
      <c r="R15" s="2">
        <v>0.36</v>
      </c>
      <c r="S15" s="2">
        <v>0.33</v>
      </c>
      <c r="T15" s="2">
        <v>0.35</v>
      </c>
    </row>
    <row r="1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8"/>
      <c r="R16" s="2"/>
      <c r="S16" s="2"/>
      <c r="T16" s="2"/>
    </row>
    <row r="17" ht="15.75" customHeight="1">
      <c r="A17" s="2">
        <v>4.8</v>
      </c>
      <c r="B17" s="2">
        <v>64.38</v>
      </c>
      <c r="C17" s="2">
        <v>3.65</v>
      </c>
      <c r="D17" s="2">
        <v>1.56</v>
      </c>
      <c r="E17" s="2">
        <v>0.23</v>
      </c>
      <c r="F17" s="2">
        <v>22.2</v>
      </c>
      <c r="G17" s="2">
        <v>2.52</v>
      </c>
      <c r="H17" s="2" t="str">
        <f>((B17)/((2.8*F17)+(1.2*A17)+(0.65*C17)))*100</f>
        <v>91.59</v>
      </c>
      <c r="I17" s="2" t="str">
        <f>(F17)/(A17+C17)</f>
        <v>2.63</v>
      </c>
      <c r="J17" s="2" t="str">
        <f>A17/C17</f>
        <v>1.32</v>
      </c>
      <c r="K17" s="2" t="str">
        <f>(4.071*(B17-G17))-((7.602*F17)+(6.718*A17)+(1.43*C17))</f>
        <v>45.60</v>
      </c>
      <c r="L17" s="2" t="str">
        <f>(2.868*F17)-(0.754*K17)</f>
        <v>29.29</v>
      </c>
      <c r="M17" s="2" t="str">
        <f>2.65*A17-1.692*C17</f>
        <v>6.54</v>
      </c>
      <c r="N17" s="2" t="str">
        <f>3.043*C17</f>
        <v>11.11</v>
      </c>
      <c r="O17" s="2" t="str">
        <f>(2*M17)+N17</f>
        <v>24.20</v>
      </c>
      <c r="P17" s="2" t="str">
        <f>2.95*A17+2.2*C17+D17+E17+1</f>
        <v>24.98</v>
      </c>
      <c r="Q17" s="8">
        <v>1200.0</v>
      </c>
      <c r="R17" s="2">
        <v>0.35</v>
      </c>
      <c r="S17" s="2">
        <v>0.33</v>
      </c>
      <c r="T17" s="2">
        <v>0.35</v>
      </c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8"/>
      <c r="R18" s="2"/>
      <c r="S18" s="2"/>
      <c r="T18" s="2"/>
    </row>
    <row r="19" ht="15.75" customHeight="1">
      <c r="A19" s="2">
        <v>4.81</v>
      </c>
      <c r="B19" s="2">
        <v>64.43</v>
      </c>
      <c r="C19" s="2">
        <v>3.64</v>
      </c>
      <c r="D19" s="2">
        <v>1.55</v>
      </c>
      <c r="E19" s="2">
        <v>0.2</v>
      </c>
      <c r="F19" s="2">
        <v>22.24</v>
      </c>
      <c r="G19" s="2">
        <v>2.36</v>
      </c>
      <c r="H19" s="2" t="str">
        <f>((B19)/((2.8*F19)+(1.2*A19)+(0.65*C19)))*100</f>
        <v>91.51</v>
      </c>
      <c r="I19" s="2" t="str">
        <f>(F19)/(A19+C19)</f>
        <v>2.63</v>
      </c>
      <c r="J19" s="2" t="str">
        <f>A19/C19</f>
        <v>1.32</v>
      </c>
      <c r="K19" s="2" t="str">
        <f>(4.071*(B19-G19))-((7.602*F19)+(6.718*A19)+(1.43*C19))</f>
        <v>46.10</v>
      </c>
      <c r="L19" s="2" t="str">
        <f>(2.868*F19)-(0.754*K19)</f>
        <v>29.03</v>
      </c>
      <c r="M19" s="2" t="str">
        <f>2.65*A19-1.692*C19</f>
        <v>6.59</v>
      </c>
      <c r="N19" s="2" t="str">
        <f>3.043*C19</f>
        <v>11.08</v>
      </c>
      <c r="O19" s="2" t="str">
        <f>(2*M19)+N19</f>
        <v>24.25</v>
      </c>
      <c r="P19" s="2" t="str">
        <f>2.95*A19+2.2*C19+D19+E19+1</f>
        <v>24.95</v>
      </c>
      <c r="Q19" s="8">
        <v>1240.0</v>
      </c>
      <c r="R19" s="2">
        <v>0.35</v>
      </c>
      <c r="S19" s="2">
        <v>0.32</v>
      </c>
      <c r="T19" s="2">
        <v>0.35</v>
      </c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8"/>
      <c r="R20" s="2"/>
      <c r="S20" s="2"/>
      <c r="T20" s="2"/>
    </row>
    <row r="21" ht="15.75" customHeight="1">
      <c r="A21" s="2">
        <v>5.02</v>
      </c>
      <c r="B21" s="2">
        <v>62.97</v>
      </c>
      <c r="C21" s="2">
        <v>3.7</v>
      </c>
      <c r="D21" s="2">
        <v>1.49</v>
      </c>
      <c r="E21" s="2">
        <v>0.35</v>
      </c>
      <c r="F21" s="2">
        <v>21.71</v>
      </c>
      <c r="G21" s="2">
        <v>1.84</v>
      </c>
      <c r="H21" s="2" t="str">
        <f>((B21)/((2.8*F21)+(1.2*A21)+(0.65*C21)))*100</f>
        <v>90.97</v>
      </c>
      <c r="I21" s="2" t="str">
        <f>(F21)/(A21+C21)</f>
        <v>2.49</v>
      </c>
      <c r="J21" s="2" t="str">
        <f>A21/C21</f>
        <v>1.36</v>
      </c>
      <c r="K21" s="2" t="str">
        <f>(4.071*(B21-G21))-((7.602*F21)+(6.718*A21)+(1.43*C21))</f>
        <v>44.81</v>
      </c>
      <c r="L21" s="2" t="str">
        <f>(2.868*F21)-(0.754*K21)</f>
        <v>28.48</v>
      </c>
      <c r="M21" s="2" t="str">
        <f>2.65*A21-1.692*C21</f>
        <v>7.04</v>
      </c>
      <c r="N21" s="2" t="str">
        <f>3.043*C21</f>
        <v>11.26</v>
      </c>
      <c r="O21" s="2" t="str">
        <f>(2*M21)+N21</f>
        <v>25.34</v>
      </c>
      <c r="P21" s="2" t="str">
        <f>2.95*A21+2.2*C21+D21+E21+1</f>
        <v>25.79</v>
      </c>
      <c r="Q21" s="8">
        <v>1300.0</v>
      </c>
      <c r="R21" s="2">
        <v>0.34</v>
      </c>
      <c r="S21" s="2">
        <v>0.3</v>
      </c>
      <c r="T21" s="2">
        <v>0.38</v>
      </c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8"/>
      <c r="R22" s="2"/>
      <c r="S22" s="2"/>
      <c r="T22" s="2"/>
    </row>
    <row r="23" ht="15.75" customHeight="1">
      <c r="A23" s="2">
        <v>4.79</v>
      </c>
      <c r="B23" s="2">
        <v>63.87</v>
      </c>
      <c r="C23" s="2">
        <v>3.65</v>
      </c>
      <c r="D23" s="2">
        <v>1.54</v>
      </c>
      <c r="E23" s="2">
        <v>0.46</v>
      </c>
      <c r="F23" s="2">
        <v>22.17</v>
      </c>
      <c r="G23" s="2">
        <v>1.92</v>
      </c>
      <c r="H23" s="2" t="str">
        <f t="shared" ref="H23:H24" si="1">((B23)/((2.8*F23)+(1.2*A23)+(0.65*C23)))*100</f>
        <v>90.99</v>
      </c>
      <c r="I23" s="2" t="str">
        <f t="shared" ref="I23:I24" si="2">(F23)/(A23+C23)</f>
        <v>2.63</v>
      </c>
      <c r="J23" s="2" t="str">
        <f t="shared" ref="J23:J24" si="3">A23/C23</f>
        <v>1.31</v>
      </c>
      <c r="K23" s="2" t="str">
        <f t="shared" ref="K23:K24" si="4">(4.071*(B23-G23))-((7.602*F23)+(6.718*A23)+(1.43*C23))</f>
        <v>46.26</v>
      </c>
      <c r="L23" s="2" t="str">
        <f t="shared" ref="L23:L24" si="5">(2.868*F23)-(0.754*K23)</f>
        <v>28.70</v>
      </c>
      <c r="M23" s="2" t="str">
        <f t="shared" ref="M23:M24" si="6">2.65*A23-1.692*C23</f>
        <v>6.52</v>
      </c>
      <c r="N23" s="2" t="str">
        <f t="shared" ref="N23:N24" si="7">3.043*C23</f>
        <v>11.11</v>
      </c>
      <c r="O23" s="2" t="str">
        <f t="shared" ref="O23:O24" si="8">(2*M23)+N23</f>
        <v>24.14</v>
      </c>
      <c r="P23" s="2" t="str">
        <f t="shared" ref="P23:P24" si="9">2.95*A23+2.2*C23+D23+E23+1</f>
        <v>25.16</v>
      </c>
      <c r="Q23" s="8">
        <v>1290.0</v>
      </c>
      <c r="R23" s="2">
        <v>0.36</v>
      </c>
      <c r="S23" s="2">
        <v>0.36</v>
      </c>
      <c r="T23" s="2">
        <v>0.35</v>
      </c>
    </row>
    <row r="24" ht="15.75" customHeight="1">
      <c r="A24" s="2">
        <v>4.87</v>
      </c>
      <c r="B24" s="2">
        <v>64.16</v>
      </c>
      <c r="C24" s="2">
        <v>3.63</v>
      </c>
      <c r="D24" s="2">
        <v>1.54</v>
      </c>
      <c r="E24" s="2">
        <v>0.5</v>
      </c>
      <c r="F24" s="2">
        <v>22.26</v>
      </c>
      <c r="G24" s="2">
        <v>2.04</v>
      </c>
      <c r="H24" s="2" t="str">
        <f t="shared" si="1"/>
        <v>90.97</v>
      </c>
      <c r="I24" s="2" t="str">
        <f t="shared" si="2"/>
        <v>2.62</v>
      </c>
      <c r="J24" s="2" t="str">
        <f t="shared" si="3"/>
        <v>1.34</v>
      </c>
      <c r="K24" s="2" t="str">
        <f t="shared" si="4"/>
        <v>45.76</v>
      </c>
      <c r="L24" s="2" t="str">
        <f t="shared" si="5"/>
        <v>29.34</v>
      </c>
      <c r="M24" s="2" t="str">
        <f t="shared" si="6"/>
        <v>6.76</v>
      </c>
      <c r="N24" s="2" t="str">
        <f t="shared" si="7"/>
        <v>11.05</v>
      </c>
      <c r="O24" s="2" t="str">
        <f t="shared" si="8"/>
        <v>24.57</v>
      </c>
      <c r="P24" s="2" t="str">
        <f t="shared" si="9"/>
        <v>25.39</v>
      </c>
      <c r="Q24" s="7">
        <v>1280.0</v>
      </c>
      <c r="R24" s="2">
        <v>0.35</v>
      </c>
      <c r="S24" s="2">
        <v>0.35</v>
      </c>
      <c r="T24" s="2">
        <v>0.35</v>
      </c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7"/>
      <c r="R25" s="2"/>
      <c r="S25" s="2"/>
      <c r="T25" s="2"/>
    </row>
    <row r="26" ht="15.75" customHeight="1">
      <c r="A26" s="2">
        <v>4.92</v>
      </c>
      <c r="B26" s="2">
        <v>64.83</v>
      </c>
      <c r="C26" s="2">
        <v>3.64</v>
      </c>
      <c r="D26" s="2">
        <v>1.57</v>
      </c>
      <c r="E26" s="2">
        <v>0.23</v>
      </c>
      <c r="F26" s="2">
        <v>21.61</v>
      </c>
      <c r="G26" s="2">
        <v>2.86</v>
      </c>
      <c r="H26" s="2" t="str">
        <f>((B26)/((2.8*F26)+(1.2*A26)+(0.65*C26)))*100</f>
        <v>94.26</v>
      </c>
      <c r="I26" s="2" t="str">
        <f>(F26)/(A26+C26)</f>
        <v>2.52</v>
      </c>
      <c r="J26" s="2" t="str">
        <f>A26/C26</f>
        <v>1.35</v>
      </c>
      <c r="K26" s="2" t="str">
        <f>(4.071*(B26-G26))-((7.602*F26)+(6.718*A26)+(1.43*C26))</f>
        <v>49.74</v>
      </c>
      <c r="L26" s="2" t="str">
        <f>(2.868*F26)-(0.754*K26)</f>
        <v>24.47</v>
      </c>
      <c r="M26" s="2" t="str">
        <f>2.65*A26-1.692*C26</f>
        <v>6.88</v>
      </c>
      <c r="N26" s="2" t="str">
        <f>3.043*C26</f>
        <v>11.08</v>
      </c>
      <c r="O26" s="2" t="str">
        <f>(2*M26)+N26</f>
        <v>24.83</v>
      </c>
      <c r="P26" s="2" t="str">
        <f>2.95*A26+2.2*C26+D26+E26+1</f>
        <v>25.32</v>
      </c>
      <c r="Q26" s="7">
        <v>1220.0</v>
      </c>
      <c r="R26" s="2">
        <v>0.35</v>
      </c>
      <c r="S26" s="2">
        <v>0.33</v>
      </c>
      <c r="T26" s="2">
        <v>0.34</v>
      </c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7"/>
      <c r="R27" s="2"/>
      <c r="S27" s="2"/>
      <c r="T27" s="2"/>
    </row>
    <row r="28" ht="15.75" customHeight="1">
      <c r="A28" s="2">
        <v>4.96</v>
      </c>
      <c r="B28" s="2">
        <v>64.77</v>
      </c>
      <c r="C28" s="2">
        <v>3.64</v>
      </c>
      <c r="D28" s="2">
        <v>1.53</v>
      </c>
      <c r="E28" s="2">
        <v>0.46</v>
      </c>
      <c r="F28" s="2">
        <v>22.13</v>
      </c>
      <c r="G28" s="2">
        <v>2.34</v>
      </c>
      <c r="H28" s="2" t="str">
        <f>((B28)/((2.8*F28)+(1.2*A28)+(0.65*C28)))*100</f>
        <v>92.16</v>
      </c>
      <c r="I28" s="2" t="str">
        <f>(F28)/(A28+C28)</f>
        <v>2.57</v>
      </c>
      <c r="J28" s="2" t="str">
        <f>A28/C28</f>
        <v>1.36</v>
      </c>
      <c r="K28" s="2" t="str">
        <f>(4.071*(B28-G28))-((7.602*F28)+(6.718*A28)+(1.43*C28))</f>
        <v>47.39</v>
      </c>
      <c r="L28" s="2" t="str">
        <f>(2.868*F28)-(0.754*K28)</f>
        <v>27.73</v>
      </c>
      <c r="M28" s="2" t="str">
        <f>2.65*A28-1.692*C28</f>
        <v>6.99</v>
      </c>
      <c r="N28" s="2" t="str">
        <f>3.043*C28</f>
        <v>11.08</v>
      </c>
      <c r="O28" s="2" t="str">
        <f>(2*M28)+N28</f>
        <v>25.05</v>
      </c>
      <c r="P28" s="2" t="str">
        <f>2.95*A28+2.2*C28+D28+E28+1</f>
        <v>25.63</v>
      </c>
      <c r="Q28" s="7">
        <v>1300.0</v>
      </c>
      <c r="R28" s="2">
        <v>0.28</v>
      </c>
      <c r="S28" s="2">
        <v>0.34</v>
      </c>
      <c r="T28" s="2">
        <v>0.34</v>
      </c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7"/>
      <c r="R29" s="2"/>
      <c r="S29" s="2"/>
      <c r="T29" s="2"/>
    </row>
    <row r="30" ht="15.75" customHeight="1">
      <c r="A30" s="2">
        <v>4.91</v>
      </c>
      <c r="B30" s="2">
        <v>64.11</v>
      </c>
      <c r="C30" s="2">
        <v>3.57</v>
      </c>
      <c r="D30" s="2">
        <v>1.51</v>
      </c>
      <c r="E30" s="2">
        <v>0.53</v>
      </c>
      <c r="F30" s="2">
        <v>22.55</v>
      </c>
      <c r="G30" s="2">
        <v>1.73</v>
      </c>
      <c r="H30" s="2" t="str">
        <f>((B30)/((2.8*F30)+(1.2*A30)+(0.65*C30)))*100</f>
        <v>89.85</v>
      </c>
      <c r="I30" s="2" t="str">
        <f>(F30)/(A30+C30)</f>
        <v>2.66</v>
      </c>
      <c r="J30" s="2" t="str">
        <f>A30/C30</f>
        <v>1.38</v>
      </c>
      <c r="K30" s="2" t="str">
        <f>(4.071*(B30-G30))-((7.602*F30)+(6.718*A30)+(1.43*C30))</f>
        <v>44.43</v>
      </c>
      <c r="L30" s="2" t="str">
        <f>(2.868*F30)-(0.754*K30)</f>
        <v>31.17</v>
      </c>
      <c r="M30" s="2" t="str">
        <f>2.65*A30-1.692*C30</f>
        <v>6.97</v>
      </c>
      <c r="N30" s="2" t="str">
        <f>3.043*C30</f>
        <v>10.86</v>
      </c>
      <c r="O30" s="2" t="str">
        <f>(2*M30)+N30</f>
        <v>24.81</v>
      </c>
      <c r="P30" s="2" t="str">
        <f>2.95*A30+2.2*C30+D30+E30+1</f>
        <v>25.38</v>
      </c>
      <c r="Q30" s="8">
        <v>1320.0</v>
      </c>
      <c r="R30" s="2">
        <v>0.36</v>
      </c>
      <c r="S30" s="2">
        <v>0.35</v>
      </c>
      <c r="T30" s="2">
        <v>0.34</v>
      </c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7"/>
      <c r="R31" s="2"/>
      <c r="S31" s="2"/>
      <c r="T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8"/>
      <c r="R32" s="2"/>
      <c r="S32" s="2"/>
      <c r="T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7"/>
      <c r="R33" s="2"/>
      <c r="S33" s="2"/>
      <c r="T33" s="2"/>
    </row>
    <row r="34" ht="15.75" customHeight="1">
      <c r="A34" s="2">
        <v>4.89</v>
      </c>
      <c r="B34" s="2">
        <v>64.05</v>
      </c>
      <c r="C34" s="2">
        <v>3.55</v>
      </c>
      <c r="D34" s="2">
        <v>1.51</v>
      </c>
      <c r="E34" s="2">
        <v>0.47</v>
      </c>
      <c r="F34" s="2">
        <v>22.65</v>
      </c>
      <c r="G34" s="2">
        <v>1.52</v>
      </c>
      <c r="H34" s="2" t="str">
        <f>((B34)/((2.8*F34)+(1.2*A34)+(0.65*C34)))*100</f>
        <v>89.46</v>
      </c>
      <c r="I34" s="2" t="str">
        <f>(F34)/(A34+C34)</f>
        <v>2.68</v>
      </c>
      <c r="J34" s="2" t="str">
        <f>A34/C34</f>
        <v>1.38</v>
      </c>
      <c r="K34" s="2" t="str">
        <f>(4.071*(B34-G34))-((7.602*F34)+(6.718*A34)+(1.43*C34))</f>
        <v>44.45</v>
      </c>
      <c r="L34" s="2" t="str">
        <f>(2.868*F34)-(0.754*K34)</f>
        <v>31.45</v>
      </c>
      <c r="M34" s="2" t="str">
        <f>2.65*A34-1.692*C34</f>
        <v>6.95</v>
      </c>
      <c r="N34" s="2" t="str">
        <f>3.043*C34</f>
        <v>10.80</v>
      </c>
      <c r="O34" s="2" t="str">
        <f>(2*M34)+N34</f>
        <v>24.71</v>
      </c>
      <c r="P34" s="2" t="str">
        <f>2.95*A34+2.2*C34+D34+E34+1</f>
        <v>25.22</v>
      </c>
      <c r="Q34" s="8">
        <v>1360.0</v>
      </c>
      <c r="R34" s="2">
        <v>0.36</v>
      </c>
      <c r="S34" s="2">
        <v>0.35</v>
      </c>
      <c r="T34" s="2">
        <v>0.35</v>
      </c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8"/>
      <c r="R35" s="2"/>
      <c r="S35" s="2"/>
      <c r="T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8"/>
      <c r="R36" s="2"/>
      <c r="S36" s="2"/>
      <c r="T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8"/>
      <c r="R37" s="2"/>
      <c r="S37" s="2"/>
      <c r="T37" s="2"/>
    </row>
    <row r="38" ht="15.75" customHeight="1">
      <c r="A38" s="2">
        <v>5.23</v>
      </c>
      <c r="B38" s="2">
        <v>62.97</v>
      </c>
      <c r="C38" s="2">
        <v>3.95</v>
      </c>
      <c r="D38" s="2">
        <v>1.77</v>
      </c>
      <c r="E38" s="2">
        <v>0.38</v>
      </c>
      <c r="F38" s="2">
        <v>22.72</v>
      </c>
      <c r="G38" s="2">
        <v>0.56</v>
      </c>
      <c r="H38" s="2" t="str">
        <f>((B38)/((2.8*F38)+(1.2*A38)+(0.65*C38)))*100</f>
        <v>86.90</v>
      </c>
      <c r="I38" s="2" t="str">
        <f>(F38)/(A38+C38)</f>
        <v>2.47</v>
      </c>
      <c r="J38" s="2" t="str">
        <f>A38/C38</f>
        <v>1.32</v>
      </c>
      <c r="K38" s="2" t="str">
        <f>(4.071*(B38-G38))-((7.602*F38)+(6.718*A38)+(1.43*C38))</f>
        <v>40.57</v>
      </c>
      <c r="L38" s="2" t="str">
        <f>(2.868*F38)-(0.754*K38)</f>
        <v>34.57</v>
      </c>
      <c r="M38" s="2" t="str">
        <f>2.65*A38-1.692*C38</f>
        <v>7.18</v>
      </c>
      <c r="N38" s="2" t="str">
        <f>3.043*C38</f>
        <v>12.02</v>
      </c>
      <c r="O38" s="2" t="str">
        <f>(2*M38)+N38</f>
        <v>26.37</v>
      </c>
      <c r="P38" s="2" t="str">
        <f>2.95*A38+2.2*C38+D38+E38+1</f>
        <v>27.27</v>
      </c>
      <c r="Q38" s="8">
        <v>1380.0</v>
      </c>
      <c r="R38" s="2">
        <v>0.37</v>
      </c>
      <c r="S38" s="2">
        <v>0.39</v>
      </c>
      <c r="T38" s="2">
        <v>0.37</v>
      </c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8"/>
      <c r="R39" s="2"/>
      <c r="S39" s="2"/>
      <c r="T39" s="2"/>
    </row>
    <row r="40" ht="15.75" customHeight="1">
      <c r="A40" s="2">
        <v>5.24</v>
      </c>
      <c r="B40" s="2">
        <v>63.61</v>
      </c>
      <c r="C40" s="2">
        <v>3.94</v>
      </c>
      <c r="D40" s="2">
        <v>1.8</v>
      </c>
      <c r="E40" s="2">
        <v>0.37</v>
      </c>
      <c r="F40" s="2">
        <v>22.25</v>
      </c>
      <c r="G40" s="2">
        <v>1.68</v>
      </c>
      <c r="H40" s="2" t="str">
        <f>((B40)/((2.8*F40)+(1.2*A40)+(0.65*C40)))*100</f>
        <v>89.40</v>
      </c>
      <c r="I40" s="2" t="str">
        <f>(F40)/(A40+C40)</f>
        <v>2.42</v>
      </c>
      <c r="J40" s="2" t="str">
        <f>A40/C40</f>
        <v>1.33</v>
      </c>
      <c r="K40" s="2" t="str">
        <f>(4.071*(B40-G40))-((7.602*F40)+(6.718*A40)+(1.43*C40))</f>
        <v>42.14</v>
      </c>
      <c r="L40" s="2" t="str">
        <f>(2.868*F40)-(0.754*K40)</f>
        <v>32.04</v>
      </c>
      <c r="M40" s="2" t="str">
        <f>2.65*A40-1.692*C40</f>
        <v>7.22</v>
      </c>
      <c r="N40" s="2" t="str">
        <f>3.043*C40</f>
        <v>11.99</v>
      </c>
      <c r="O40" s="2" t="str">
        <f>(2*M40)+N40</f>
        <v>26.43</v>
      </c>
      <c r="P40" s="2" t="str">
        <f>2.95*A40+2.2*C40+D40+E40+1</f>
        <v>27.30</v>
      </c>
      <c r="Q40" s="8">
        <v>1280.0</v>
      </c>
      <c r="R40" s="2">
        <v>0.36</v>
      </c>
      <c r="S40" s="2">
        <v>0.41</v>
      </c>
      <c r="T40" s="2">
        <v>0.36</v>
      </c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8"/>
      <c r="R41" s="2"/>
      <c r="S41" s="2"/>
      <c r="T41" s="2"/>
    </row>
    <row r="42" ht="15.75" customHeight="1">
      <c r="A42" s="2">
        <v>5.25</v>
      </c>
      <c r="B42" s="2">
        <v>63.56</v>
      </c>
      <c r="C42" s="2">
        <v>3.89</v>
      </c>
      <c r="D42" s="2">
        <v>1.75</v>
      </c>
      <c r="E42" s="2">
        <v>0.37</v>
      </c>
      <c r="F42" s="2">
        <v>22.33</v>
      </c>
      <c r="G42" s="2">
        <v>1.26</v>
      </c>
      <c r="H42" s="2" t="str">
        <f t="shared" ref="H42:H43" si="10">((B42)/((2.8*F42)+(1.2*A42)+(0.65*C42)))*100</f>
        <v>89.08</v>
      </c>
      <c r="I42" s="2" t="str">
        <f t="shared" ref="I42:I43" si="11">(F42)/(A42+C42)</f>
        <v>2.44</v>
      </c>
      <c r="J42" s="2" t="str">
        <f t="shared" ref="J42:J43" si="12">A42/C42</f>
        <v>1.35</v>
      </c>
      <c r="K42" s="2" t="str">
        <f t="shared" ref="K42:K43" si="13">(4.071*(B42-G42))-((7.602*F42)+(6.718*A42)+(1.43*C42))</f>
        <v>43.04</v>
      </c>
      <c r="L42" s="2" t="str">
        <f t="shared" ref="L42:L43" si="14">(2.868*F42)-(0.754*K42)</f>
        <v>31.59</v>
      </c>
      <c r="M42" s="2" t="str">
        <f t="shared" ref="M42:M43" si="15">2.65*A42-1.692*C42</f>
        <v>7.33</v>
      </c>
      <c r="N42" s="2" t="str">
        <f t="shared" ref="N42:N43" si="16">3.043*C42</f>
        <v>11.84</v>
      </c>
      <c r="O42" s="2" t="str">
        <f t="shared" ref="O42:O43" si="17">(2*M42)+N42</f>
        <v>26.50</v>
      </c>
      <c r="P42" s="2" t="str">
        <f t="shared" ref="P42:P43" si="18">2.95*A42+2.2*C42+D42+E42+1</f>
        <v>27.17</v>
      </c>
      <c r="Q42" s="8">
        <v>1350.0</v>
      </c>
      <c r="R42" s="2">
        <v>0.35</v>
      </c>
      <c r="S42" s="2">
        <v>0.4</v>
      </c>
      <c r="T42" s="2">
        <v>0.37</v>
      </c>
    </row>
    <row r="43" ht="15.75" customHeight="1">
      <c r="A43" s="2">
        <v>5.18</v>
      </c>
      <c r="B43" s="2">
        <v>64.63</v>
      </c>
      <c r="C43" s="2">
        <v>3.84</v>
      </c>
      <c r="D43" s="2">
        <v>1.69</v>
      </c>
      <c r="E43" s="2">
        <v>0.41</v>
      </c>
      <c r="F43" s="2">
        <v>21.42</v>
      </c>
      <c r="G43" s="2">
        <v>1.68</v>
      </c>
      <c r="H43" s="2" t="str">
        <f t="shared" si="10"/>
        <v>94.09</v>
      </c>
      <c r="I43" s="2" t="str">
        <f t="shared" si="11"/>
        <v>2.37</v>
      </c>
      <c r="J43" s="2" t="str">
        <f t="shared" si="12"/>
        <v>1.35</v>
      </c>
      <c r="K43" s="2" t="str">
        <f t="shared" si="13"/>
        <v>53.14</v>
      </c>
      <c r="L43" s="2" t="str">
        <f t="shared" si="14"/>
        <v>21.36</v>
      </c>
      <c r="M43" s="2" t="str">
        <f t="shared" si="15"/>
        <v>7.23</v>
      </c>
      <c r="N43" s="2" t="str">
        <f t="shared" si="16"/>
        <v>11.69</v>
      </c>
      <c r="O43" s="2" t="str">
        <f t="shared" si="17"/>
        <v>26.14</v>
      </c>
      <c r="P43" s="2" t="str">
        <f t="shared" si="18"/>
        <v>26.83</v>
      </c>
      <c r="Q43" s="7">
        <v>1400.0</v>
      </c>
      <c r="R43" s="2">
        <v>0.29</v>
      </c>
      <c r="S43" s="2">
        <v>0.39</v>
      </c>
      <c r="T43" s="2">
        <v>0.35</v>
      </c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7"/>
      <c r="R44" s="2"/>
      <c r="S44" s="2"/>
      <c r="T44" s="2"/>
    </row>
    <row r="45" ht="15.75" customHeight="1">
      <c r="A45" s="2">
        <v>5.06</v>
      </c>
      <c r="B45" s="2">
        <v>64.41</v>
      </c>
      <c r="C45" s="2">
        <v>3.78</v>
      </c>
      <c r="D45" s="2">
        <v>1.73</v>
      </c>
      <c r="E45" s="2">
        <v>0.31</v>
      </c>
      <c r="F45" s="2">
        <v>22.16</v>
      </c>
      <c r="G45" s="2">
        <v>0.84</v>
      </c>
      <c r="H45" s="2" t="str">
        <f>((B45)/((2.8*F45)+(1.2*A45)+(0.65*C45)))*100</f>
        <v>91.26</v>
      </c>
      <c r="I45" s="2" t="str">
        <f>(F45)/(A45+C45)</f>
        <v>2.51</v>
      </c>
      <c r="J45" s="2" t="str">
        <f>A45/C45</f>
        <v>1.34</v>
      </c>
      <c r="K45" s="2" t="str">
        <f>(4.071*(B45-G45))-((7.602*F45)+(6.718*A45)+(1.43*C45))</f>
        <v>50.93</v>
      </c>
      <c r="L45" s="2" t="str">
        <f>(2.868*F45)-(0.754*K45)</f>
        <v>25.15</v>
      </c>
      <c r="M45" s="2" t="str">
        <f>2.65*A45-1.692*C45</f>
        <v>7.01</v>
      </c>
      <c r="N45" s="2" t="str">
        <f>3.043*C45</f>
        <v>11.50</v>
      </c>
      <c r="O45" s="2" t="str">
        <f>(2*M45)+N45</f>
        <v>25.53</v>
      </c>
      <c r="P45" s="2" t="str">
        <f>2.95*A45+2.2*C45+D45+E45+1</f>
        <v>26.28</v>
      </c>
      <c r="Q45" s="8">
        <v>1480.0</v>
      </c>
      <c r="R45" s="2">
        <v>0.33</v>
      </c>
      <c r="S45" s="2">
        <v>0.38</v>
      </c>
      <c r="T45" s="2">
        <v>0.36</v>
      </c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7"/>
      <c r="R46" s="2"/>
      <c r="S46" s="2"/>
      <c r="T46" s="2"/>
    </row>
    <row r="47" ht="15.75" customHeight="1">
      <c r="A47" s="2">
        <v>4.95</v>
      </c>
      <c r="B47" s="2">
        <v>63.8</v>
      </c>
      <c r="C47" s="2">
        <v>3.8</v>
      </c>
      <c r="D47" s="2">
        <v>1.76</v>
      </c>
      <c r="E47" s="2">
        <v>0.54</v>
      </c>
      <c r="F47" s="2">
        <v>21.87</v>
      </c>
      <c r="G47" s="2">
        <v>1.26</v>
      </c>
      <c r="H47" s="2" t="str">
        <f>((B47)/((2.8*F47)+(1.2*A47)+(0.65*C47)))*100</f>
        <v>91.61</v>
      </c>
      <c r="I47" s="2" t="str">
        <f>(F47)/(A47+C47)</f>
        <v>2.50</v>
      </c>
      <c r="J47" s="2" t="str">
        <f>A47/C47</f>
        <v>1.30</v>
      </c>
      <c r="K47" s="2" t="str">
        <f>(4.071*(B47-G47))-((7.602*F47)+(6.718*A47)+(1.43*C47))</f>
        <v>49.66</v>
      </c>
      <c r="L47" s="2" t="str">
        <f>(2.868*F47)-(0.754*K47)</f>
        <v>25.28</v>
      </c>
      <c r="M47" s="2" t="str">
        <f>2.65*A47-1.692*C47</f>
        <v>6.69</v>
      </c>
      <c r="N47" s="2" t="str">
        <f>3.043*C47</f>
        <v>11.56</v>
      </c>
      <c r="O47" s="2" t="str">
        <f>(2*M47)+N47</f>
        <v>24.94</v>
      </c>
      <c r="P47" s="2" t="str">
        <f>2.95*A47+2.2*C47+D47+E47+1</f>
        <v>26.26</v>
      </c>
      <c r="Q47" s="8">
        <v>1360.0</v>
      </c>
      <c r="R47" s="2">
        <v>0.41</v>
      </c>
      <c r="S47" s="2">
        <v>0.42</v>
      </c>
      <c r="T47" s="2">
        <v>0.36</v>
      </c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7"/>
      <c r="R48" s="2"/>
      <c r="S48" s="2"/>
      <c r="T48" s="2"/>
    </row>
    <row r="49" ht="15.75" customHeight="1">
      <c r="A49" s="2">
        <v>4.96</v>
      </c>
      <c r="B49" s="2">
        <v>63.98</v>
      </c>
      <c r="C49" s="2">
        <v>3.8</v>
      </c>
      <c r="D49" s="2">
        <v>1.84</v>
      </c>
      <c r="E49" s="2">
        <v>0.42</v>
      </c>
      <c r="F49" s="2">
        <v>21.75</v>
      </c>
      <c r="G49" s="2">
        <v>2.24</v>
      </c>
      <c r="H49" s="2" t="str">
        <f>((B49)/((2.8*F49)+(1.2*A49)+(0.65*C49)))*100</f>
        <v>92.29</v>
      </c>
      <c r="I49" s="2" t="str">
        <f>(F49)/(A49+C49)</f>
        <v>2.48</v>
      </c>
      <c r="J49" s="2" t="str">
        <f>A49/C49</f>
        <v>1.31</v>
      </c>
      <c r="K49" s="2" t="str">
        <f>(4.071*(B49-G49))-((7.602*F49)+(6.718*A49)+(1.43*C49))</f>
        <v>47.24</v>
      </c>
      <c r="L49" s="2" t="str">
        <f>(2.868*F49)-(0.754*K49)</f>
        <v>26.76</v>
      </c>
      <c r="M49" s="2" t="str">
        <f>2.65*A49-1.692*C49</f>
        <v>6.71</v>
      </c>
      <c r="N49" s="2" t="str">
        <f>3.043*C49</f>
        <v>11.56</v>
      </c>
      <c r="O49" s="2" t="str">
        <f>(2*M49)+N49</f>
        <v>24.99</v>
      </c>
      <c r="P49" s="2" t="str">
        <f>2.95*A49+2.2*C49+D49+E49+1</f>
        <v>26.25</v>
      </c>
      <c r="Q49" s="8">
        <v>1260.0</v>
      </c>
      <c r="R49" s="2">
        <v>0.37</v>
      </c>
      <c r="S49" s="2">
        <v>0.42</v>
      </c>
      <c r="T49" s="2">
        <v>0.37</v>
      </c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8"/>
      <c r="R50" s="2"/>
      <c r="S50" s="2"/>
      <c r="T50" s="2"/>
    </row>
    <row r="51" ht="15.75" customHeight="1">
      <c r="A51" s="2">
        <v>5.05</v>
      </c>
      <c r="B51" s="2">
        <v>64.07</v>
      </c>
      <c r="C51" s="2">
        <v>3.83</v>
      </c>
      <c r="D51" s="2">
        <v>1.85</v>
      </c>
      <c r="E51" s="2">
        <v>0.23</v>
      </c>
      <c r="F51" s="2">
        <v>22.03</v>
      </c>
      <c r="G51" s="2">
        <v>1.68</v>
      </c>
      <c r="H51" s="2" t="str">
        <f>((B51)/((2.8*F51)+(1.2*A51)+(0.65*C51)))*100</f>
        <v>91.22</v>
      </c>
      <c r="I51" s="2" t="str">
        <f>(F51)/(A51+C51)</f>
        <v>2.48</v>
      </c>
      <c r="J51" s="2" t="str">
        <f>A51/C51</f>
        <v>1.32</v>
      </c>
      <c r="K51" s="2" t="str">
        <f>(4.071*(B51-G51))-((7.602*F51)+(6.718*A51)+(1.43*C51))</f>
        <v>47.11</v>
      </c>
      <c r="L51" s="2" t="str">
        <f>(2.868*F51)-(0.754*K51)</f>
        <v>27.66</v>
      </c>
      <c r="M51" s="2" t="str">
        <f>2.65*A51-1.692*C51</f>
        <v>6.90</v>
      </c>
      <c r="N51" s="2" t="str">
        <f>3.043*C51</f>
        <v>11.65</v>
      </c>
      <c r="O51" s="2" t="str">
        <f>(2*M51)+N51</f>
        <v>25.46</v>
      </c>
      <c r="P51" s="2" t="str">
        <f>2.95*A51+2.2*C51+D51+E51+1</f>
        <v>26.40</v>
      </c>
      <c r="Q51" s="8">
        <v>1300.0</v>
      </c>
      <c r="R51" s="2">
        <v>0.3</v>
      </c>
      <c r="S51" s="2">
        <v>0.39</v>
      </c>
      <c r="T51" s="2">
        <v>0.37</v>
      </c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8"/>
      <c r="R52" s="2"/>
      <c r="S52" s="2"/>
      <c r="T52" s="2"/>
    </row>
    <row r="53" ht="15.75" customHeight="1">
      <c r="A53" s="2">
        <v>5.02</v>
      </c>
      <c r="B53" s="2">
        <v>63.89</v>
      </c>
      <c r="C53" s="2">
        <v>3.82</v>
      </c>
      <c r="D53" s="2">
        <v>1.84</v>
      </c>
      <c r="E53" s="2">
        <v>0.31</v>
      </c>
      <c r="F53" s="2">
        <v>22.19</v>
      </c>
      <c r="G53" s="2">
        <v>1.26</v>
      </c>
      <c r="H53" s="2" t="str">
        <f>((B53)/((2.8*F53)+(1.2*A53)+(0.65*C53)))*100</f>
        <v>90.45</v>
      </c>
      <c r="I53" s="2" t="str">
        <f>(F53)/(A53+C53)</f>
        <v>2.51</v>
      </c>
      <c r="J53" s="2" t="str">
        <f>A53/C53</f>
        <v>1.31</v>
      </c>
      <c r="K53" s="2" t="str">
        <f>(4.071*(B53-G53))-((7.602*F53)+(6.718*A53)+(1.43*C53))</f>
        <v>47.09</v>
      </c>
      <c r="L53" s="2" t="str">
        <f>(2.868*F53)-(0.754*K53)</f>
        <v>28.13</v>
      </c>
      <c r="M53" s="2" t="str">
        <f>2.65*A53-1.692*C53</f>
        <v>6.84</v>
      </c>
      <c r="N53" s="2" t="str">
        <f>3.043*C53</f>
        <v>11.62</v>
      </c>
      <c r="O53" s="2" t="str">
        <f>(2*M53)+N53</f>
        <v>25.30</v>
      </c>
      <c r="P53" s="2" t="str">
        <f>2.95*A53+2.2*C53+D53+E53+1</f>
        <v>26.36</v>
      </c>
      <c r="Q53" s="8">
        <v>1340.0</v>
      </c>
      <c r="R53" s="2">
        <v>0.32</v>
      </c>
      <c r="S53" s="2">
        <v>0.38</v>
      </c>
      <c r="T53" s="2">
        <v>0.36</v>
      </c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8"/>
      <c r="R54" s="2"/>
      <c r="S54" s="2"/>
      <c r="T54" s="2"/>
    </row>
    <row r="55" ht="15.75" customHeight="1">
      <c r="A55" s="2">
        <v>4.99</v>
      </c>
      <c r="B55" s="2">
        <v>64.05</v>
      </c>
      <c r="C55" s="2">
        <v>3.8</v>
      </c>
      <c r="D55" s="2">
        <v>1.85</v>
      </c>
      <c r="E55" s="2">
        <v>0.35</v>
      </c>
      <c r="F55" s="2">
        <v>22.03</v>
      </c>
      <c r="G55" s="2">
        <v>1.96</v>
      </c>
      <c r="H55" s="2" t="str">
        <f>((B55)/((2.8*F55)+(1.2*A55)+(0.65*C55)))*100</f>
        <v>91.31</v>
      </c>
      <c r="I55" s="2" t="str">
        <f>(F55)/(A55+C55)</f>
        <v>2.51</v>
      </c>
      <c r="J55" s="2" t="str">
        <f>A55/C55</f>
        <v>1.31</v>
      </c>
      <c r="K55" s="2" t="str">
        <f>(4.071*(B55-G55))-((7.602*F55)+(6.718*A55)+(1.43*C55))</f>
        <v>46.34</v>
      </c>
      <c r="L55" s="2" t="str">
        <f>(2.868*F55)-(0.754*K55)</f>
        <v>28.24</v>
      </c>
      <c r="M55" s="2" t="str">
        <f>2.65*A55-1.692*C55</f>
        <v>6.79</v>
      </c>
      <c r="N55" s="2" t="str">
        <f>3.043*C55</f>
        <v>11.56</v>
      </c>
      <c r="O55" s="2" t="str">
        <f>(2*M55)+N55</f>
        <v>25.15</v>
      </c>
      <c r="P55" s="2" t="str">
        <f>2.95*A55+2.2*C55+D55+E55+1</f>
        <v>26.28</v>
      </c>
      <c r="Q55" s="8">
        <v>1280.0</v>
      </c>
      <c r="R55" s="2">
        <v>0.32</v>
      </c>
      <c r="S55" s="2">
        <v>0.39</v>
      </c>
      <c r="T55" s="2">
        <v>0.37</v>
      </c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8"/>
      <c r="R56" s="2"/>
      <c r="S56" s="2"/>
      <c r="T56" s="2"/>
    </row>
    <row r="57" ht="15.75" customHeight="1">
      <c r="A57" s="2">
        <v>4.97</v>
      </c>
      <c r="B57" s="2">
        <v>64.5</v>
      </c>
      <c r="C57" s="2">
        <v>3.77</v>
      </c>
      <c r="D57" s="2">
        <v>1.79</v>
      </c>
      <c r="E57" s="2">
        <v>0.34</v>
      </c>
      <c r="F57" s="2">
        <v>21.53</v>
      </c>
      <c r="G57" s="2">
        <v>2.4</v>
      </c>
      <c r="H57" s="2" t="str">
        <f>((B57)/((2.8*F57)+(1.2*A57)+(0.65*C57)))*100</f>
        <v>93.89</v>
      </c>
      <c r="I57" s="2" t="str">
        <f>(F57)/(A57+C57)</f>
        <v>2.46</v>
      </c>
      <c r="J57" s="2" t="str">
        <f>A57/C57</f>
        <v>1.32</v>
      </c>
      <c r="K57" s="2" t="str">
        <f>(4.071*(B57-G57))-((7.602*F57)+(6.718*A57)+(1.43*C57))</f>
        <v>50.36</v>
      </c>
      <c r="L57" s="2" t="str">
        <f>(2.868*F57)-(0.754*K57)</f>
        <v>23.78</v>
      </c>
      <c r="M57" s="2" t="str">
        <f>2.65*A57-1.692*C57</f>
        <v>6.79</v>
      </c>
      <c r="N57" s="2" t="str">
        <f>3.043*C57</f>
        <v>11.47</v>
      </c>
      <c r="O57" s="2" t="str">
        <f>(2*M57)+N57</f>
        <v>25.06</v>
      </c>
      <c r="P57" s="2" t="str">
        <f>2.95*A57+2.2*C57+D57+E57+1</f>
        <v>26.09</v>
      </c>
      <c r="Q57" s="8">
        <v>1270.0</v>
      </c>
      <c r="R57" s="2">
        <v>0.3</v>
      </c>
      <c r="S57" s="2">
        <v>0.39</v>
      </c>
      <c r="T57" s="2">
        <v>0.35</v>
      </c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8"/>
      <c r="R58" s="2"/>
      <c r="S58" s="2"/>
      <c r="T58" s="2"/>
    </row>
    <row r="59" ht="15.75" customHeight="1">
      <c r="A59" s="2">
        <v>5.02</v>
      </c>
      <c r="B59" s="2">
        <v>64.5</v>
      </c>
      <c r="C59" s="2">
        <v>3.82</v>
      </c>
      <c r="D59" s="2">
        <v>1.77</v>
      </c>
      <c r="E59" s="2">
        <v>0.37</v>
      </c>
      <c r="F59" s="2">
        <v>21.32</v>
      </c>
      <c r="G59" s="2">
        <v>2.92</v>
      </c>
      <c r="H59" s="2" t="str">
        <f t="shared" ref="H59:H60" si="19">((B59)/((2.8*F59)+(1.2*A59)+(0.65*C59)))*100</f>
        <v>94.57</v>
      </c>
      <c r="I59" s="2" t="str">
        <f t="shared" ref="I59:I60" si="20">(F59)/(A59+C59)</f>
        <v>2.41</v>
      </c>
      <c r="J59" s="2" t="str">
        <f t="shared" ref="J59:J60" si="21">A59/C59</f>
        <v>1.31</v>
      </c>
      <c r="K59" s="2" t="str">
        <f t="shared" ref="K59:K60" si="22">(4.071*(B59-G59))-((7.602*F59)+(6.718*A59)+(1.43*C59))</f>
        <v>49.43</v>
      </c>
      <c r="L59" s="2" t="str">
        <f t="shared" ref="L59:L60" si="23">(2.868*F59)-(0.754*K59)</f>
        <v>23.88</v>
      </c>
      <c r="M59" s="2" t="str">
        <f t="shared" ref="M59:M60" si="24">2.65*A59-1.692*C59</f>
        <v>6.84</v>
      </c>
      <c r="N59" s="2" t="str">
        <f t="shared" ref="N59:N60" si="25">3.043*C59</f>
        <v>11.62</v>
      </c>
      <c r="O59" s="2" t="str">
        <f t="shared" ref="O59:O60" si="26">(2*M59)+N59</f>
        <v>25.30</v>
      </c>
      <c r="P59" s="2" t="str">
        <f t="shared" ref="P59:P60" si="27">2.95*A59+2.2*C59+D59+E59+1</f>
        <v>26.35</v>
      </c>
      <c r="Q59" s="8">
        <v>1210.0</v>
      </c>
      <c r="R59" s="2">
        <v>0.29</v>
      </c>
      <c r="S59" s="2">
        <v>0.39</v>
      </c>
      <c r="T59" s="2">
        <v>0.36</v>
      </c>
    </row>
    <row r="60" ht="15.75" customHeight="1">
      <c r="A60" s="2">
        <v>5.12</v>
      </c>
      <c r="B60" s="2">
        <v>64.91</v>
      </c>
      <c r="C60" s="2">
        <v>3.79</v>
      </c>
      <c r="D60" s="2">
        <v>1.78</v>
      </c>
      <c r="E60" s="2">
        <v>0.38</v>
      </c>
      <c r="F60" s="2">
        <v>21.15</v>
      </c>
      <c r="G60" s="2">
        <v>2.88</v>
      </c>
      <c r="H60" s="2" t="str">
        <f t="shared" si="19"/>
        <v>95.70</v>
      </c>
      <c r="I60" s="2" t="str">
        <f t="shared" si="20"/>
        <v>2.37</v>
      </c>
      <c r="J60" s="2" t="str">
        <f t="shared" si="21"/>
        <v>1.35</v>
      </c>
      <c r="K60" s="2" t="str">
        <f t="shared" si="22"/>
        <v>51.93</v>
      </c>
      <c r="L60" s="2" t="str">
        <f t="shared" si="23"/>
        <v>21.51</v>
      </c>
      <c r="M60" s="2" t="str">
        <f t="shared" si="24"/>
        <v>7.16</v>
      </c>
      <c r="N60" s="2" t="str">
        <f t="shared" si="25"/>
        <v>11.53</v>
      </c>
      <c r="O60" s="2" t="str">
        <f t="shared" si="26"/>
        <v>25.84</v>
      </c>
      <c r="P60" s="2" t="str">
        <f t="shared" si="27"/>
        <v>26.60</v>
      </c>
      <c r="Q60" s="7">
        <v>1260.0</v>
      </c>
      <c r="R60" s="2">
        <v>0.32</v>
      </c>
      <c r="S60" s="2">
        <v>0.39</v>
      </c>
      <c r="T60" s="2">
        <v>0.35</v>
      </c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7"/>
      <c r="R61" s="2"/>
      <c r="S61" s="2"/>
      <c r="T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7"/>
      <c r="R62" s="2"/>
      <c r="S62" s="2"/>
      <c r="T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7"/>
      <c r="R63" s="2"/>
      <c r="S63" s="2"/>
      <c r="T63" s="2"/>
    </row>
    <row r="64" ht="15.75" customHeight="1">
      <c r="A64" s="2">
        <v>5.1</v>
      </c>
      <c r="B64" s="2">
        <v>63.86</v>
      </c>
      <c r="C64" s="2">
        <v>3.84</v>
      </c>
      <c r="D64" s="2">
        <v>1.79</v>
      </c>
      <c r="E64" s="2">
        <v>0.37</v>
      </c>
      <c r="F64" s="2">
        <v>22.07</v>
      </c>
      <c r="G64" s="2">
        <v>3.79</v>
      </c>
      <c r="H64" s="2" t="str">
        <f>((B64)/((2.8*F64)+(1.2*A64)+(0.65*C64)))*100</f>
        <v>90.69</v>
      </c>
      <c r="I64" s="2" t="str">
        <f>(F64)/(A64+C64)</f>
        <v>2.47</v>
      </c>
      <c r="J64" s="2" t="str">
        <f>A64/C64</f>
        <v>1.33</v>
      </c>
      <c r="K64" s="2" t="str">
        <f>(4.071*(B64-G64))-((7.602*F64)+(6.718*A64)+(1.43*C64))</f>
        <v>37.02</v>
      </c>
      <c r="L64" s="2" t="str">
        <f>(2.868*F64)-(0.754*K64)</f>
        <v>35.39</v>
      </c>
      <c r="M64" s="2" t="str">
        <f>2.65*A64-1.692*C64</f>
        <v>7.02</v>
      </c>
      <c r="N64" s="2" t="str">
        <f>3.043*C64</f>
        <v>11.69</v>
      </c>
      <c r="O64" s="2" t="str">
        <f>(2*M64)+N64</f>
        <v>25.72</v>
      </c>
      <c r="P64" s="2" t="str">
        <f>2.95*A64+2.2*C64+D64+E64+1</f>
        <v>26.65</v>
      </c>
      <c r="Q64" s="7">
        <v>1220.0</v>
      </c>
      <c r="R64" s="2">
        <v>0.3</v>
      </c>
      <c r="S64" s="2">
        <v>0.38</v>
      </c>
      <c r="T64" s="2">
        <v>0.36</v>
      </c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7"/>
      <c r="R65" s="2"/>
      <c r="S65" s="2"/>
      <c r="T65" s="2"/>
    </row>
    <row r="66" ht="15.75" customHeight="1">
      <c r="A66" s="2">
        <v>5.0</v>
      </c>
      <c r="B66" s="2">
        <v>63.84</v>
      </c>
      <c r="C66" s="2">
        <v>3.81</v>
      </c>
      <c r="D66" s="2">
        <v>1.78</v>
      </c>
      <c r="E66" s="2">
        <v>0.34</v>
      </c>
      <c r="F66" s="2">
        <v>22.32</v>
      </c>
      <c r="G66" s="2">
        <v>1.26</v>
      </c>
      <c r="H66" s="2" t="str">
        <f>((B66)/((2.8*F66)+(1.2*A66)+(0.65*C66)))*100</f>
        <v>89.95</v>
      </c>
      <c r="I66" s="2" t="str">
        <f>(F66)/(A66+C66)</f>
        <v>2.53</v>
      </c>
      <c r="J66" s="2" t="str">
        <f>A66/C66</f>
        <v>1.31</v>
      </c>
      <c r="K66" s="2" t="str">
        <f>(4.071*(B66-G66))-((7.602*F66)+(6.718*A66)+(1.43*C66))</f>
        <v>46.05</v>
      </c>
      <c r="L66" s="2" t="str">
        <f>(2.868*F66)-(0.754*K66)</f>
        <v>29.29</v>
      </c>
      <c r="M66" s="2" t="str">
        <f>2.65*A66-1.692*C66</f>
        <v>6.80</v>
      </c>
      <c r="N66" s="2" t="str">
        <f>3.043*C66</f>
        <v>11.59</v>
      </c>
      <c r="O66" s="2" t="str">
        <f>(2*M66)+N66</f>
        <v>25.20</v>
      </c>
      <c r="P66" s="2" t="str">
        <f>2.95*A66+2.2*C66+D66+E66+1</f>
        <v>26.25</v>
      </c>
      <c r="Q66" s="8">
        <v>1410.0</v>
      </c>
      <c r="R66" s="2">
        <v>0.3</v>
      </c>
      <c r="S66" s="2">
        <v>0.37</v>
      </c>
      <c r="T66" s="2">
        <v>0.37</v>
      </c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7"/>
      <c r="R67" s="2"/>
      <c r="S67" s="2"/>
      <c r="T67" s="2"/>
    </row>
    <row r="68" ht="15.75" customHeight="1">
      <c r="A68" s="2">
        <v>5.0</v>
      </c>
      <c r="B68" s="2">
        <v>63.34</v>
      </c>
      <c r="C68" s="2">
        <v>3.81</v>
      </c>
      <c r="D68" s="2">
        <v>1.83</v>
      </c>
      <c r="E68" s="2">
        <v>0.3</v>
      </c>
      <c r="F68" s="2">
        <v>22.5</v>
      </c>
      <c r="G68" s="2">
        <v>1.4</v>
      </c>
      <c r="H68" s="2" t="str">
        <f>((B68)/((2.8*F68)+(1.2*A68)+(0.65*C68)))*100</f>
        <v>88.62</v>
      </c>
      <c r="I68" s="2" t="str">
        <f>(F68)/(A68+C68)</f>
        <v>2.55</v>
      </c>
      <c r="J68" s="2" t="str">
        <f>A68/C68</f>
        <v>1.31</v>
      </c>
      <c r="K68" s="2" t="str">
        <f>(4.071*(B68-G68))-((7.602*F68)+(6.718*A68)+(1.43*C68))</f>
        <v>42.07</v>
      </c>
      <c r="L68" s="2" t="str">
        <f>(2.868*F68)-(0.754*K68)</f>
        <v>32.81</v>
      </c>
      <c r="M68" s="2" t="str">
        <f>2.65*A68-1.692*C68</f>
        <v>6.80</v>
      </c>
      <c r="N68" s="2" t="str">
        <f>3.043*C68</f>
        <v>11.59</v>
      </c>
      <c r="O68" s="2" t="str">
        <f>(2*M68)+N68</f>
        <v>25.20</v>
      </c>
      <c r="P68" s="2" t="str">
        <f>2.95*A68+2.2*C68+D68+E68+1</f>
        <v>26.26</v>
      </c>
      <c r="Q68" s="8">
        <v>1310.0</v>
      </c>
      <c r="R68" s="2">
        <v>0.32</v>
      </c>
      <c r="S68" s="2">
        <v>0.39</v>
      </c>
      <c r="T68" s="2">
        <v>0.36</v>
      </c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7"/>
      <c r="R69" s="2"/>
      <c r="S69" s="2"/>
      <c r="T69" s="2"/>
    </row>
    <row r="70" ht="15.75" customHeight="1">
      <c r="A70" s="2">
        <v>4.96</v>
      </c>
      <c r="B70" s="2">
        <v>63.46</v>
      </c>
      <c r="C70" s="2">
        <v>3.82</v>
      </c>
      <c r="D70" s="2">
        <v>1.82</v>
      </c>
      <c r="E70" s="2">
        <v>0.27</v>
      </c>
      <c r="F70" s="2">
        <v>21.97</v>
      </c>
      <c r="G70" s="2">
        <v>1.68</v>
      </c>
      <c r="H70" s="2" t="str">
        <f>((B70)/((2.8*F70)+(1.2*A70)+(0.65*C70)))*100</f>
        <v>90.72</v>
      </c>
      <c r="I70" s="2" t="str">
        <f>(F70)/(A70+C70)</f>
        <v>2.50</v>
      </c>
      <c r="J70" s="2" t="str">
        <f>A70/C70</f>
        <v>1.30</v>
      </c>
      <c r="K70" s="2" t="str">
        <f>(4.071*(B70-G70))-((7.602*F70)+(6.718*A70)+(1.43*C70))</f>
        <v>45.71</v>
      </c>
      <c r="L70" s="2" t="str">
        <f>(2.868*F70)-(0.754*K70)</f>
        <v>28.55</v>
      </c>
      <c r="M70" s="2" t="str">
        <f>2.65*A70-1.692*C70</f>
        <v>6.68</v>
      </c>
      <c r="N70" s="2" t="str">
        <f>3.043*C70</f>
        <v>11.62</v>
      </c>
      <c r="O70" s="2" t="str">
        <f>(2*M70)+N70</f>
        <v>24.99</v>
      </c>
      <c r="P70" s="2" t="str">
        <f>2.95*A70+2.2*C70+D70+E70+1</f>
        <v>26.13</v>
      </c>
      <c r="Q70" s="8">
        <v>1290.0</v>
      </c>
      <c r="R70" s="2">
        <v>0.31</v>
      </c>
      <c r="S70" s="2">
        <v>0.38</v>
      </c>
      <c r="T70" s="2">
        <v>0.36</v>
      </c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8"/>
      <c r="R71" s="2"/>
      <c r="S71" s="2"/>
      <c r="T71" s="2"/>
    </row>
    <row r="72" ht="15.75" customHeight="1">
      <c r="A72" s="2">
        <v>5.24</v>
      </c>
      <c r="B72" s="2">
        <v>63.3</v>
      </c>
      <c r="C72" s="2">
        <v>3.88</v>
      </c>
      <c r="D72" s="2">
        <v>1.85</v>
      </c>
      <c r="E72" s="2">
        <v>0.36</v>
      </c>
      <c r="F72" s="2">
        <v>22.15</v>
      </c>
      <c r="G72" s="2">
        <v>1.82</v>
      </c>
      <c r="H72" s="2" t="str">
        <f>((B72)/((2.8*F72)+(1.2*A72)+(0.65*C72)))*100</f>
        <v>89.37</v>
      </c>
      <c r="I72" s="2" t="str">
        <f>(F72)/(A72+C72)</f>
        <v>2.43</v>
      </c>
      <c r="J72" s="2" t="str">
        <f>A72/C72</f>
        <v>1.35</v>
      </c>
      <c r="K72" s="2" t="str">
        <f>(4.071*(B72-G72))-((7.602*F72)+(6.718*A72)+(1.43*C72))</f>
        <v>41.15</v>
      </c>
      <c r="L72" s="2" t="str">
        <f>(2.868*F72)-(0.754*K72)</f>
        <v>32.50</v>
      </c>
      <c r="M72" s="2" t="str">
        <f>2.65*A72-1.692*C72</f>
        <v>7.32</v>
      </c>
      <c r="N72" s="2" t="str">
        <f>3.043*C72</f>
        <v>11.81</v>
      </c>
      <c r="O72" s="2" t="str">
        <f>(2*M72)+N72</f>
        <v>26.45</v>
      </c>
      <c r="P72" s="2" t="str">
        <f>2.95*A72+2.2*C72+D72+E72+1</f>
        <v>27.20</v>
      </c>
      <c r="Q72" s="8">
        <v>1270.0</v>
      </c>
      <c r="R72" s="2">
        <v>0.31</v>
      </c>
      <c r="S72" s="2">
        <v>0.39</v>
      </c>
      <c r="T72" s="2">
        <v>0.38</v>
      </c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8"/>
      <c r="R73" s="2"/>
      <c r="S73" s="2"/>
      <c r="T73" s="2"/>
    </row>
    <row r="74" ht="15.75" customHeight="1">
      <c r="A74" s="2">
        <v>5.15</v>
      </c>
      <c r="B74" s="2">
        <v>63.72</v>
      </c>
      <c r="C74" s="2">
        <v>3.85</v>
      </c>
      <c r="D74" s="2">
        <v>1.86</v>
      </c>
      <c r="E74" s="2">
        <v>0.34</v>
      </c>
      <c r="F74" s="2">
        <v>21.99</v>
      </c>
      <c r="G74" s="2">
        <v>1.76</v>
      </c>
      <c r="H74" s="2" t="str">
        <f>((B74)/((2.8*F74)+(1.2*A74)+(0.65*C74)))*100</f>
        <v>90.70</v>
      </c>
      <c r="I74" s="2" t="str">
        <f>(F74)/(A74+C74)</f>
        <v>2.44</v>
      </c>
      <c r="J74" s="2" t="str">
        <f>A74/C74</f>
        <v>1.34</v>
      </c>
      <c r="K74" s="2" t="str">
        <f>(4.071*(B74-G74))-((7.602*F74)+(6.718*A74)+(1.43*C74))</f>
        <v>44.97</v>
      </c>
      <c r="L74" s="2" t="str">
        <f>(2.868*F74)-(0.754*K74)</f>
        <v>29.16</v>
      </c>
      <c r="M74" s="2" t="str">
        <f>2.65*A74-1.692*C74</f>
        <v>7.13</v>
      </c>
      <c r="N74" s="2" t="str">
        <f>3.043*C74</f>
        <v>11.72</v>
      </c>
      <c r="O74" s="2" t="str">
        <f>(2*M74)+N74</f>
        <v>25.98</v>
      </c>
      <c r="P74" s="2" t="str">
        <f>2.95*A74+2.2*C74+D74+E74+1</f>
        <v>26.86</v>
      </c>
      <c r="Q74" s="8">
        <v>1280.0</v>
      </c>
      <c r="R74" s="2">
        <v>0.3</v>
      </c>
      <c r="S74" s="2">
        <v>0.39</v>
      </c>
      <c r="T74" s="2">
        <v>0.37</v>
      </c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8"/>
      <c r="R75" s="2"/>
      <c r="S75" s="2"/>
      <c r="T75" s="2"/>
    </row>
    <row r="76" ht="15.75" customHeight="1">
      <c r="A76" s="2">
        <v>5.21</v>
      </c>
      <c r="B76" s="2">
        <v>63.66</v>
      </c>
      <c r="C76" s="2">
        <v>3.84</v>
      </c>
      <c r="D76" s="2">
        <v>1.87</v>
      </c>
      <c r="E76" s="2">
        <v>0.39</v>
      </c>
      <c r="F76" s="2">
        <v>22.1</v>
      </c>
      <c r="G76" s="2">
        <v>1.64</v>
      </c>
      <c r="H76" s="2" t="str">
        <f>((B76)/((2.8*F76)+(1.2*A76)+(0.65*C76)))*100</f>
        <v>90.13</v>
      </c>
      <c r="I76" s="2" t="str">
        <f>(F76)/(A76+C76)</f>
        <v>2.44</v>
      </c>
      <c r="J76" s="2" t="str">
        <f>A76/C76</f>
        <v>1.36</v>
      </c>
      <c r="K76" s="2" t="str">
        <f>(4.071*(B76-G76))-((7.602*F76)+(6.718*A76)+(1.43*C76))</f>
        <v>43.99</v>
      </c>
      <c r="L76" s="2" t="str">
        <f>(2.868*F76)-(0.754*K76)</f>
        <v>30.22</v>
      </c>
      <c r="M76" s="2" t="str">
        <f>2.65*A76-1.692*C76</f>
        <v>7.31</v>
      </c>
      <c r="N76" s="2" t="str">
        <f>3.043*C76</f>
        <v>11.69</v>
      </c>
      <c r="O76" s="2" t="str">
        <f>(2*M76)+N76</f>
        <v>26.30</v>
      </c>
      <c r="P76" s="2" t="str">
        <f>2.95*A76+2.2*C76+D76+E76+1</f>
        <v>27.08</v>
      </c>
      <c r="Q76" s="8">
        <v>1280.0</v>
      </c>
      <c r="R76" s="2">
        <v>0.31</v>
      </c>
      <c r="S76" s="2">
        <v>0.41</v>
      </c>
      <c r="T76" s="2">
        <v>0.38</v>
      </c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8"/>
      <c r="R77" s="2"/>
      <c r="S77" s="2"/>
      <c r="T77" s="2"/>
    </row>
    <row r="78" ht="15.75" customHeight="1">
      <c r="A78" s="2">
        <v>5.09</v>
      </c>
      <c r="B78" s="2">
        <v>63.58</v>
      </c>
      <c r="C78" s="2">
        <v>3.81</v>
      </c>
      <c r="D78" s="2">
        <v>1.85</v>
      </c>
      <c r="E78" s="2">
        <v>0.39</v>
      </c>
      <c r="F78" s="2">
        <v>22.14</v>
      </c>
      <c r="G78" s="2">
        <v>1.76</v>
      </c>
      <c r="H78" s="2" t="str">
        <f>((B78)/((2.8*F78)+(1.2*A78)+(0.65*C78)))*100</f>
        <v>90.09</v>
      </c>
      <c r="I78" s="2" t="str">
        <f>(F78)/(A78+C78)</f>
        <v>2.49</v>
      </c>
      <c r="J78" s="2" t="str">
        <f>A78/C78</f>
        <v>1.34</v>
      </c>
      <c r="K78" s="2" t="str">
        <f>(4.071*(B78-G78))-((7.602*F78)+(6.718*A78)+(1.43*C78))</f>
        <v>43.72</v>
      </c>
      <c r="L78" s="2" t="str">
        <f>(2.868*F78)-(0.754*K78)</f>
        <v>30.53</v>
      </c>
      <c r="M78" s="2" t="str">
        <f>2.65*A78-1.692*C78</f>
        <v>7.04</v>
      </c>
      <c r="N78" s="2" t="str">
        <f>3.043*C78</f>
        <v>11.59</v>
      </c>
      <c r="O78" s="2" t="str">
        <f>(2*M78)+N78</f>
        <v>25.68</v>
      </c>
      <c r="P78" s="2" t="str">
        <f>2.95*A78+2.2*C78+D78+E78+1</f>
        <v>26.64</v>
      </c>
      <c r="Q78" s="8">
        <v>1280.0</v>
      </c>
      <c r="R78" s="2">
        <v>0.31</v>
      </c>
      <c r="S78" s="2">
        <v>0.41</v>
      </c>
      <c r="T78" s="2">
        <v>0.37</v>
      </c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8"/>
      <c r="R79" s="2"/>
      <c r="S79" s="2"/>
      <c r="T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8"/>
      <c r="R80" s="2"/>
      <c r="S80" s="2"/>
      <c r="T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8"/>
      <c r="R81" s="2"/>
      <c r="S81" s="2"/>
      <c r="T81" s="2"/>
    </row>
    <row r="82" ht="15.75" customHeight="1">
      <c r="A82" s="2">
        <v>5.1</v>
      </c>
      <c r="B82" s="2">
        <v>63.97</v>
      </c>
      <c r="C82" s="2">
        <v>3.81</v>
      </c>
      <c r="D82" s="2">
        <v>1.86</v>
      </c>
      <c r="E82" s="2">
        <v>0.47</v>
      </c>
      <c r="F82" s="2">
        <v>21.8</v>
      </c>
      <c r="G82" s="2">
        <v>2.68</v>
      </c>
      <c r="H82" s="2" t="str">
        <f t="shared" ref="H82:H83" si="28">((B82)/((2.8*F82)+(1.2*A82)+(0.65*C82)))*100</f>
        <v>91.86</v>
      </c>
      <c r="I82" s="2" t="str">
        <f t="shared" ref="I82:I83" si="29">(F82)/(A82+C82)</f>
        <v>2.45</v>
      </c>
      <c r="J82" s="2" t="str">
        <f t="shared" ref="J82:J83" si="30">A82/C82</f>
        <v>1.34</v>
      </c>
      <c r="K82" s="2" t="str">
        <f t="shared" ref="K82:K83" si="31">(4.071*(B82-G82))-((7.602*F82)+(6.718*A82)+(1.43*C82))</f>
        <v>44.08</v>
      </c>
      <c r="L82" s="2" t="str">
        <f t="shared" ref="L82:L83" si="32">(2.868*F82)-(0.754*K82)</f>
        <v>29.29</v>
      </c>
      <c r="M82" s="2" t="str">
        <f t="shared" ref="M82:M83" si="33">2.65*A82-1.692*C82</f>
        <v>7.07</v>
      </c>
      <c r="N82" s="2" t="str">
        <f t="shared" ref="N82:N83" si="34">3.043*C82</f>
        <v>11.59</v>
      </c>
      <c r="O82" s="2" t="str">
        <f t="shared" ref="O82:O83" si="35">(2*M82)+N82</f>
        <v>25.73</v>
      </c>
      <c r="P82" s="2" t="str">
        <f t="shared" ref="P82:P83" si="36">2.95*A82+2.2*C82+D82+E82+1</f>
        <v>26.76</v>
      </c>
      <c r="Q82" s="7">
        <v>1260.0</v>
      </c>
      <c r="R82" s="2">
        <v>0.33</v>
      </c>
      <c r="S82" s="2">
        <v>0.42</v>
      </c>
      <c r="T82" s="2">
        <v>0.37</v>
      </c>
    </row>
    <row r="83" ht="15.75" customHeight="1">
      <c r="A83" s="2">
        <v>5.12</v>
      </c>
      <c r="B83" s="2">
        <v>63.69</v>
      </c>
      <c r="C83" s="2">
        <v>3.8</v>
      </c>
      <c r="D83" s="2">
        <v>1.83</v>
      </c>
      <c r="E83" s="2">
        <v>0.25</v>
      </c>
      <c r="F83" s="2">
        <v>22.38</v>
      </c>
      <c r="G83" s="2">
        <v>1.4</v>
      </c>
      <c r="H83" s="2" t="str">
        <f t="shared" si="28"/>
        <v>89.35</v>
      </c>
      <c r="I83" s="2" t="str">
        <f t="shared" si="29"/>
        <v>2.51</v>
      </c>
      <c r="J83" s="2" t="str">
        <f t="shared" si="30"/>
        <v>1.35</v>
      </c>
      <c r="K83" s="2" t="str">
        <f t="shared" si="31"/>
        <v>43.62</v>
      </c>
      <c r="L83" s="2" t="str">
        <f t="shared" si="32"/>
        <v>31.30</v>
      </c>
      <c r="M83" s="2" t="str">
        <f t="shared" si="33"/>
        <v>7.14</v>
      </c>
      <c r="N83" s="2" t="str">
        <f t="shared" si="34"/>
        <v>11.56</v>
      </c>
      <c r="O83" s="2" t="str">
        <f t="shared" si="35"/>
        <v>25.84</v>
      </c>
      <c r="P83" s="2" t="str">
        <f t="shared" si="36"/>
        <v>26.54</v>
      </c>
      <c r="Q83" s="7">
        <v>1320.0</v>
      </c>
      <c r="R83" s="2">
        <v>0.27</v>
      </c>
      <c r="S83" s="2">
        <v>0.38</v>
      </c>
      <c r="T83" s="2">
        <v>0.37</v>
      </c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7"/>
      <c r="R84" s="2"/>
      <c r="S84" s="2"/>
      <c r="T84" s="2"/>
    </row>
    <row r="85" ht="15.75" customHeight="1">
      <c r="A85" s="2">
        <v>5.16</v>
      </c>
      <c r="B85" s="2">
        <v>64.08</v>
      </c>
      <c r="C85" s="2">
        <v>3.89</v>
      </c>
      <c r="D85" s="2">
        <v>1.81</v>
      </c>
      <c r="E85" s="2">
        <v>0.27</v>
      </c>
      <c r="F85" s="2">
        <v>21.79</v>
      </c>
      <c r="G85" s="2">
        <v>1.73</v>
      </c>
      <c r="H85" s="2" t="str">
        <f>((B85)/((2.8*F85)+(1.2*A85)+(0.65*C85)))*100</f>
        <v>91.89</v>
      </c>
      <c r="I85" s="2" t="str">
        <f>(F85)/(A85+C85)</f>
        <v>2.41</v>
      </c>
      <c r="J85" s="2" t="str">
        <f>A85/C85</f>
        <v>1.33</v>
      </c>
      <c r="K85" s="2" t="str">
        <f>(4.071*(B85-G85))-((7.602*F85)+(6.718*A85)+(1.43*C85))</f>
        <v>47.95</v>
      </c>
      <c r="L85" s="2" t="str">
        <f>(2.868*F85)-(0.754*K85)</f>
        <v>26.34</v>
      </c>
      <c r="M85" s="2" t="str">
        <f>2.65*A85-1.692*C85</f>
        <v>7.09</v>
      </c>
      <c r="N85" s="2" t="str">
        <f>3.043*C85</f>
        <v>11.84</v>
      </c>
      <c r="O85" s="2" t="str">
        <f>(2*M85)+N85</f>
        <v>26.02</v>
      </c>
      <c r="P85" s="2" t="str">
        <f>2.95*A85+2.2*C85+D85+E85+1</f>
        <v>26.86</v>
      </c>
      <c r="Q85" s="7">
        <v>1330.0</v>
      </c>
      <c r="R85" s="2">
        <v>0.27</v>
      </c>
      <c r="S85" s="2">
        <v>0.37</v>
      </c>
      <c r="T85" s="2">
        <v>0.38</v>
      </c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7"/>
      <c r="R86" s="2"/>
      <c r="S86" s="2"/>
      <c r="T86" s="2"/>
    </row>
    <row r="87" ht="15.75" customHeight="1">
      <c r="A87" s="2">
        <v>5.08</v>
      </c>
      <c r="B87" s="2">
        <v>63.75</v>
      </c>
      <c r="C87" s="2">
        <v>3.82</v>
      </c>
      <c r="D87" s="2">
        <v>1.84</v>
      </c>
      <c r="E87" s="2">
        <v>0.36</v>
      </c>
      <c r="F87" s="2">
        <v>22.08</v>
      </c>
      <c r="G87" s="2">
        <v>1.71</v>
      </c>
      <c r="H87" s="2" t="str">
        <f>((B87)/((2.8*F87)+(1.2*A87)+(0.65*C87)))*100</f>
        <v>90.55</v>
      </c>
      <c r="I87" s="2" t="str">
        <f>(F87)/(A87+C87)</f>
        <v>2.48</v>
      </c>
      <c r="J87" s="2" t="str">
        <f>A87/C87</f>
        <v>1.33</v>
      </c>
      <c r="K87" s="2" t="str">
        <f>(4.071*(B87-G87))-((7.602*F87)+(6.718*A87)+(1.43*C87))</f>
        <v>45.12</v>
      </c>
      <c r="L87" s="2" t="str">
        <f>(2.868*F87)-(0.754*K87)</f>
        <v>29.30</v>
      </c>
      <c r="M87" s="2" t="str">
        <f>2.65*A87-1.692*C87</f>
        <v>7.00</v>
      </c>
      <c r="N87" s="2" t="str">
        <f>3.043*C87</f>
        <v>11.62</v>
      </c>
      <c r="O87" s="2" t="str">
        <f>(2*M87)+N87</f>
        <v>25.62</v>
      </c>
      <c r="P87" s="2" t="str">
        <f>2.95*A87+2.2*C87+D87+E87+1</f>
        <v>26.59</v>
      </c>
      <c r="Q87" s="7">
        <v>1300.0</v>
      </c>
      <c r="R87" s="2">
        <v>0.31</v>
      </c>
      <c r="S87" s="2">
        <v>0.39</v>
      </c>
      <c r="T87" s="2">
        <v>0.37</v>
      </c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7"/>
      <c r="R88" s="2"/>
      <c r="S88" s="2"/>
      <c r="T88" s="2"/>
    </row>
    <row r="89" ht="15.75" customHeight="1">
      <c r="A89" s="2">
        <v>5.06</v>
      </c>
      <c r="B89" s="2">
        <v>63.71</v>
      </c>
      <c r="C89" s="2">
        <v>3.81</v>
      </c>
      <c r="D89" s="2">
        <v>1.82</v>
      </c>
      <c r="E89" s="2">
        <v>0.36</v>
      </c>
      <c r="F89" s="2">
        <v>21.97</v>
      </c>
      <c r="G89" s="2">
        <v>1.84</v>
      </c>
      <c r="H89" s="2" t="str">
        <f t="shared" ref="H89:H90" si="37">((B89)/((2.8*F89)+(1.2*A89)+(0.65*C89)))*100</f>
        <v>90.93</v>
      </c>
      <c r="I89" s="2" t="str">
        <f t="shared" ref="I89:I90" si="38">(F89)/(A89+C89)</f>
        <v>2.48</v>
      </c>
      <c r="J89" s="2" t="str">
        <f t="shared" ref="J89:J90" si="39">A89/C89</f>
        <v>1.33</v>
      </c>
      <c r="K89" s="2" t="str">
        <f t="shared" ref="K89:K90" si="40">(4.071*(B89-G89))-((7.602*F89)+(6.718*A89)+(1.43*C89))</f>
        <v>45.42</v>
      </c>
      <c r="L89" s="2" t="str">
        <f t="shared" ref="L89:L90" si="41">(2.868*F89)-(0.754*K89)</f>
        <v>28.77</v>
      </c>
      <c r="M89" s="2" t="str">
        <f t="shared" ref="M89:M90" si="42">2.65*A89-1.692*C89</f>
        <v>6.96</v>
      </c>
      <c r="N89" s="2" t="str">
        <f t="shared" ref="N89:N90" si="43">3.043*C89</f>
        <v>11.59</v>
      </c>
      <c r="O89" s="2" t="str">
        <f t="shared" ref="O89:O90" si="44">(2*M89)+N89</f>
        <v>25.52</v>
      </c>
      <c r="P89" s="2" t="str">
        <f t="shared" ref="P89:P90" si="45">2.95*A89+2.2*C89+D89+E89+1</f>
        <v>26.49</v>
      </c>
      <c r="Q89" s="8">
        <v>1280.0</v>
      </c>
      <c r="R89" s="2">
        <v>0.3</v>
      </c>
      <c r="S89" s="2">
        <v>0.38</v>
      </c>
      <c r="T89" s="2">
        <v>0.38</v>
      </c>
    </row>
    <row r="90" ht="15.75" customHeight="1">
      <c r="A90" s="2">
        <v>5.39</v>
      </c>
      <c r="B90" s="2">
        <v>63.32</v>
      </c>
      <c r="C90" s="2">
        <v>3.88</v>
      </c>
      <c r="D90" s="2">
        <v>1.81</v>
      </c>
      <c r="E90" s="2">
        <v>0.45</v>
      </c>
      <c r="F90" s="2">
        <v>22.12</v>
      </c>
      <c r="G90" s="2">
        <v>1.84</v>
      </c>
      <c r="H90" s="2" t="str">
        <f t="shared" si="37"/>
        <v>89.28</v>
      </c>
      <c r="I90" s="2" t="str">
        <f t="shared" si="38"/>
        <v>2.39</v>
      </c>
      <c r="J90" s="2" t="str">
        <f t="shared" si="39"/>
        <v>1.39</v>
      </c>
      <c r="K90" s="2" t="str">
        <f t="shared" si="40"/>
        <v>40.37</v>
      </c>
      <c r="L90" s="2" t="str">
        <f t="shared" si="41"/>
        <v>33.00</v>
      </c>
      <c r="M90" s="2" t="str">
        <f t="shared" si="42"/>
        <v>7.72</v>
      </c>
      <c r="N90" s="2" t="str">
        <f t="shared" si="43"/>
        <v>11.81</v>
      </c>
      <c r="O90" s="2" t="str">
        <f t="shared" si="44"/>
        <v>27.24</v>
      </c>
      <c r="P90" s="2" t="str">
        <f t="shared" si="45"/>
        <v>27.70</v>
      </c>
      <c r="Q90" s="8">
        <v>1240.0</v>
      </c>
      <c r="R90" s="2">
        <v>0.31</v>
      </c>
      <c r="S90" s="2">
        <v>0.39</v>
      </c>
      <c r="T90" s="2">
        <v>0.38</v>
      </c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8"/>
      <c r="R91" s="2"/>
      <c r="S91" s="2"/>
      <c r="T91" s="2"/>
    </row>
    <row r="92" ht="15.75" customHeight="1">
      <c r="A92" s="2">
        <v>5.38</v>
      </c>
      <c r="B92" s="2">
        <v>63.75</v>
      </c>
      <c r="C92" s="2">
        <v>3.83</v>
      </c>
      <c r="D92" s="2">
        <v>1.75</v>
      </c>
      <c r="E92" s="2">
        <v>0.36</v>
      </c>
      <c r="F92" s="2">
        <v>21.84</v>
      </c>
      <c r="G92" s="2">
        <v>1.62</v>
      </c>
      <c r="H92" s="2" t="str">
        <f>((B92)/((2.8*F92)+(1.2*A92)+(0.65*C92)))*100</f>
        <v>90.94</v>
      </c>
      <c r="I92" s="2" t="str">
        <f>(F92)/(A92+C92)</f>
        <v>2.37</v>
      </c>
      <c r="J92" s="2" t="str">
        <f>A92/C92</f>
        <v>1.40</v>
      </c>
      <c r="K92" s="2" t="str">
        <f>(4.071*(B92-G92))-((7.602*F92)+(6.718*A92)+(1.43*C92))</f>
        <v>45.28</v>
      </c>
      <c r="L92" s="2" t="str">
        <f>(2.868*F92)-(0.754*K92)</f>
        <v>28.49</v>
      </c>
      <c r="M92" s="2" t="str">
        <f>2.65*A92-1.692*C92</f>
        <v>7.78</v>
      </c>
      <c r="N92" s="2" t="str">
        <f>3.043*C92</f>
        <v>11.65</v>
      </c>
      <c r="O92" s="2" t="str">
        <f>(2*M92)+N92</f>
        <v>27.21</v>
      </c>
      <c r="P92" s="2" t="str">
        <f>2.95*A92+2.2*C92+D92+E92+1</f>
        <v>27.41</v>
      </c>
      <c r="Q92" s="8">
        <v>1300.0</v>
      </c>
      <c r="R92" s="2">
        <v>0.28</v>
      </c>
      <c r="S92" s="2">
        <v>0.37</v>
      </c>
      <c r="T92" s="2">
        <v>0.38</v>
      </c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8"/>
      <c r="R93" s="2"/>
      <c r="S93" s="2"/>
      <c r="T93" s="2"/>
    </row>
    <row r="94" ht="15.75" customHeight="1">
      <c r="A94" s="2">
        <v>5.1</v>
      </c>
      <c r="B94" s="2">
        <v>63.42</v>
      </c>
      <c r="C94" s="2">
        <v>3.78</v>
      </c>
      <c r="D94" s="2">
        <v>1.83</v>
      </c>
      <c r="E94" s="2">
        <v>0.36</v>
      </c>
      <c r="F94" s="2">
        <v>22.32</v>
      </c>
      <c r="G94" s="2">
        <v>1.79</v>
      </c>
      <c r="H94" s="2" t="str">
        <f>((B94)/((2.8*F94)+(1.2*A94)+(0.65*C94)))*100</f>
        <v>89.23</v>
      </c>
      <c r="I94" s="2" t="str">
        <f>(F94)/(A94+C94)</f>
        <v>2.51</v>
      </c>
      <c r="J94" s="2" t="str">
        <f>A94/C94</f>
        <v>1.35</v>
      </c>
      <c r="K94" s="2" t="str">
        <f>(4.071*(B94-G94))-((7.602*F94)+(6.718*A94)+(1.43*C94))</f>
        <v>41.55</v>
      </c>
      <c r="L94" s="2" t="str">
        <f>(2.868*F94)-(0.754*K94)</f>
        <v>32.68</v>
      </c>
      <c r="M94" s="2" t="str">
        <f>2.65*A94-1.692*C94</f>
        <v>7.12</v>
      </c>
      <c r="N94" s="2" t="str">
        <f>3.043*C94</f>
        <v>11.50</v>
      </c>
      <c r="O94" s="2" t="str">
        <f>(2*M94)+N94</f>
        <v>25.74</v>
      </c>
      <c r="P94" s="2" t="str">
        <f>2.95*A94+2.2*C94+D94+E94+1</f>
        <v>26.55</v>
      </c>
      <c r="Q94" s="8">
        <v>1320.0</v>
      </c>
      <c r="R94" s="2">
        <v>0.28</v>
      </c>
      <c r="S94" s="2">
        <v>0.36</v>
      </c>
      <c r="T94" s="2">
        <v>0.38</v>
      </c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8"/>
      <c r="R95" s="2"/>
      <c r="S95" s="2"/>
      <c r="T95" s="2"/>
    </row>
    <row r="96" ht="15.75" customHeight="1">
      <c r="A96" s="2">
        <v>5.18</v>
      </c>
      <c r="B96" s="2">
        <v>63.29</v>
      </c>
      <c r="C96" s="2">
        <v>3.83</v>
      </c>
      <c r="D96" s="2">
        <v>1.83</v>
      </c>
      <c r="E96" s="2">
        <v>0.38</v>
      </c>
      <c r="F96" s="2">
        <v>22.24</v>
      </c>
      <c r="G96" s="2">
        <v>1.96</v>
      </c>
      <c r="H96" s="2" t="str">
        <f>((B96)/((2.8*F96)+(1.2*A96)+(0.65*C96)))*100</f>
        <v>89.17</v>
      </c>
      <c r="I96" s="2" t="str">
        <f>(F96)/(A96+C96)</f>
        <v>2.47</v>
      </c>
      <c r="J96" s="2" t="str">
        <f>A96/C96</f>
        <v>1.35</v>
      </c>
      <c r="K96" s="2" t="str">
        <f>(4.071*(B96-G96))-((7.602*F96)+(6.718*A96)+(1.43*C96))</f>
        <v>40.33</v>
      </c>
      <c r="L96" s="2" t="str">
        <f>(2.868*F96)-(0.754*K96)</f>
        <v>33.38</v>
      </c>
      <c r="M96" s="2" t="str">
        <f>2.65*A96-1.692*C96</f>
        <v>7.25</v>
      </c>
      <c r="N96" s="2" t="str">
        <f>3.043*C96</f>
        <v>11.65</v>
      </c>
      <c r="O96" s="2" t="str">
        <f>(2*M96)+N96</f>
        <v>26.15</v>
      </c>
      <c r="P96" s="2" t="str">
        <f>2.95*A96+2.2*C96+D96+E96+1</f>
        <v>26.92</v>
      </c>
      <c r="Q96" s="8">
        <v>1280.0</v>
      </c>
      <c r="R96" s="2">
        <v>0.33</v>
      </c>
      <c r="S96" s="2">
        <v>0.4</v>
      </c>
      <c r="T96" s="2">
        <v>0.37</v>
      </c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8"/>
      <c r="R97" s="2"/>
      <c r="S97" s="2"/>
      <c r="T97" s="2"/>
    </row>
    <row r="98" ht="15.75" customHeight="1">
      <c r="A98" s="2">
        <v>5.07</v>
      </c>
      <c r="B98" s="2">
        <v>63.41</v>
      </c>
      <c r="C98" s="2">
        <v>3.84</v>
      </c>
      <c r="D98" s="2">
        <v>1.85</v>
      </c>
      <c r="E98" s="2">
        <v>0.34</v>
      </c>
      <c r="F98" s="2">
        <v>22.1</v>
      </c>
      <c r="G98" s="2">
        <v>1.62</v>
      </c>
      <c r="H98" s="2" t="str">
        <f>((B98)/((2.8*F98)+(1.2*A98)+(0.65*C98)))*100</f>
        <v>89.99</v>
      </c>
      <c r="I98" s="2" t="str">
        <f>(F98)/(A98+C98)</f>
        <v>2.48</v>
      </c>
      <c r="J98" s="2" t="str">
        <f>A98/C98</f>
        <v>1.32</v>
      </c>
      <c r="K98" s="2" t="str">
        <f>(4.071*(B98-G98))-((7.602*F98)+(6.718*A98)+(1.43*C98))</f>
        <v>43.99</v>
      </c>
      <c r="L98" s="2" t="str">
        <f>(2.868*F98)-(0.754*K98)</f>
        <v>30.21</v>
      </c>
      <c r="M98" s="2" t="str">
        <f>2.65*A98-1.692*C98</f>
        <v>6.94</v>
      </c>
      <c r="N98" s="2" t="str">
        <f>3.043*C98</f>
        <v>11.69</v>
      </c>
      <c r="O98" s="2" t="str">
        <f>(2*M98)+N98</f>
        <v>25.56</v>
      </c>
      <c r="P98" s="2" t="str">
        <f>2.95*A98+2.2*C98+D98+E98+1</f>
        <v>26.59</v>
      </c>
      <c r="Q98" s="8">
        <v>1280.0</v>
      </c>
      <c r="R98" s="2">
        <v>0.31</v>
      </c>
      <c r="S98" s="2">
        <v>0.39</v>
      </c>
      <c r="T98" s="2">
        <v>0.38</v>
      </c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8"/>
      <c r="R99" s="2"/>
      <c r="S99" s="2"/>
      <c r="T99" s="2"/>
    </row>
    <row r="100" ht="15.75" customHeight="1">
      <c r="A100" s="2">
        <v>5.04</v>
      </c>
      <c r="B100" s="2">
        <v>63.61</v>
      </c>
      <c r="C100" s="2">
        <v>3.82</v>
      </c>
      <c r="D100" s="2">
        <v>1.86</v>
      </c>
      <c r="E100" s="2">
        <v>0.31</v>
      </c>
      <c r="F100" s="2">
        <v>22.2</v>
      </c>
      <c r="G100" s="2">
        <v>2.24</v>
      </c>
      <c r="H100" s="2" t="str">
        <f t="shared" ref="H100:H101" si="46">((B100)/((2.8*F100)+(1.2*A100)+(0.65*C100)))*100</f>
        <v>89.98</v>
      </c>
      <c r="I100" s="2" t="str">
        <f t="shared" ref="I100:I101" si="47">(F100)/(A100+C100)</f>
        <v>2.51</v>
      </c>
      <c r="J100" s="2" t="str">
        <f t="shared" ref="J100:J101" si="48">A100/C100</f>
        <v>1.32</v>
      </c>
      <c r="K100" s="2" t="str">
        <f t="shared" ref="K100:K101" si="49">(4.071*(B100-G100))-((7.602*F100)+(6.718*A100)+(1.43*C100))</f>
        <v>41.75</v>
      </c>
      <c r="L100" s="2" t="str">
        <f t="shared" ref="L100:L101" si="50">(2.868*F100)-(0.754*K100)</f>
        <v>32.19</v>
      </c>
      <c r="M100" s="2" t="str">
        <f t="shared" ref="M100:M101" si="51">2.65*A100-1.692*C100</f>
        <v>6.89</v>
      </c>
      <c r="N100" s="2" t="str">
        <f t="shared" ref="N100:N101" si="52">3.043*C100</f>
        <v>11.62</v>
      </c>
      <c r="O100" s="2" t="str">
        <f t="shared" ref="O100:O101" si="53">(2*M100)+N100</f>
        <v>25.41</v>
      </c>
      <c r="P100" s="2" t="str">
        <f t="shared" ref="P100:P101" si="54">2.95*A100+2.2*C100+D100+E100+1</f>
        <v>26.44</v>
      </c>
      <c r="Q100" s="7">
        <v>1250.0</v>
      </c>
      <c r="R100" s="2">
        <v>0.33</v>
      </c>
      <c r="S100" s="2">
        <v>0.39</v>
      </c>
      <c r="T100" s="2">
        <v>0.37</v>
      </c>
    </row>
    <row r="101" ht="15.75" customHeight="1">
      <c r="A101" s="2">
        <v>5.09</v>
      </c>
      <c r="B101" s="2">
        <v>63.55</v>
      </c>
      <c r="C101" s="2">
        <v>3.83</v>
      </c>
      <c r="D101" s="2">
        <v>1.85</v>
      </c>
      <c r="E101" s="2">
        <v>0.29</v>
      </c>
      <c r="F101" s="2">
        <v>22.17</v>
      </c>
      <c r="G101" s="2">
        <v>1.73</v>
      </c>
      <c r="H101" s="2" t="str">
        <f t="shared" si="46"/>
        <v>89.92</v>
      </c>
      <c r="I101" s="2" t="str">
        <f t="shared" si="47"/>
        <v>2.49</v>
      </c>
      <c r="J101" s="2" t="str">
        <f t="shared" si="48"/>
        <v>1.33</v>
      </c>
      <c r="K101" s="2" t="str">
        <f t="shared" si="49"/>
        <v>43.46</v>
      </c>
      <c r="L101" s="2" t="str">
        <f t="shared" si="50"/>
        <v>30.81</v>
      </c>
      <c r="M101" s="2" t="str">
        <f t="shared" si="51"/>
        <v>7.01</v>
      </c>
      <c r="N101" s="2" t="str">
        <f t="shared" si="52"/>
        <v>11.65</v>
      </c>
      <c r="O101" s="2" t="str">
        <f t="shared" si="53"/>
        <v>25.67</v>
      </c>
      <c r="P101" s="2" t="str">
        <f t="shared" si="54"/>
        <v>26.58</v>
      </c>
      <c r="Q101" s="7">
        <v>1310.0</v>
      </c>
      <c r="R101" s="2">
        <v>0.3</v>
      </c>
      <c r="S101" s="2">
        <v>0.39</v>
      </c>
      <c r="T101" s="2">
        <v>0.38</v>
      </c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7"/>
      <c r="R102" s="2"/>
      <c r="S102" s="2"/>
      <c r="T102" s="2"/>
    </row>
    <row r="103" ht="15.75" customHeight="1">
      <c r="A103" s="2">
        <v>5.14</v>
      </c>
      <c r="B103" s="2">
        <v>63.99</v>
      </c>
      <c r="C103" s="2">
        <v>3.78</v>
      </c>
      <c r="D103" s="2">
        <v>1.82</v>
      </c>
      <c r="E103" s="2">
        <v>0.28</v>
      </c>
      <c r="F103" s="2">
        <v>21.42</v>
      </c>
      <c r="G103" s="2">
        <v>2.32</v>
      </c>
      <c r="H103" s="2" t="str">
        <f>((B103)/((2.8*F103)+(1.2*A103)+(0.65*C103)))*100</f>
        <v>93.28</v>
      </c>
      <c r="I103" s="2" t="str">
        <f>(F103)/(A103+C103)</f>
        <v>2.40</v>
      </c>
      <c r="J103" s="2" t="str">
        <f>A103/C103</f>
        <v>1.36</v>
      </c>
      <c r="K103" s="2" t="str">
        <f>(4.071*(B103-G103))-((7.602*F103)+(6.718*A103)+(1.43*C103))</f>
        <v>48.29</v>
      </c>
      <c r="L103" s="2" t="str">
        <f>(2.868*F103)-(0.754*K103)</f>
        <v>25.02</v>
      </c>
      <c r="M103" s="2" t="str">
        <f>2.65*A103-1.692*C103</f>
        <v>7.23</v>
      </c>
      <c r="N103" s="2" t="str">
        <f>3.043*C103</f>
        <v>11.50</v>
      </c>
      <c r="O103" s="2" t="str">
        <f>(2*M103)+N103</f>
        <v>25.95</v>
      </c>
      <c r="P103" s="2" t="str">
        <f>2.95*A103+2.2*C103+D103+E103+1</f>
        <v>26.58</v>
      </c>
      <c r="Q103" s="7">
        <v>1300.0</v>
      </c>
      <c r="R103" s="2">
        <v>0.3</v>
      </c>
      <c r="S103" s="2">
        <v>0.37</v>
      </c>
      <c r="T103" s="2">
        <v>0.37</v>
      </c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7"/>
      <c r="R104" s="2"/>
      <c r="S104" s="2"/>
      <c r="T104" s="2"/>
    </row>
    <row r="105" ht="15.75" customHeight="1">
      <c r="A105" s="2">
        <v>5.14</v>
      </c>
      <c r="B105" s="2">
        <v>63.89</v>
      </c>
      <c r="C105" s="2">
        <v>3.84</v>
      </c>
      <c r="D105" s="2">
        <v>1.88</v>
      </c>
      <c r="E105" s="2">
        <v>0.36</v>
      </c>
      <c r="F105" s="2">
        <v>21.68</v>
      </c>
      <c r="G105" s="2">
        <v>2.64</v>
      </c>
      <c r="H105" s="2" t="str">
        <f>((B105)/((2.8*F105)+(1.2*A105)+(0.65*C105)))*100</f>
        <v>92.10</v>
      </c>
      <c r="I105" s="2" t="str">
        <f>(F105)/(A105+C105)</f>
        <v>2.41</v>
      </c>
      <c r="J105" s="2" t="str">
        <f>A105/C105</f>
        <v>1.34</v>
      </c>
      <c r="K105" s="2" t="str">
        <f>(4.071*(B105-G105))-((7.602*F105)+(6.718*A105)+(1.43*C105))</f>
        <v>44.52</v>
      </c>
      <c r="L105" s="2" t="str">
        <f>(2.868*F105)-(0.754*K105)</f>
        <v>28.61</v>
      </c>
      <c r="M105" s="2" t="str">
        <f>2.65*A105-1.692*C105</f>
        <v>7.12</v>
      </c>
      <c r="N105" s="2" t="str">
        <f>3.043*C105</f>
        <v>11.69</v>
      </c>
      <c r="O105" s="2" t="str">
        <f>(2*M105)+N105</f>
        <v>25.93</v>
      </c>
      <c r="P105" s="2" t="str">
        <f>2.95*A105+2.2*C105+D105+E105+1</f>
        <v>26.85</v>
      </c>
      <c r="Q105" s="7">
        <v>1240.0</v>
      </c>
      <c r="R105" s="2">
        <v>0.29</v>
      </c>
      <c r="S105" s="2">
        <v>0.38</v>
      </c>
      <c r="T105" s="2">
        <v>0.37</v>
      </c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7"/>
      <c r="R106" s="2"/>
      <c r="S106" s="2"/>
      <c r="T106" s="2"/>
    </row>
    <row r="107" ht="15.75" customHeight="1">
      <c r="A107" s="2">
        <v>5.12</v>
      </c>
      <c r="B107" s="2">
        <v>63.99</v>
      </c>
      <c r="C107" s="2">
        <v>3.81</v>
      </c>
      <c r="D107" s="2">
        <v>1.88</v>
      </c>
      <c r="E107" s="2">
        <v>0.36</v>
      </c>
      <c r="F107" s="2">
        <v>21.7</v>
      </c>
      <c r="G107" s="2">
        <v>2.86</v>
      </c>
      <c r="H107" s="2" t="str">
        <f>((B107)/((2.8*F107)+(1.2*A107)+(0.65*C107)))*100</f>
        <v>92.23</v>
      </c>
      <c r="I107" s="2" t="str">
        <f>(F107)/(A107+C107)</f>
        <v>2.43</v>
      </c>
      <c r="J107" s="2" t="str">
        <f>A107/C107</f>
        <v>1.34</v>
      </c>
      <c r="K107" s="2" t="str">
        <f>(4.071*(B107-G107))-((7.602*F107)+(6.718*A107)+(1.43*C107))</f>
        <v>44.05</v>
      </c>
      <c r="L107" s="2" t="str">
        <f>(2.868*F107)-(0.754*K107)</f>
        <v>29.02</v>
      </c>
      <c r="M107" s="2" t="str">
        <f>2.65*A107-1.692*C107</f>
        <v>7.12</v>
      </c>
      <c r="N107" s="2" t="str">
        <f>3.043*C107</f>
        <v>11.59</v>
      </c>
      <c r="O107" s="2" t="str">
        <f>(2*M107)+N107</f>
        <v>25.84</v>
      </c>
      <c r="P107" s="2" t="str">
        <f>2.95*A107+2.2*C107+D107+E107+1</f>
        <v>26.73</v>
      </c>
      <c r="Q107" s="8">
        <v>1200.0</v>
      </c>
      <c r="R107" s="2">
        <v>0.3</v>
      </c>
      <c r="S107" s="2">
        <v>0.39</v>
      </c>
      <c r="T107" s="2">
        <v>0.37</v>
      </c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7"/>
      <c r="R108" s="2"/>
      <c r="S108" s="2"/>
      <c r="T108" s="2"/>
    </row>
    <row r="109" ht="15.75" customHeight="1">
      <c r="A109" s="2">
        <v>5.12</v>
      </c>
      <c r="B109" s="2">
        <v>63.69</v>
      </c>
      <c r="C109" s="2">
        <v>3.82</v>
      </c>
      <c r="D109" s="2">
        <v>1.88</v>
      </c>
      <c r="E109" s="2">
        <v>0.37</v>
      </c>
      <c r="F109" s="2">
        <v>21.66</v>
      </c>
      <c r="G109" s="2">
        <v>3.06</v>
      </c>
      <c r="H109" s="2" t="str">
        <f>((B109)/((2.8*F109)+(1.2*A109)+(0.65*C109)))*100</f>
        <v>91.94</v>
      </c>
      <c r="I109" s="2" t="str">
        <f>(F109)/(A109+C109)</f>
        <v>2.42</v>
      </c>
      <c r="J109" s="2" t="str">
        <f>A109/C109</f>
        <v>1.34</v>
      </c>
      <c r="K109" s="2" t="str">
        <f>(4.071*(B109-G109))-((7.602*F109)+(6.718*A109)+(1.43*C109))</f>
        <v>42.31</v>
      </c>
      <c r="L109" s="2" t="str">
        <f>(2.868*F109)-(0.754*K109)</f>
        <v>30.22</v>
      </c>
      <c r="M109" s="2" t="str">
        <f>2.65*A109-1.692*C109</f>
        <v>7.10</v>
      </c>
      <c r="N109" s="2" t="str">
        <f>3.043*C109</f>
        <v>11.62</v>
      </c>
      <c r="O109" s="2" t="str">
        <f>(2*M109)+N109</f>
        <v>25.83</v>
      </c>
      <c r="P109" s="2" t="str">
        <f>2.95*A109+2.2*C109+D109+E109+1</f>
        <v>26.76</v>
      </c>
      <c r="Q109" s="8">
        <v>1200.0</v>
      </c>
      <c r="R109" s="2">
        <v>0.29</v>
      </c>
      <c r="S109" s="2">
        <v>0.38</v>
      </c>
      <c r="T109" s="2">
        <v>0.37</v>
      </c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7"/>
      <c r="R110" s="2"/>
      <c r="S110" s="2"/>
      <c r="T110" s="2"/>
    </row>
    <row r="111" ht="15.75" customHeight="1">
      <c r="A111" s="2">
        <v>5.22</v>
      </c>
      <c r="B111" s="2">
        <v>63.06</v>
      </c>
      <c r="C111" s="2">
        <v>3.8</v>
      </c>
      <c r="D111" s="2">
        <v>1.87</v>
      </c>
      <c r="E111" s="2">
        <v>0.52</v>
      </c>
      <c r="F111" s="2">
        <v>21.97</v>
      </c>
      <c r="G111" s="2">
        <v>1.82</v>
      </c>
      <c r="H111" s="2" t="str">
        <f>((B111)/((2.8*F111)+(1.2*A111)+(0.65*C111)))*100</f>
        <v>89.77</v>
      </c>
      <c r="I111" s="2" t="str">
        <f>(F111)/(A111+C111)</f>
        <v>2.44</v>
      </c>
      <c r="J111" s="2" t="str">
        <f>A111/C111</f>
        <v>1.37</v>
      </c>
      <c r="K111" s="2" t="str">
        <f>(4.071*(B111-G111))-((7.602*F111)+(6.718*A111)+(1.43*C111))</f>
        <v>41.79</v>
      </c>
      <c r="L111" s="2" t="str">
        <f>(2.868*F111)-(0.754*K111)</f>
        <v>31.50</v>
      </c>
      <c r="M111" s="2" t="str">
        <f>2.65*A111-1.692*C111</f>
        <v>7.40</v>
      </c>
      <c r="N111" s="2" t="str">
        <f>3.043*C111</f>
        <v>11.56</v>
      </c>
      <c r="O111" s="2" t="str">
        <f>(2*M111)+N111</f>
        <v>26.37</v>
      </c>
      <c r="P111" s="2" t="str">
        <f>2.95*A111+2.2*C111+D111+E111+1</f>
        <v>27.15</v>
      </c>
      <c r="Q111" s="8">
        <v>1200.0</v>
      </c>
      <c r="R111" s="2">
        <v>0.33</v>
      </c>
      <c r="S111" s="2">
        <v>0.4</v>
      </c>
      <c r="T111" s="2">
        <v>0.39</v>
      </c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8"/>
      <c r="R112" s="2"/>
      <c r="S112" s="2"/>
      <c r="T112" s="2"/>
    </row>
    <row r="113" ht="15.75" customHeight="1">
      <c r="A113" s="2">
        <v>5.13</v>
      </c>
      <c r="B113" s="2">
        <v>63.24</v>
      </c>
      <c r="C113" s="2">
        <v>3.79</v>
      </c>
      <c r="D113" s="2">
        <v>1.84</v>
      </c>
      <c r="E113" s="2">
        <v>0.35</v>
      </c>
      <c r="F113" s="2">
        <v>21.73</v>
      </c>
      <c r="G113" s="2">
        <v>1.96</v>
      </c>
      <c r="H113" s="2" t="str">
        <f t="shared" ref="H113:H114" si="55">((B113)/((2.8*F113)+(1.2*A113)+(0.65*C113)))*100</f>
        <v>91.04</v>
      </c>
      <c r="I113" s="2" t="str">
        <f t="shared" ref="I113:I114" si="56">(F113)/(A113+C113)</f>
        <v>2.44</v>
      </c>
      <c r="J113" s="2" t="str">
        <f t="shared" ref="J113:J114" si="57">A113/C113</f>
        <v>1.35</v>
      </c>
      <c r="K113" s="2" t="str">
        <f t="shared" ref="K113:K114" si="58">(4.071*(B113-G113))-((7.602*F113)+(6.718*A113)+(1.43*C113))</f>
        <v>44.40</v>
      </c>
      <c r="L113" s="2" t="str">
        <f t="shared" ref="L113:L114" si="59">(2.868*F113)-(0.754*K113)</f>
        <v>28.85</v>
      </c>
      <c r="M113" s="2" t="str">
        <f t="shared" ref="M113:M114" si="60">2.65*A113-1.692*C113</f>
        <v>7.18</v>
      </c>
      <c r="N113" s="2" t="str">
        <f t="shared" ref="N113:N114" si="61">3.043*C113</f>
        <v>11.53</v>
      </c>
      <c r="O113" s="2" t="str">
        <f t="shared" ref="O113:O114" si="62">(2*M113)+N113</f>
        <v>25.90</v>
      </c>
      <c r="P113" s="2" t="str">
        <f t="shared" ref="P113:P114" si="63">2.95*A113+2.2*C113+D113+E113+1</f>
        <v>26.66</v>
      </c>
      <c r="Q113" s="8">
        <v>1240.0</v>
      </c>
      <c r="R113" s="2">
        <v>0.32</v>
      </c>
      <c r="S113" s="2">
        <v>0.39</v>
      </c>
      <c r="T113" s="2">
        <v>0.38</v>
      </c>
    </row>
    <row r="114" ht="15.75" customHeight="1">
      <c r="A114" s="2">
        <v>5.24</v>
      </c>
      <c r="B114" s="2">
        <v>63.43</v>
      </c>
      <c r="C114" s="2">
        <v>3.84</v>
      </c>
      <c r="D114" s="2">
        <v>1.76</v>
      </c>
      <c r="E114" s="2">
        <v>0.32</v>
      </c>
      <c r="F114" s="2">
        <v>22.19</v>
      </c>
      <c r="G114" s="2">
        <v>1.4</v>
      </c>
      <c r="H114" s="2" t="str">
        <f t="shared" si="55"/>
        <v>89.44</v>
      </c>
      <c r="I114" s="2" t="str">
        <f t="shared" si="56"/>
        <v>2.44</v>
      </c>
      <c r="J114" s="2" t="str">
        <f t="shared" si="57"/>
        <v>1.36</v>
      </c>
      <c r="K114" s="2" t="str">
        <f t="shared" si="58"/>
        <v>43.14</v>
      </c>
      <c r="L114" s="2" t="str">
        <f t="shared" si="59"/>
        <v>31.11</v>
      </c>
      <c r="M114" s="2" t="str">
        <f t="shared" si="60"/>
        <v>7.39</v>
      </c>
      <c r="N114" s="2" t="str">
        <f t="shared" si="61"/>
        <v>11.69</v>
      </c>
      <c r="O114" s="2" t="str">
        <f t="shared" si="62"/>
        <v>26.46</v>
      </c>
      <c r="P114" s="2" t="str">
        <f t="shared" si="63"/>
        <v>26.99</v>
      </c>
      <c r="Q114" s="8">
        <v>1330.0</v>
      </c>
      <c r="R114" s="2">
        <v>0.32</v>
      </c>
      <c r="S114" s="2">
        <v>0.38</v>
      </c>
      <c r="T114" s="2">
        <v>0.38</v>
      </c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8"/>
      <c r="R115" s="2"/>
      <c r="S115" s="2"/>
      <c r="T115" s="2"/>
    </row>
    <row r="116" ht="15.75" customHeight="1">
      <c r="A116" s="2">
        <v>5.24</v>
      </c>
      <c r="B116" s="2">
        <v>63.56</v>
      </c>
      <c r="C116" s="2">
        <v>3.95</v>
      </c>
      <c r="D116" s="2">
        <v>1.79</v>
      </c>
      <c r="E116" s="2">
        <v>0.36</v>
      </c>
      <c r="F116" s="2">
        <v>21.95</v>
      </c>
      <c r="G116" s="2">
        <v>1.96</v>
      </c>
      <c r="H116" s="2" t="str">
        <f>((B116)/((2.8*F116)+(1.2*A116)+(0.65*C116)))*100</f>
        <v>90.39</v>
      </c>
      <c r="I116" s="2" t="str">
        <f>(F116)/(A116+C116)</f>
        <v>2.39</v>
      </c>
      <c r="J116" s="2" t="str">
        <f>A116/C116</f>
        <v>1.33</v>
      </c>
      <c r="K116" s="2" t="str">
        <f>(4.071*(B116-G116))-((7.602*F116)+(6.718*A116)+(1.43*C116))</f>
        <v>43.06</v>
      </c>
      <c r="L116" s="2" t="str">
        <f>(2.868*F116)-(0.754*K116)</f>
        <v>30.49</v>
      </c>
      <c r="M116" s="2" t="str">
        <f>2.65*A116-1.692*C116</f>
        <v>7.20</v>
      </c>
      <c r="N116" s="2" t="str">
        <f>3.043*C116</f>
        <v>12.02</v>
      </c>
      <c r="O116" s="2" t="str">
        <f>(2*M116)+N116</f>
        <v>26.43</v>
      </c>
      <c r="P116" s="2" t="str">
        <f>2.95*A116+2.2*C116+D116+E116+1</f>
        <v>27.30</v>
      </c>
      <c r="Q116" s="8">
        <v>1270.0</v>
      </c>
      <c r="R116" s="2">
        <v>0.34</v>
      </c>
      <c r="S116" s="2">
        <v>0.38</v>
      </c>
      <c r="T116" s="2">
        <v>0.38</v>
      </c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8"/>
      <c r="R117" s="2"/>
      <c r="S117" s="2"/>
      <c r="T117" s="2"/>
    </row>
    <row r="118" ht="15.75" customHeight="1">
      <c r="A118" s="2">
        <v>5.06</v>
      </c>
      <c r="B118" s="2">
        <v>63.56</v>
      </c>
      <c r="C118" s="2">
        <v>3.98</v>
      </c>
      <c r="D118" s="2">
        <v>1.71</v>
      </c>
      <c r="E118" s="2">
        <v>0.39</v>
      </c>
      <c r="F118" s="2">
        <v>21.78</v>
      </c>
      <c r="G118" s="2">
        <v>1.68</v>
      </c>
      <c r="H118" s="2" t="str">
        <f>((B118)/((2.8*F118)+(1.2*A118)+(0.65*C118)))*100</f>
        <v>91.27</v>
      </c>
      <c r="I118" s="2" t="str">
        <f>(F118)/(A118+C118)</f>
        <v>2.41</v>
      </c>
      <c r="J118" s="2" t="str">
        <f>A118/C118</f>
        <v>1.27</v>
      </c>
      <c r="K118" s="2" t="str">
        <f>(4.071*(B118-G118))-((7.602*F118)+(6.718*A118)+(1.43*C118))</f>
        <v>46.66</v>
      </c>
      <c r="L118" s="2" t="str">
        <f>(2.868*F118)-(0.754*K118)</f>
        <v>27.29</v>
      </c>
      <c r="M118" s="2" t="str">
        <f>2.65*A118-1.692*C118</f>
        <v>6.67</v>
      </c>
      <c r="N118" s="2" t="str">
        <f>3.043*C118</f>
        <v>12.11</v>
      </c>
      <c r="O118" s="2" t="str">
        <f>(2*M118)+N118</f>
        <v>25.46</v>
      </c>
      <c r="P118" s="2" t="str">
        <f>2.95*A118+2.2*C118+D118+E118+1</f>
        <v>26.78</v>
      </c>
      <c r="Q118" s="8">
        <v>1290.0</v>
      </c>
      <c r="R118" s="2">
        <v>0.3</v>
      </c>
      <c r="S118" s="2">
        <v>0.36</v>
      </c>
      <c r="T118" s="2">
        <v>0.38</v>
      </c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8"/>
      <c r="R119" s="2"/>
      <c r="S119" s="2"/>
      <c r="T119" s="2"/>
    </row>
    <row r="120" ht="15.75" customHeight="1">
      <c r="A120" s="2">
        <v>5.15</v>
      </c>
      <c r="B120" s="2">
        <v>64.5</v>
      </c>
      <c r="C120" s="2">
        <v>3.98</v>
      </c>
      <c r="D120" s="2">
        <v>1.73</v>
      </c>
      <c r="E120" s="2">
        <v>0.58</v>
      </c>
      <c r="F120" s="2">
        <v>21.15</v>
      </c>
      <c r="G120" s="2">
        <v>2.8</v>
      </c>
      <c r="H120" s="2" t="str">
        <f>((B120)/((2.8*F120)+(1.2*A120)+(0.65*C120)))*100</f>
        <v>94.87</v>
      </c>
      <c r="I120" s="2" t="str">
        <f>(F120)/(A120+C120)</f>
        <v>2.32</v>
      </c>
      <c r="J120" s="2" t="str">
        <f>A120/C120</f>
        <v>1.29</v>
      </c>
      <c r="K120" s="2" t="str">
        <f>(4.071*(B120-G120))-((7.602*F120)+(6.718*A120)+(1.43*C120))</f>
        <v>50.11</v>
      </c>
      <c r="L120" s="2" t="str">
        <f>(2.868*F120)-(0.754*K120)</f>
        <v>22.88</v>
      </c>
      <c r="M120" s="2" t="str">
        <f>2.65*A120-1.692*C120</f>
        <v>6.91</v>
      </c>
      <c r="N120" s="2" t="str">
        <f>3.043*C120</f>
        <v>12.11</v>
      </c>
      <c r="O120" s="2" t="str">
        <f>(2*M120)+N120</f>
        <v>25.94</v>
      </c>
      <c r="P120" s="2" t="str">
        <f>2.95*A120+2.2*C120+D120+E120+1</f>
        <v>27.26</v>
      </c>
      <c r="Q120" s="8">
        <v>1230.0</v>
      </c>
      <c r="R120" s="2">
        <v>0.3</v>
      </c>
      <c r="S120" s="2">
        <v>0.35</v>
      </c>
      <c r="T120" s="2">
        <v>0.37</v>
      </c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8"/>
      <c r="R121" s="2"/>
      <c r="S121" s="2"/>
      <c r="T121" s="2"/>
    </row>
    <row r="122" ht="15.75" customHeight="1">
      <c r="A122" s="2">
        <v>5.23</v>
      </c>
      <c r="B122" s="2">
        <v>64.43</v>
      </c>
      <c r="C122" s="2">
        <v>3.94</v>
      </c>
      <c r="D122" s="2">
        <v>1.75</v>
      </c>
      <c r="E122" s="2">
        <v>0.37</v>
      </c>
      <c r="F122" s="2">
        <v>21.42</v>
      </c>
      <c r="G122" s="2">
        <v>1.96</v>
      </c>
      <c r="H122" s="2" t="str">
        <f>((B122)/((2.8*F122)+(1.2*A122)+(0.65*C122)))*100</f>
        <v>93.63</v>
      </c>
      <c r="I122" s="2" t="str">
        <f>(F122)/(A122+C122)</f>
        <v>2.34</v>
      </c>
      <c r="J122" s="2" t="str">
        <f>A122/C122</f>
        <v>1.33</v>
      </c>
      <c r="K122" s="2" t="str">
        <f>(4.071*(B122-G122))-((7.602*F122)+(6.718*A122)+(1.43*C122))</f>
        <v>50.71</v>
      </c>
      <c r="L122" s="2" t="str">
        <f>(2.868*F122)-(0.754*K122)</f>
        <v>23.20</v>
      </c>
      <c r="M122" s="2" t="str">
        <f>2.65*A122-1.692*C122</f>
        <v>7.19</v>
      </c>
      <c r="N122" s="2" t="str">
        <f>3.043*C122</f>
        <v>11.99</v>
      </c>
      <c r="O122" s="2" t="str">
        <f>(2*M122)+N122</f>
        <v>26.38</v>
      </c>
      <c r="P122" s="2" t="str">
        <f>2.95*A122+2.2*C122+D122+E122+1</f>
        <v>27.22</v>
      </c>
      <c r="Q122" s="8">
        <v>1290.0</v>
      </c>
      <c r="R122" s="2">
        <v>0.29</v>
      </c>
      <c r="S122" s="2">
        <v>0.36</v>
      </c>
      <c r="T122" s="2">
        <v>0.37</v>
      </c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8"/>
      <c r="R123" s="2"/>
      <c r="S123" s="2"/>
      <c r="T123" s="2"/>
    </row>
    <row r="124" ht="15.75" customHeight="1">
      <c r="A124" s="2">
        <v>5.19</v>
      </c>
      <c r="B124" s="2">
        <v>63.85</v>
      </c>
      <c r="C124" s="2">
        <v>3.97</v>
      </c>
      <c r="D124" s="2">
        <v>1.74</v>
      </c>
      <c r="E124" s="2">
        <v>0.35</v>
      </c>
      <c r="F124" s="2">
        <v>21.98</v>
      </c>
      <c r="G124" s="2">
        <v>1.68</v>
      </c>
      <c r="H124" s="2" t="str">
        <f>((B124)/((2.8*F124)+(1.2*A124)+(0.65*C124)))*100</f>
        <v>90.76</v>
      </c>
      <c r="I124" s="2" t="str">
        <f>(F124)/(A124+C124)</f>
        <v>2.40</v>
      </c>
      <c r="J124" s="2" t="str">
        <f>A124/C124</f>
        <v>1.31</v>
      </c>
      <c r="K124" s="2" t="str">
        <f>(4.071*(B124-G124))-((7.602*F124)+(6.718*A124)+(1.43*C124))</f>
        <v>45.46</v>
      </c>
      <c r="L124" s="2" t="str">
        <f>(2.868*F124)-(0.754*K124)</f>
        <v>28.76</v>
      </c>
      <c r="M124" s="2" t="str">
        <f>2.65*A124-1.692*C124</f>
        <v>7.04</v>
      </c>
      <c r="N124" s="2" t="str">
        <f>3.043*C124</f>
        <v>12.08</v>
      </c>
      <c r="O124" s="2" t="str">
        <f>(2*M124)+N124</f>
        <v>26.15</v>
      </c>
      <c r="P124" s="2" t="str">
        <f>2.95*A124+2.2*C124+D124+E124+1</f>
        <v>27.13</v>
      </c>
      <c r="Q124" s="7">
        <v>1310.0</v>
      </c>
      <c r="R124" s="2">
        <v>0.29</v>
      </c>
      <c r="S124" s="2">
        <v>0.34</v>
      </c>
      <c r="T124" s="2">
        <v>0.37</v>
      </c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7"/>
      <c r="R125" s="2"/>
      <c r="S125" s="2"/>
      <c r="T125" s="2"/>
    </row>
    <row r="126" ht="15.75" customHeight="1">
      <c r="A126" s="2">
        <v>5.12</v>
      </c>
      <c r="B126" s="2">
        <v>63.55</v>
      </c>
      <c r="C126" s="2">
        <v>3.94</v>
      </c>
      <c r="D126" s="2">
        <v>1.72</v>
      </c>
      <c r="E126" s="2">
        <v>0.29</v>
      </c>
      <c r="F126" s="2">
        <v>22.43</v>
      </c>
      <c r="G126" s="2">
        <v>1.4</v>
      </c>
      <c r="H126" s="2" t="str">
        <f>((B126)/((2.8*F126)+(1.2*A126)+(0.65*C126)))*100</f>
        <v>88.87</v>
      </c>
      <c r="I126" s="2" t="str">
        <f>(F126)/(A126+C126)</f>
        <v>2.48</v>
      </c>
      <c r="J126" s="2" t="str">
        <f>A126/C126</f>
        <v>1.30</v>
      </c>
      <c r="K126" s="2" t="str">
        <f>(4.071*(B126-G126))-((7.602*F126)+(6.718*A126)+(1.43*C126))</f>
        <v>42.47</v>
      </c>
      <c r="L126" s="2" t="str">
        <f>(2.868*F126)-(0.754*K126)</f>
        <v>32.31</v>
      </c>
      <c r="M126" s="2" t="str">
        <f>2.65*A126-1.692*C126</f>
        <v>6.90</v>
      </c>
      <c r="N126" s="2" t="str">
        <f>3.043*C126</f>
        <v>11.99</v>
      </c>
      <c r="O126" s="2" t="str">
        <f>(2*M126)+N126</f>
        <v>25.79</v>
      </c>
      <c r="P126" s="2" t="str">
        <f>2.95*A126+2.2*C126+D126+E126+1</f>
        <v>26.78</v>
      </c>
      <c r="Q126" s="7">
        <v>1300.0</v>
      </c>
      <c r="R126" s="2">
        <v>0.3</v>
      </c>
      <c r="S126" s="2">
        <v>0.34</v>
      </c>
      <c r="T126" s="2">
        <v>0.37</v>
      </c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7"/>
      <c r="R127" s="2"/>
      <c r="S127" s="2"/>
      <c r="T127" s="2"/>
    </row>
    <row r="128" ht="15.75" customHeight="1">
      <c r="A128" s="2">
        <v>5.18</v>
      </c>
      <c r="B128" s="2">
        <v>64.08</v>
      </c>
      <c r="C128" s="2">
        <v>3.94</v>
      </c>
      <c r="D128" s="2">
        <v>1.72</v>
      </c>
      <c r="E128" s="2">
        <v>0.34</v>
      </c>
      <c r="F128" s="2">
        <v>21.78</v>
      </c>
      <c r="G128" s="2">
        <v>1.82</v>
      </c>
      <c r="H128" s="2" t="str">
        <f>((B128)/((2.8*F128)+(1.2*A128)+(0.65*C128)))*100</f>
        <v>91.86</v>
      </c>
      <c r="I128" s="2" t="str">
        <f>(F128)/(A128+C128)</f>
        <v>2.39</v>
      </c>
      <c r="J128" s="2" t="str">
        <f>A128/C128</f>
        <v>1.31</v>
      </c>
      <c r="K128" s="2" t="str">
        <f>(4.071*(B128-G128))-((7.602*F128)+(6.718*A128)+(1.43*C128))</f>
        <v>47.46</v>
      </c>
      <c r="L128" s="2" t="str">
        <f>(2.868*F128)-(0.754*K128)</f>
        <v>26.68</v>
      </c>
      <c r="M128" s="2" t="str">
        <f>2.65*A128-1.692*C128</f>
        <v>7.06</v>
      </c>
      <c r="N128" s="2" t="str">
        <f>3.043*C128</f>
        <v>11.99</v>
      </c>
      <c r="O128" s="2" t="str">
        <f>(2*M128)+N128</f>
        <v>26.11</v>
      </c>
      <c r="P128" s="2" t="str">
        <f>2.95*A128+2.2*C128+D128+E128+1</f>
        <v>27.01</v>
      </c>
      <c r="Q128" s="7">
        <v>1280.0</v>
      </c>
      <c r="R128" s="2">
        <v>0.3</v>
      </c>
      <c r="S128" s="2">
        <v>0.32</v>
      </c>
      <c r="T128" s="2">
        <v>0.37</v>
      </c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7"/>
      <c r="R129" s="2"/>
      <c r="S129" s="2"/>
      <c r="T129" s="2"/>
    </row>
    <row r="130" ht="15.75" customHeight="1">
      <c r="A130" s="2">
        <v>5.15</v>
      </c>
      <c r="B130" s="2">
        <v>64.35</v>
      </c>
      <c r="C130" s="2">
        <v>3.9</v>
      </c>
      <c r="D130" s="2">
        <v>1.69</v>
      </c>
      <c r="E130" s="2">
        <v>0.42</v>
      </c>
      <c r="F130" s="2">
        <v>21.51</v>
      </c>
      <c r="G130" s="2">
        <v>2.68</v>
      </c>
      <c r="H130" s="2" t="str">
        <f t="shared" ref="H130:H131" si="64">((B130)/((2.8*F130)+(1.2*A130)+(0.65*C130)))*100</f>
        <v>93.34</v>
      </c>
      <c r="I130" s="2" t="str">
        <f t="shared" ref="I130:I131" si="65">(F130)/(A130+C130)</f>
        <v>2.38</v>
      </c>
      <c r="J130" s="2" t="str">
        <f t="shared" ref="J130:J131" si="66">A130/C130</f>
        <v>1.32</v>
      </c>
      <c r="K130" s="2" t="str">
        <f t="shared" ref="K130:K131" si="67">(4.071*(B130-G130))-((7.602*F130)+(6.718*A130)+(1.43*C130))</f>
        <v>47.36</v>
      </c>
      <c r="L130" s="2" t="str">
        <f t="shared" ref="L130:L131" si="68">(2.868*F130)-(0.754*K130)</f>
        <v>25.98</v>
      </c>
      <c r="M130" s="2" t="str">
        <f t="shared" ref="M130:M131" si="69">2.65*A130-1.692*C130</f>
        <v>7.05</v>
      </c>
      <c r="N130" s="2" t="str">
        <f t="shared" ref="N130:N131" si="70">3.043*C130</f>
        <v>11.87</v>
      </c>
      <c r="O130" s="2" t="str">
        <f t="shared" ref="O130:O131" si="71">(2*M130)+N130</f>
        <v>25.97</v>
      </c>
      <c r="P130" s="2" t="str">
        <f t="shared" ref="P130:P131" si="72">2.95*A130+2.2*C130+D130+E130+1</f>
        <v>26.88</v>
      </c>
      <c r="Q130" s="7">
        <v>1200.0</v>
      </c>
      <c r="R130" s="2">
        <v>0.31</v>
      </c>
      <c r="S130" s="2">
        <v>0.35</v>
      </c>
      <c r="T130" s="2">
        <v>0.36</v>
      </c>
    </row>
    <row r="131" ht="15.75" customHeight="1">
      <c r="A131" s="2">
        <v>5.27</v>
      </c>
      <c r="B131" s="2">
        <v>63.27</v>
      </c>
      <c r="C131" s="2">
        <v>3.92</v>
      </c>
      <c r="D131" s="2">
        <v>1.73</v>
      </c>
      <c r="E131" s="2">
        <v>0.53</v>
      </c>
      <c r="F131" s="2">
        <v>21.98</v>
      </c>
      <c r="G131" s="2">
        <v>1.4</v>
      </c>
      <c r="H131" s="2" t="str">
        <f t="shared" si="64"/>
        <v>89.85</v>
      </c>
      <c r="I131" s="2" t="str">
        <f t="shared" si="65"/>
        <v>2.39</v>
      </c>
      <c r="J131" s="2" t="str">
        <f t="shared" si="66"/>
        <v>1.34</v>
      </c>
      <c r="K131" s="2" t="str">
        <f t="shared" si="67"/>
        <v>43.77</v>
      </c>
      <c r="L131" s="2" t="str">
        <f t="shared" si="68"/>
        <v>30.04</v>
      </c>
      <c r="M131" s="2" t="str">
        <f t="shared" si="69"/>
        <v>7.33</v>
      </c>
      <c r="N131" s="2" t="str">
        <f t="shared" si="70"/>
        <v>11.93</v>
      </c>
      <c r="O131" s="2" t="str">
        <f t="shared" si="71"/>
        <v>26.59</v>
      </c>
      <c r="P131" s="2" t="str">
        <f t="shared" si="72"/>
        <v>27.43</v>
      </c>
      <c r="Q131" s="8">
        <v>1400.0</v>
      </c>
      <c r="R131" s="2">
        <v>0.32</v>
      </c>
      <c r="S131" s="2">
        <v>0.37</v>
      </c>
      <c r="T131" s="2">
        <v>0.38</v>
      </c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8"/>
      <c r="R132" s="2"/>
      <c r="S132" s="2"/>
      <c r="T132" s="2"/>
    </row>
    <row r="133" ht="15.75" customHeight="1">
      <c r="A133" s="2">
        <v>5.13</v>
      </c>
      <c r="B133" s="2">
        <v>63.93</v>
      </c>
      <c r="C133" s="2">
        <v>3.88</v>
      </c>
      <c r="D133" s="2">
        <v>1.67</v>
      </c>
      <c r="E133" s="2">
        <v>0.44</v>
      </c>
      <c r="F133" s="2">
        <v>21.52</v>
      </c>
      <c r="G133" s="2">
        <v>2.32</v>
      </c>
      <c r="H133" s="2" t="str">
        <f>((B133)/((2.8*F133)+(1.2*A133)+(0.65*C133)))*100</f>
        <v>92.74</v>
      </c>
      <c r="I133" s="2" t="str">
        <f>(F133)/(A133+C133)</f>
        <v>2.39</v>
      </c>
      <c r="J133" s="2" t="str">
        <f>A133/C133</f>
        <v>1.32</v>
      </c>
      <c r="K133" s="2" t="str">
        <f>(4.071*(B133-G133))-((7.602*F133)+(6.718*A133)+(1.43*C133))</f>
        <v>47.21</v>
      </c>
      <c r="L133" s="2" t="str">
        <f>(2.868*F133)-(0.754*K133)</f>
        <v>26.12</v>
      </c>
      <c r="M133" s="2" t="str">
        <f>2.65*A133-1.692*C133</f>
        <v>7.03</v>
      </c>
      <c r="N133" s="2" t="str">
        <f>3.043*C133</f>
        <v>11.81</v>
      </c>
      <c r="O133" s="2" t="str">
        <f>(2*M133)+N133</f>
        <v>25.87</v>
      </c>
      <c r="P133" s="2" t="str">
        <f>2.95*A133+2.2*C133+D133+E133+1</f>
        <v>26.78</v>
      </c>
      <c r="Q133" s="8">
        <v>1250.0</v>
      </c>
      <c r="R133" s="2">
        <v>0.29</v>
      </c>
      <c r="S133" s="2">
        <v>0.33</v>
      </c>
      <c r="T133" s="2">
        <v>0.38</v>
      </c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8"/>
      <c r="R134" s="2"/>
      <c r="S134" s="2"/>
      <c r="T134" s="2"/>
    </row>
    <row r="135" ht="15.75" customHeight="1">
      <c r="A135" s="2">
        <v>5.05</v>
      </c>
      <c r="B135" s="2">
        <v>64.07</v>
      </c>
      <c r="C135" s="2">
        <v>3.88</v>
      </c>
      <c r="D135" s="2">
        <v>1.81</v>
      </c>
      <c r="E135" s="2">
        <v>0.38</v>
      </c>
      <c r="F135" s="2">
        <v>21.48</v>
      </c>
      <c r="G135" s="2">
        <v>2.24</v>
      </c>
      <c r="H135" s="2" t="str">
        <f>((B135)/((2.8*F135)+(1.2*A135)+(0.65*C135)))*100</f>
        <v>93.23</v>
      </c>
      <c r="I135" s="2" t="str">
        <f>(F135)/(A135+C135)</f>
        <v>2.41</v>
      </c>
      <c r="J135" s="2" t="str">
        <f>A135/C135</f>
        <v>1.30</v>
      </c>
      <c r="K135" s="2" t="str">
        <f>(4.071*(B135-G135))-((7.602*F135)+(6.718*A135)+(1.43*C135))</f>
        <v>48.94</v>
      </c>
      <c r="L135" s="2" t="str">
        <f>(2.868*F135)-(0.754*K135)</f>
        <v>24.70</v>
      </c>
      <c r="M135" s="2" t="str">
        <f>2.65*A135-1.692*C135</f>
        <v>6.82</v>
      </c>
      <c r="N135" s="2" t="str">
        <f>3.043*C135</f>
        <v>11.81</v>
      </c>
      <c r="O135" s="2" t="str">
        <f>(2*M135)+N135</f>
        <v>25.44</v>
      </c>
      <c r="P135" s="2" t="str">
        <f>2.95*A135+2.2*C135+D135+E135+1</f>
        <v>26.62</v>
      </c>
      <c r="Q135" s="8">
        <v>1250.0</v>
      </c>
      <c r="R135" s="2">
        <v>0.3</v>
      </c>
      <c r="S135" s="2">
        <v>0.33</v>
      </c>
      <c r="T135" s="2">
        <v>0.37</v>
      </c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8"/>
      <c r="R136" s="2"/>
      <c r="S136" s="2"/>
      <c r="T136" s="2"/>
    </row>
    <row r="137" ht="15.75" customHeight="1">
      <c r="A137" s="2">
        <v>4.95</v>
      </c>
      <c r="B137" s="2">
        <v>63.94</v>
      </c>
      <c r="C137" s="2">
        <v>3.85</v>
      </c>
      <c r="D137" s="2">
        <v>1.64</v>
      </c>
      <c r="E137" s="2">
        <v>0.26</v>
      </c>
      <c r="F137" s="2">
        <v>22.03</v>
      </c>
      <c r="G137" s="2">
        <v>2.24</v>
      </c>
      <c r="H137" s="2" t="str">
        <f>((B137)/((2.8*F137)+(1.2*A137)+(0.65*C137)))*100</f>
        <v>91.18</v>
      </c>
      <c r="I137" s="2" t="str">
        <f>(F137)/(A137+C137)</f>
        <v>2.50</v>
      </c>
      <c r="J137" s="2" t="str">
        <f>A137/C137</f>
        <v>1.29</v>
      </c>
      <c r="K137" s="2" t="str">
        <f>(4.071*(B137-G137))-((7.602*F137)+(6.718*A137)+(1.43*C137))</f>
        <v>44.95</v>
      </c>
      <c r="L137" s="2" t="str">
        <f>(2.868*F137)-(0.754*K137)</f>
        <v>29.29</v>
      </c>
      <c r="M137" s="2" t="str">
        <f>2.65*A137-1.692*C137</f>
        <v>6.60</v>
      </c>
      <c r="N137" s="2" t="str">
        <f>3.043*C137</f>
        <v>11.72</v>
      </c>
      <c r="O137" s="2" t="str">
        <f>(2*M137)+N137</f>
        <v>24.92</v>
      </c>
      <c r="P137" s="2" t="str">
        <f>2.95*A137+2.2*C137+D137+E137+1</f>
        <v>25.97</v>
      </c>
      <c r="Q137" s="8">
        <v>1230.0</v>
      </c>
      <c r="R137" s="2">
        <v>0.31</v>
      </c>
      <c r="S137" s="2">
        <v>0.3</v>
      </c>
      <c r="T137" s="2">
        <v>0.37</v>
      </c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8"/>
      <c r="R138" s="2"/>
      <c r="S138" s="2"/>
      <c r="T138" s="2"/>
    </row>
    <row r="139" ht="15.75" customHeight="1">
      <c r="A139" s="2">
        <v>5.02</v>
      </c>
      <c r="B139" s="2">
        <v>64.22</v>
      </c>
      <c r="C139" s="2">
        <v>3.87</v>
      </c>
      <c r="D139" s="2">
        <v>1.67</v>
      </c>
      <c r="E139" s="2">
        <v>0.2</v>
      </c>
      <c r="F139" s="2">
        <v>22.04</v>
      </c>
      <c r="G139" s="2">
        <v>2.64</v>
      </c>
      <c r="H139" s="2" t="str">
        <f t="shared" ref="H139:H140" si="73">((B139)/((2.8*F139)+(1.2*A139)+(0.65*C139)))*100</f>
        <v>91.41</v>
      </c>
      <c r="I139" s="2" t="str">
        <f t="shared" ref="I139:I140" si="74">(F139)/(A139+C139)</f>
        <v>2.48</v>
      </c>
      <c r="J139" s="2" t="str">
        <f t="shared" ref="J139:J140" si="75">A139/C139</f>
        <v>1.30</v>
      </c>
      <c r="K139" s="2" t="str">
        <f t="shared" ref="K139:K140" si="76">(4.071*(B139-G139))-((7.602*F139)+(6.718*A139)+(1.43*C139))</f>
        <v>43.89</v>
      </c>
      <c r="L139" s="2" t="str">
        <f t="shared" ref="L139:L140" si="77">(2.868*F139)-(0.754*K139)</f>
        <v>30.12</v>
      </c>
      <c r="M139" s="2" t="str">
        <f t="shared" ref="M139:M140" si="78">2.65*A139-1.692*C139</f>
        <v>6.75</v>
      </c>
      <c r="N139" s="2" t="str">
        <f t="shared" ref="N139:N140" si="79">3.043*C139</f>
        <v>11.78</v>
      </c>
      <c r="O139" s="2" t="str">
        <f t="shared" ref="O139:O140" si="80">(2*M139)+N139</f>
        <v>25.29</v>
      </c>
      <c r="P139" s="2" t="str">
        <f t="shared" ref="P139:P140" si="81">2.95*A139+2.2*C139+D139+E139+1</f>
        <v>26.19</v>
      </c>
      <c r="Q139" s="8">
        <v>1230.0</v>
      </c>
      <c r="R139" s="2">
        <v>0.31</v>
      </c>
      <c r="S139" s="2">
        <v>0.3</v>
      </c>
      <c r="T139" s="2">
        <v>0.37</v>
      </c>
    </row>
    <row r="140" ht="15.75" customHeight="1">
      <c r="A140" s="2">
        <v>4.94</v>
      </c>
      <c r="B140" s="2">
        <v>63.65</v>
      </c>
      <c r="C140" s="2">
        <v>3.94</v>
      </c>
      <c r="D140" s="2">
        <v>1.64</v>
      </c>
      <c r="E140" s="2">
        <v>0.46</v>
      </c>
      <c r="F140" s="2">
        <v>21.72</v>
      </c>
      <c r="G140" s="2">
        <v>2.41</v>
      </c>
      <c r="H140" s="2" t="str">
        <f t="shared" si="73"/>
        <v>91.84</v>
      </c>
      <c r="I140" s="2" t="str">
        <f t="shared" si="74"/>
        <v>2.45</v>
      </c>
      <c r="J140" s="2" t="str">
        <f t="shared" si="75"/>
        <v>1.25</v>
      </c>
      <c r="K140" s="2" t="str">
        <f t="shared" si="76"/>
        <v>45.37</v>
      </c>
      <c r="L140" s="2" t="str">
        <f t="shared" si="77"/>
        <v>28.08</v>
      </c>
      <c r="M140" s="2" t="str">
        <f t="shared" si="78"/>
        <v>6.42</v>
      </c>
      <c r="N140" s="2" t="str">
        <f t="shared" si="79"/>
        <v>11.99</v>
      </c>
      <c r="O140" s="2" t="str">
        <f t="shared" si="80"/>
        <v>24.84</v>
      </c>
      <c r="P140" s="2" t="str">
        <f t="shared" si="81"/>
        <v>26.34</v>
      </c>
      <c r="Q140" s="7">
        <v>1240.0</v>
      </c>
      <c r="R140" s="2">
        <v>0.3</v>
      </c>
      <c r="S140" s="2">
        <v>0.32</v>
      </c>
      <c r="T140" s="2">
        <v>0.36</v>
      </c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7"/>
      <c r="R141" s="2"/>
      <c r="S141" s="2"/>
      <c r="T141" s="2"/>
    </row>
    <row r="142" ht="15.75" customHeight="1">
      <c r="A142" s="2">
        <v>4.97</v>
      </c>
      <c r="B142" s="2">
        <v>64.36</v>
      </c>
      <c r="C142" s="2">
        <v>3.85</v>
      </c>
      <c r="D142" s="2">
        <v>1.64</v>
      </c>
      <c r="E142" s="2">
        <v>0.42</v>
      </c>
      <c r="F142" s="2">
        <v>21.33</v>
      </c>
      <c r="G142" s="2">
        <v>2.68</v>
      </c>
      <c r="H142" s="2" t="str">
        <f>((B142)/((2.8*F142)+(1.2*A142)+(0.65*C142)))*100</f>
        <v>94.38</v>
      </c>
      <c r="I142" s="2" t="str">
        <f>(F142)/(A142+C142)</f>
        <v>2.42</v>
      </c>
      <c r="J142" s="2" t="str">
        <f>A142/C142</f>
        <v>1.29</v>
      </c>
      <c r="K142" s="2" t="str">
        <f>(4.071*(B142-G142))-((7.602*F142)+(6.718*A142)+(1.43*C142))</f>
        <v>50.05</v>
      </c>
      <c r="L142" s="2" t="str">
        <f>(2.868*F142)-(0.754*K142)</f>
        <v>23.43</v>
      </c>
      <c r="M142" s="2" t="str">
        <f>2.65*A142-1.692*C142</f>
        <v>6.66</v>
      </c>
      <c r="N142" s="2" t="str">
        <f>3.043*C142</f>
        <v>11.72</v>
      </c>
      <c r="O142" s="2" t="str">
        <f>(2*M142)+N142</f>
        <v>25.03</v>
      </c>
      <c r="P142" s="2" t="str">
        <f>2.95*A142+2.2*C142+D142+E142+1</f>
        <v>26.19</v>
      </c>
      <c r="Q142" s="7">
        <v>1260.0</v>
      </c>
      <c r="R142" s="2">
        <v>0.3</v>
      </c>
      <c r="S142" s="2">
        <v>0.31</v>
      </c>
      <c r="T142" s="2">
        <v>0.36</v>
      </c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7"/>
      <c r="R143" s="2"/>
      <c r="S143" s="2"/>
      <c r="T143" s="2"/>
    </row>
    <row r="144" ht="15.75" customHeight="1">
      <c r="A144" s="2">
        <v>4.89</v>
      </c>
      <c r="B144" s="2">
        <v>64.13</v>
      </c>
      <c r="C144" s="2">
        <v>3.86</v>
      </c>
      <c r="D144" s="2">
        <v>1.64</v>
      </c>
      <c r="E144" s="2">
        <v>0.38</v>
      </c>
      <c r="F144" s="2">
        <v>21.56</v>
      </c>
      <c r="G144" s="2">
        <v>2.4</v>
      </c>
      <c r="H144" s="2" t="str">
        <f>((B144)/((2.8*F144)+(1.2*A144)+(0.65*C144)))*100</f>
        <v>93.29</v>
      </c>
      <c r="I144" s="2" t="str">
        <f>(F144)/(A144+C144)</f>
        <v>2.46</v>
      </c>
      <c r="J144" s="2" t="str">
        <f>A144/C144</f>
        <v>1.27</v>
      </c>
      <c r="K144" s="2" t="str">
        <f>(4.071*(B144-G144))-((7.602*F144)+(6.718*A144)+(1.43*C144))</f>
        <v>49.03</v>
      </c>
      <c r="L144" s="2" t="str">
        <f>(2.868*F144)-(0.754*K144)</f>
        <v>24.86</v>
      </c>
      <c r="M144" s="2" t="str">
        <f>2.65*A144-1.692*C144</f>
        <v>6.43</v>
      </c>
      <c r="N144" s="2" t="str">
        <f>3.043*C144</f>
        <v>11.75</v>
      </c>
      <c r="O144" s="2" t="str">
        <f>(2*M144)+N144</f>
        <v>24.60</v>
      </c>
      <c r="P144" s="2" t="str">
        <f>2.95*A144+2.2*C144+D144+E144+1</f>
        <v>25.94</v>
      </c>
      <c r="Q144" s="8">
        <v>1250.0</v>
      </c>
      <c r="R144" s="2">
        <v>0.31</v>
      </c>
      <c r="S144" s="2">
        <v>0.3</v>
      </c>
      <c r="T144" s="2">
        <v>0.36</v>
      </c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7"/>
      <c r="R145" s="2"/>
      <c r="S145" s="2"/>
      <c r="T145" s="2"/>
    </row>
    <row r="146" ht="15.75" customHeight="1">
      <c r="A146" s="2">
        <v>4.88</v>
      </c>
      <c r="B146" s="2">
        <v>64.21</v>
      </c>
      <c r="C146" s="2">
        <v>3.87</v>
      </c>
      <c r="D146" s="2">
        <v>1.64</v>
      </c>
      <c r="E146" s="2">
        <v>0.39</v>
      </c>
      <c r="F146" s="2">
        <v>22.1</v>
      </c>
      <c r="G146" s="2">
        <v>2.12</v>
      </c>
      <c r="H146" s="2" t="str">
        <f>((B146)/((2.8*F146)+(1.2*A146)+(0.65*C146)))*100</f>
        <v>91.40</v>
      </c>
      <c r="I146" s="2" t="str">
        <f>(F146)/(A146+C146)</f>
        <v>2.53</v>
      </c>
      <c r="J146" s="2" t="str">
        <f>A146/C146</f>
        <v>1.26</v>
      </c>
      <c r="K146" s="2" t="str">
        <f>(4.071*(B146-G146))-((7.602*F146)+(6.718*A146)+(1.43*C146))</f>
        <v>46.45</v>
      </c>
      <c r="L146" s="2" t="str">
        <f>(2.868*F146)-(0.754*K146)</f>
        <v>28.36</v>
      </c>
      <c r="M146" s="2" t="str">
        <f>2.65*A146-1.692*C146</f>
        <v>6.38</v>
      </c>
      <c r="N146" s="2" t="str">
        <f>3.043*C146</f>
        <v>11.78</v>
      </c>
      <c r="O146" s="2" t="str">
        <f>(2*M146)+N146</f>
        <v>24.54</v>
      </c>
      <c r="P146" s="2" t="str">
        <f>2.95*A146+2.2*C146+D146+E146+1</f>
        <v>25.94</v>
      </c>
      <c r="Q146" s="8">
        <v>1250.0</v>
      </c>
      <c r="R146" s="2">
        <v>0.3</v>
      </c>
      <c r="S146" s="2">
        <v>0.31</v>
      </c>
      <c r="T146" s="2">
        <v>0.37</v>
      </c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7"/>
      <c r="R147" s="2"/>
      <c r="S147" s="2"/>
      <c r="T147" s="2"/>
    </row>
    <row r="148" ht="15.75" customHeight="1">
      <c r="A148" s="2">
        <v>4.93</v>
      </c>
      <c r="B148" s="2">
        <v>63.85</v>
      </c>
      <c r="C148" s="2">
        <v>3.86</v>
      </c>
      <c r="D148" s="2">
        <v>1.64</v>
      </c>
      <c r="E148" s="2">
        <v>0.41</v>
      </c>
      <c r="F148" s="2">
        <v>22.16</v>
      </c>
      <c r="G148" s="2">
        <v>1.9</v>
      </c>
      <c r="H148" s="2" t="str">
        <f>((B148)/((2.8*F148)+(1.2*A148)+(0.65*C148)))*100</f>
        <v>90.60</v>
      </c>
      <c r="I148" s="2" t="str">
        <f>(F148)/(A148+C148)</f>
        <v>2.52</v>
      </c>
      <c r="J148" s="2" t="str">
        <f>A148/C148</f>
        <v>1.28</v>
      </c>
      <c r="K148" s="2" t="str">
        <f>(4.071*(B148-G148))-((7.602*F148)+(6.718*A148)+(1.43*C148))</f>
        <v>45.10</v>
      </c>
      <c r="L148" s="2" t="str">
        <f>(2.868*F148)-(0.754*K148)</f>
        <v>29.55</v>
      </c>
      <c r="M148" s="2" t="str">
        <f>2.65*A148-1.692*C148</f>
        <v>6.53</v>
      </c>
      <c r="N148" s="2" t="str">
        <f>3.043*C148</f>
        <v>11.75</v>
      </c>
      <c r="O148" s="2" t="str">
        <f>(2*M148)+N148</f>
        <v>24.81</v>
      </c>
      <c r="P148" s="2" t="str">
        <f>2.95*A148+2.2*C148+D148+E148+1</f>
        <v>26.09</v>
      </c>
      <c r="Q148" s="8">
        <v>1290.0</v>
      </c>
      <c r="R148" s="2">
        <v>0.3</v>
      </c>
      <c r="S148" s="2">
        <v>0.32</v>
      </c>
      <c r="T148" s="2">
        <v>0.37</v>
      </c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8"/>
      <c r="R149" s="2"/>
      <c r="S149" s="2"/>
      <c r="T149" s="2"/>
    </row>
    <row r="150" ht="15.75" customHeight="1">
      <c r="A150" s="2">
        <v>4.98</v>
      </c>
      <c r="B150" s="2">
        <v>64.0</v>
      </c>
      <c r="C150" s="2">
        <v>3.9</v>
      </c>
      <c r="D150" s="2">
        <v>1.65</v>
      </c>
      <c r="E150" s="2">
        <v>0.46</v>
      </c>
      <c r="F150" s="2">
        <v>22.13</v>
      </c>
      <c r="G150" s="2">
        <v>1.74</v>
      </c>
      <c r="H150" s="2" t="str">
        <f>((B150)/((2.8*F150)+(1.2*A150)+(0.65*C150)))*100</f>
        <v>90.81</v>
      </c>
      <c r="I150" s="2" t="str">
        <f>(F150)/(A150+C150)</f>
        <v>2.49</v>
      </c>
      <c r="J150" s="2" t="str">
        <f>A150/C150</f>
        <v>1.28</v>
      </c>
      <c r="K150" s="2" t="str">
        <f>(4.071*(B150-G150))-((7.602*F150)+(6.718*A150)+(1.43*C150))</f>
        <v>46.20</v>
      </c>
      <c r="L150" s="2" t="str">
        <f>(2.868*F150)-(0.754*K150)</f>
        <v>28.64</v>
      </c>
      <c r="M150" s="2" t="str">
        <f>2.65*A150-1.692*C150</f>
        <v>6.60</v>
      </c>
      <c r="N150" s="2" t="str">
        <f>3.043*C150</f>
        <v>11.87</v>
      </c>
      <c r="O150" s="2" t="str">
        <f>(2*M150)+N150</f>
        <v>25.06</v>
      </c>
      <c r="P150" s="2" t="str">
        <f>2.95*A150+2.2*C150+D150+E150+1</f>
        <v>26.38</v>
      </c>
      <c r="Q150" s="8">
        <v>1280.0</v>
      </c>
      <c r="R150" s="2">
        <v>0.3</v>
      </c>
      <c r="S150" s="2">
        <v>0.32</v>
      </c>
      <c r="T150" s="2">
        <v>0.38</v>
      </c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8"/>
      <c r="R151" s="2"/>
      <c r="S151" s="2"/>
      <c r="T151" s="2"/>
    </row>
    <row r="152" ht="15.75" customHeight="1">
      <c r="A152" s="2">
        <v>4.85</v>
      </c>
      <c r="B152" s="2">
        <v>64.27</v>
      </c>
      <c r="C152" s="2">
        <v>3.84</v>
      </c>
      <c r="D152" s="2">
        <v>1.65</v>
      </c>
      <c r="E152" s="2">
        <v>0.39</v>
      </c>
      <c r="F152" s="2">
        <v>21.81</v>
      </c>
      <c r="G152" s="2">
        <v>1.68</v>
      </c>
      <c r="H152" s="2" t="str">
        <f>((B152)/((2.8*F152)+(1.2*A152)+(0.65*C152)))*100</f>
        <v>92.63</v>
      </c>
      <c r="I152" s="2" t="str">
        <f>(F152)/(A152+C152)</f>
        <v>2.51</v>
      </c>
      <c r="J152" s="2" t="str">
        <f>A152/C152</f>
        <v>1.26</v>
      </c>
      <c r="K152" s="2" t="str">
        <f>(4.071*(B152-G152))-((7.602*F152)+(6.718*A152)+(1.43*C152))</f>
        <v>50.93</v>
      </c>
      <c r="L152" s="2" t="str">
        <f>(2.868*F152)-(0.754*K152)</f>
        <v>24.15</v>
      </c>
      <c r="M152" s="2" t="str">
        <f>2.65*A152-1.692*C152</f>
        <v>6.36</v>
      </c>
      <c r="N152" s="2" t="str">
        <f>3.043*C152</f>
        <v>11.69</v>
      </c>
      <c r="O152" s="2" t="str">
        <f>(2*M152)+N152</f>
        <v>24.40</v>
      </c>
      <c r="P152" s="2" t="str">
        <f>2.95*A152+2.2*C152+D152+E152+1</f>
        <v>25.80</v>
      </c>
      <c r="Q152" s="8">
        <v>1300.0</v>
      </c>
      <c r="R152" s="2">
        <v>0.31</v>
      </c>
      <c r="S152" s="2">
        <v>0.31</v>
      </c>
      <c r="T152" s="2">
        <v>0.37</v>
      </c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8"/>
      <c r="R153" s="2"/>
      <c r="S153" s="2"/>
      <c r="T153" s="2"/>
    </row>
    <row r="154" ht="15.75" customHeight="1">
      <c r="A154" s="2">
        <v>4.98</v>
      </c>
      <c r="B154" s="2">
        <v>63.88</v>
      </c>
      <c r="C154" s="2">
        <v>3.9</v>
      </c>
      <c r="D154" s="2">
        <v>1.66</v>
      </c>
      <c r="E154" s="2">
        <v>0.41</v>
      </c>
      <c r="F154" s="2">
        <v>21.82</v>
      </c>
      <c r="G154" s="2">
        <v>1.4</v>
      </c>
      <c r="H154" s="2" t="str">
        <f>((B154)/((2.8*F154)+(1.2*A154)+(0.65*C154)))*100</f>
        <v>91.77</v>
      </c>
      <c r="I154" s="2" t="str">
        <f>(F154)/(A154+C154)</f>
        <v>2.46</v>
      </c>
      <c r="J154" s="2" t="str">
        <f>A154/C154</f>
        <v>1.28</v>
      </c>
      <c r="K154" s="2" t="str">
        <f>(4.071*(B154-G154))-((7.602*F154)+(6.718*A154)+(1.43*C154))</f>
        <v>49.45</v>
      </c>
      <c r="L154" s="2" t="str">
        <f>(2.868*F154)-(0.754*K154)</f>
        <v>25.30</v>
      </c>
      <c r="M154" s="2" t="str">
        <f>2.65*A154-1.692*C154</f>
        <v>6.60</v>
      </c>
      <c r="N154" s="2" t="str">
        <f>3.043*C154</f>
        <v>11.87</v>
      </c>
      <c r="O154" s="2" t="str">
        <f>(2*M154)+N154</f>
        <v>25.06</v>
      </c>
      <c r="P154" s="2" t="str">
        <f>2.95*A154+2.2*C154+D154+E154+1</f>
        <v>26.34</v>
      </c>
      <c r="Q154" s="8">
        <v>1310.0</v>
      </c>
      <c r="R154" s="2">
        <v>0.32</v>
      </c>
      <c r="S154" s="2">
        <v>0.31</v>
      </c>
      <c r="T154" s="2">
        <v>0.38</v>
      </c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8"/>
      <c r="R155" s="2"/>
      <c r="S155" s="2"/>
      <c r="T155" s="2"/>
    </row>
    <row r="156" ht="15.75" customHeight="1">
      <c r="A156" s="2">
        <v>5.08</v>
      </c>
      <c r="B156" s="2">
        <v>64.61</v>
      </c>
      <c r="C156" s="2">
        <v>3.9</v>
      </c>
      <c r="D156" s="2">
        <v>1.66</v>
      </c>
      <c r="E156" s="2">
        <v>0.29</v>
      </c>
      <c r="F156" s="2">
        <v>21.58</v>
      </c>
      <c r="G156" s="2">
        <v>1.96</v>
      </c>
      <c r="H156" s="2" t="str">
        <f>((B156)/((2.8*F156)+(1.2*A156)+(0.65*C156)))*100</f>
        <v>93.56</v>
      </c>
      <c r="I156" s="2" t="str">
        <f>(F156)/(A156+C156)</f>
        <v>2.40</v>
      </c>
      <c r="J156" s="2" t="str">
        <f>A156/C156</f>
        <v>1.30</v>
      </c>
      <c r="K156" s="2" t="str">
        <f>(4.071*(B156-G156))-((7.602*F156)+(6.718*A156)+(1.43*C156))</f>
        <v>51.29</v>
      </c>
      <c r="L156" s="2" t="str">
        <f>(2.868*F156)-(0.754*K156)</f>
        <v>23.22</v>
      </c>
      <c r="M156" s="2" t="str">
        <f>2.65*A156-1.692*C156</f>
        <v>6.86</v>
      </c>
      <c r="N156" s="2" t="str">
        <f>3.043*C156</f>
        <v>11.87</v>
      </c>
      <c r="O156" s="2" t="str">
        <f>(2*M156)+N156</f>
        <v>25.59</v>
      </c>
      <c r="P156" s="2" t="str">
        <f>2.95*A156+2.2*C156+D156+E156+1</f>
        <v>26.52</v>
      </c>
      <c r="Q156" s="8">
        <v>1290.0</v>
      </c>
      <c r="R156" s="2">
        <v>0.28</v>
      </c>
      <c r="S156" s="2">
        <v>0.29</v>
      </c>
      <c r="T156" s="2">
        <v>0.36</v>
      </c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8"/>
      <c r="R157" s="2"/>
      <c r="S157" s="2"/>
      <c r="T157" s="2"/>
    </row>
    <row r="158" ht="15.75" customHeight="1">
      <c r="A158" s="2">
        <v>4.96</v>
      </c>
      <c r="B158" s="2">
        <v>64.52</v>
      </c>
      <c r="C158" s="2">
        <v>3.87</v>
      </c>
      <c r="D158" s="2">
        <v>1.64</v>
      </c>
      <c r="E158" s="2">
        <v>0.61</v>
      </c>
      <c r="F158" s="2">
        <v>21.28</v>
      </c>
      <c r="G158" s="2">
        <v>2.68</v>
      </c>
      <c r="H158" s="2" t="str">
        <f>((B158)/((2.8*F158)+(1.2*A158)+(0.65*C158)))*100</f>
        <v>94.81</v>
      </c>
      <c r="I158" s="2" t="str">
        <f>(F158)/(A158+C158)</f>
        <v>2.41</v>
      </c>
      <c r="J158" s="2" t="str">
        <f>A158/C158</f>
        <v>1.28</v>
      </c>
      <c r="K158" s="2" t="str">
        <f>(4.071*(B158-G158))-((7.602*F158)+(6.718*A158)+(1.43*C158))</f>
        <v>51.12</v>
      </c>
      <c r="L158" s="2" t="str">
        <f>(2.868*F158)-(0.754*K158)</f>
        <v>22.48</v>
      </c>
      <c r="M158" s="2" t="str">
        <f>2.65*A158-1.692*C158</f>
        <v>6.60</v>
      </c>
      <c r="N158" s="2" t="str">
        <f>3.043*C158</f>
        <v>11.78</v>
      </c>
      <c r="O158" s="2" t="str">
        <f>(2*M158)+N158</f>
        <v>24.97</v>
      </c>
      <c r="P158" s="2" t="str">
        <f>2.95*A158+2.2*C158+D158+E158+1</f>
        <v>26.40</v>
      </c>
      <c r="Q158" s="8">
        <v>1240.0</v>
      </c>
      <c r="R158" s="2">
        <v>0.29</v>
      </c>
      <c r="S158" s="2">
        <v>0.31</v>
      </c>
      <c r="T158" s="2">
        <v>0.36</v>
      </c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8"/>
      <c r="R159" s="2"/>
      <c r="S159" s="2"/>
      <c r="T159" s="2"/>
    </row>
    <row r="160" ht="15.75" customHeight="1">
      <c r="A160" s="2">
        <v>4.99</v>
      </c>
      <c r="B160" s="2">
        <v>64.46</v>
      </c>
      <c r="C160" s="2">
        <v>3.9</v>
      </c>
      <c r="D160" s="2">
        <v>1.64</v>
      </c>
      <c r="E160" s="2">
        <v>0.49</v>
      </c>
      <c r="F160" s="2">
        <v>21.61</v>
      </c>
      <c r="G160" s="2">
        <v>1.96</v>
      </c>
      <c r="H160" s="2" t="str">
        <f t="shared" ref="H160:H161" si="82">((B160)/((2.8*F160)+(1.2*A160)+(0.65*C160)))*100</f>
        <v>93.38</v>
      </c>
      <c r="I160" s="2" t="str">
        <f t="shared" ref="I160:I161" si="83">(F160)/(A160+C160)</f>
        <v>2.43</v>
      </c>
      <c r="J160" s="2" t="str">
        <f t="shared" ref="J160:J161" si="84">A160/C160</f>
        <v>1.28</v>
      </c>
      <c r="K160" s="2" t="str">
        <f t="shared" ref="K160:K161" si="85">(4.071*(B160-G160))-((7.602*F160)+(6.718*A160)+(1.43*C160))</f>
        <v>51.06</v>
      </c>
      <c r="L160" s="2" t="str">
        <f t="shared" ref="L160:L161" si="86">(2.868*F160)-(0.754*K160)</f>
        <v>23.48</v>
      </c>
      <c r="M160" s="2" t="str">
        <f t="shared" ref="M160:M161" si="87">2.65*A160-1.692*C160</f>
        <v>6.62</v>
      </c>
      <c r="N160" s="2" t="str">
        <f t="shared" ref="N160:N161" si="88">3.043*C160</f>
        <v>11.87</v>
      </c>
      <c r="O160" s="2" t="str">
        <f t="shared" ref="O160:O161" si="89">(2*M160)+N160</f>
        <v>25.12</v>
      </c>
      <c r="P160" s="2" t="str">
        <f t="shared" ref="P160:P161" si="90">2.95*A160+2.2*C160+D160+E160+1</f>
        <v>26.43</v>
      </c>
      <c r="Q160" s="7">
        <v>1290.0</v>
      </c>
      <c r="R160" s="2">
        <v>0.29</v>
      </c>
      <c r="S160" s="2">
        <v>0.32</v>
      </c>
      <c r="T160" s="2">
        <v>0.37</v>
      </c>
    </row>
    <row r="161" ht="15.75" customHeight="1">
      <c r="A161" s="2">
        <v>4.99</v>
      </c>
      <c r="B161" s="2">
        <v>64.24</v>
      </c>
      <c r="C161" s="2">
        <v>3.89</v>
      </c>
      <c r="D161" s="2">
        <v>1.66</v>
      </c>
      <c r="E161" s="2">
        <v>0.32</v>
      </c>
      <c r="F161" s="2">
        <v>21.88</v>
      </c>
      <c r="G161" s="2">
        <v>1.74</v>
      </c>
      <c r="H161" s="2" t="str">
        <f t="shared" si="82"/>
        <v>92.06</v>
      </c>
      <c r="I161" s="2" t="str">
        <f t="shared" si="83"/>
        <v>2.46</v>
      </c>
      <c r="J161" s="2" t="str">
        <f t="shared" si="84"/>
        <v>1.28</v>
      </c>
      <c r="K161" s="2" t="str">
        <f t="shared" si="85"/>
        <v>49.02</v>
      </c>
      <c r="L161" s="2" t="str">
        <f t="shared" si="86"/>
        <v>25.79</v>
      </c>
      <c r="M161" s="2" t="str">
        <f t="shared" si="87"/>
        <v>6.64</v>
      </c>
      <c r="N161" s="2" t="str">
        <f t="shared" si="88"/>
        <v>11.84</v>
      </c>
      <c r="O161" s="2" t="str">
        <f t="shared" si="89"/>
        <v>25.12</v>
      </c>
      <c r="P161" s="2" t="str">
        <f t="shared" si="90"/>
        <v>26.26</v>
      </c>
      <c r="Q161" s="7">
        <v>1290.0</v>
      </c>
      <c r="R161" s="2">
        <v>0.3</v>
      </c>
      <c r="S161" s="2">
        <v>0.32</v>
      </c>
      <c r="T161" s="2">
        <v>0.37</v>
      </c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7"/>
      <c r="R162" s="2"/>
      <c r="S162" s="2"/>
      <c r="T162" s="2"/>
    </row>
    <row r="163" ht="15.75" customHeight="1">
      <c r="A163" s="2">
        <v>4.99</v>
      </c>
      <c r="B163" s="2">
        <v>64.35</v>
      </c>
      <c r="C163" s="2">
        <v>3.86</v>
      </c>
      <c r="D163" s="2">
        <v>1.66</v>
      </c>
      <c r="E163" s="2">
        <v>0.36</v>
      </c>
      <c r="F163" s="2">
        <v>21.51</v>
      </c>
      <c r="G163" s="2">
        <v>2.24</v>
      </c>
      <c r="H163" s="2" t="str">
        <f>((B163)/((2.8*F163)+(1.2*A163)+(0.65*C163)))*100</f>
        <v>93.63</v>
      </c>
      <c r="I163" s="2" t="str">
        <f>(F163)/(A163+C163)</f>
        <v>2.43</v>
      </c>
      <c r="J163" s="2" t="str">
        <f>A163/C163</f>
        <v>1.29</v>
      </c>
      <c r="K163" s="2" t="str">
        <f>(4.071*(B163-G163))-((7.602*F163)+(6.718*A163)+(1.43*C163))</f>
        <v>50.29</v>
      </c>
      <c r="L163" s="2" t="str">
        <f>(2.868*F163)-(0.754*K163)</f>
        <v>23.77</v>
      </c>
      <c r="M163" s="2" t="str">
        <f>2.65*A163-1.692*C163</f>
        <v>6.69</v>
      </c>
      <c r="N163" s="2" t="str">
        <f>3.043*C163</f>
        <v>11.75</v>
      </c>
      <c r="O163" s="2" t="str">
        <f>(2*M163)+N163</f>
        <v>25.13</v>
      </c>
      <c r="P163" s="2" t="str">
        <f>2.95*A163+2.2*C163+D163+E163+1</f>
        <v>26.23</v>
      </c>
      <c r="Q163" s="7">
        <v>1270.0</v>
      </c>
      <c r="R163" s="2">
        <v>0.29</v>
      </c>
      <c r="S163" s="2">
        <v>0.32</v>
      </c>
      <c r="T163" s="2">
        <v>0.36</v>
      </c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7"/>
      <c r="R164" s="2"/>
      <c r="S164" s="2"/>
      <c r="T164" s="2"/>
    </row>
    <row r="165" ht="15.75" customHeight="1">
      <c r="A165" s="2">
        <v>5.0</v>
      </c>
      <c r="B165" s="2">
        <v>64.34</v>
      </c>
      <c r="C165" s="2">
        <v>3.89</v>
      </c>
      <c r="D165" s="2">
        <v>1.65</v>
      </c>
      <c r="E165" s="2">
        <v>0.31</v>
      </c>
      <c r="F165" s="2">
        <v>21.17</v>
      </c>
      <c r="G165" s="2">
        <v>3.36</v>
      </c>
      <c r="H165" s="2" t="str">
        <f>((B165)/((2.8*F165)+(1.2*A165)+(0.65*C165)))*100</f>
        <v>94.89</v>
      </c>
      <c r="I165" s="2" t="str">
        <f>(F165)/(A165+C165)</f>
        <v>2.38</v>
      </c>
      <c r="J165" s="2" t="str">
        <f>A165/C165</f>
        <v>1.29</v>
      </c>
      <c r="K165" s="2" t="str">
        <f>(4.071*(B165-G165))-((7.602*F165)+(6.718*A165)+(1.43*C165))</f>
        <v>48.16</v>
      </c>
      <c r="L165" s="2" t="str">
        <f>(2.868*F165)-(0.754*K165)</f>
        <v>24.40</v>
      </c>
      <c r="M165" s="2" t="str">
        <f>2.65*A165-1.692*C165</f>
        <v>6.67</v>
      </c>
      <c r="N165" s="2" t="str">
        <f>3.043*C165</f>
        <v>11.84</v>
      </c>
      <c r="O165" s="2" t="str">
        <f>(2*M165)+N165</f>
        <v>25.17</v>
      </c>
      <c r="P165" s="2" t="str">
        <f>2.95*A165+2.2*C165+D165+E165+1</f>
        <v>26.27</v>
      </c>
      <c r="Q165" s="7">
        <v>1150.0</v>
      </c>
      <c r="R165" s="2">
        <v>0.3</v>
      </c>
      <c r="S165" s="2">
        <v>0.3</v>
      </c>
      <c r="T165" s="2">
        <v>0.37</v>
      </c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7"/>
      <c r="R166" s="2"/>
      <c r="S166" s="2"/>
      <c r="T166" s="2"/>
    </row>
    <row r="167" ht="15.75" customHeight="1">
      <c r="A167" s="2">
        <v>5.03</v>
      </c>
      <c r="B167" s="2">
        <v>64.43</v>
      </c>
      <c r="C167" s="2">
        <v>3.92</v>
      </c>
      <c r="D167" s="2">
        <v>1.66</v>
      </c>
      <c r="E167" s="2">
        <v>0.42</v>
      </c>
      <c r="F167" s="2">
        <v>21.76</v>
      </c>
      <c r="G167" s="2">
        <v>2.52</v>
      </c>
      <c r="H167" s="2" t="str">
        <f>((B167)/((2.8*F167)+(1.2*A167)+(0.65*C167)))*100</f>
        <v>92.69</v>
      </c>
      <c r="I167" s="2" t="str">
        <f>(F167)/(A167+C167)</f>
        <v>2.43</v>
      </c>
      <c r="J167" s="2" t="str">
        <f>A167/C167</f>
        <v>1.28</v>
      </c>
      <c r="K167" s="2" t="str">
        <f>(4.071*(B167-G167))-((7.602*F167)+(6.718*A167)+(1.43*C167))</f>
        <v>47.22</v>
      </c>
      <c r="L167" s="2" t="str">
        <f>(2.868*F167)-(0.754*K167)</f>
        <v>26.80</v>
      </c>
      <c r="M167" s="2" t="str">
        <f>2.65*A167-1.692*C167</f>
        <v>6.70</v>
      </c>
      <c r="N167" s="2" t="str">
        <f>3.043*C167</f>
        <v>11.93</v>
      </c>
      <c r="O167" s="2" t="str">
        <f>(2*M167)+N167</f>
        <v>25.32</v>
      </c>
      <c r="P167" s="2" t="str">
        <f>2.95*A167+2.2*C167+D167+E167+1</f>
        <v>26.54</v>
      </c>
      <c r="Q167" s="8">
        <v>1220.0</v>
      </c>
      <c r="R167" s="2">
        <v>0.29</v>
      </c>
      <c r="S167" s="2">
        <v>0.3</v>
      </c>
      <c r="T167" s="2">
        <v>0.36</v>
      </c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7"/>
      <c r="R168" s="2"/>
      <c r="S168" s="2"/>
      <c r="T168" s="2"/>
    </row>
    <row r="169" ht="15.75" customHeight="1">
      <c r="A169" s="2">
        <v>4.93</v>
      </c>
      <c r="B169" s="2">
        <v>64.18</v>
      </c>
      <c r="C169" s="2">
        <v>3.89</v>
      </c>
      <c r="D169" s="2">
        <v>1.66</v>
      </c>
      <c r="E169" s="2">
        <v>0.28</v>
      </c>
      <c r="F169" s="2">
        <v>21.5</v>
      </c>
      <c r="G169" s="2">
        <v>2.24</v>
      </c>
      <c r="H169" s="2" t="str">
        <f>((B169)/((2.8*F169)+(1.2*A169)+(0.65*C169)))*100</f>
        <v>93.50</v>
      </c>
      <c r="I169" s="2" t="str">
        <f>(F169)/(A169+C169)</f>
        <v>2.44</v>
      </c>
      <c r="J169" s="2" t="str">
        <f>A169/C169</f>
        <v>1.27</v>
      </c>
      <c r="K169" s="2" t="str">
        <f>(4.071*(B169-G169))-((7.602*F169)+(6.718*A169)+(1.43*C169))</f>
        <v>50.03</v>
      </c>
      <c r="L169" s="2" t="str">
        <f>(2.868*F169)-(0.754*K169)</f>
        <v>23.94</v>
      </c>
      <c r="M169" s="2" t="str">
        <f>2.65*A169-1.692*C169</f>
        <v>6.48</v>
      </c>
      <c r="N169" s="2" t="str">
        <f>3.043*C169</f>
        <v>11.84</v>
      </c>
      <c r="O169" s="2" t="str">
        <f>(2*M169)+N169</f>
        <v>24.80</v>
      </c>
      <c r="P169" s="2" t="str">
        <f>2.95*A169+2.2*C169+D169+E169+1</f>
        <v>26.04</v>
      </c>
      <c r="Q169" s="8">
        <v>1250.0</v>
      </c>
      <c r="R169" s="2">
        <v>0.3</v>
      </c>
      <c r="S169" s="2">
        <v>0.3</v>
      </c>
      <c r="T169" s="2">
        <v>0.37</v>
      </c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7"/>
      <c r="R170" s="2"/>
      <c r="S170" s="2"/>
      <c r="T170" s="2"/>
    </row>
    <row r="171" ht="15.75" customHeight="1">
      <c r="A171" s="2">
        <v>5.01</v>
      </c>
      <c r="B171" s="2">
        <v>64.68</v>
      </c>
      <c r="C171" s="2">
        <v>3.9</v>
      </c>
      <c r="D171" s="2">
        <v>1.62</v>
      </c>
      <c r="E171" s="2">
        <v>0.45</v>
      </c>
      <c r="F171" s="2">
        <v>21.34</v>
      </c>
      <c r="G171" s="2">
        <v>1.96</v>
      </c>
      <c r="H171" s="2" t="str">
        <f>((B171)/((2.8*F171)+(1.2*A171)+(0.65*C171)))*100</f>
        <v>94.70</v>
      </c>
      <c r="I171" s="2" t="str">
        <f>(F171)/(A171+C171)</f>
        <v>2.40</v>
      </c>
      <c r="J171" s="2" t="str">
        <f>A171/C171</f>
        <v>1.28</v>
      </c>
      <c r="K171" s="2" t="str">
        <f>(4.071*(B171-G171))-((7.602*F171)+(6.718*A171)+(1.43*C171))</f>
        <v>53.87</v>
      </c>
      <c r="L171" s="2" t="str">
        <f>(2.868*F171)-(0.754*K171)</f>
        <v>20.58</v>
      </c>
      <c r="M171" s="2" t="str">
        <f>2.65*A171-1.692*C171</f>
        <v>6.68</v>
      </c>
      <c r="N171" s="2" t="str">
        <f>3.043*C171</f>
        <v>11.87</v>
      </c>
      <c r="O171" s="2" t="str">
        <f>(2*M171)+N171</f>
        <v>25.22</v>
      </c>
      <c r="P171" s="2" t="str">
        <f>2.95*A171+2.2*C171+D171+E171+1</f>
        <v>26.43</v>
      </c>
      <c r="Q171" s="8">
        <v>1300.0</v>
      </c>
      <c r="R171" s="2">
        <v>0.29</v>
      </c>
      <c r="S171" s="2">
        <v>0.31</v>
      </c>
      <c r="T171" s="2">
        <v>0.36</v>
      </c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8"/>
      <c r="R172" s="2"/>
      <c r="S172" s="2"/>
      <c r="T172" s="2"/>
    </row>
    <row r="173" ht="15.75" customHeight="1">
      <c r="A173" s="2">
        <v>5.11</v>
      </c>
      <c r="B173" s="2">
        <v>64.41</v>
      </c>
      <c r="C173" s="2">
        <v>3.93</v>
      </c>
      <c r="D173" s="2">
        <v>1.63</v>
      </c>
      <c r="E173" s="2">
        <v>0.53</v>
      </c>
      <c r="F173" s="2">
        <v>21.46</v>
      </c>
      <c r="G173" s="2">
        <v>1.82</v>
      </c>
      <c r="H173" s="2" t="str">
        <f>((B173)/((2.8*F173)+(1.2*A173)+(0.65*C173)))*100</f>
        <v>93.65</v>
      </c>
      <c r="I173" s="2" t="str">
        <f>(F173)/(A173+C173)</f>
        <v>2.37</v>
      </c>
      <c r="J173" s="2" t="str">
        <f>A173/C173</f>
        <v>1.30</v>
      </c>
      <c r="K173" s="2" t="str">
        <f>(4.071*(B173-G173))-((7.602*F173)+(6.718*A173)+(1.43*C173))</f>
        <v>51.72</v>
      </c>
      <c r="L173" s="2" t="str">
        <f>(2.868*F173)-(0.754*K173)</f>
        <v>22.55</v>
      </c>
      <c r="M173" s="2" t="str">
        <f>2.65*A173-1.692*C173</f>
        <v>6.89</v>
      </c>
      <c r="N173" s="2" t="str">
        <f>3.043*C173</f>
        <v>11.96</v>
      </c>
      <c r="O173" s="2" t="str">
        <f>(2*M173)+N173</f>
        <v>25.74</v>
      </c>
      <c r="P173" s="2" t="str">
        <f>2.95*A173+2.2*C173+D173+E173+1</f>
        <v>26.88</v>
      </c>
      <c r="Q173" s="8">
        <v>1300.0</v>
      </c>
      <c r="R173" s="2">
        <v>0.29</v>
      </c>
      <c r="S173" s="2">
        <v>0.34</v>
      </c>
      <c r="T173" s="2">
        <v>0.36</v>
      </c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8"/>
      <c r="R174" s="2"/>
      <c r="S174" s="2"/>
      <c r="T174" s="2"/>
    </row>
    <row r="175" ht="15.75" customHeight="1">
      <c r="A175" s="2">
        <v>5.26</v>
      </c>
      <c r="B175" s="2">
        <v>64.45</v>
      </c>
      <c r="C175" s="2">
        <v>3.94</v>
      </c>
      <c r="D175" s="2">
        <v>1.64</v>
      </c>
      <c r="E175" s="2">
        <v>0.3</v>
      </c>
      <c r="F175" s="2">
        <v>21.86</v>
      </c>
      <c r="G175" s="2">
        <v>1.68</v>
      </c>
      <c r="H175" s="2" t="str">
        <f>((B175)/((2.8*F175)+(1.2*A175)+(0.65*C175)))*100</f>
        <v>91.97</v>
      </c>
      <c r="I175" s="2" t="str">
        <f>(F175)/(A175+C175)</f>
        <v>2.38</v>
      </c>
      <c r="J175" s="2" t="str">
        <f>A175/C175</f>
        <v>1.34</v>
      </c>
      <c r="K175" s="2" t="str">
        <f>(4.071*(B175-G175))-((7.602*F175)+(6.718*A175)+(1.43*C175))</f>
        <v>48.39</v>
      </c>
      <c r="L175" s="2" t="str">
        <f>(2.868*F175)-(0.754*K175)</f>
        <v>26.21</v>
      </c>
      <c r="M175" s="2" t="str">
        <f>2.65*A175-1.692*C175</f>
        <v>7.27</v>
      </c>
      <c r="N175" s="2" t="str">
        <f>3.043*C175</f>
        <v>11.99</v>
      </c>
      <c r="O175" s="2" t="str">
        <f>(2*M175)+N175</f>
        <v>26.53</v>
      </c>
      <c r="P175" s="2" t="str">
        <f>2.95*A175+2.2*C175+D175+E175+1</f>
        <v>27.13</v>
      </c>
      <c r="Q175" s="8">
        <v>1320.0</v>
      </c>
      <c r="R175" s="2">
        <v>0.28</v>
      </c>
      <c r="S175" s="2">
        <v>0.3</v>
      </c>
      <c r="T175" s="2">
        <v>0.37</v>
      </c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8"/>
      <c r="R176" s="2"/>
      <c r="S176" s="2"/>
      <c r="T176" s="2"/>
    </row>
    <row r="177" ht="15.75" customHeight="1">
      <c r="A177" s="2">
        <v>5.13</v>
      </c>
      <c r="B177" s="2">
        <v>64.1</v>
      </c>
      <c r="C177" s="2">
        <v>3.91</v>
      </c>
      <c r="D177" s="2">
        <v>1.64</v>
      </c>
      <c r="E177" s="2">
        <v>0.25</v>
      </c>
      <c r="F177" s="2">
        <v>22.19</v>
      </c>
      <c r="G177" s="2">
        <v>1.88</v>
      </c>
      <c r="H177" s="2" t="str">
        <f>((B177)/((2.8*F177)+(1.2*A177)+(0.65*C177)))*100</f>
        <v>90.50</v>
      </c>
      <c r="I177" s="2" t="str">
        <f>(F177)/(A177+C177)</f>
        <v>2.45</v>
      </c>
      <c r="J177" s="2" t="str">
        <f>A177/C177</f>
        <v>1.31</v>
      </c>
      <c r="K177" s="2" t="str">
        <f>(4.071*(B177-G177))-((7.602*F177)+(6.718*A177)+(1.43*C177))</f>
        <v>44.55</v>
      </c>
      <c r="L177" s="2" t="str">
        <f>(2.868*F177)-(0.754*K177)</f>
        <v>30.05</v>
      </c>
      <c r="M177" s="2" t="str">
        <f>2.65*A177-1.692*C177</f>
        <v>6.98</v>
      </c>
      <c r="N177" s="2" t="str">
        <f>3.043*C177</f>
        <v>11.90</v>
      </c>
      <c r="O177" s="2" t="str">
        <f>(2*M177)+N177</f>
        <v>25.86</v>
      </c>
      <c r="P177" s="2" t="str">
        <f>2.95*A177+2.2*C177+D177+E177+1</f>
        <v>26.63</v>
      </c>
      <c r="Q177" s="8">
        <v>1310.0</v>
      </c>
      <c r="R177" s="2">
        <v>0.28</v>
      </c>
      <c r="S177" s="2">
        <v>0.3</v>
      </c>
      <c r="T177" s="2">
        <v>0.37</v>
      </c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8"/>
      <c r="R178" s="2"/>
      <c r="S178" s="2"/>
      <c r="T178" s="2"/>
    </row>
    <row r="179" ht="15.75" customHeight="1">
      <c r="A179" s="2">
        <v>5.07</v>
      </c>
      <c r="B179" s="2">
        <v>64.16</v>
      </c>
      <c r="C179" s="2">
        <v>3.93</v>
      </c>
      <c r="D179" s="2">
        <v>1.65</v>
      </c>
      <c r="E179" s="2">
        <v>0.2</v>
      </c>
      <c r="F179" s="2">
        <v>22.16</v>
      </c>
      <c r="G179" s="2">
        <v>1.9</v>
      </c>
      <c r="H179" s="2" t="str">
        <f>((B179)/((2.8*F179)+(1.2*A179)+(0.65*C179)))*100</f>
        <v>90.77</v>
      </c>
      <c r="I179" s="2" t="str">
        <f>(F179)/(A179+C179)</f>
        <v>2.46</v>
      </c>
      <c r="J179" s="2" t="str">
        <f>A179/C179</f>
        <v>1.29</v>
      </c>
      <c r="K179" s="2" t="str">
        <f>(4.071*(B179-G179))-((7.602*F179)+(6.718*A179)+(1.43*C179))</f>
        <v>45.32</v>
      </c>
      <c r="L179" s="2" t="str">
        <f>(2.868*F179)-(0.754*K179)</f>
        <v>29.38</v>
      </c>
      <c r="M179" s="2" t="str">
        <f>2.65*A179-1.692*C179</f>
        <v>6.79</v>
      </c>
      <c r="N179" s="2" t="str">
        <f>3.043*C179</f>
        <v>11.96</v>
      </c>
      <c r="O179" s="2" t="str">
        <f>(2*M179)+N179</f>
        <v>25.53</v>
      </c>
      <c r="P179" s="2" t="str">
        <f>2.95*A179+2.2*C179+D179+E179+1</f>
        <v>26.45</v>
      </c>
      <c r="Q179" s="8">
        <v>1300.0</v>
      </c>
      <c r="R179" s="2">
        <v>0.28</v>
      </c>
      <c r="S179" s="2">
        <v>0.28</v>
      </c>
      <c r="T179" s="2">
        <v>0.37</v>
      </c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8"/>
      <c r="R180" s="2"/>
      <c r="S180" s="2"/>
      <c r="T180" s="2"/>
    </row>
    <row r="181" ht="15.75" customHeight="1">
      <c r="A181" s="2">
        <v>4.88</v>
      </c>
      <c r="B181" s="2">
        <v>64.16</v>
      </c>
      <c r="C181" s="2">
        <v>3.83</v>
      </c>
      <c r="D181" s="2">
        <v>1.64</v>
      </c>
      <c r="E181" s="2">
        <v>0.34</v>
      </c>
      <c r="F181" s="2">
        <v>22.13</v>
      </c>
      <c r="G181" s="2">
        <v>1.73</v>
      </c>
      <c r="H181" s="2" t="str">
        <f>((B181)/((2.8*F181)+(1.2*A181)+(0.65*C181)))*100</f>
        <v>91.25</v>
      </c>
      <c r="I181" s="2" t="str">
        <f>(F181)/(A181+C181)</f>
        <v>2.54</v>
      </c>
      <c r="J181" s="2" t="str">
        <f>A181/C181</f>
        <v>1.27</v>
      </c>
      <c r="K181" s="2" t="str">
        <f>(4.071*(B181-G181))-((7.602*F181)+(6.718*A181)+(1.43*C181))</f>
        <v>47.66</v>
      </c>
      <c r="L181" s="2" t="str">
        <f>(2.868*F181)-(0.754*K181)</f>
        <v>27.53</v>
      </c>
      <c r="M181" s="2" t="str">
        <f>2.65*A181-1.692*C181</f>
        <v>6.45</v>
      </c>
      <c r="N181" s="2" t="str">
        <f>3.043*C181</f>
        <v>11.65</v>
      </c>
      <c r="O181" s="2" t="str">
        <f>(2*M181)+N181</f>
        <v>24.56</v>
      </c>
      <c r="P181" s="2" t="str">
        <f>2.95*A181+2.2*C181+D181+E181+1</f>
        <v>25.80</v>
      </c>
      <c r="Q181" s="8">
        <v>1320.0</v>
      </c>
      <c r="R181" s="2">
        <v>0.28</v>
      </c>
      <c r="S181" s="2">
        <v>0.29</v>
      </c>
      <c r="T181" s="2">
        <v>0.36</v>
      </c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8"/>
      <c r="R182" s="2"/>
      <c r="S182" s="2"/>
      <c r="T182" s="2"/>
    </row>
    <row r="183" ht="15.75" customHeight="1">
      <c r="A183" s="2">
        <v>4.85</v>
      </c>
      <c r="B183" s="2">
        <v>64.27</v>
      </c>
      <c r="C183" s="2">
        <v>3.9</v>
      </c>
      <c r="D183" s="2">
        <v>1.65</v>
      </c>
      <c r="E183" s="2">
        <v>0.45</v>
      </c>
      <c r="F183" s="2">
        <v>21.98</v>
      </c>
      <c r="G183" s="2">
        <v>1.96</v>
      </c>
      <c r="H183" s="2" t="str">
        <f t="shared" ref="H183:H184" si="91">((B183)/((2.8*F183)+(1.2*A183)+(0.65*C183)))*100</f>
        <v>91.95</v>
      </c>
      <c r="I183" s="2" t="str">
        <f t="shared" ref="I183:I184" si="92">(F183)/(A183+C183)</f>
        <v>2.51</v>
      </c>
      <c r="J183" s="2" t="str">
        <f t="shared" ref="J183:J184" si="93">A183/C183</f>
        <v>1.24</v>
      </c>
      <c r="K183" s="2" t="str">
        <f t="shared" ref="K183:K184" si="94">(4.071*(B183-G183))-((7.602*F183)+(6.718*A183)+(1.43*C183))</f>
        <v>48.41</v>
      </c>
      <c r="L183" s="2" t="str">
        <f t="shared" ref="L183:L184" si="95">(2.868*F183)-(0.754*K183)</f>
        <v>26.54</v>
      </c>
      <c r="M183" s="2" t="str">
        <f t="shared" ref="M183:M184" si="96">2.65*A183-1.692*C183</f>
        <v>6.25</v>
      </c>
      <c r="N183" s="2" t="str">
        <f t="shared" ref="N183:N184" si="97">3.043*C183</f>
        <v>11.87</v>
      </c>
      <c r="O183" s="2" t="str">
        <f t="shared" ref="O183:O184" si="98">(2*M183)+N183</f>
        <v>24.38</v>
      </c>
      <c r="P183" s="2" t="str">
        <f t="shared" ref="P183:P184" si="99">2.95*A183+2.2*C183+D183+E183+1</f>
        <v>25.99</v>
      </c>
      <c r="Q183" s="7">
        <v>1310.0</v>
      </c>
      <c r="R183" s="2">
        <v>0.29</v>
      </c>
      <c r="S183" s="2">
        <v>0.3</v>
      </c>
      <c r="T183" s="2">
        <v>0.36</v>
      </c>
    </row>
    <row r="184" ht="15.75" customHeight="1">
      <c r="A184" s="2">
        <v>4.85</v>
      </c>
      <c r="B184" s="2">
        <v>64.15</v>
      </c>
      <c r="C184" s="2">
        <v>3.9</v>
      </c>
      <c r="D184" s="2">
        <v>1.66</v>
      </c>
      <c r="E184" s="2">
        <v>0.46</v>
      </c>
      <c r="F184" s="2">
        <v>22.13</v>
      </c>
      <c r="G184" s="2">
        <v>2.24</v>
      </c>
      <c r="H184" s="2" t="str">
        <f t="shared" si="91"/>
        <v>91.23</v>
      </c>
      <c r="I184" s="2" t="str">
        <f t="shared" si="92"/>
        <v>2.53</v>
      </c>
      <c r="J184" s="2" t="str">
        <f t="shared" si="93"/>
        <v>1.24</v>
      </c>
      <c r="K184" s="2" t="str">
        <f t="shared" si="94"/>
        <v>45.64</v>
      </c>
      <c r="L184" s="2" t="str">
        <f t="shared" si="95"/>
        <v>29.05</v>
      </c>
      <c r="M184" s="2" t="str">
        <f t="shared" si="96"/>
        <v>6.25</v>
      </c>
      <c r="N184" s="2" t="str">
        <f t="shared" si="97"/>
        <v>11.87</v>
      </c>
      <c r="O184" s="2" t="str">
        <f t="shared" si="98"/>
        <v>24.38</v>
      </c>
      <c r="P184" s="2" t="str">
        <f t="shared" si="99"/>
        <v>26.01</v>
      </c>
      <c r="Q184" s="7">
        <v>1280.0</v>
      </c>
      <c r="R184" s="2">
        <v>0.31</v>
      </c>
      <c r="S184" s="2">
        <v>0.31</v>
      </c>
      <c r="T184" s="2">
        <v>0.37</v>
      </c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7"/>
      <c r="R185" s="2"/>
      <c r="S185" s="2"/>
      <c r="T185" s="2"/>
    </row>
    <row r="186" ht="15.75" customHeight="1">
      <c r="A186" s="2">
        <v>5.01</v>
      </c>
      <c r="B186" s="2">
        <v>64.06</v>
      </c>
      <c r="C186" s="2">
        <v>3.93</v>
      </c>
      <c r="D186" s="2">
        <v>1.61</v>
      </c>
      <c r="E186" s="2">
        <v>0.25</v>
      </c>
      <c r="F186" s="2">
        <v>21.84</v>
      </c>
      <c r="G186" s="2">
        <v>2.4</v>
      </c>
      <c r="H186" s="2" t="str">
        <f>((B186)/((2.8*F186)+(1.2*A186)+(0.65*C186)))*100</f>
        <v>91.88</v>
      </c>
      <c r="I186" s="2" t="str">
        <f>(F186)/(A186+C186)</f>
        <v>2.44</v>
      </c>
      <c r="J186" s="2" t="str">
        <f>A186/C186</f>
        <v>1.27</v>
      </c>
      <c r="K186" s="2" t="str">
        <f>(4.071*(B186-G186))-((7.602*F186)+(6.718*A186)+(1.43*C186))</f>
        <v>45.71</v>
      </c>
      <c r="L186" s="2" t="str">
        <f>(2.868*F186)-(0.754*K186)</f>
        <v>28.17</v>
      </c>
      <c r="M186" s="2" t="str">
        <f>2.65*A186-1.692*C186</f>
        <v>6.63</v>
      </c>
      <c r="N186" s="2" t="str">
        <f>3.043*C186</f>
        <v>11.96</v>
      </c>
      <c r="O186" s="2" t="str">
        <f>(2*M186)+N186</f>
        <v>25.21</v>
      </c>
      <c r="P186" s="2" t="str">
        <f>2.95*A186+2.2*C186+D186+E186+1</f>
        <v>26.29</v>
      </c>
      <c r="Q186" s="7">
        <v>1270.0</v>
      </c>
      <c r="R186" s="2">
        <v>0.28</v>
      </c>
      <c r="S186" s="2">
        <v>0.3</v>
      </c>
      <c r="T186" s="2">
        <v>0.37</v>
      </c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7"/>
      <c r="R187" s="2"/>
      <c r="S187" s="2"/>
      <c r="T187" s="2"/>
    </row>
    <row r="188" ht="15.75" customHeight="1">
      <c r="A188" s="2">
        <v>4.76</v>
      </c>
      <c r="B188" s="2">
        <v>64.4</v>
      </c>
      <c r="C188" s="2">
        <v>3.85</v>
      </c>
      <c r="D188" s="2">
        <v>1.58</v>
      </c>
      <c r="E188" s="2">
        <v>0.4</v>
      </c>
      <c r="F188" s="2">
        <v>21.01</v>
      </c>
      <c r="G188" s="2">
        <v>2.8</v>
      </c>
      <c r="H188" s="2" t="str">
        <f>((B188)/((2.8*F188)+(1.2*A188)+(0.65*C188)))*100</f>
        <v>96.06</v>
      </c>
      <c r="I188" s="2" t="str">
        <f>(F188)/(A188+C188)</f>
        <v>2.44</v>
      </c>
      <c r="J188" s="2" t="str">
        <f>A188/C188</f>
        <v>1.24</v>
      </c>
      <c r="K188" s="2" t="str">
        <f>(4.071*(B188-G188))-((7.602*F188)+(6.718*A188)+(1.43*C188))</f>
        <v>53.57</v>
      </c>
      <c r="L188" s="2" t="str">
        <f>(2.868*F188)-(0.754*K188)</f>
        <v>19.86</v>
      </c>
      <c r="M188" s="2" t="str">
        <f>2.65*A188-1.692*C188</f>
        <v>6.10</v>
      </c>
      <c r="N188" s="2" t="str">
        <f>3.043*C188</f>
        <v>11.72</v>
      </c>
      <c r="O188" s="2" t="str">
        <f>(2*M188)+N188</f>
        <v>23.92</v>
      </c>
      <c r="P188" s="2" t="str">
        <f>2.95*A188+2.2*C188+D188+E188+1</f>
        <v>25.49</v>
      </c>
      <c r="Q188" s="7">
        <v>1220.0</v>
      </c>
      <c r="R188" s="2">
        <v>0.29</v>
      </c>
      <c r="S188" s="2">
        <v>0.29</v>
      </c>
      <c r="T188" s="2">
        <v>0.36</v>
      </c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7"/>
      <c r="R189" s="2"/>
      <c r="S189" s="2"/>
      <c r="T189" s="2"/>
    </row>
    <row r="190" ht="15.75" customHeight="1">
      <c r="A190" s="2">
        <v>4.9</v>
      </c>
      <c r="B190" s="2">
        <v>64.41</v>
      </c>
      <c r="C190" s="2">
        <v>3.87</v>
      </c>
      <c r="D190" s="2">
        <v>1.66</v>
      </c>
      <c r="E190" s="2">
        <v>0.34</v>
      </c>
      <c r="F190" s="2">
        <v>21.63</v>
      </c>
      <c r="G190" s="2">
        <v>2.52</v>
      </c>
      <c r="H190" s="2" t="str">
        <f>((B190)/((2.8*F190)+(1.2*A190)+(0.65*C190)))*100</f>
        <v>93.40</v>
      </c>
      <c r="I190" s="2" t="str">
        <f>(F190)/(A190+C190)</f>
        <v>2.47</v>
      </c>
      <c r="J190" s="2" t="str">
        <f>A190/C190</f>
        <v>1.27</v>
      </c>
      <c r="K190" s="2" t="str">
        <f>(4.071*(B190-G190))-((7.602*F190)+(6.718*A190)+(1.43*C190))</f>
        <v>49.07</v>
      </c>
      <c r="L190" s="2" t="str">
        <f>(2.868*F190)-(0.754*K190)</f>
        <v>25.04</v>
      </c>
      <c r="M190" s="2" t="str">
        <f>2.65*A190-1.692*C190</f>
        <v>6.44</v>
      </c>
      <c r="N190" s="2" t="str">
        <f>3.043*C190</f>
        <v>11.78</v>
      </c>
      <c r="O190" s="2" t="str">
        <f>(2*M190)+N190</f>
        <v>24.65</v>
      </c>
      <c r="P190" s="2" t="str">
        <f>2.95*A190+2.2*C190+D190+E190+1</f>
        <v>25.97</v>
      </c>
      <c r="Q190" s="8">
        <v>1200.0</v>
      </c>
      <c r="R190" s="2">
        <v>0.3</v>
      </c>
      <c r="S190" s="2">
        <v>0.31</v>
      </c>
      <c r="T190" s="2">
        <v>0.36</v>
      </c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7"/>
      <c r="R191" s="2"/>
      <c r="S191" s="2"/>
      <c r="T191" s="2"/>
    </row>
    <row r="192" ht="15.75" customHeight="1">
      <c r="A192" s="2">
        <v>4.83</v>
      </c>
      <c r="B192" s="2">
        <v>64.25</v>
      </c>
      <c r="C192" s="2">
        <v>3.87</v>
      </c>
      <c r="D192" s="2">
        <v>1.63</v>
      </c>
      <c r="E192" s="2">
        <v>0.38</v>
      </c>
      <c r="F192" s="2">
        <v>21.99</v>
      </c>
      <c r="G192" s="2">
        <v>1.68</v>
      </c>
      <c r="H192" s="2" t="str">
        <f>((B192)/((2.8*F192)+(1.2*A192)+(0.65*C192)))*100</f>
        <v>91.94</v>
      </c>
      <c r="I192" s="2" t="str">
        <f>(F192)/(A192+C192)</f>
        <v>2.53</v>
      </c>
      <c r="J192" s="2" t="str">
        <f>A192/C192</f>
        <v>1.25</v>
      </c>
      <c r="K192" s="2" t="str">
        <f>(4.071*(B192-G192))-((7.602*F192)+(6.718*A192)+(1.43*C192))</f>
        <v>49.57</v>
      </c>
      <c r="L192" s="2" t="str">
        <f>(2.868*F192)-(0.754*K192)</f>
        <v>25.69</v>
      </c>
      <c r="M192" s="2" t="str">
        <f>2.65*A192-1.692*C192</f>
        <v>6.25</v>
      </c>
      <c r="N192" s="2" t="str">
        <f>3.043*C192</f>
        <v>11.78</v>
      </c>
      <c r="O192" s="2" t="str">
        <f>(2*M192)+N192</f>
        <v>24.28</v>
      </c>
      <c r="P192" s="2" t="str">
        <f>2.95*A192+2.2*C192+D192+E192+1</f>
        <v>25.77</v>
      </c>
      <c r="Q192" s="8">
        <v>1330.0</v>
      </c>
      <c r="R192" s="2">
        <v>0.28</v>
      </c>
      <c r="S192" s="2">
        <v>0.3</v>
      </c>
      <c r="T192" s="2">
        <v>0.36</v>
      </c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7"/>
      <c r="R193" s="2"/>
      <c r="S193" s="2"/>
      <c r="T193" s="2"/>
    </row>
    <row r="194" ht="15.75" customHeight="1">
      <c r="A194" s="2">
        <v>4.91</v>
      </c>
      <c r="B194" s="2">
        <v>64.23</v>
      </c>
      <c r="C194" s="2">
        <v>3.92</v>
      </c>
      <c r="D194" s="2">
        <v>1.64</v>
      </c>
      <c r="E194" s="2">
        <v>0.25</v>
      </c>
      <c r="F194" s="2">
        <v>21.83</v>
      </c>
      <c r="G194" s="2">
        <v>1.82</v>
      </c>
      <c r="H194" s="2" t="str">
        <f>((B194)/((2.8*F194)+(1.2*A194)+(0.65*C194)))*100</f>
        <v>92.33</v>
      </c>
      <c r="I194" s="2" t="str">
        <f>(F194)/(A194+C194)</f>
        <v>2.47</v>
      </c>
      <c r="J194" s="2" t="str">
        <f>A194/C194</f>
        <v>1.25</v>
      </c>
      <c r="K194" s="2" t="str">
        <f>(4.071*(B194-G194))-((7.602*F194)+(6.718*A194)+(1.43*C194))</f>
        <v>49.53</v>
      </c>
      <c r="L194" s="2" t="str">
        <f>(2.868*F194)-(0.754*K194)</f>
        <v>25.26</v>
      </c>
      <c r="M194" s="2" t="str">
        <f>2.65*A194-1.692*C194</f>
        <v>6.38</v>
      </c>
      <c r="N194" s="2" t="str">
        <f>3.043*C194</f>
        <v>11.93</v>
      </c>
      <c r="O194" s="2" t="str">
        <f>(2*M194)+N194</f>
        <v>24.69</v>
      </c>
      <c r="P194" s="2" t="str">
        <f>2.95*A194+2.2*C194+D194+E194+1</f>
        <v>26.00</v>
      </c>
      <c r="Q194" s="8">
        <v>1290.0</v>
      </c>
      <c r="R194" s="2">
        <v>0.32</v>
      </c>
      <c r="S194" s="2">
        <v>0.3</v>
      </c>
      <c r="T194" s="2">
        <v>0.36</v>
      </c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8"/>
      <c r="R195" s="2"/>
      <c r="S195" s="2"/>
      <c r="T195" s="2"/>
    </row>
    <row r="196" ht="15.75" customHeight="1">
      <c r="A196" s="2">
        <v>4.99</v>
      </c>
      <c r="B196" s="2">
        <v>65.0</v>
      </c>
      <c r="C196" s="2">
        <v>3.89</v>
      </c>
      <c r="D196" s="2">
        <v>1.65</v>
      </c>
      <c r="E196" s="2">
        <v>0.25</v>
      </c>
      <c r="F196" s="2">
        <v>21.16</v>
      </c>
      <c r="G196" s="2">
        <v>2.46</v>
      </c>
      <c r="H196" s="2" t="str">
        <f>((B196)/((2.8*F196)+(1.2*A196)+(0.65*C196)))*100</f>
        <v>95.92</v>
      </c>
      <c r="I196" s="2" t="str">
        <f>(F196)/(A196+C196)</f>
        <v>2.38</v>
      </c>
      <c r="J196" s="2" t="str">
        <f>A196/C196</f>
        <v>1.28</v>
      </c>
      <c r="K196" s="2" t="str">
        <f>(4.071*(B196-G196))-((7.602*F196)+(6.718*A196)+(1.43*C196))</f>
        <v>54.66</v>
      </c>
      <c r="L196" s="2" t="str">
        <f>(2.868*F196)-(0.754*K196)</f>
        <v>19.48</v>
      </c>
      <c r="M196" s="2" t="str">
        <f>2.65*A196-1.692*C196</f>
        <v>6.64</v>
      </c>
      <c r="N196" s="2" t="str">
        <f>3.043*C196</f>
        <v>11.84</v>
      </c>
      <c r="O196" s="2" t="str">
        <f>(2*M196)+N196</f>
        <v>25.12</v>
      </c>
      <c r="P196" s="2" t="str">
        <f>2.95*A196+2.2*C196+D196+E196+1</f>
        <v>26.18</v>
      </c>
      <c r="Q196" s="8">
        <v>1290.0</v>
      </c>
      <c r="R196" s="2">
        <v>0.26</v>
      </c>
      <c r="S196" s="2">
        <v>0.28</v>
      </c>
      <c r="T196" s="2">
        <v>0.35</v>
      </c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8"/>
      <c r="R197" s="2"/>
      <c r="S197" s="2"/>
      <c r="T197" s="2"/>
    </row>
    <row r="198" ht="15.75" customHeight="1">
      <c r="A198" s="2">
        <v>5.01</v>
      </c>
      <c r="B198" s="2">
        <v>64.63</v>
      </c>
      <c r="C198" s="2">
        <v>3.89</v>
      </c>
      <c r="D198" s="2">
        <v>1.63</v>
      </c>
      <c r="E198" s="2">
        <v>0.33</v>
      </c>
      <c r="F198" s="2">
        <v>21.68</v>
      </c>
      <c r="G198" s="2">
        <v>1.94</v>
      </c>
      <c r="H198" s="2" t="str">
        <f>((B198)/((2.8*F198)+(1.2*A198)+(0.65*C198)))*100</f>
        <v>93.34</v>
      </c>
      <c r="I198" s="2" t="str">
        <f>(F198)/(A198+C198)</f>
        <v>2.44</v>
      </c>
      <c r="J198" s="2" t="str">
        <f>A198/C198</f>
        <v>1.29</v>
      </c>
      <c r="K198" s="2" t="str">
        <f>(4.071*(B198-G198))-((7.602*F198)+(6.718*A198)+(1.43*C198))</f>
        <v>51.18</v>
      </c>
      <c r="L198" s="2" t="str">
        <f>(2.868*F198)-(0.754*K198)</f>
        <v>23.59</v>
      </c>
      <c r="M198" s="2" t="str">
        <f>2.65*A198-1.692*C198</f>
        <v>6.69</v>
      </c>
      <c r="N198" s="2" t="str">
        <f>3.043*C198</f>
        <v>11.84</v>
      </c>
      <c r="O198" s="2" t="str">
        <f>(2*M198)+N198</f>
        <v>25.23</v>
      </c>
      <c r="P198" s="2" t="str">
        <f>2.95*A198+2.2*C198+D198+E198+1</f>
        <v>26.30</v>
      </c>
      <c r="Q198" s="8">
        <v>1300.0</v>
      </c>
      <c r="R198" s="2">
        <v>0.29</v>
      </c>
      <c r="S198" s="2">
        <v>0.29</v>
      </c>
      <c r="T198" s="2">
        <v>0.36</v>
      </c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8"/>
      <c r="R199" s="2"/>
      <c r="S199" s="2"/>
      <c r="T199" s="2"/>
    </row>
    <row r="200" ht="15.75" customHeight="1">
      <c r="A200" s="2">
        <v>4.99</v>
      </c>
      <c r="B200" s="2">
        <v>64.1</v>
      </c>
      <c r="C200" s="2">
        <v>3.89</v>
      </c>
      <c r="D200" s="2">
        <v>1.63</v>
      </c>
      <c r="E200" s="2">
        <v>0.39</v>
      </c>
      <c r="F200" s="2">
        <v>22.05</v>
      </c>
      <c r="G200" s="2">
        <v>1.98</v>
      </c>
      <c r="H200" s="2" t="str">
        <f>((B200)/((2.8*F200)+(1.2*A200)+(0.65*C200)))*100</f>
        <v>91.24</v>
      </c>
      <c r="I200" s="2" t="str">
        <f>(F200)/(A200+C200)</f>
        <v>2.48</v>
      </c>
      <c r="J200" s="2" t="str">
        <f>A200/C200</f>
        <v>1.28</v>
      </c>
      <c r="K200" s="2" t="str">
        <f>(4.071*(B200-G200))-((7.602*F200)+(6.718*A200)+(1.43*C200))</f>
        <v>46.18</v>
      </c>
      <c r="L200" s="2" t="str">
        <f>(2.868*F200)-(0.754*K200)</f>
        <v>28.42</v>
      </c>
      <c r="M200" s="2" t="str">
        <f>2.65*A200-1.692*C200</f>
        <v>6.64</v>
      </c>
      <c r="N200" s="2" t="str">
        <f>3.043*C200</f>
        <v>11.84</v>
      </c>
      <c r="O200" s="2" t="str">
        <f>(2*M200)+N200</f>
        <v>25.12</v>
      </c>
      <c r="P200" s="2" t="str">
        <f>2.95*A200+2.2*C200+D200+E200+1</f>
        <v>26.30</v>
      </c>
      <c r="Q200" s="8">
        <v>1280.0</v>
      </c>
      <c r="R200" s="2">
        <v>0.28</v>
      </c>
      <c r="S200" s="2">
        <v>0.3</v>
      </c>
      <c r="T200" s="2">
        <v>0.37</v>
      </c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8"/>
      <c r="R201" s="2"/>
      <c r="S201" s="2"/>
      <c r="T201" s="2"/>
    </row>
    <row r="202" ht="15.75" customHeight="1">
      <c r="A202" s="2">
        <v>5.01</v>
      </c>
      <c r="B202" s="2">
        <v>64.24</v>
      </c>
      <c r="C202" s="2">
        <v>3.9</v>
      </c>
      <c r="D202" s="2">
        <v>1.63</v>
      </c>
      <c r="E202" s="2">
        <v>0.17</v>
      </c>
      <c r="F202" s="2">
        <v>22.24</v>
      </c>
      <c r="G202" s="2">
        <v>1.64</v>
      </c>
      <c r="H202" s="2" t="str">
        <f>((B202)/((2.8*F202)+(1.2*A202)+(0.65*C202)))*100</f>
        <v>90.71</v>
      </c>
      <c r="I202" s="2" t="str">
        <f>(F202)/(A202+C202)</f>
        <v>2.50</v>
      </c>
      <c r="J202" s="2" t="str">
        <f>A202/C202</f>
        <v>1.28</v>
      </c>
      <c r="K202" s="2" t="str">
        <f>(4.071*(B202-G202))-((7.602*F202)+(6.718*A202)+(1.43*C202))</f>
        <v>46.54</v>
      </c>
      <c r="L202" s="2" t="str">
        <f>(2.868*F202)-(0.754*K202)</f>
        <v>28.69</v>
      </c>
      <c r="M202" s="2" t="str">
        <f>2.65*A202-1.692*C202</f>
        <v>6.68</v>
      </c>
      <c r="N202" s="2" t="str">
        <f>3.043*C202</f>
        <v>11.87</v>
      </c>
      <c r="O202" s="2" t="str">
        <f>(2*M202)+N202</f>
        <v>25.22</v>
      </c>
      <c r="P202" s="2" t="str">
        <f>2.95*A202+2.2*C202+D202+E202+1</f>
        <v>26.16</v>
      </c>
      <c r="Q202" s="8">
        <v>1330.0</v>
      </c>
      <c r="R202" s="2">
        <v>0.29</v>
      </c>
      <c r="S202" s="2">
        <v>0.29</v>
      </c>
      <c r="T202" s="2">
        <v>0.37</v>
      </c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8"/>
      <c r="R203" s="2"/>
      <c r="S203" s="2"/>
      <c r="T203" s="2"/>
    </row>
    <row r="204" ht="15.75" customHeight="1">
      <c r="A204" s="2">
        <v>5.09</v>
      </c>
      <c r="B204" s="2">
        <v>63.7</v>
      </c>
      <c r="C204" s="2">
        <v>3.89</v>
      </c>
      <c r="D204" s="2">
        <v>1.63</v>
      </c>
      <c r="E204" s="2">
        <v>0.34</v>
      </c>
      <c r="F204" s="2">
        <v>22.45</v>
      </c>
      <c r="G204" s="2">
        <v>1.4</v>
      </c>
      <c r="H204" s="2" t="str">
        <f>((B204)/((2.8*F204)+(1.2*A204)+(0.65*C204)))*100</f>
        <v>89.10</v>
      </c>
      <c r="I204" s="2" t="str">
        <f>(F204)/(A204+C204)</f>
        <v>2.50</v>
      </c>
      <c r="J204" s="2" t="str">
        <f>A204/C204</f>
        <v>1.31</v>
      </c>
      <c r="K204" s="2" t="str">
        <f>(4.071*(B204-G204))-((7.602*F204)+(6.718*A204)+(1.43*C204))</f>
        <v>43.20</v>
      </c>
      <c r="L204" s="2" t="str">
        <f>(2.868*F204)-(0.754*K204)</f>
        <v>31.81</v>
      </c>
      <c r="M204" s="2" t="str">
        <f>2.65*A204-1.692*C204</f>
        <v>6.91</v>
      </c>
      <c r="N204" s="2" t="str">
        <f>3.043*C204</f>
        <v>11.84</v>
      </c>
      <c r="O204" s="2" t="str">
        <f>(2*M204)+N204</f>
        <v>25.65</v>
      </c>
      <c r="P204" s="2" t="str">
        <f>2.95*A204+2.2*C204+D204+E204+1</f>
        <v>26.54</v>
      </c>
      <c r="Q204" s="8">
        <v>1320.0</v>
      </c>
      <c r="R204" s="2">
        <v>0.29</v>
      </c>
      <c r="S204" s="2">
        <v>0.3</v>
      </c>
      <c r="T204" s="2">
        <v>0.37</v>
      </c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8"/>
      <c r="R205" s="2"/>
      <c r="S205" s="2"/>
      <c r="T205" s="2"/>
    </row>
    <row r="206" ht="15.75" customHeight="1">
      <c r="A206" s="2">
        <v>5.01</v>
      </c>
      <c r="B206" s="2">
        <v>63.75</v>
      </c>
      <c r="C206" s="2">
        <v>3.98</v>
      </c>
      <c r="D206" s="2">
        <v>1.62</v>
      </c>
      <c r="E206" s="2">
        <v>0.32</v>
      </c>
      <c r="F206" s="2">
        <v>22.14</v>
      </c>
      <c r="G206" s="2">
        <v>1.73</v>
      </c>
      <c r="H206" s="2" t="str">
        <f t="shared" ref="H206:H207" si="100">((B206)/((2.8*F206)+(1.2*A206)+(0.65*C206)))*100</f>
        <v>90.31</v>
      </c>
      <c r="I206" s="2" t="str">
        <f t="shared" ref="I206:I207" si="101">(F206)/(A206+C206)</f>
        <v>2.46</v>
      </c>
      <c r="J206" s="2" t="str">
        <f t="shared" ref="J206:J207" si="102">A206/C206</f>
        <v>1.26</v>
      </c>
      <c r="K206" s="2" t="str">
        <f t="shared" ref="K206:K207" si="103">(4.071*(B206-G206))-((7.602*F206)+(6.718*A206)+(1.43*C206))</f>
        <v>44.83</v>
      </c>
      <c r="L206" s="2" t="str">
        <f t="shared" ref="L206:L207" si="104">(2.868*F206)-(0.754*K206)</f>
        <v>29.70</v>
      </c>
      <c r="M206" s="2" t="str">
        <f t="shared" ref="M206:M207" si="105">2.65*A206-1.692*C206</f>
        <v>6.54</v>
      </c>
      <c r="N206" s="2" t="str">
        <f t="shared" ref="N206:N207" si="106">3.043*C206</f>
        <v>12.11</v>
      </c>
      <c r="O206" s="2" t="str">
        <f t="shared" ref="O206:O207" si="107">(2*M206)+N206</f>
        <v>25.20</v>
      </c>
      <c r="P206" s="2" t="str">
        <f t="shared" ref="P206:P207" si="108">2.95*A206+2.2*C206+D206+E206+1</f>
        <v>26.48</v>
      </c>
      <c r="Q206" s="7">
        <v>1300.0</v>
      </c>
      <c r="R206" s="2">
        <v>0.28</v>
      </c>
      <c r="S206" s="2">
        <v>0.29</v>
      </c>
      <c r="T206" s="2">
        <v>0.37</v>
      </c>
    </row>
    <row r="207" ht="15.75" customHeight="1">
      <c r="A207" s="2">
        <v>4.93</v>
      </c>
      <c r="B207" s="2">
        <v>64.3</v>
      </c>
      <c r="C207" s="2">
        <v>3.86</v>
      </c>
      <c r="D207" s="2">
        <v>1.64</v>
      </c>
      <c r="E207" s="2">
        <v>0.26</v>
      </c>
      <c r="F207" s="2">
        <v>21.7</v>
      </c>
      <c r="G207" s="2">
        <v>2.68</v>
      </c>
      <c r="H207" s="2" t="str">
        <f t="shared" si="100"/>
        <v>92.94</v>
      </c>
      <c r="I207" s="2" t="str">
        <f t="shared" si="101"/>
        <v>2.47</v>
      </c>
      <c r="J207" s="2" t="str">
        <f t="shared" si="102"/>
        <v>1.28</v>
      </c>
      <c r="K207" s="2" t="str">
        <f t="shared" si="103"/>
        <v>47.25</v>
      </c>
      <c r="L207" s="2" t="str">
        <f t="shared" si="104"/>
        <v>26.61</v>
      </c>
      <c r="M207" s="2" t="str">
        <f t="shared" si="105"/>
        <v>6.53</v>
      </c>
      <c r="N207" s="2" t="str">
        <f t="shared" si="106"/>
        <v>11.75</v>
      </c>
      <c r="O207" s="2" t="str">
        <f t="shared" si="107"/>
        <v>24.81</v>
      </c>
      <c r="P207" s="2" t="str">
        <f t="shared" si="108"/>
        <v>25.94</v>
      </c>
      <c r="Q207" s="7">
        <v>1260.0</v>
      </c>
      <c r="R207" s="2">
        <v>0.28</v>
      </c>
      <c r="S207" s="2">
        <v>0.28</v>
      </c>
      <c r="T207" s="2">
        <v>0.36</v>
      </c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7"/>
      <c r="R208" s="2"/>
      <c r="S208" s="2"/>
      <c r="T208" s="2"/>
    </row>
    <row r="209" ht="15.75" customHeight="1">
      <c r="A209" s="2">
        <v>4.87</v>
      </c>
      <c r="B209" s="2">
        <v>64.69</v>
      </c>
      <c r="C209" s="2">
        <v>3.81</v>
      </c>
      <c r="D209" s="2">
        <v>1.59</v>
      </c>
      <c r="E209" s="2">
        <v>0.47</v>
      </c>
      <c r="F209" s="2">
        <v>21.32</v>
      </c>
      <c r="G209" s="2">
        <v>2.88</v>
      </c>
      <c r="H209" s="2" t="str">
        <f>((B209)/((2.8*F209)+(1.2*A209)+(0.65*C209)))*100</f>
        <v>95.11</v>
      </c>
      <c r="I209" s="2" t="str">
        <f>(F209)/(A209+C209)</f>
        <v>2.46</v>
      </c>
      <c r="J209" s="2" t="str">
        <f>A209/C209</f>
        <v>1.28</v>
      </c>
      <c r="K209" s="2" t="str">
        <f>(4.071*(B209-G209))-((7.602*F209)+(6.718*A209)+(1.43*C209))</f>
        <v>51.39</v>
      </c>
      <c r="L209" s="2" t="str">
        <f>(2.868*F209)-(0.754*K209)</f>
        <v>22.40</v>
      </c>
      <c r="M209" s="2" t="str">
        <f>2.65*A209-1.692*C209</f>
        <v>6.46</v>
      </c>
      <c r="N209" s="2" t="str">
        <f>3.043*C209</f>
        <v>11.59</v>
      </c>
      <c r="O209" s="2" t="str">
        <f>(2*M209)+N209</f>
        <v>24.51</v>
      </c>
      <c r="P209" s="2" t="str">
        <f>2.95*A209+2.2*C209+D209+E209+1</f>
        <v>25.81</v>
      </c>
      <c r="Q209" s="7">
        <v>1290.0</v>
      </c>
      <c r="R209" s="2">
        <v>0.27</v>
      </c>
      <c r="S209" s="2">
        <v>0.29</v>
      </c>
      <c r="T209" s="2">
        <v>0.35</v>
      </c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7"/>
      <c r="R210" s="2"/>
      <c r="S210" s="2"/>
      <c r="T210" s="2"/>
    </row>
    <row r="211" ht="15.75" customHeight="1">
      <c r="A211" s="2">
        <v>4.95</v>
      </c>
      <c r="B211" s="2">
        <v>64.9</v>
      </c>
      <c r="C211" s="2">
        <v>3.81</v>
      </c>
      <c r="D211" s="2">
        <v>1.62</v>
      </c>
      <c r="E211" s="2">
        <v>0.42</v>
      </c>
      <c r="F211" s="2">
        <v>21.13</v>
      </c>
      <c r="G211" s="2">
        <v>2.8</v>
      </c>
      <c r="H211" s="2" t="str">
        <f>((B211)/((2.8*F211)+(1.2*A211)+(0.65*C211)))*100</f>
        <v>96.03</v>
      </c>
      <c r="I211" s="2" t="str">
        <f>(F211)/(A211+C211)</f>
        <v>2.41</v>
      </c>
      <c r="J211" s="2" t="str">
        <f>A211/C211</f>
        <v>1.30</v>
      </c>
      <c r="K211" s="2" t="str">
        <f>(4.071*(B211-G211))-((7.602*F211)+(6.718*A211)+(1.43*C211))</f>
        <v>53.48</v>
      </c>
      <c r="L211" s="2" t="str">
        <f>(2.868*F211)-(0.754*K211)</f>
        <v>20.28</v>
      </c>
      <c r="M211" s="2" t="str">
        <f>2.65*A211-1.692*C211</f>
        <v>6.67</v>
      </c>
      <c r="N211" s="2" t="str">
        <f>3.043*C211</f>
        <v>11.59</v>
      </c>
      <c r="O211" s="2" t="str">
        <f>(2*M211)+N211</f>
        <v>24.94</v>
      </c>
      <c r="P211" s="2" t="str">
        <f>2.95*A211+2.2*C211+D211+E211+1</f>
        <v>26.02</v>
      </c>
      <c r="Q211" s="7">
        <v>1270.0</v>
      </c>
      <c r="R211" s="2">
        <v>0.27</v>
      </c>
      <c r="S211" s="2">
        <v>0.3</v>
      </c>
      <c r="T211" s="2">
        <v>0.35</v>
      </c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7"/>
      <c r="R212" s="2"/>
      <c r="S212" s="2"/>
      <c r="T212" s="2"/>
    </row>
    <row r="213" ht="15.75" customHeight="1">
      <c r="A213" s="2">
        <v>4.93</v>
      </c>
      <c r="B213" s="2">
        <v>64.37</v>
      </c>
      <c r="C213" s="2">
        <v>3.82</v>
      </c>
      <c r="D213" s="2">
        <v>1.65</v>
      </c>
      <c r="E213" s="2">
        <v>0.49</v>
      </c>
      <c r="F213" s="2">
        <v>21.55</v>
      </c>
      <c r="G213" s="2">
        <v>2.74</v>
      </c>
      <c r="H213" s="2" t="str">
        <f>((B213)/((2.8*F213)+(1.2*A213)+(0.65*C213)))*100</f>
        <v>93.64</v>
      </c>
      <c r="I213" s="2" t="str">
        <f>(F213)/(A213+C213)</f>
        <v>2.46</v>
      </c>
      <c r="J213" s="2" t="str">
        <f>A213/C213</f>
        <v>1.29</v>
      </c>
      <c r="K213" s="2" t="str">
        <f>(4.071*(B213-G213))-((7.602*F213)+(6.718*A213)+(1.43*C213))</f>
        <v>48.49</v>
      </c>
      <c r="L213" s="2" t="str">
        <f>(2.868*F213)-(0.754*K213)</f>
        <v>25.24</v>
      </c>
      <c r="M213" s="2" t="str">
        <f>2.65*A213-1.692*C213</f>
        <v>6.60</v>
      </c>
      <c r="N213" s="2" t="str">
        <f>3.043*C213</f>
        <v>11.62</v>
      </c>
      <c r="O213" s="2" t="str">
        <f>(2*M213)+N213</f>
        <v>24.83</v>
      </c>
      <c r="P213" s="2" t="str">
        <f>2.95*A213+2.2*C213+D213+E213+1</f>
        <v>26.09</v>
      </c>
      <c r="Q213" s="8">
        <v>1120.0</v>
      </c>
      <c r="R213" s="2">
        <v>0.32</v>
      </c>
      <c r="S213" s="2">
        <v>0.32</v>
      </c>
      <c r="T213" s="2">
        <v>0.36</v>
      </c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7"/>
      <c r="R214" s="2"/>
      <c r="S214" s="2"/>
      <c r="T214" s="2"/>
    </row>
    <row r="215" ht="15.75" customHeight="1">
      <c r="A215" s="2">
        <v>4.85</v>
      </c>
      <c r="B215" s="2">
        <v>64.17</v>
      </c>
      <c r="C215" s="2">
        <v>3.76</v>
      </c>
      <c r="D215" s="2">
        <v>1.61</v>
      </c>
      <c r="E215" s="2">
        <v>0.34</v>
      </c>
      <c r="F215" s="2">
        <v>22.02</v>
      </c>
      <c r="G215" s="2">
        <v>1.96</v>
      </c>
      <c r="H215" s="2" t="str">
        <f>((B215)/((2.8*F215)+(1.2*A215)+(0.65*C215)))*100</f>
        <v>91.78</v>
      </c>
      <c r="I215" s="2" t="str">
        <f>(F215)/(A215+C215)</f>
        <v>2.56</v>
      </c>
      <c r="J215" s="2" t="str">
        <f>A215/C215</f>
        <v>1.29</v>
      </c>
      <c r="K215" s="2" t="str">
        <f>(4.071*(B215-G215))-((7.602*F215)+(6.718*A215)+(1.43*C215))</f>
        <v>47.90</v>
      </c>
      <c r="L215" s="2" t="str">
        <f>(2.868*F215)-(0.754*K215)</f>
        <v>27.04</v>
      </c>
      <c r="M215" s="2" t="str">
        <f>2.65*A215-1.692*C215</f>
        <v>6.49</v>
      </c>
      <c r="N215" s="2" t="str">
        <f>3.043*C215</f>
        <v>11.44</v>
      </c>
      <c r="O215" s="2" t="str">
        <f>(2*M215)+N215</f>
        <v>24.42</v>
      </c>
      <c r="P215" s="2" t="str">
        <f>2.95*A215+2.2*C215+D215+E215+1</f>
        <v>25.53</v>
      </c>
      <c r="Q215" s="8">
        <v>1250.0</v>
      </c>
      <c r="R215" s="2">
        <v>0.29</v>
      </c>
      <c r="S215" s="2">
        <v>0.29</v>
      </c>
      <c r="T215" s="2">
        <v>0.36</v>
      </c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7"/>
      <c r="R216" s="2"/>
      <c r="S216" s="2"/>
      <c r="T216" s="2"/>
    </row>
    <row r="217" ht="15.75" customHeight="1">
      <c r="A217" s="2">
        <v>4.88</v>
      </c>
      <c r="B217" s="2">
        <v>64.53</v>
      </c>
      <c r="C217" s="2">
        <v>3.78</v>
      </c>
      <c r="D217" s="2">
        <v>1.6</v>
      </c>
      <c r="E217" s="2">
        <v>0.5</v>
      </c>
      <c r="F217" s="2">
        <v>21.65</v>
      </c>
      <c r="G217" s="2">
        <v>1.82</v>
      </c>
      <c r="H217" s="2" t="str">
        <f>((B217)/((2.8*F217)+(1.2*A217)+(0.65*C217)))*100</f>
        <v>93.61</v>
      </c>
      <c r="I217" s="2" t="str">
        <f>(F217)/(A217+C217)</f>
        <v>2.50</v>
      </c>
      <c r="J217" s="2" t="str">
        <f>A217/C217</f>
        <v>1.29</v>
      </c>
      <c r="K217" s="2" t="str">
        <f>(4.071*(B217-G217))-((7.602*F217)+(6.718*A217)+(1.43*C217))</f>
        <v>52.52</v>
      </c>
      <c r="L217" s="2" t="str">
        <f>(2.868*F217)-(0.754*K217)</f>
        <v>22.49</v>
      </c>
      <c r="M217" s="2" t="str">
        <f>2.65*A217-1.692*C217</f>
        <v>6.54</v>
      </c>
      <c r="N217" s="2" t="str">
        <f>3.043*C217</f>
        <v>11.50</v>
      </c>
      <c r="O217" s="2" t="str">
        <f>(2*M217)+N217</f>
        <v>24.58</v>
      </c>
      <c r="P217" s="2" t="str">
        <f>2.95*A217+2.2*C217+D217+E217+1</f>
        <v>25.81</v>
      </c>
      <c r="Q217" s="8">
        <v>1290.0</v>
      </c>
      <c r="R217" s="2">
        <v>0.3</v>
      </c>
      <c r="S217" s="2">
        <v>0.3</v>
      </c>
      <c r="T217" s="2">
        <v>0.35</v>
      </c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8"/>
      <c r="R218" s="2"/>
      <c r="S218" s="2"/>
      <c r="T218" s="2"/>
    </row>
    <row r="219" ht="15.75" customHeight="1">
      <c r="A219" s="2">
        <v>4.97</v>
      </c>
      <c r="B219" s="2">
        <v>64.59</v>
      </c>
      <c r="C219" s="2">
        <v>3.82</v>
      </c>
      <c r="D219" s="2">
        <v>1.6</v>
      </c>
      <c r="E219" s="2">
        <v>0.36</v>
      </c>
      <c r="F219" s="2">
        <v>21.39</v>
      </c>
      <c r="G219" s="2">
        <v>3.06</v>
      </c>
      <c r="H219" s="2" t="str">
        <f>((B219)/((2.8*F219)+(1.2*A219)+(0.65*C219)))*100</f>
        <v>94.51</v>
      </c>
      <c r="I219" s="2" t="str">
        <f>(F219)/(A219+C219)</f>
        <v>2.43</v>
      </c>
      <c r="J219" s="2" t="str">
        <f>A219/C219</f>
        <v>1.30</v>
      </c>
      <c r="K219" s="2" t="str">
        <f>(4.071*(B219-G219))-((7.602*F219)+(6.718*A219)+(1.43*C219))</f>
        <v>49.03</v>
      </c>
      <c r="L219" s="2" t="str">
        <f>(2.868*F219)-(0.754*K219)</f>
        <v>24.38</v>
      </c>
      <c r="M219" s="2" t="str">
        <f>2.65*A219-1.692*C219</f>
        <v>6.71</v>
      </c>
      <c r="N219" s="2" t="str">
        <f>3.043*C219</f>
        <v>11.62</v>
      </c>
      <c r="O219" s="2" t="str">
        <f>(2*M219)+N219</f>
        <v>25.04</v>
      </c>
      <c r="P219" s="2" t="str">
        <f>2.95*A219+2.2*C219+D219+E219+1</f>
        <v>26.03</v>
      </c>
      <c r="Q219" s="8">
        <v>1240.0</v>
      </c>
      <c r="R219" s="2">
        <v>0.28</v>
      </c>
      <c r="S219" s="2">
        <v>0.29</v>
      </c>
      <c r="T219" s="2">
        <v>0.35</v>
      </c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8"/>
      <c r="R220" s="2"/>
      <c r="S220" s="2"/>
      <c r="T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8"/>
      <c r="R221" s="2"/>
      <c r="S221" s="2"/>
      <c r="T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8"/>
      <c r="R222" s="2"/>
      <c r="S222" s="2"/>
      <c r="T222" s="2"/>
    </row>
    <row r="223" ht="15.75" customHeight="1">
      <c r="A223" s="2">
        <v>5.26</v>
      </c>
      <c r="B223" s="2">
        <v>64.05</v>
      </c>
      <c r="C223" s="2">
        <v>3.86</v>
      </c>
      <c r="D223" s="2">
        <v>1.62</v>
      </c>
      <c r="E223" s="2">
        <v>0.49</v>
      </c>
      <c r="F223" s="2">
        <v>21.82</v>
      </c>
      <c r="G223" s="2">
        <v>2.68</v>
      </c>
      <c r="H223" s="2" t="str">
        <f>((B223)/((2.8*F223)+(1.2*A223)+(0.65*C223)))*100</f>
        <v>91.61</v>
      </c>
      <c r="I223" s="2" t="str">
        <f>(F223)/(A223+C223)</f>
        <v>2.39</v>
      </c>
      <c r="J223" s="2" t="str">
        <f>A223/C223</f>
        <v>1.36</v>
      </c>
      <c r="K223" s="2" t="str">
        <f>(4.071*(B223-G223))-((7.602*F223)+(6.718*A223)+(1.43*C223))</f>
        <v>43.11</v>
      </c>
      <c r="L223" s="2" t="str">
        <f>(2.868*F223)-(0.754*K223)</f>
        <v>30.08</v>
      </c>
      <c r="M223" s="2" t="str">
        <f>2.65*A223-1.692*C223</f>
        <v>7.41</v>
      </c>
      <c r="N223" s="2" t="str">
        <f>3.043*C223</f>
        <v>11.75</v>
      </c>
      <c r="O223" s="2" t="str">
        <f>(2*M223)+N223</f>
        <v>26.56</v>
      </c>
      <c r="P223" s="2" t="str">
        <f>2.95*A223+2.2*C223+D223+E223+1</f>
        <v>27.12</v>
      </c>
      <c r="Q223" s="8">
        <v>1240.0</v>
      </c>
      <c r="R223" s="2">
        <v>0.29</v>
      </c>
      <c r="S223" s="2">
        <v>0.32</v>
      </c>
      <c r="T223" s="2">
        <v>0.38</v>
      </c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8"/>
      <c r="R224" s="2"/>
      <c r="S224" s="2"/>
      <c r="T224" s="2"/>
    </row>
    <row r="225" ht="15.75" customHeight="1">
      <c r="A225" s="2">
        <v>5.31</v>
      </c>
      <c r="B225" s="2">
        <v>64.95</v>
      </c>
      <c r="C225" s="2">
        <v>4.05</v>
      </c>
      <c r="D225" s="2">
        <v>1.63</v>
      </c>
      <c r="E225" s="2">
        <v>0.28</v>
      </c>
      <c r="F225" s="2">
        <v>20.97</v>
      </c>
      <c r="G225" s="2">
        <v>3.36</v>
      </c>
      <c r="H225" s="2" t="str">
        <f>((B225)/((2.8*F225)+(1.2*A225)+(0.65*C225)))*100</f>
        <v>95.91</v>
      </c>
      <c r="I225" s="2" t="str">
        <f>(F225)/(A225+C225)</f>
        <v>2.24</v>
      </c>
      <c r="J225" s="2" t="str">
        <f>A225/C225</f>
        <v>1.31</v>
      </c>
      <c r="K225" s="2" t="str">
        <f>(4.071*(B225-G225))-((7.602*F225)+(6.718*A225)+(1.43*C225))</f>
        <v>49.85</v>
      </c>
      <c r="L225" s="2" t="str">
        <f>(2.868*F225)-(0.754*K225)</f>
        <v>22.55</v>
      </c>
      <c r="M225" s="2" t="str">
        <f>2.65*A225-1.692*C225</f>
        <v>7.22</v>
      </c>
      <c r="N225" s="2" t="str">
        <f>3.043*C225</f>
        <v>12.32</v>
      </c>
      <c r="O225" s="2" t="str">
        <f>(2*M225)+N225</f>
        <v>26.76</v>
      </c>
      <c r="P225" s="2" t="str">
        <f>2.95*A225+2.2*C225+D225+E225+1</f>
        <v>27.48</v>
      </c>
      <c r="Q225" s="8">
        <v>1240.0</v>
      </c>
      <c r="R225" s="2">
        <v>0.25</v>
      </c>
      <c r="S225" s="2">
        <v>0.31</v>
      </c>
      <c r="T225" s="2">
        <v>0.35</v>
      </c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8"/>
      <c r="R226" s="2"/>
      <c r="S226" s="2"/>
      <c r="T226" s="2"/>
    </row>
    <row r="227" ht="15.75" customHeight="1">
      <c r="A227" s="2">
        <v>5.28</v>
      </c>
      <c r="B227" s="2">
        <v>64.94</v>
      </c>
      <c r="C227" s="2">
        <v>4.05</v>
      </c>
      <c r="D227" s="2">
        <v>1.63</v>
      </c>
      <c r="E227" s="2">
        <v>0.42</v>
      </c>
      <c r="F227" s="2">
        <v>20.82</v>
      </c>
      <c r="G227" s="2">
        <v>3.19</v>
      </c>
      <c r="H227" s="2" t="str">
        <f>((B227)/((2.8*F227)+(1.2*A227)+(0.65*C227)))*100</f>
        <v>96.54</v>
      </c>
      <c r="I227" s="2" t="str">
        <f>(F227)/(A227+C227)</f>
        <v>2.23</v>
      </c>
      <c r="J227" s="2" t="str">
        <f>A227/C227</f>
        <v>1.30</v>
      </c>
      <c r="K227" s="2" t="str">
        <f>(4.071*(B227-G227))-((7.602*F227)+(6.718*A227)+(1.43*C227))</f>
        <v>51.85</v>
      </c>
      <c r="L227" s="2" t="str">
        <f>(2.868*F227)-(0.754*K227)</f>
        <v>20.62</v>
      </c>
      <c r="M227" s="2" t="str">
        <f>2.65*A227-1.692*C227</f>
        <v>7.14</v>
      </c>
      <c r="N227" s="2" t="str">
        <f>3.043*C227</f>
        <v>12.32</v>
      </c>
      <c r="O227" s="2" t="str">
        <f>(2*M227)+N227</f>
        <v>26.60</v>
      </c>
      <c r="P227" s="2" t="str">
        <f>2.95*A227+2.2*C227+D227+E227+1</f>
        <v>27.54</v>
      </c>
      <c r="Q227" s="8">
        <v>1240.0</v>
      </c>
      <c r="R227" s="2">
        <v>0.27</v>
      </c>
      <c r="S227" s="2">
        <v>0.3</v>
      </c>
      <c r="T227" s="2">
        <v>0.36</v>
      </c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8"/>
      <c r="R228" s="2"/>
      <c r="S228" s="2"/>
      <c r="T228" s="2"/>
    </row>
    <row r="229" ht="15.75" customHeight="1">
      <c r="A229" s="2">
        <v>5.17</v>
      </c>
      <c r="B229" s="2">
        <v>64.6</v>
      </c>
      <c r="C229" s="2">
        <v>4.03</v>
      </c>
      <c r="D229" s="2">
        <v>1.6</v>
      </c>
      <c r="E229" s="2">
        <v>0.34</v>
      </c>
      <c r="F229" s="2">
        <v>21.71</v>
      </c>
      <c r="G229" s="2">
        <v>2.24</v>
      </c>
      <c r="H229" s="2" t="str">
        <f t="shared" ref="H229:H230" si="109">((B229)/((2.8*F229)+(1.2*A229)+(0.65*C229)))*100</f>
        <v>92.80</v>
      </c>
      <c r="I229" s="2" t="str">
        <f t="shared" ref="I229:I230" si="110">(F229)/(A229+C229)</f>
        <v>2.36</v>
      </c>
      <c r="J229" s="2" t="str">
        <f t="shared" ref="J229:J230" si="111">A229/C229</f>
        <v>1.28</v>
      </c>
      <c r="K229" s="2" t="str">
        <f t="shared" ref="K229:K230" si="112">(4.071*(B229-G229))-((7.602*F229)+(6.718*A229)+(1.43*C229))</f>
        <v>48.33</v>
      </c>
      <c r="L229" s="2" t="str">
        <f t="shared" ref="L229:L230" si="113">(2.868*F229)-(0.754*K229)</f>
        <v>25.82</v>
      </c>
      <c r="M229" s="2" t="str">
        <f t="shared" ref="M229:M230" si="114">2.65*A229-1.692*C229</f>
        <v>6.88</v>
      </c>
      <c r="N229" s="2" t="str">
        <f t="shared" ref="N229:N230" si="115">3.043*C229</f>
        <v>12.26</v>
      </c>
      <c r="O229" s="2" t="str">
        <f t="shared" ref="O229:O230" si="116">(2*M229)+N229</f>
        <v>26.03</v>
      </c>
      <c r="P229" s="2" t="str">
        <f t="shared" ref="P229:P230" si="117">2.95*A229+2.2*C229+D229+E229+1</f>
        <v>27.06</v>
      </c>
      <c r="Q229" s="7">
        <v>1300.0</v>
      </c>
      <c r="R229" s="2">
        <v>0.26</v>
      </c>
      <c r="S229" s="2">
        <v>0.3</v>
      </c>
      <c r="T229" s="2">
        <v>0.36</v>
      </c>
    </row>
    <row r="230" ht="15.75" customHeight="1">
      <c r="A230" s="2">
        <v>5.07</v>
      </c>
      <c r="B230" s="2">
        <v>64.68</v>
      </c>
      <c r="C230" s="2">
        <v>4.06</v>
      </c>
      <c r="D230" s="2">
        <v>1.59</v>
      </c>
      <c r="E230" s="2">
        <v>0.33</v>
      </c>
      <c r="F230" s="2">
        <v>21.38</v>
      </c>
      <c r="G230" s="2">
        <v>2.13</v>
      </c>
      <c r="H230" s="2" t="str">
        <f t="shared" si="109"/>
        <v>94.30</v>
      </c>
      <c r="I230" s="2" t="str">
        <f t="shared" si="110"/>
        <v>2.34</v>
      </c>
      <c r="J230" s="2" t="str">
        <f t="shared" si="111"/>
        <v>1.25</v>
      </c>
      <c r="K230" s="2" t="str">
        <f t="shared" si="112"/>
        <v>52.24</v>
      </c>
      <c r="L230" s="2" t="str">
        <f t="shared" si="113"/>
        <v>21.93</v>
      </c>
      <c r="M230" s="2" t="str">
        <f t="shared" si="114"/>
        <v>6.57</v>
      </c>
      <c r="N230" s="2" t="str">
        <f t="shared" si="115"/>
        <v>12.35</v>
      </c>
      <c r="O230" s="2" t="str">
        <f t="shared" si="116"/>
        <v>25.49</v>
      </c>
      <c r="P230" s="2" t="str">
        <f t="shared" si="117"/>
        <v>26.81</v>
      </c>
      <c r="Q230" s="7">
        <v>1300.0</v>
      </c>
      <c r="R230" s="2">
        <v>0.28</v>
      </c>
      <c r="S230" s="2">
        <v>0.28</v>
      </c>
      <c r="T230" s="2">
        <v>0.36</v>
      </c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7"/>
      <c r="R231" s="2"/>
      <c r="S231" s="2"/>
      <c r="T231" s="2"/>
    </row>
    <row r="232" ht="15.75" customHeight="1">
      <c r="A232" s="2">
        <v>4.71</v>
      </c>
      <c r="B232" s="2">
        <v>64.28</v>
      </c>
      <c r="C232" s="2">
        <v>4.27</v>
      </c>
      <c r="D232" s="2">
        <v>1.47</v>
      </c>
      <c r="E232" s="2">
        <v>0.33</v>
      </c>
      <c r="F232" s="2">
        <v>22.24</v>
      </c>
      <c r="G232" s="2">
        <v>1.96</v>
      </c>
      <c r="H232" s="2" t="str">
        <f>((B232)/((2.8*F232)+(1.2*A232)+(0.65*C232)))*100</f>
        <v>90.92</v>
      </c>
      <c r="I232" s="2" t="str">
        <f>(F232)/(A232+C232)</f>
        <v>2.48</v>
      </c>
      <c r="J232" s="2" t="str">
        <f>A232/C232</f>
        <v>1.10</v>
      </c>
      <c r="K232" s="2" t="str">
        <f>(4.071*(B232-G232))-((7.602*F232)+(6.718*A232)+(1.43*C232))</f>
        <v>46.89</v>
      </c>
      <c r="L232" s="2" t="str">
        <f>(2.868*F232)-(0.754*K232)</f>
        <v>28.43</v>
      </c>
      <c r="M232" s="2" t="str">
        <f>2.65*A232-1.692*C232</f>
        <v>5.26</v>
      </c>
      <c r="N232" s="2" t="str">
        <f>3.043*C232</f>
        <v>12.99</v>
      </c>
      <c r="O232" s="2" t="str">
        <f>(2*M232)+N232</f>
        <v>23.51</v>
      </c>
      <c r="P232" s="2" t="str">
        <f>2.95*A232+2.2*C232+D232+E232+1</f>
        <v>26.09</v>
      </c>
      <c r="Q232" s="7">
        <v>1270.0</v>
      </c>
      <c r="R232" s="2">
        <v>0.28</v>
      </c>
      <c r="S232" s="2">
        <v>0.25</v>
      </c>
      <c r="T232" s="2">
        <v>0.34</v>
      </c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7"/>
      <c r="R233" s="2"/>
      <c r="S233" s="2"/>
      <c r="T233" s="2"/>
    </row>
    <row r="234" ht="15.75" customHeight="1">
      <c r="A234" s="2">
        <v>4.55</v>
      </c>
      <c r="B234" s="2">
        <v>64.3</v>
      </c>
      <c r="C234" s="2">
        <v>4.15</v>
      </c>
      <c r="D234" s="2">
        <v>1.35</v>
      </c>
      <c r="E234" s="2">
        <v>0.48</v>
      </c>
      <c r="F234" s="2">
        <v>22.54</v>
      </c>
      <c r="G234" s="2">
        <v>1.84</v>
      </c>
      <c r="H234" s="2" t="str">
        <f>((B234)/((2.8*F234)+(1.2*A234)+(0.65*C234)))*100</f>
        <v>90.22</v>
      </c>
      <c r="I234" s="2" t="str">
        <f>(F234)/(A234+C234)</f>
        <v>2.59</v>
      </c>
      <c r="J234" s="2" t="str">
        <f>A234/C234</f>
        <v>1.10</v>
      </c>
      <c r="K234" s="2" t="str">
        <f>(4.071*(B234-G234))-((7.602*F234)+(6.718*A234)+(1.43*C234))</f>
        <v>46.42</v>
      </c>
      <c r="L234" s="2" t="str">
        <f>(2.868*F234)-(0.754*K234)</f>
        <v>29.64</v>
      </c>
      <c r="M234" s="2" t="str">
        <f>2.65*A234-1.692*C234</f>
        <v>5.04</v>
      </c>
      <c r="N234" s="2" t="str">
        <f>3.043*C234</f>
        <v>12.63</v>
      </c>
      <c r="O234" s="2" t="str">
        <f>(2*M234)+N234</f>
        <v>22.70</v>
      </c>
      <c r="P234" s="2" t="str">
        <f>2.95*A234+2.2*C234+D234+E234+1</f>
        <v>25.38</v>
      </c>
      <c r="Q234" s="7">
        <v>1250.0</v>
      </c>
      <c r="R234" s="2">
        <v>0.27</v>
      </c>
      <c r="S234" s="2">
        <v>0.24</v>
      </c>
      <c r="T234" s="2">
        <v>0.33</v>
      </c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7"/>
      <c r="R235" s="2"/>
      <c r="S235" s="2"/>
      <c r="T235" s="2"/>
    </row>
    <row r="236" ht="15.75" customHeight="1">
      <c r="A236" s="2">
        <v>4.59</v>
      </c>
      <c r="B236" s="2">
        <v>63.91</v>
      </c>
      <c r="C236" s="2">
        <v>4.05</v>
      </c>
      <c r="D236" s="2">
        <v>1.34</v>
      </c>
      <c r="E236" s="2">
        <v>0.47</v>
      </c>
      <c r="F236" s="2">
        <v>23.08</v>
      </c>
      <c r="G236" s="2">
        <v>1.64</v>
      </c>
      <c r="H236" s="2" t="str">
        <f>((B236)/((2.8*F236)+(1.2*A236)+(0.65*C236)))*100</f>
        <v>87.83</v>
      </c>
      <c r="I236" s="2" t="str">
        <f>(F236)/(A236+C236)</f>
        <v>2.67</v>
      </c>
      <c r="J236" s="2" t="str">
        <f>A236/C236</f>
        <v>1.13</v>
      </c>
      <c r="K236" s="2" t="str">
        <f>(4.071*(B236-G236))-((7.602*F236)+(6.718*A236)+(1.43*C236))</f>
        <v>41.42</v>
      </c>
      <c r="L236" s="2" t="str">
        <f>(2.868*F236)-(0.754*K236)</f>
        <v>34.96</v>
      </c>
      <c r="M236" s="2" t="str">
        <f>2.65*A236-1.692*C236</f>
        <v>5.31</v>
      </c>
      <c r="N236" s="2" t="str">
        <f>3.043*C236</f>
        <v>12.32</v>
      </c>
      <c r="O236" s="2" t="str">
        <f>(2*M236)+N236</f>
        <v>22.95</v>
      </c>
      <c r="P236" s="2" t="str">
        <f>2.95*A236+2.2*C236+D236+E236+1</f>
        <v>25.26</v>
      </c>
      <c r="Q236" s="8">
        <v>1260.0</v>
      </c>
      <c r="R236" s="2">
        <v>0.29</v>
      </c>
      <c r="S236" s="2">
        <v>0.23</v>
      </c>
      <c r="T236" s="2">
        <v>0.33</v>
      </c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7"/>
      <c r="R237" s="2"/>
      <c r="S237" s="2"/>
      <c r="T237" s="2"/>
    </row>
    <row r="238" ht="15.75" customHeight="1">
      <c r="A238" s="2">
        <v>4.54</v>
      </c>
      <c r="B238" s="2">
        <v>64.21</v>
      </c>
      <c r="C238" s="2">
        <v>4.37</v>
      </c>
      <c r="D238" s="2">
        <v>1.34</v>
      </c>
      <c r="E238" s="2">
        <v>0.39</v>
      </c>
      <c r="F238" s="2">
        <v>22.58</v>
      </c>
      <c r="G238" s="2">
        <v>1.72</v>
      </c>
      <c r="H238" s="2" t="str">
        <f>((B238)/((2.8*F238)+(1.2*A238)+(0.65*C238)))*100</f>
        <v>89.79</v>
      </c>
      <c r="I238" s="2" t="str">
        <f>(F238)/(A238+C238)</f>
        <v>2.53</v>
      </c>
      <c r="J238" s="2" t="str">
        <f>A238/C238</f>
        <v>1.04</v>
      </c>
      <c r="K238" s="2" t="str">
        <f>(4.071*(B238-G238))-((7.602*F238)+(6.718*A238)+(1.43*C238))</f>
        <v>45.99</v>
      </c>
      <c r="L238" s="2" t="str">
        <f>(2.868*F238)-(0.754*K238)</f>
        <v>30.08</v>
      </c>
      <c r="M238" s="2" t="str">
        <f>2.65*A238-1.692*C238</f>
        <v>4.64</v>
      </c>
      <c r="N238" s="2" t="str">
        <f>3.043*C238</f>
        <v>13.30</v>
      </c>
      <c r="O238" s="2" t="str">
        <f>(2*M238)+N238</f>
        <v>22.57</v>
      </c>
      <c r="P238" s="2" t="str">
        <f>2.95*A238+2.2*C238+D238+E238+1</f>
        <v>25.74</v>
      </c>
      <c r="Q238" s="8">
        <v>1250.0</v>
      </c>
      <c r="R238" s="2">
        <v>0.29</v>
      </c>
      <c r="S238" s="2">
        <v>0.22</v>
      </c>
      <c r="T238" s="2">
        <v>0.32</v>
      </c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7"/>
      <c r="R239" s="2"/>
      <c r="S239" s="2"/>
      <c r="T239" s="2"/>
    </row>
    <row r="240" ht="15.75" customHeight="1">
      <c r="A240" s="2">
        <v>4.49</v>
      </c>
      <c r="B240" s="2">
        <v>64.34</v>
      </c>
      <c r="C240" s="2">
        <v>4.68</v>
      </c>
      <c r="D240" s="2">
        <v>1.29</v>
      </c>
      <c r="E240" s="2">
        <v>0.47</v>
      </c>
      <c r="F240" s="2">
        <v>22.14</v>
      </c>
      <c r="G240" s="2">
        <v>1.56</v>
      </c>
      <c r="H240" s="2" t="str">
        <f t="shared" ref="H240:H241" si="118">((B240)/((2.8*F240)+(1.2*A240)+(0.65*C240)))*100</f>
        <v>91.36</v>
      </c>
      <c r="I240" s="2" t="str">
        <f t="shared" ref="I240:I241" si="119">(F240)/(A240+C240)</f>
        <v>2.41</v>
      </c>
      <c r="J240" s="2" t="str">
        <f t="shared" ref="J240:J241" si="120">A240/C240</f>
        <v>0.96</v>
      </c>
      <c r="K240" s="2" t="str">
        <f t="shared" ref="K240:K241" si="121">(4.071*(B240-G240))-((7.602*F240)+(6.718*A240)+(1.43*C240))</f>
        <v>50.41</v>
      </c>
      <c r="L240" s="2" t="str">
        <f t="shared" ref="L240:L241" si="122">(2.868*F240)-(0.754*K240)</f>
        <v>25.49</v>
      </c>
      <c r="M240" s="2" t="str">
        <f t="shared" ref="M240:M241" si="123">2.65*A240-1.692*C240</f>
        <v>3.98</v>
      </c>
      <c r="N240" s="2" t="str">
        <f t="shared" ref="N240:N241" si="124">3.043*C240</f>
        <v>14.24</v>
      </c>
      <c r="O240" s="2" t="str">
        <f t="shared" ref="O240:O241" si="125">(2*M240)+N240</f>
        <v>22.20</v>
      </c>
      <c r="P240" s="2" t="str">
        <f t="shared" ref="P240:P241" si="126">2.95*A240+2.2*C240+D240+E240+1</f>
        <v>26.30</v>
      </c>
      <c r="Q240" s="8">
        <v>1280.0</v>
      </c>
      <c r="R240" s="2">
        <v>0.29</v>
      </c>
      <c r="S240" s="2">
        <v>0.22</v>
      </c>
      <c r="T240" s="2">
        <v>0.32</v>
      </c>
    </row>
    <row r="241" ht="15.75" customHeight="1">
      <c r="A241" s="2">
        <v>4.99</v>
      </c>
      <c r="B241" s="2">
        <v>64.93</v>
      </c>
      <c r="C241" s="2">
        <v>4.23</v>
      </c>
      <c r="D241" s="2">
        <v>1.49</v>
      </c>
      <c r="E241" s="2">
        <v>0.52</v>
      </c>
      <c r="F241" s="2">
        <v>20.92</v>
      </c>
      <c r="G241" s="2">
        <v>3.47</v>
      </c>
      <c r="H241" s="2" t="str">
        <f t="shared" si="118"/>
        <v>96.46</v>
      </c>
      <c r="I241" s="2" t="str">
        <f t="shared" si="119"/>
        <v>2.27</v>
      </c>
      <c r="J241" s="2" t="str">
        <f t="shared" si="120"/>
        <v>1.18</v>
      </c>
      <c r="K241" s="2" t="str">
        <f t="shared" si="121"/>
        <v>51.60</v>
      </c>
      <c r="L241" s="2" t="str">
        <f t="shared" si="122"/>
        <v>21.09</v>
      </c>
      <c r="M241" s="2" t="str">
        <f t="shared" si="123"/>
        <v>6.07</v>
      </c>
      <c r="N241" s="2" t="str">
        <f t="shared" si="124"/>
        <v>12.87</v>
      </c>
      <c r="O241" s="2" t="str">
        <f t="shared" si="125"/>
        <v>25.00</v>
      </c>
      <c r="P241" s="2" t="str">
        <f t="shared" si="126"/>
        <v>27.04</v>
      </c>
      <c r="Q241" s="7">
        <v>1260.0</v>
      </c>
      <c r="R241" s="2">
        <v>0.3</v>
      </c>
      <c r="S241" s="2">
        <v>0.3</v>
      </c>
      <c r="T241" s="2">
        <v>0.34</v>
      </c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7"/>
      <c r="R242" s="2"/>
      <c r="S242" s="2"/>
      <c r="T242" s="2"/>
    </row>
    <row r="243" ht="15.75" customHeight="1">
      <c r="A243" s="2">
        <v>5.07</v>
      </c>
      <c r="B243" s="2">
        <v>65.17</v>
      </c>
      <c r="C243" s="2">
        <v>4.14</v>
      </c>
      <c r="D243" s="2">
        <v>1.54</v>
      </c>
      <c r="E243" s="2">
        <v>0.17</v>
      </c>
      <c r="F243" s="2">
        <v>21.36</v>
      </c>
      <c r="G243" s="2">
        <v>2.4</v>
      </c>
      <c r="H243" s="2" t="str">
        <f>((B243)/((2.8*F243)+(1.2*A243)+(0.65*C243)))*100</f>
        <v>95.02</v>
      </c>
      <c r="I243" s="2" t="str">
        <f>(F243)/(A243+C243)</f>
        <v>2.32</v>
      </c>
      <c r="J243" s="2" t="str">
        <f>A243/C243</f>
        <v>1.22</v>
      </c>
      <c r="K243" s="2" t="str">
        <f>(4.071*(B243-G243))-((7.602*F243)+(6.718*A243)+(1.43*C243))</f>
        <v>53.18</v>
      </c>
      <c r="L243" s="2" t="str">
        <f>(2.868*F243)-(0.754*K243)</f>
        <v>21.16</v>
      </c>
      <c r="M243" s="2" t="str">
        <f>2.65*A243-1.692*C243</f>
        <v>6.43</v>
      </c>
      <c r="N243" s="2" t="str">
        <f>3.043*C243</f>
        <v>12.60</v>
      </c>
      <c r="O243" s="2" t="str">
        <f>(2*M243)+N243</f>
        <v>25.46</v>
      </c>
      <c r="P243" s="2" t="str">
        <f>2.95*A243+2.2*C243+D243+E243+1</f>
        <v>26.77</v>
      </c>
      <c r="Q243" s="8">
        <v>1330.0</v>
      </c>
      <c r="R243" s="2">
        <v>0.22</v>
      </c>
      <c r="S243" s="2">
        <v>0.26</v>
      </c>
      <c r="T243" s="2">
        <v>0.34</v>
      </c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7"/>
      <c r="R244" s="2"/>
      <c r="S244" s="2"/>
      <c r="T244" s="2"/>
    </row>
    <row r="245" ht="15.75" customHeight="1">
      <c r="A245" s="2">
        <v>4.91</v>
      </c>
      <c r="B245" s="2">
        <v>64.84</v>
      </c>
      <c r="C245" s="2">
        <v>4.15</v>
      </c>
      <c r="D245" s="2">
        <v>1.55</v>
      </c>
      <c r="E245" s="2">
        <v>0.35</v>
      </c>
      <c r="F245" s="2">
        <v>21.53</v>
      </c>
      <c r="G245" s="2">
        <v>2.24</v>
      </c>
      <c r="H245" s="2" t="str">
        <f>((B245)/((2.8*F245)+(1.2*A245)+(0.65*C245)))*100</f>
        <v>94.14</v>
      </c>
      <c r="I245" s="2" t="str">
        <f>(F245)/(A245+C245)</f>
        <v>2.38</v>
      </c>
      <c r="J245" s="2" t="str">
        <f>A245/C245</f>
        <v>1.18</v>
      </c>
      <c r="K245" s="2" t="str">
        <f>(4.071*(B245-G245))-((7.602*F245)+(6.718*A245)+(1.43*C245))</f>
        <v>52.25</v>
      </c>
      <c r="L245" s="2" t="str">
        <f>(2.868*F245)-(0.754*K245)</f>
        <v>22.35</v>
      </c>
      <c r="M245" s="2" t="str">
        <f>2.65*A245-1.692*C245</f>
        <v>5.99</v>
      </c>
      <c r="N245" s="2" t="str">
        <f>3.043*C245</f>
        <v>12.63</v>
      </c>
      <c r="O245" s="2" t="str">
        <f>(2*M245)+N245</f>
        <v>24.61</v>
      </c>
      <c r="P245" s="2" t="str">
        <f>2.95*A245+2.2*C245+D245+E245+1</f>
        <v>26.51</v>
      </c>
      <c r="Q245" s="8">
        <v>1310.0</v>
      </c>
      <c r="R245" s="2">
        <v>0.29</v>
      </c>
      <c r="S245" s="2">
        <v>0.31</v>
      </c>
      <c r="T245" s="2">
        <v>0.34</v>
      </c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7"/>
      <c r="R246" s="2"/>
      <c r="S246" s="2"/>
      <c r="T246" s="2"/>
    </row>
    <row r="247" ht="15.75" customHeight="1">
      <c r="A247" s="2">
        <v>4.66</v>
      </c>
      <c r="B247" s="2">
        <v>64.46</v>
      </c>
      <c r="C247" s="2">
        <v>4.6</v>
      </c>
      <c r="D247" s="2">
        <v>1.39</v>
      </c>
      <c r="E247" s="2">
        <v>0.35</v>
      </c>
      <c r="F247" s="2">
        <v>21.67</v>
      </c>
      <c r="G247" s="2">
        <v>1.96</v>
      </c>
      <c r="H247" s="2" t="str">
        <f>((B247)/((2.8*F247)+(1.2*A247)+(0.65*C247)))*100</f>
        <v>93.07</v>
      </c>
      <c r="I247" s="2" t="str">
        <f>(F247)/(A247+C247)</f>
        <v>2.34</v>
      </c>
      <c r="J247" s="2" t="str">
        <f>A247/C247</f>
        <v>1.01</v>
      </c>
      <c r="K247" s="2" t="str">
        <f>(4.071*(B247-G247))-((7.602*F247)+(6.718*A247)+(1.43*C247))</f>
        <v>51.82</v>
      </c>
      <c r="L247" s="2" t="str">
        <f>(2.868*F247)-(0.754*K247)</f>
        <v>23.08</v>
      </c>
      <c r="M247" s="2" t="str">
        <f>2.65*A247-1.692*C247</f>
        <v>4.57</v>
      </c>
      <c r="N247" s="2" t="str">
        <f>3.043*C247</f>
        <v>14.00</v>
      </c>
      <c r="O247" s="2" t="str">
        <f>(2*M247)+N247</f>
        <v>23.13</v>
      </c>
      <c r="P247" s="2" t="str">
        <f>2.95*A247+2.2*C247+D247+E247+1</f>
        <v>26.61</v>
      </c>
      <c r="Q247" s="8">
        <v>1310.0</v>
      </c>
      <c r="R247" s="2">
        <v>0.31</v>
      </c>
      <c r="S247" s="2">
        <v>0.26</v>
      </c>
      <c r="T247" s="2">
        <v>0.32</v>
      </c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8"/>
      <c r="R248" s="2"/>
      <c r="S248" s="2"/>
      <c r="T248" s="2"/>
    </row>
    <row r="249" ht="15.75" customHeight="1">
      <c r="A249" s="2">
        <v>4.38</v>
      </c>
      <c r="B249" s="2">
        <v>64.29</v>
      </c>
      <c r="C249" s="2">
        <v>5.62</v>
      </c>
      <c r="D249" s="2">
        <v>1.3</v>
      </c>
      <c r="E249" s="2">
        <v>0.35</v>
      </c>
      <c r="F249" s="2">
        <v>21.56</v>
      </c>
      <c r="G249" s="2">
        <v>1.88</v>
      </c>
      <c r="H249" s="2" t="str">
        <f>((B249)/((2.8*F249)+(1.2*A249)+(0.65*C249)))*100</f>
        <v>92.80</v>
      </c>
      <c r="I249" s="2" t="str">
        <f>(F249)/(A249+C249)</f>
        <v>2.16</v>
      </c>
      <c r="J249" s="2" t="str">
        <f>A249/C249</f>
        <v>0.78</v>
      </c>
      <c r="K249" s="2" t="str">
        <f>(4.071*(B249-G249))-((7.602*F249)+(6.718*A249)+(1.43*C249))</f>
        <v>52.71</v>
      </c>
      <c r="L249" s="2" t="str">
        <f>(2.868*F249)-(0.754*K249)</f>
        <v>22.09</v>
      </c>
      <c r="M249" s="2" t="str">
        <f>2.65*A249-1.692*C249</f>
        <v>2.10</v>
      </c>
      <c r="N249" s="2" t="str">
        <f>3.043*C249</f>
        <v>17.10</v>
      </c>
      <c r="O249" s="2" t="str">
        <f>(2*M249)+N249</f>
        <v>21.30</v>
      </c>
      <c r="P249" s="2" t="str">
        <f>2.95*A249+2.2*C249+D249+E249+1</f>
        <v>27.94</v>
      </c>
      <c r="Q249" s="8">
        <v>1300.0</v>
      </c>
      <c r="R249" s="2">
        <v>0.3</v>
      </c>
      <c r="S249" s="2">
        <v>0.25</v>
      </c>
      <c r="T249" s="2">
        <v>0.31</v>
      </c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8"/>
      <c r="R250" s="2"/>
      <c r="S250" s="2"/>
      <c r="T250" s="2"/>
    </row>
    <row r="251" ht="15.75" customHeight="1">
      <c r="A251" s="2">
        <v>4.3</v>
      </c>
      <c r="B251" s="2">
        <v>63.98</v>
      </c>
      <c r="C251" s="2">
        <v>5.69</v>
      </c>
      <c r="D251" s="2">
        <v>1.28</v>
      </c>
      <c r="E251" s="2">
        <v>0.46</v>
      </c>
      <c r="F251" s="2">
        <v>21.91</v>
      </c>
      <c r="G251" s="2">
        <v>1.73</v>
      </c>
      <c r="H251" s="2" t="str">
        <f>((B251)/((2.8*F251)+(1.2*A251)+(0.65*C251)))*100</f>
        <v>91.13</v>
      </c>
      <c r="I251" s="2" t="str">
        <f>(F251)/(A251+C251)</f>
        <v>2.19</v>
      </c>
      <c r="J251" s="2" t="str">
        <f>A251/C251</f>
        <v>0.76</v>
      </c>
      <c r="K251" s="2" t="str">
        <f>(4.071*(B251-G251))-((7.602*F251)+(6.718*A251)+(1.43*C251))</f>
        <v>49.84</v>
      </c>
      <c r="L251" s="2" t="str">
        <f>(2.868*F251)-(0.754*K251)</f>
        <v>25.26</v>
      </c>
      <c r="M251" s="2" t="str">
        <f>2.65*A251-1.692*C251</f>
        <v>1.77</v>
      </c>
      <c r="N251" s="2" t="str">
        <f>3.043*C251</f>
        <v>17.31</v>
      </c>
      <c r="O251" s="2" t="str">
        <f>(2*M251)+N251</f>
        <v>20.85</v>
      </c>
      <c r="P251" s="2" t="str">
        <f>2.95*A251+2.2*C251+D251+E251+1</f>
        <v>27.94</v>
      </c>
      <c r="Q251" s="8">
        <v>1300.0</v>
      </c>
      <c r="R251" s="2">
        <v>0.3</v>
      </c>
      <c r="S251" s="2">
        <v>0.24</v>
      </c>
      <c r="T251" s="2">
        <v>0.31</v>
      </c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8"/>
      <c r="R252" s="2"/>
      <c r="S252" s="2"/>
      <c r="T252" s="2"/>
    </row>
    <row r="253" ht="15.75" customHeight="1">
      <c r="A253" s="2">
        <v>4.33</v>
      </c>
      <c r="B253" s="2">
        <v>64.03</v>
      </c>
      <c r="C253" s="2">
        <v>5.55</v>
      </c>
      <c r="D253" s="2">
        <v>1.25</v>
      </c>
      <c r="E253" s="2">
        <v>0.34</v>
      </c>
      <c r="F253" s="2">
        <v>22.03</v>
      </c>
      <c r="G253" s="2">
        <v>1.68</v>
      </c>
      <c r="H253" s="2" t="str">
        <f>((B253)/((2.8*F253)+(1.2*A253)+(0.65*C253)))*100</f>
        <v>90.84</v>
      </c>
      <c r="I253" s="2" t="str">
        <f>(F253)/(A253+C253)</f>
        <v>2.23</v>
      </c>
      <c r="J253" s="2" t="str">
        <f>A253/C253</f>
        <v>0.78</v>
      </c>
      <c r="K253" s="2" t="str">
        <f>(4.071*(B253-G253))-((7.602*F253)+(6.718*A253)+(1.43*C253))</f>
        <v>49.33</v>
      </c>
      <c r="L253" s="2" t="str">
        <f>(2.868*F253)-(0.754*K253)</f>
        <v>25.99</v>
      </c>
      <c r="M253" s="2" t="str">
        <f>2.65*A253-1.692*C253</f>
        <v>2.08</v>
      </c>
      <c r="N253" s="2" t="str">
        <f>3.043*C253</f>
        <v>16.89</v>
      </c>
      <c r="O253" s="2" t="str">
        <f>(2*M253)+N253</f>
        <v>21.06</v>
      </c>
      <c r="P253" s="2" t="str">
        <f>2.95*A253+2.2*C253+D253+E253+1</f>
        <v>27.57</v>
      </c>
      <c r="Q253" s="8">
        <v>1260.0</v>
      </c>
      <c r="R253" s="2">
        <v>0.29</v>
      </c>
      <c r="S253" s="2">
        <v>0.21</v>
      </c>
      <c r="T253" s="2">
        <v>0.31</v>
      </c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8"/>
      <c r="R254" s="2"/>
      <c r="S254" s="2"/>
      <c r="T254" s="2"/>
    </row>
    <row r="255" ht="15.75" customHeight="1">
      <c r="A255" s="2">
        <v>4.34</v>
      </c>
      <c r="B255" s="2">
        <v>63.64</v>
      </c>
      <c r="C255" s="2">
        <v>5.35</v>
      </c>
      <c r="D255" s="2">
        <v>1.25</v>
      </c>
      <c r="E255" s="2">
        <v>0.23</v>
      </c>
      <c r="F255" s="2">
        <v>22.71</v>
      </c>
      <c r="G255" s="2">
        <v>1.36</v>
      </c>
      <c r="H255" s="2" t="str">
        <f>((B255)/((2.8*F255)+(1.2*A255)+(0.65*C255)))*100</f>
        <v>88.05</v>
      </c>
      <c r="I255" s="2" t="str">
        <f>(F255)/(A255+C255)</f>
        <v>2.34</v>
      </c>
      <c r="J255" s="2" t="str">
        <f>A255/C255</f>
        <v>0.81</v>
      </c>
      <c r="K255" s="2" t="str">
        <f>(4.071*(B255-G255))-((7.602*F255)+(6.718*A255)+(1.43*C255))</f>
        <v>44.09</v>
      </c>
      <c r="L255" s="2" t="str">
        <f>(2.868*F255)-(0.754*K255)</f>
        <v>31.89</v>
      </c>
      <c r="M255" s="2" t="str">
        <f>2.65*A255-1.692*C255</f>
        <v>2.45</v>
      </c>
      <c r="N255" s="2" t="str">
        <f>3.043*C255</f>
        <v>16.28</v>
      </c>
      <c r="O255" s="2" t="str">
        <f>(2*M255)+N255</f>
        <v>21.18</v>
      </c>
      <c r="P255" s="2" t="str">
        <f>2.95*A255+2.2*C255+D255+E255+1</f>
        <v>27.05</v>
      </c>
      <c r="Q255" s="8">
        <v>1270.0</v>
      </c>
      <c r="R255" s="2">
        <v>0.29</v>
      </c>
      <c r="S255" s="2">
        <v>0.21</v>
      </c>
      <c r="T255" s="2">
        <v>0.3</v>
      </c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8"/>
      <c r="R256" s="2"/>
      <c r="S256" s="2"/>
      <c r="T256" s="2"/>
    </row>
    <row r="257" ht="15.75" customHeight="1">
      <c r="A257" s="2">
        <v>4.27</v>
      </c>
      <c r="B257" s="2">
        <v>64.2</v>
      </c>
      <c r="C257" s="2">
        <v>5.33</v>
      </c>
      <c r="D257" s="2">
        <v>1.23</v>
      </c>
      <c r="E257" s="2">
        <v>0.25</v>
      </c>
      <c r="F257" s="2">
        <v>22.27</v>
      </c>
      <c r="G257" s="2">
        <v>1.72</v>
      </c>
      <c r="H257" s="2" t="str">
        <f>((B257)/((2.8*F257)+(1.2*A257)+(0.65*C257)))*100</f>
        <v>90.49</v>
      </c>
      <c r="I257" s="2" t="str">
        <f>(F257)/(A257+C257)</f>
        <v>2.32</v>
      </c>
      <c r="J257" s="2" t="str">
        <f>A257/C257</f>
        <v>0.80</v>
      </c>
      <c r="K257" s="2" t="str">
        <f>(4.071*(B257-G257))-((7.602*F257)+(6.718*A257)+(1.43*C257))</f>
        <v>48.75</v>
      </c>
      <c r="L257" s="2" t="str">
        <f>(2.868*F257)-(0.754*K257)</f>
        <v>27.11</v>
      </c>
      <c r="M257" s="2" t="str">
        <f>2.65*A257-1.692*C257</f>
        <v>2.30</v>
      </c>
      <c r="N257" s="2" t="str">
        <f>3.043*C257</f>
        <v>16.22</v>
      </c>
      <c r="O257" s="2" t="str">
        <f>(2*M257)+N257</f>
        <v>20.81</v>
      </c>
      <c r="P257" s="2" t="str">
        <f>2.95*A257+2.2*C257+D257+E257+1</f>
        <v>26.80</v>
      </c>
      <c r="Q257" s="8">
        <v>1240.0</v>
      </c>
      <c r="R257" s="2">
        <v>0.29</v>
      </c>
      <c r="S257" s="2">
        <v>0.21</v>
      </c>
      <c r="T257" s="2">
        <v>0.3</v>
      </c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8"/>
      <c r="R258" s="2"/>
      <c r="S258" s="2"/>
      <c r="T258" s="2"/>
    </row>
    <row r="259" ht="15.75" customHeight="1">
      <c r="A259" s="2">
        <v>4.19</v>
      </c>
      <c r="B259" s="2">
        <v>64.7</v>
      </c>
      <c r="C259" s="2">
        <v>5.49</v>
      </c>
      <c r="D259" s="2">
        <v>1.23</v>
      </c>
      <c r="E259" s="2">
        <v>0.23</v>
      </c>
      <c r="F259" s="2">
        <v>21.85</v>
      </c>
      <c r="G259" s="2">
        <v>1.84</v>
      </c>
      <c r="H259" s="2" t="str">
        <f t="shared" ref="H259:H260" si="127">((B259)/((2.8*F259)+(1.2*A259)+(0.65*C259)))*100</f>
        <v>92.72</v>
      </c>
      <c r="I259" s="2" t="str">
        <f t="shared" ref="I259:I260" si="128">(F259)/(A259+C259)</f>
        <v>2.26</v>
      </c>
      <c r="J259" s="2" t="str">
        <f t="shared" ref="J259:J260" si="129">A259/C259</f>
        <v>0.76</v>
      </c>
      <c r="K259" s="2" t="str">
        <f t="shared" ref="K259:K260" si="130">(4.071*(B259-G259))-((7.602*F259)+(6.718*A259)+(1.43*C259))</f>
        <v>53.80</v>
      </c>
      <c r="L259" s="2" t="str">
        <f t="shared" ref="L259:L260" si="131">(2.868*F259)-(0.754*K259)</f>
        <v>22.10</v>
      </c>
      <c r="M259" s="2" t="str">
        <f t="shared" ref="M259:M260" si="132">2.65*A259-1.692*C259</f>
        <v>1.81</v>
      </c>
      <c r="N259" s="2" t="str">
        <f t="shared" ref="N259:N260" si="133">3.043*C259</f>
        <v>16.71</v>
      </c>
      <c r="O259" s="2" t="str">
        <f t="shared" ref="O259:O260" si="134">(2*M259)+N259</f>
        <v>20.33</v>
      </c>
      <c r="P259" s="2" t="str">
        <f t="shared" ref="P259:P260" si="135">2.95*A259+2.2*C259+D259+E259+1</f>
        <v>26.90</v>
      </c>
      <c r="Q259" s="7">
        <v>1250.0</v>
      </c>
      <c r="R259" s="2">
        <v>0.28</v>
      </c>
      <c r="S259" s="2">
        <v>0.19</v>
      </c>
      <c r="T259" s="2">
        <v>0.3</v>
      </c>
    </row>
    <row r="260" ht="15.75" customHeight="1">
      <c r="A260" s="2">
        <v>4.32</v>
      </c>
      <c r="B260" s="2">
        <v>64.82</v>
      </c>
      <c r="C260" s="2">
        <v>5.44</v>
      </c>
      <c r="D260" s="2">
        <v>1.26</v>
      </c>
      <c r="E260" s="2">
        <v>0.39</v>
      </c>
      <c r="F260" s="2">
        <v>21.16</v>
      </c>
      <c r="G260" s="2">
        <v>3.06</v>
      </c>
      <c r="H260" s="2" t="str">
        <f t="shared" si="127"/>
        <v>95.37</v>
      </c>
      <c r="I260" s="2" t="str">
        <f t="shared" si="128"/>
        <v>2.17</v>
      </c>
      <c r="J260" s="2" t="str">
        <f t="shared" si="129"/>
        <v>0.79</v>
      </c>
      <c r="K260" s="2" t="str">
        <f t="shared" si="130"/>
        <v>53.77</v>
      </c>
      <c r="L260" s="2" t="str">
        <f t="shared" si="131"/>
        <v>20.15</v>
      </c>
      <c r="M260" s="2" t="str">
        <f t="shared" si="132"/>
        <v>2.24</v>
      </c>
      <c r="N260" s="2" t="str">
        <f t="shared" si="133"/>
        <v>16.55</v>
      </c>
      <c r="O260" s="2" t="str">
        <f t="shared" si="134"/>
        <v>21.04</v>
      </c>
      <c r="P260" s="2" t="str">
        <f t="shared" si="135"/>
        <v>27.36</v>
      </c>
      <c r="Q260" s="7">
        <v>1200.0</v>
      </c>
      <c r="R260" s="2">
        <v>0.33</v>
      </c>
      <c r="S260" s="2">
        <v>0.24</v>
      </c>
      <c r="T260" s="2">
        <v>0.31</v>
      </c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7"/>
      <c r="R261" s="2"/>
      <c r="S261" s="2"/>
      <c r="T261" s="2"/>
    </row>
    <row r="262" ht="15.75" customHeight="1">
      <c r="A262" s="2">
        <v>4.16</v>
      </c>
      <c r="B262" s="2">
        <v>64.61</v>
      </c>
      <c r="C262" s="2">
        <v>5.66</v>
      </c>
      <c r="D262" s="2">
        <v>1.22</v>
      </c>
      <c r="E262" s="2">
        <v>0.31</v>
      </c>
      <c r="F262" s="2">
        <v>21.54</v>
      </c>
      <c r="G262" s="2">
        <v>2.86</v>
      </c>
      <c r="H262" s="2" t="str">
        <f>((B262)/((2.8*F262)+(1.2*A262)+(0.65*C262)))*100</f>
        <v>93.66</v>
      </c>
      <c r="I262" s="2" t="str">
        <f>(F262)/(A262+C262)</f>
        <v>2.19</v>
      </c>
      <c r="J262" s="2" t="str">
        <f>A262/C262</f>
        <v>0.73</v>
      </c>
      <c r="K262" s="2" t="str">
        <f>(4.071*(B262-G262))-((7.602*F262)+(6.718*A262)+(1.43*C262))</f>
        <v>51.60</v>
      </c>
      <c r="L262" s="2" t="str">
        <f>(2.868*F262)-(0.754*K262)</f>
        <v>22.87</v>
      </c>
      <c r="M262" s="2" t="str">
        <f>2.65*A262-1.692*C262</f>
        <v>1.45</v>
      </c>
      <c r="N262" s="2" t="str">
        <f>3.043*C262</f>
        <v>17.22</v>
      </c>
      <c r="O262" s="2" t="str">
        <f>(2*M262)+N262</f>
        <v>20.12</v>
      </c>
      <c r="P262" s="2" t="str">
        <f>2.95*A262+2.2*C262+D262+E262+1</f>
        <v>27.25</v>
      </c>
      <c r="Q262" s="7">
        <v>1210.0</v>
      </c>
      <c r="R262" s="2">
        <v>0.3</v>
      </c>
      <c r="S262" s="2">
        <v>0.2</v>
      </c>
      <c r="T262" s="2">
        <v>0.29</v>
      </c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7"/>
      <c r="R263" s="2"/>
      <c r="S263" s="2"/>
      <c r="T263" s="2"/>
    </row>
    <row r="264" ht="15.75" customHeight="1">
      <c r="A264" s="2">
        <v>4.12</v>
      </c>
      <c r="B264" s="2">
        <v>64.78</v>
      </c>
      <c r="C264" s="2">
        <v>5.6</v>
      </c>
      <c r="D264" s="2">
        <v>1.23</v>
      </c>
      <c r="E264" s="2">
        <v>0.38</v>
      </c>
      <c r="F264" s="2">
        <v>21.43</v>
      </c>
      <c r="G264" s="2">
        <v>2.94</v>
      </c>
      <c r="H264" s="2" t="str">
        <f>((B264)/((2.8*F264)+(1.2*A264)+(0.65*C264)))*100</f>
        <v>94.45</v>
      </c>
      <c r="I264" s="2" t="str">
        <f>(F264)/(A264+C264)</f>
        <v>2.20</v>
      </c>
      <c r="J264" s="2" t="str">
        <f>A264/C264</f>
        <v>0.74</v>
      </c>
      <c r="K264" s="2" t="str">
        <f>(4.071*(B264-G264))-((7.602*F264)+(6.718*A264)+(1.43*C264))</f>
        <v>53.15</v>
      </c>
      <c r="L264" s="2" t="str">
        <f>(2.868*F264)-(0.754*K264)</f>
        <v>21.38</v>
      </c>
      <c r="M264" s="2" t="str">
        <f>2.65*A264-1.692*C264</f>
        <v>1.44</v>
      </c>
      <c r="N264" s="2" t="str">
        <f>3.043*C264</f>
        <v>17.04</v>
      </c>
      <c r="O264" s="2" t="str">
        <f>(2*M264)+N264</f>
        <v>19.93</v>
      </c>
      <c r="P264" s="2" t="str">
        <f>2.95*A264+2.2*C264+D264+E264+1</f>
        <v>27.08</v>
      </c>
      <c r="Q264" s="7">
        <v>1200.0</v>
      </c>
      <c r="R264" s="2">
        <v>0.3</v>
      </c>
      <c r="S264" s="2">
        <v>0.21</v>
      </c>
      <c r="T264" s="2">
        <v>0.3</v>
      </c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7"/>
      <c r="R265" s="2"/>
      <c r="S265" s="2"/>
      <c r="T265" s="2"/>
    </row>
    <row r="266" ht="15.75" customHeight="1">
      <c r="A266" s="2">
        <v>4.21</v>
      </c>
      <c r="B266" s="2">
        <v>64.76</v>
      </c>
      <c r="C266" s="2">
        <v>5.48</v>
      </c>
      <c r="D266" s="2">
        <v>1.29</v>
      </c>
      <c r="E266" s="2">
        <v>0.3</v>
      </c>
      <c r="F266" s="2">
        <v>21.57</v>
      </c>
      <c r="G266" s="2">
        <v>2.34</v>
      </c>
      <c r="H266" s="2" t="str">
        <f>((B266)/((2.8*F266)+(1.2*A266)+(0.65*C266)))*100</f>
        <v>93.84</v>
      </c>
      <c r="I266" s="2" t="str">
        <f>(F266)/(A266+C266)</f>
        <v>2.23</v>
      </c>
      <c r="J266" s="2" t="str">
        <f>A266/C266</f>
        <v>0.77</v>
      </c>
      <c r="K266" s="2" t="str">
        <f>(4.071*(B266-G266))-((7.602*F266)+(6.718*A266)+(1.43*C266))</f>
        <v>54.02</v>
      </c>
      <c r="L266" s="2" t="str">
        <f>(2.868*F266)-(0.754*K266)</f>
        <v>21.13</v>
      </c>
      <c r="M266" s="2" t="str">
        <f>2.65*A266-1.692*C266</f>
        <v>1.88</v>
      </c>
      <c r="N266" s="2" t="str">
        <f>3.043*C266</f>
        <v>16.68</v>
      </c>
      <c r="O266" s="2" t="str">
        <f>(2*M266)+N266</f>
        <v>20.44</v>
      </c>
      <c r="P266" s="2" t="str">
        <f>2.95*A266+2.2*C266+D266+E266+1</f>
        <v>27.07</v>
      </c>
      <c r="Q266" s="8">
        <v>1230.0</v>
      </c>
      <c r="R266" s="2">
        <v>0.3</v>
      </c>
      <c r="S266" s="2">
        <v>0.23</v>
      </c>
      <c r="T266" s="2">
        <v>0.3</v>
      </c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7"/>
      <c r="R267" s="2"/>
      <c r="S267" s="2"/>
      <c r="T267" s="2"/>
    </row>
    <row r="268" ht="15.75" customHeight="1">
      <c r="A268" s="2">
        <v>4.25</v>
      </c>
      <c r="B268" s="2">
        <v>64.41</v>
      </c>
      <c r="C268" s="2">
        <v>5.81</v>
      </c>
      <c r="D268" s="2">
        <v>1.25</v>
      </c>
      <c r="E268" s="2">
        <v>0.26</v>
      </c>
      <c r="F268" s="2">
        <v>21.92</v>
      </c>
      <c r="G268" s="2">
        <v>1.4</v>
      </c>
      <c r="H268" s="2" t="str">
        <f>((B268)/((2.8*F268)+(1.2*A268)+(0.65*C268)))*100</f>
        <v>91.68</v>
      </c>
      <c r="I268" s="2" t="str">
        <f>(F268)/(A268+C268)</f>
        <v>2.18</v>
      </c>
      <c r="J268" s="2" t="str">
        <f>A268/C268</f>
        <v>0.73</v>
      </c>
      <c r="K268" s="2" t="str">
        <f>(4.071*(B268-G268))-((7.602*F268)+(6.718*A268)+(1.43*C268))</f>
        <v>53.02</v>
      </c>
      <c r="L268" s="2" t="str">
        <f>(2.868*F268)-(0.754*K268)</f>
        <v>22.89</v>
      </c>
      <c r="M268" s="2" t="str">
        <f>2.65*A268-1.692*C268</f>
        <v>1.43</v>
      </c>
      <c r="N268" s="2" t="str">
        <f>3.043*C268</f>
        <v>17.68</v>
      </c>
      <c r="O268" s="2" t="str">
        <f>(2*M268)+N268</f>
        <v>20.54</v>
      </c>
      <c r="P268" s="2" t="str">
        <f>2.95*A268+2.2*C268+D268+E268+1</f>
        <v>27.83</v>
      </c>
      <c r="Q268" s="8">
        <v>1290.0</v>
      </c>
      <c r="R268" s="2">
        <v>0.26</v>
      </c>
      <c r="S268" s="2">
        <v>0.2</v>
      </c>
      <c r="T268" s="2">
        <v>0.3</v>
      </c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7"/>
      <c r="R269" s="2"/>
      <c r="S269" s="2"/>
      <c r="T269" s="2"/>
    </row>
    <row r="270" ht="15.75" customHeight="1">
      <c r="A270" s="2">
        <v>4.12</v>
      </c>
      <c r="B270" s="2">
        <v>64.51</v>
      </c>
      <c r="C270" s="2">
        <v>5.7</v>
      </c>
      <c r="D270" s="2">
        <v>1.23</v>
      </c>
      <c r="E270" s="2">
        <v>0.42</v>
      </c>
      <c r="F270" s="2">
        <v>21.71</v>
      </c>
      <c r="G270" s="2">
        <v>1.62</v>
      </c>
      <c r="H270" s="2" t="str">
        <f>((B270)/((2.8*F270)+(1.2*A270)+(0.65*C270)))*100</f>
        <v>92.90</v>
      </c>
      <c r="I270" s="2" t="str">
        <f>(F270)/(A270+C270)</f>
        <v>2.21</v>
      </c>
      <c r="J270" s="2" t="str">
        <f>A270/C270</f>
        <v>0.72</v>
      </c>
      <c r="K270" s="2" t="str">
        <f>(4.071*(B270-G270))-((7.602*F270)+(6.718*A270)+(1.43*C270))</f>
        <v>55.16</v>
      </c>
      <c r="L270" s="2" t="str">
        <f>(2.868*F270)-(0.754*K270)</f>
        <v>20.68</v>
      </c>
      <c r="M270" s="2" t="str">
        <f>2.65*A270-1.692*C270</f>
        <v>1.27</v>
      </c>
      <c r="N270" s="2" t="str">
        <f>3.043*C270</f>
        <v>17.35</v>
      </c>
      <c r="O270" s="2" t="str">
        <f>(2*M270)+N270</f>
        <v>19.89</v>
      </c>
      <c r="P270" s="2" t="str">
        <f>2.95*A270+2.2*C270+D270+E270+1</f>
        <v>27.34</v>
      </c>
      <c r="Q270" s="8">
        <v>1300.0</v>
      </c>
      <c r="R270" s="2">
        <v>0.3</v>
      </c>
      <c r="S270" s="2">
        <v>0.21</v>
      </c>
      <c r="T270" s="2">
        <v>0.29</v>
      </c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8"/>
      <c r="R271" s="2"/>
      <c r="S271" s="2"/>
      <c r="T271" s="2"/>
    </row>
    <row r="272" ht="15.75" customHeight="1">
      <c r="A272" s="2">
        <v>4.09</v>
      </c>
      <c r="B272" s="2">
        <v>64.63</v>
      </c>
      <c r="C272" s="2">
        <v>5.6</v>
      </c>
      <c r="D272" s="2">
        <v>1.22</v>
      </c>
      <c r="E272" s="2">
        <v>0.38</v>
      </c>
      <c r="F272" s="2">
        <v>21.63</v>
      </c>
      <c r="G272" s="2">
        <v>1.74</v>
      </c>
      <c r="H272" s="2" t="str">
        <f>((B272)/((2.8*F272)+(1.2*A272)+(0.65*C272)))*100</f>
        <v>93.51</v>
      </c>
      <c r="I272" s="2" t="str">
        <f>(F272)/(A272+C272)</f>
        <v>2.23</v>
      </c>
      <c r="J272" s="2" t="str">
        <f>A272/C272</f>
        <v>0.73</v>
      </c>
      <c r="K272" s="2" t="str">
        <f>(4.071*(B272-G272))-((7.602*F272)+(6.718*A272)+(1.43*C272))</f>
        <v>56.11</v>
      </c>
      <c r="L272" s="2" t="str">
        <f>(2.868*F272)-(0.754*K272)</f>
        <v>19.73</v>
      </c>
      <c r="M272" s="2" t="str">
        <f>2.65*A272-1.692*C272</f>
        <v>1.36</v>
      </c>
      <c r="N272" s="2" t="str">
        <f>3.043*C272</f>
        <v>17.04</v>
      </c>
      <c r="O272" s="2" t="str">
        <f>(2*M272)+N272</f>
        <v>19.77</v>
      </c>
      <c r="P272" s="2" t="str">
        <f>2.95*A272+2.2*C272+D272+E272+1</f>
        <v>26.99</v>
      </c>
      <c r="Q272" s="8">
        <v>1250.0</v>
      </c>
      <c r="R272" s="2">
        <v>0.28</v>
      </c>
      <c r="S272" s="2">
        <v>0.2</v>
      </c>
      <c r="T272" s="2">
        <v>0.29</v>
      </c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8"/>
      <c r="R273" s="2"/>
      <c r="S273" s="2"/>
      <c r="T273" s="2"/>
    </row>
    <row r="274" ht="15.75" customHeight="1">
      <c r="A274" s="2">
        <v>4.07</v>
      </c>
      <c r="B274" s="2">
        <v>64.81</v>
      </c>
      <c r="C274" s="2">
        <v>5.55</v>
      </c>
      <c r="D274" s="2">
        <v>1.25</v>
      </c>
      <c r="E274" s="2">
        <v>0.45</v>
      </c>
      <c r="F274" s="2">
        <v>21.45</v>
      </c>
      <c r="G274" s="2">
        <v>2.24</v>
      </c>
      <c r="H274" s="2" t="str">
        <f>((B274)/((2.8*F274)+(1.2*A274)+(0.65*C274)))*100</f>
        <v>94.54</v>
      </c>
      <c r="I274" s="2" t="str">
        <f>(F274)/(A274+C274)</f>
        <v>2.23</v>
      </c>
      <c r="J274" s="2" t="str">
        <f>A274/C274</f>
        <v>0.73</v>
      </c>
      <c r="K274" s="2" t="str">
        <f>(4.071*(B274-G274))-((7.602*F274)+(6.718*A274)+(1.43*C274))</f>
        <v>56.38</v>
      </c>
      <c r="L274" s="2" t="str">
        <f>(2.868*F274)-(0.754*K274)</f>
        <v>19.01</v>
      </c>
      <c r="M274" s="2" t="str">
        <f>2.65*A274-1.692*C274</f>
        <v>1.39</v>
      </c>
      <c r="N274" s="2" t="str">
        <f>3.043*C274</f>
        <v>16.89</v>
      </c>
      <c r="O274" s="2" t="str">
        <f>(2*M274)+N274</f>
        <v>19.68</v>
      </c>
      <c r="P274" s="2" t="str">
        <f>2.95*A274+2.2*C274+D274+E274+1</f>
        <v>26.92</v>
      </c>
      <c r="Q274" s="8">
        <v>1220.0</v>
      </c>
      <c r="R274" s="2">
        <v>0.29</v>
      </c>
      <c r="S274" s="2">
        <v>0.21</v>
      </c>
      <c r="T274" s="2">
        <v>0.29</v>
      </c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8"/>
      <c r="R275" s="2"/>
      <c r="S275" s="2"/>
      <c r="T275" s="2"/>
    </row>
    <row r="276" ht="15.75" customHeight="1">
      <c r="A276" s="2">
        <v>4.11</v>
      </c>
      <c r="B276" s="2">
        <v>64.64</v>
      </c>
      <c r="C276" s="2">
        <v>5.69</v>
      </c>
      <c r="D276" s="2">
        <v>1.22</v>
      </c>
      <c r="E276" s="2">
        <v>0.38</v>
      </c>
      <c r="F276" s="2">
        <v>21.69</v>
      </c>
      <c r="G276" s="2">
        <v>1.4</v>
      </c>
      <c r="H276" s="2" t="str">
        <f>((B276)/((2.8*F276)+(1.2*A276)+(0.65*C276)))*100</f>
        <v>93.19</v>
      </c>
      <c r="I276" s="2" t="str">
        <f>(F276)/(A276+C276)</f>
        <v>2.21</v>
      </c>
      <c r="J276" s="2" t="str">
        <f>A276/C276</f>
        <v>0.72</v>
      </c>
      <c r="K276" s="2" t="str">
        <f>(4.071*(B276-G276))-((7.602*F276)+(6.718*A276)+(1.43*C276))</f>
        <v>56.81</v>
      </c>
      <c r="L276" s="2" t="str">
        <f>(2.868*F276)-(0.754*K276)</f>
        <v>19.37</v>
      </c>
      <c r="M276" s="2" t="str">
        <f>2.65*A276-1.692*C276</f>
        <v>1.26</v>
      </c>
      <c r="N276" s="2" t="str">
        <f>3.043*C276</f>
        <v>17.31</v>
      </c>
      <c r="O276" s="2" t="str">
        <f>(2*M276)+N276</f>
        <v>19.84</v>
      </c>
      <c r="P276" s="2" t="str">
        <f>2.95*A276+2.2*C276+D276+E276+1</f>
        <v>27.24</v>
      </c>
      <c r="Q276" s="8">
        <v>1290.0</v>
      </c>
      <c r="R276" s="2">
        <v>0.27</v>
      </c>
      <c r="S276" s="2">
        <v>0.21</v>
      </c>
      <c r="T276" s="2">
        <v>0.3</v>
      </c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8"/>
      <c r="R277" s="2"/>
      <c r="S277" s="2"/>
      <c r="T277" s="2"/>
    </row>
    <row r="278" ht="15.75" customHeight="1">
      <c r="A278" s="2">
        <v>4.1</v>
      </c>
      <c r="B278" s="2">
        <v>64.72</v>
      </c>
      <c r="C278" s="2">
        <v>5.76</v>
      </c>
      <c r="D278" s="2">
        <v>1.21</v>
      </c>
      <c r="E278" s="2">
        <v>0.3</v>
      </c>
      <c r="F278" s="2">
        <v>21.72</v>
      </c>
      <c r="G278" s="2">
        <v>1.68</v>
      </c>
      <c r="H278" s="2" t="str">
        <f>((B278)/((2.8*F278)+(1.2*A278)+(0.65*C278)))*100</f>
        <v>93.15</v>
      </c>
      <c r="I278" s="2" t="str">
        <f>(F278)/(A278+C278)</f>
        <v>2.20</v>
      </c>
      <c r="J278" s="2" t="str">
        <f>A278/C278</f>
        <v>0.71</v>
      </c>
      <c r="K278" s="2" t="str">
        <f>(4.071*(B278-G278))-((7.602*F278)+(6.718*A278)+(1.43*C278))</f>
        <v>55.74</v>
      </c>
      <c r="L278" s="2" t="str">
        <f>(2.868*F278)-(0.754*K278)</f>
        <v>20.27</v>
      </c>
      <c r="M278" s="2" t="str">
        <f>2.65*A278-1.692*C278</f>
        <v>1.12</v>
      </c>
      <c r="N278" s="2" t="str">
        <f>3.043*C278</f>
        <v>17.53</v>
      </c>
      <c r="O278" s="2" t="str">
        <f>(2*M278)+N278</f>
        <v>19.77</v>
      </c>
      <c r="P278" s="2" t="str">
        <f>2.95*A278+2.2*C278+D278+E278+1</f>
        <v>27.28</v>
      </c>
      <c r="Q278" s="8">
        <v>1280.0</v>
      </c>
      <c r="R278" s="2">
        <v>0.29</v>
      </c>
      <c r="S278" s="2">
        <v>0.23</v>
      </c>
      <c r="T278" s="2">
        <v>0.3</v>
      </c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8"/>
      <c r="R279" s="2"/>
      <c r="S279" s="2"/>
      <c r="T279" s="2"/>
    </row>
    <row r="280" ht="15.75" customHeight="1">
      <c r="A280" s="2">
        <v>4.14</v>
      </c>
      <c r="B280" s="2">
        <v>64.65</v>
      </c>
      <c r="C280" s="2">
        <v>5.65</v>
      </c>
      <c r="D280" s="2">
        <v>1.23</v>
      </c>
      <c r="E280" s="2">
        <v>0.37</v>
      </c>
      <c r="F280" s="2">
        <v>21.76</v>
      </c>
      <c r="G280" s="2">
        <v>1.68</v>
      </c>
      <c r="H280" s="2" t="str">
        <f>((B280)/((2.8*F280)+(1.2*A280)+(0.65*C280)))*100</f>
        <v>92.93</v>
      </c>
      <c r="I280" s="2" t="str">
        <f>(F280)/(A280+C280)</f>
        <v>2.22</v>
      </c>
      <c r="J280" s="2" t="str">
        <f>A280/C280</f>
        <v>0.73</v>
      </c>
      <c r="K280" s="2" t="str">
        <f>(4.071*(B280-G280))-((7.602*F280)+(6.718*A280)+(1.43*C280))</f>
        <v>55.04</v>
      </c>
      <c r="L280" s="2" t="str">
        <f>(2.868*F280)-(0.754*K280)</f>
        <v>20.91</v>
      </c>
      <c r="M280" s="2" t="str">
        <f>2.65*A280-1.692*C280</f>
        <v>1.41</v>
      </c>
      <c r="N280" s="2" t="str">
        <f>3.043*C280</f>
        <v>17.19</v>
      </c>
      <c r="O280" s="2" t="str">
        <f>(2*M280)+N280</f>
        <v>20.02</v>
      </c>
      <c r="P280" s="2" t="str">
        <f>2.95*A280+2.2*C280+D280+E280+1</f>
        <v>27.24</v>
      </c>
      <c r="Q280" s="8">
        <v>1270.0</v>
      </c>
      <c r="R280" s="2">
        <v>0.3</v>
      </c>
      <c r="S280" s="2">
        <v>0.22</v>
      </c>
      <c r="T280" s="2">
        <v>0.3</v>
      </c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8"/>
      <c r="R281" s="2"/>
      <c r="S281" s="2"/>
      <c r="T281" s="2"/>
    </row>
    <row r="282" ht="15.75" customHeight="1">
      <c r="A282" s="2">
        <v>4.12</v>
      </c>
      <c r="B282" s="2">
        <v>64.67</v>
      </c>
      <c r="C282" s="2">
        <v>5.47</v>
      </c>
      <c r="D282" s="2">
        <v>1.21</v>
      </c>
      <c r="E282" s="2">
        <v>0.31</v>
      </c>
      <c r="F282" s="2">
        <v>21.84</v>
      </c>
      <c r="G282" s="2">
        <v>1.36</v>
      </c>
      <c r="H282" s="2" t="str">
        <f t="shared" ref="H282:H283" si="136">((B282)/((2.8*F282)+(1.2*A282)+(0.65*C282)))*100</f>
        <v>92.85</v>
      </c>
      <c r="I282" s="2" t="str">
        <f t="shared" ref="I282:I283" si="137">(F282)/(A282+C282)</f>
        <v>2.28</v>
      </c>
      <c r="J282" s="2" t="str">
        <f t="shared" ref="J282:J283" si="138">A282/C282</f>
        <v>0.75</v>
      </c>
      <c r="K282" s="2" t="str">
        <f t="shared" ref="K282:K283" si="139">(4.071*(B282-G282))-((7.602*F282)+(6.718*A282)+(1.43*C282))</f>
        <v>56.21</v>
      </c>
      <c r="L282" s="2" t="str">
        <f t="shared" ref="L282:L283" si="140">(2.868*F282)-(0.754*K282)</f>
        <v>20.26</v>
      </c>
      <c r="M282" s="2" t="str">
        <f t="shared" ref="M282:M283" si="141">2.65*A282-1.692*C282</f>
        <v>1.66</v>
      </c>
      <c r="N282" s="2" t="str">
        <f t="shared" ref="N282:N283" si="142">3.043*C282</f>
        <v>16.65</v>
      </c>
      <c r="O282" s="2" t="str">
        <f t="shared" ref="O282:O283" si="143">(2*M282)+N282</f>
        <v>19.97</v>
      </c>
      <c r="P282" s="2" t="str">
        <f t="shared" ref="P282:P283" si="144">2.95*A282+2.2*C282+D282+E282+1</f>
        <v>26.71</v>
      </c>
      <c r="Q282" s="7">
        <v>1300.0</v>
      </c>
      <c r="R282" s="2">
        <v>0.29</v>
      </c>
      <c r="S282" s="2">
        <v>0.2</v>
      </c>
      <c r="T282" s="2">
        <v>0.3</v>
      </c>
    </row>
    <row r="283" ht="15.75" customHeight="1">
      <c r="A283" s="2">
        <v>4.2</v>
      </c>
      <c r="B283" s="2">
        <v>64.81</v>
      </c>
      <c r="C283" s="2">
        <v>5.47</v>
      </c>
      <c r="D283" s="2">
        <v>1.21</v>
      </c>
      <c r="E283" s="2">
        <v>0.34</v>
      </c>
      <c r="F283" s="2">
        <v>21.59</v>
      </c>
      <c r="G283" s="2">
        <v>1.48</v>
      </c>
      <c r="H283" s="2" t="str">
        <f t="shared" si="136"/>
        <v>93.86</v>
      </c>
      <c r="I283" s="2" t="str">
        <f t="shared" si="137"/>
        <v>2.23</v>
      </c>
      <c r="J283" s="2" t="str">
        <f t="shared" si="138"/>
        <v>0.77</v>
      </c>
      <c r="K283" s="2" t="str">
        <f t="shared" si="139"/>
        <v>57.65</v>
      </c>
      <c r="L283" s="2" t="str">
        <f t="shared" si="140"/>
        <v>18.45</v>
      </c>
      <c r="M283" s="2" t="str">
        <f t="shared" si="141"/>
        <v>1.87</v>
      </c>
      <c r="N283" s="2" t="str">
        <f t="shared" si="142"/>
        <v>16.65</v>
      </c>
      <c r="O283" s="2" t="str">
        <f t="shared" si="143"/>
        <v>20.39</v>
      </c>
      <c r="P283" s="2" t="str">
        <f t="shared" si="144"/>
        <v>26.97</v>
      </c>
      <c r="Q283" s="7">
        <v>1300.0</v>
      </c>
      <c r="R283" s="2">
        <v>0.29</v>
      </c>
      <c r="S283" s="2">
        <v>0.22</v>
      </c>
      <c r="T283" s="2">
        <v>0.29</v>
      </c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7"/>
      <c r="R284" s="2"/>
      <c r="S284" s="2"/>
      <c r="T284" s="2"/>
    </row>
    <row r="285" ht="15.75" customHeight="1">
      <c r="A285" s="2">
        <v>4.2</v>
      </c>
      <c r="B285" s="2">
        <v>64.58</v>
      </c>
      <c r="C285" s="2">
        <v>5.5</v>
      </c>
      <c r="D285" s="2">
        <v>1.24</v>
      </c>
      <c r="E285" s="2">
        <v>0.35</v>
      </c>
      <c r="F285" s="2">
        <v>21.72</v>
      </c>
      <c r="G285" s="2">
        <v>2.04</v>
      </c>
      <c r="H285" s="2" t="str">
        <f>((B285)/((2.8*F285)+(1.2*A285)+(0.65*C285)))*100</f>
        <v>93.01</v>
      </c>
      <c r="I285" s="2" t="str">
        <f>(F285)/(A285+C285)</f>
        <v>2.24</v>
      </c>
      <c r="J285" s="2" t="str">
        <f>A285/C285</f>
        <v>0.76</v>
      </c>
      <c r="K285" s="2" t="str">
        <f>(4.071*(B285-G285))-((7.602*F285)+(6.718*A285)+(1.43*C285))</f>
        <v>53.40</v>
      </c>
      <c r="L285" s="2" t="str">
        <f>(2.868*F285)-(0.754*K285)</f>
        <v>22.03</v>
      </c>
      <c r="M285" s="2" t="str">
        <f>2.65*A285-1.692*C285</f>
        <v>1.82</v>
      </c>
      <c r="N285" s="2" t="str">
        <f>3.043*C285</f>
        <v>16.74</v>
      </c>
      <c r="O285" s="2" t="str">
        <f>(2*M285)+N285</f>
        <v>20.38</v>
      </c>
      <c r="P285" s="2" t="str">
        <f>2.95*A285+2.2*C285+D285+E285+1</f>
        <v>27.08</v>
      </c>
      <c r="Q285" s="7">
        <v>1220.0</v>
      </c>
      <c r="R285" s="2">
        <v>0.32</v>
      </c>
      <c r="S285" s="2">
        <v>0.22</v>
      </c>
      <c r="T285" s="2">
        <v>0.3</v>
      </c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7"/>
      <c r="R286" s="2"/>
      <c r="S286" s="2"/>
      <c r="T286" s="2"/>
    </row>
    <row r="287" ht="15.75" customHeight="1">
      <c r="A287" s="2">
        <v>4.29</v>
      </c>
      <c r="B287" s="2">
        <v>65.55</v>
      </c>
      <c r="C287" s="2">
        <v>5.47</v>
      </c>
      <c r="D287" s="2">
        <v>1.24</v>
      </c>
      <c r="E287" s="2">
        <v>0.34</v>
      </c>
      <c r="F287" s="2">
        <v>20.61</v>
      </c>
      <c r="G287" s="2">
        <v>2.8</v>
      </c>
      <c r="H287" s="2" t="str">
        <f>((B287)/((2.8*F287)+(1.2*A287)+(0.65*C287)))*100</f>
        <v>98.70</v>
      </c>
      <c r="I287" s="2" t="str">
        <f>(F287)/(A287+C287)</f>
        <v>2.11</v>
      </c>
      <c r="J287" s="2" t="str">
        <f>A287/C287</f>
        <v>0.78</v>
      </c>
      <c r="K287" s="2" t="str">
        <f>(4.071*(B287-G287))-((7.602*F287)+(6.718*A287)+(1.43*C287))</f>
        <v>62.14</v>
      </c>
      <c r="L287" s="2" t="str">
        <f>(2.868*F287)-(0.754*K287)</f>
        <v>12.26</v>
      </c>
      <c r="M287" s="2" t="str">
        <f>2.65*A287-1.692*C287</f>
        <v>2.11</v>
      </c>
      <c r="N287" s="2" t="str">
        <f>3.043*C287</f>
        <v>16.65</v>
      </c>
      <c r="O287" s="2" t="str">
        <f>(2*M287)+N287</f>
        <v>20.87</v>
      </c>
      <c r="P287" s="2" t="str">
        <f>2.95*A287+2.2*C287+D287+E287+1</f>
        <v>27.27</v>
      </c>
      <c r="Q287" s="7">
        <v>1290.0</v>
      </c>
      <c r="R287" s="2">
        <v>0.27</v>
      </c>
      <c r="S287" s="2">
        <v>0.21</v>
      </c>
      <c r="T287" s="2">
        <v>0.29</v>
      </c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7"/>
      <c r="R288" s="2"/>
      <c r="S288" s="2"/>
      <c r="T288" s="2"/>
    </row>
    <row r="289" ht="15.75" customHeight="1">
      <c r="A289" s="2">
        <v>4.13</v>
      </c>
      <c r="B289" s="2">
        <v>65.19</v>
      </c>
      <c r="C289" s="2">
        <v>5.5</v>
      </c>
      <c r="D289" s="2">
        <v>1.22</v>
      </c>
      <c r="E289" s="2">
        <v>0.33</v>
      </c>
      <c r="F289" s="2">
        <v>20.74</v>
      </c>
      <c r="G289" s="2">
        <v>3.36</v>
      </c>
      <c r="H289" s="2" t="str">
        <f>((B289)/((2.8*F289)+(1.2*A289)+(0.65*C289)))*100</f>
        <v>97.88</v>
      </c>
      <c r="I289" s="2" t="str">
        <f>(F289)/(A289+C289)</f>
        <v>2.15</v>
      </c>
      <c r="J289" s="2" t="str">
        <f>A289/C289</f>
        <v>0.75</v>
      </c>
      <c r="K289" s="2" t="str">
        <f>(4.071*(B289-G289))-((7.602*F289)+(6.718*A289)+(1.43*C289))</f>
        <v>58.43</v>
      </c>
      <c r="L289" s="2" t="str">
        <f>(2.868*F289)-(0.754*K289)</f>
        <v>15.42</v>
      </c>
      <c r="M289" s="2" t="str">
        <f>2.65*A289-1.692*C289</f>
        <v>1.64</v>
      </c>
      <c r="N289" s="2" t="str">
        <f>3.043*C289</f>
        <v>16.74</v>
      </c>
      <c r="O289" s="2" t="str">
        <f>(2*M289)+N289</f>
        <v>20.01</v>
      </c>
      <c r="P289" s="2" t="str">
        <f>2.95*A289+2.2*C289+D289+E289+1</f>
        <v>26.83</v>
      </c>
      <c r="Q289" s="8">
        <v>1150.0</v>
      </c>
      <c r="R289" s="2">
        <v>0.3</v>
      </c>
      <c r="S289" s="2">
        <v>0.2</v>
      </c>
      <c r="T289" s="2">
        <v>0.29</v>
      </c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7"/>
      <c r="R290" s="2"/>
      <c r="S290" s="2"/>
      <c r="T290" s="2"/>
    </row>
    <row r="291" ht="15.75" customHeight="1">
      <c r="A291" s="2">
        <v>4.15</v>
      </c>
      <c r="B291" s="2">
        <v>64.67</v>
      </c>
      <c r="C291" s="2">
        <v>5.35</v>
      </c>
      <c r="D291" s="2">
        <v>1.22</v>
      </c>
      <c r="E291" s="2">
        <v>0.32</v>
      </c>
      <c r="F291" s="2">
        <v>21.59</v>
      </c>
      <c r="G291" s="2">
        <v>2.24</v>
      </c>
      <c r="H291" s="2" t="str">
        <f>((B291)/((2.8*F291)+(1.2*A291)+(0.65*C291)))*100</f>
        <v>93.85</v>
      </c>
      <c r="I291" s="2" t="str">
        <f>(F291)/(A291+C291)</f>
        <v>2.27</v>
      </c>
      <c r="J291" s="2" t="str">
        <f>A291/C291</f>
        <v>0.78</v>
      </c>
      <c r="K291" s="2" t="str">
        <f>(4.071*(B291-G291))-((7.602*F291)+(6.718*A291)+(1.43*C291))</f>
        <v>54.50</v>
      </c>
      <c r="L291" s="2" t="str">
        <f>(2.868*F291)-(0.754*K291)</f>
        <v>20.83</v>
      </c>
      <c r="M291" s="2" t="str">
        <f>2.65*A291-1.692*C291</f>
        <v>1.95</v>
      </c>
      <c r="N291" s="2" t="str">
        <f>3.043*C291</f>
        <v>16.28</v>
      </c>
      <c r="O291" s="2" t="str">
        <f>(2*M291)+N291</f>
        <v>20.17</v>
      </c>
      <c r="P291" s="2" t="str">
        <f>2.95*A291+2.2*C291+D291+E291+1</f>
        <v>26.55</v>
      </c>
      <c r="Q291" s="8">
        <v>1210.0</v>
      </c>
      <c r="R291" s="2">
        <v>0.29</v>
      </c>
      <c r="S291" s="2">
        <v>0.2</v>
      </c>
      <c r="T291" s="2">
        <v>0.3</v>
      </c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7"/>
      <c r="R292" s="2"/>
      <c r="S292" s="2"/>
      <c r="T292" s="2"/>
    </row>
    <row r="293" ht="15.75" customHeight="1">
      <c r="A293" s="2">
        <v>4.19</v>
      </c>
      <c r="B293" s="2">
        <v>64.4</v>
      </c>
      <c r="C293" s="2">
        <v>5.39</v>
      </c>
      <c r="D293" s="2">
        <v>1.34</v>
      </c>
      <c r="E293" s="2">
        <v>0.43</v>
      </c>
      <c r="F293" s="2">
        <v>21.9</v>
      </c>
      <c r="G293" s="2">
        <v>1.74</v>
      </c>
      <c r="H293" s="2" t="str">
        <f>((B293)/((2.8*F293)+(1.2*A293)+(0.65*C293)))*100</f>
        <v>92.20</v>
      </c>
      <c r="I293" s="2" t="str">
        <f>(F293)/(A293+C293)</f>
        <v>2.29</v>
      </c>
      <c r="J293" s="2" t="str">
        <f>A293/C293</f>
        <v>0.78</v>
      </c>
      <c r="K293" s="2" t="str">
        <f>(4.071*(B293-G293))-((7.602*F293)+(6.718*A293)+(1.43*C293))</f>
        <v>52.75</v>
      </c>
      <c r="L293" s="2" t="str">
        <f>(2.868*F293)-(0.754*K293)</f>
        <v>23.04</v>
      </c>
      <c r="M293" s="2" t="str">
        <f>2.65*A293-1.692*C293</f>
        <v>1.98</v>
      </c>
      <c r="N293" s="2" t="str">
        <f>3.043*C293</f>
        <v>16.40</v>
      </c>
      <c r="O293" s="2" t="str">
        <f>(2*M293)+N293</f>
        <v>20.37</v>
      </c>
      <c r="P293" s="2" t="str">
        <f>2.95*A293+2.2*C293+D293+E293+1</f>
        <v>26.99</v>
      </c>
      <c r="Q293" s="8">
        <v>1250.0</v>
      </c>
      <c r="R293" s="2">
        <v>0.31</v>
      </c>
      <c r="S293" s="2">
        <v>0.21</v>
      </c>
      <c r="T293" s="2">
        <v>0.3</v>
      </c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8"/>
      <c r="R294" s="2"/>
      <c r="S294" s="2"/>
      <c r="T294" s="2"/>
    </row>
    <row r="295" ht="15.75" customHeight="1">
      <c r="A295" s="2">
        <v>4.36</v>
      </c>
      <c r="B295" s="2">
        <v>64.8</v>
      </c>
      <c r="C295" s="2">
        <v>5.35</v>
      </c>
      <c r="D295" s="2">
        <v>1.24</v>
      </c>
      <c r="E295" s="2">
        <v>0.34</v>
      </c>
      <c r="F295" s="2">
        <v>21.31</v>
      </c>
      <c r="G295" s="2">
        <v>2.1</v>
      </c>
      <c r="H295" s="2" t="str">
        <f>((B295)/((2.8*F295)+(1.2*A295)+(0.65*C295)))*100</f>
        <v>94.77</v>
      </c>
      <c r="I295" s="2" t="str">
        <f>(F295)/(A295+C295)</f>
        <v>2.19</v>
      </c>
      <c r="J295" s="2" t="str">
        <f>A295/C295</f>
        <v>0.81</v>
      </c>
      <c r="K295" s="2" t="str">
        <f>(4.071*(B295-G295))-((7.602*F295)+(6.718*A295)+(1.43*C295))</f>
        <v>56.31</v>
      </c>
      <c r="L295" s="2" t="str">
        <f>(2.868*F295)-(0.754*K295)</f>
        <v>18.66</v>
      </c>
      <c r="M295" s="2" t="str">
        <f>2.65*A295-1.692*C295</f>
        <v>2.50</v>
      </c>
      <c r="N295" s="2" t="str">
        <f>3.043*C295</f>
        <v>16.28</v>
      </c>
      <c r="O295" s="2" t="str">
        <f>(2*M295)+N295</f>
        <v>21.28</v>
      </c>
      <c r="P295" s="2" t="str">
        <f>2.95*A295+2.2*C295+D295+E295+1</f>
        <v>27.21</v>
      </c>
      <c r="Q295" s="8">
        <v>1240.0</v>
      </c>
      <c r="R295" s="2">
        <v>0.27</v>
      </c>
      <c r="S295" s="2">
        <v>0.21</v>
      </c>
      <c r="T295" s="2">
        <v>0.3</v>
      </c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8"/>
      <c r="R296" s="2"/>
      <c r="S296" s="2"/>
      <c r="T296" s="2"/>
    </row>
    <row r="297" ht="15.75" customHeight="1">
      <c r="A297" s="2">
        <v>4.3</v>
      </c>
      <c r="B297" s="2">
        <v>64.29</v>
      </c>
      <c r="C297" s="2">
        <v>5.47</v>
      </c>
      <c r="D297" s="2">
        <v>1.21</v>
      </c>
      <c r="E297" s="2">
        <v>0.23</v>
      </c>
      <c r="F297" s="2">
        <v>22.17</v>
      </c>
      <c r="G297" s="2">
        <v>1.4</v>
      </c>
      <c r="H297" s="2" t="str">
        <f>((B297)/((2.8*F297)+(1.2*A297)+(0.65*C297)))*100</f>
        <v>90.82</v>
      </c>
      <c r="I297" s="2" t="str">
        <f>(F297)/(A297+C297)</f>
        <v>2.27</v>
      </c>
      <c r="J297" s="2" t="str">
        <f>A297/C297</f>
        <v>0.79</v>
      </c>
      <c r="K297" s="2" t="str">
        <f>(4.071*(B297-G297))-((7.602*F297)+(6.718*A297)+(1.43*C297))</f>
        <v>50.78</v>
      </c>
      <c r="L297" s="2" t="str">
        <f>(2.868*F297)-(0.754*K297)</f>
        <v>25.30</v>
      </c>
      <c r="M297" s="2" t="str">
        <f>2.65*A297-1.692*C297</f>
        <v>2.14</v>
      </c>
      <c r="N297" s="2" t="str">
        <f>3.043*C297</f>
        <v>16.65</v>
      </c>
      <c r="O297" s="2" t="str">
        <f>(2*M297)+N297</f>
        <v>20.92</v>
      </c>
      <c r="P297" s="2" t="str">
        <f>2.95*A297+2.2*C297+D297+E297+1</f>
        <v>27.16</v>
      </c>
      <c r="Q297" s="8">
        <v>1250.0</v>
      </c>
      <c r="R297" s="2">
        <v>0.29</v>
      </c>
      <c r="S297" s="2">
        <v>0.2</v>
      </c>
      <c r="T297" s="2">
        <v>0.29</v>
      </c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8"/>
      <c r="R298" s="2"/>
      <c r="S298" s="2"/>
      <c r="T298" s="2"/>
    </row>
    <row r="299" ht="15.75" customHeight="1">
      <c r="A299" s="2">
        <v>4.29</v>
      </c>
      <c r="B299" s="2">
        <v>64.16</v>
      </c>
      <c r="C299" s="2">
        <v>5.59</v>
      </c>
      <c r="D299" s="2">
        <v>1.22</v>
      </c>
      <c r="E299" s="2">
        <v>0.23</v>
      </c>
      <c r="F299" s="2">
        <v>22.22</v>
      </c>
      <c r="G299" s="2">
        <v>1.34</v>
      </c>
      <c r="H299" s="2" t="str">
        <f>((B299)/((2.8*F299)+(1.2*A299)+(0.65*C299)))*100</f>
        <v>90.37</v>
      </c>
      <c r="I299" s="2" t="str">
        <f>(F299)/(A299+C299)</f>
        <v>2.25</v>
      </c>
      <c r="J299" s="2" t="str">
        <f>A299/C299</f>
        <v>0.77</v>
      </c>
      <c r="K299" s="2" t="str">
        <f>(4.071*(B299-G299))-((7.602*F299)+(6.718*A299)+(1.43*C299))</f>
        <v>50.01</v>
      </c>
      <c r="L299" s="2" t="str">
        <f>(2.868*F299)-(0.754*K299)</f>
        <v>26.02</v>
      </c>
      <c r="M299" s="2" t="str">
        <f>2.65*A299-1.692*C299</f>
        <v>1.91</v>
      </c>
      <c r="N299" s="2" t="str">
        <f>3.043*C299</f>
        <v>17.01</v>
      </c>
      <c r="O299" s="2" t="str">
        <f>(2*M299)+N299</f>
        <v>20.83</v>
      </c>
      <c r="P299" s="2" t="str">
        <f>2.95*A299+2.2*C299+D299+E299+1</f>
        <v>27.40</v>
      </c>
      <c r="Q299" s="8">
        <v>1250.0</v>
      </c>
      <c r="R299" s="2">
        <v>0.28</v>
      </c>
      <c r="S299" s="2">
        <v>0.2</v>
      </c>
      <c r="T299" s="2">
        <v>0.29</v>
      </c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8"/>
      <c r="R300" s="2"/>
      <c r="S300" s="2"/>
      <c r="T300" s="2"/>
    </row>
    <row r="301" ht="15.75" customHeight="1">
      <c r="A301" s="2">
        <v>4.27</v>
      </c>
      <c r="B301" s="2">
        <v>64.38</v>
      </c>
      <c r="C301" s="2">
        <v>5.51</v>
      </c>
      <c r="D301" s="2">
        <v>1.22</v>
      </c>
      <c r="E301" s="2">
        <v>0.33</v>
      </c>
      <c r="F301" s="2">
        <v>22.25</v>
      </c>
      <c r="G301" s="2">
        <v>1.68</v>
      </c>
      <c r="H301" s="2" t="str">
        <f>((B301)/((2.8*F301)+(1.2*A301)+(0.65*C301)))*100</f>
        <v>90.67</v>
      </c>
      <c r="I301" s="2" t="str">
        <f>(F301)/(A301+C301)</f>
        <v>2.28</v>
      </c>
      <c r="J301" s="2" t="str">
        <f>A301/C301</f>
        <v>0.77</v>
      </c>
      <c r="K301" s="2" t="str">
        <f>(4.071*(B301-G301))-((7.602*F301)+(6.718*A301)+(1.43*C301))</f>
        <v>49.54</v>
      </c>
      <c r="L301" s="2" t="str">
        <f>(2.868*F301)-(0.754*K301)</f>
        <v>26.46</v>
      </c>
      <c r="M301" s="2" t="str">
        <f>2.65*A301-1.692*C301</f>
        <v>1.99</v>
      </c>
      <c r="N301" s="2" t="str">
        <f>3.043*C301</f>
        <v>16.77</v>
      </c>
      <c r="O301" s="2" t="str">
        <f>(2*M301)+N301</f>
        <v>20.75</v>
      </c>
      <c r="P301" s="2" t="str">
        <f>2.95*A301+2.2*C301+D301+E301+1</f>
        <v>27.27</v>
      </c>
      <c r="Q301" s="8">
        <v>1240.0</v>
      </c>
      <c r="R301" s="2">
        <v>0.29</v>
      </c>
      <c r="S301" s="2">
        <v>0.21</v>
      </c>
      <c r="T301" s="2">
        <v>0.3</v>
      </c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8"/>
      <c r="R302" s="2"/>
      <c r="S302" s="2"/>
      <c r="T302" s="2"/>
    </row>
    <row r="303" ht="15.75" customHeight="1">
      <c r="A303" s="2">
        <v>4.22</v>
      </c>
      <c r="B303" s="2">
        <v>64.46</v>
      </c>
      <c r="C303" s="2">
        <v>5.6</v>
      </c>
      <c r="D303" s="2">
        <v>1.21</v>
      </c>
      <c r="E303" s="2">
        <v>0.15</v>
      </c>
      <c r="F303" s="2">
        <v>21.9</v>
      </c>
      <c r="G303" s="2">
        <v>1.9</v>
      </c>
      <c r="H303" s="2" t="str">
        <f>((B303)/((2.8*F303)+(1.2*A303)+(0.65*C303)))*100</f>
        <v>92.05</v>
      </c>
      <c r="I303" s="2" t="str">
        <f>(F303)/(A303+C303)</f>
        <v>2.23</v>
      </c>
      <c r="J303" s="2" t="str">
        <f>A303/C303</f>
        <v>0.75</v>
      </c>
      <c r="K303" s="2" t="str">
        <f>(4.071*(B303-G303))-((7.602*F303)+(6.718*A303)+(1.43*C303))</f>
        <v>51.84</v>
      </c>
      <c r="L303" s="2" t="str">
        <f>(2.868*F303)-(0.754*K303)</f>
        <v>23.72</v>
      </c>
      <c r="M303" s="2" t="str">
        <f>2.65*A303-1.692*C303</f>
        <v>1.71</v>
      </c>
      <c r="N303" s="2" t="str">
        <f>3.043*C303</f>
        <v>17.04</v>
      </c>
      <c r="O303" s="2" t="str">
        <f>(2*M303)+N303</f>
        <v>20.46</v>
      </c>
      <c r="P303" s="2" t="str">
        <f>2.95*A303+2.2*C303+D303+E303+1</f>
        <v>27.13</v>
      </c>
      <c r="Q303" s="8">
        <v>1250.0</v>
      </c>
      <c r="R303" s="2">
        <v>0.27</v>
      </c>
      <c r="S303" s="2">
        <v>0.2</v>
      </c>
      <c r="T303" s="2">
        <v>0.29</v>
      </c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8"/>
      <c r="R304" s="2"/>
      <c r="S304" s="2"/>
      <c r="T304" s="2"/>
    </row>
    <row r="305" ht="15.75" customHeight="1">
      <c r="A305" s="2">
        <v>4.28</v>
      </c>
      <c r="B305" s="2">
        <v>64.73</v>
      </c>
      <c r="C305" s="2">
        <v>5.6</v>
      </c>
      <c r="D305" s="2">
        <v>1.2</v>
      </c>
      <c r="E305" s="2">
        <v>0.24</v>
      </c>
      <c r="F305" s="2">
        <v>21.67</v>
      </c>
      <c r="G305" s="2">
        <v>2.24</v>
      </c>
      <c r="H305" s="2" t="str">
        <f t="shared" ref="H305:H306" si="145">((B305)/((2.8*F305)+(1.2*A305)+(0.65*C305)))*100</f>
        <v>93.20</v>
      </c>
      <c r="I305" s="2" t="str">
        <f t="shared" ref="I305:I306" si="146">(F305)/(A305+C305)</f>
        <v>2.19</v>
      </c>
      <c r="J305" s="2" t="str">
        <f t="shared" ref="J305:J306" si="147">A305/C305</f>
        <v>0.76</v>
      </c>
      <c r="K305" s="2" t="str">
        <f t="shared" ref="K305:K306" si="148">(4.071*(B305-G305))-((7.602*F305)+(6.718*A305)+(1.43*C305))</f>
        <v>52.90</v>
      </c>
      <c r="L305" s="2" t="str">
        <f t="shared" ref="L305:L306" si="149">(2.868*F305)-(0.754*K305)</f>
        <v>22.26</v>
      </c>
      <c r="M305" s="2" t="str">
        <f t="shared" ref="M305:M306" si="150">2.65*A305-1.692*C305</f>
        <v>1.87</v>
      </c>
      <c r="N305" s="2" t="str">
        <f t="shared" ref="N305:N306" si="151">3.043*C305</f>
        <v>17.04</v>
      </c>
      <c r="O305" s="2" t="str">
        <f t="shared" ref="O305:O306" si="152">(2*M305)+N305</f>
        <v>20.77</v>
      </c>
      <c r="P305" s="2" t="str">
        <f t="shared" ref="P305:P306" si="153">2.95*A305+2.2*C305+D305+E305+1</f>
        <v>27.39</v>
      </c>
      <c r="Q305" s="7">
        <v>1240.0</v>
      </c>
      <c r="R305" s="2">
        <v>0.27</v>
      </c>
      <c r="S305" s="2">
        <v>0.2</v>
      </c>
      <c r="T305" s="2">
        <v>0.29</v>
      </c>
    </row>
    <row r="306" ht="15.75" customHeight="1">
      <c r="A306" s="2">
        <v>4.32</v>
      </c>
      <c r="B306" s="2">
        <v>64.96</v>
      </c>
      <c r="C306" s="2">
        <v>5.64</v>
      </c>
      <c r="D306" s="2">
        <v>1.21</v>
      </c>
      <c r="E306" s="2">
        <v>0.17</v>
      </c>
      <c r="F306" s="2">
        <v>21.64</v>
      </c>
      <c r="G306" s="2">
        <v>1.96</v>
      </c>
      <c r="H306" s="2" t="str">
        <f t="shared" si="145"/>
        <v>93.55</v>
      </c>
      <c r="I306" s="2" t="str">
        <f t="shared" si="146"/>
        <v>2.17</v>
      </c>
      <c r="J306" s="2" t="str">
        <f t="shared" si="147"/>
        <v>0.77</v>
      </c>
      <c r="K306" s="2" t="str">
        <f t="shared" si="148"/>
        <v>54.88</v>
      </c>
      <c r="L306" s="2" t="str">
        <f t="shared" si="149"/>
        <v>20.68</v>
      </c>
      <c r="M306" s="2" t="str">
        <f t="shared" si="150"/>
        <v>1.91</v>
      </c>
      <c r="N306" s="2" t="str">
        <f t="shared" si="151"/>
        <v>17.16</v>
      </c>
      <c r="O306" s="2" t="str">
        <f t="shared" si="152"/>
        <v>20.97</v>
      </c>
      <c r="P306" s="2" t="str">
        <f t="shared" si="153"/>
        <v>27.53</v>
      </c>
      <c r="Q306" s="7">
        <v>1260.0</v>
      </c>
      <c r="R306" s="2">
        <v>0.27</v>
      </c>
      <c r="S306" s="2">
        <v>0.21</v>
      </c>
      <c r="T306" s="2">
        <v>0.29</v>
      </c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7"/>
      <c r="R307" s="2"/>
      <c r="S307" s="2"/>
      <c r="T307" s="2"/>
    </row>
    <row r="308" ht="15.75" customHeight="1">
      <c r="A308" s="2">
        <v>4.32</v>
      </c>
      <c r="B308" s="2">
        <v>64.25</v>
      </c>
      <c r="C308" s="2">
        <v>5.49</v>
      </c>
      <c r="D308" s="2">
        <v>1.21</v>
      </c>
      <c r="E308" s="2">
        <v>0.38</v>
      </c>
      <c r="F308" s="2">
        <v>22.13</v>
      </c>
      <c r="G308" s="2">
        <v>1.88</v>
      </c>
      <c r="H308" s="2" t="str">
        <f>((B308)/((2.8*F308)+(1.2*A308)+(0.65*C308)))*100</f>
        <v>90.86</v>
      </c>
      <c r="I308" s="2" t="str">
        <f>(F308)/(A308+C308)</f>
        <v>2.26</v>
      </c>
      <c r="J308" s="2" t="str">
        <f>A308/C308</f>
        <v>0.79</v>
      </c>
      <c r="K308" s="2" t="str">
        <f>(4.071*(B308-G308))-((7.602*F308)+(6.718*A308)+(1.43*C308))</f>
        <v>48.80</v>
      </c>
      <c r="L308" s="2" t="str">
        <f>(2.868*F308)-(0.754*K308)</f>
        <v>26.67</v>
      </c>
      <c r="M308" s="2" t="str">
        <f>2.65*A308-1.692*C308</f>
        <v>2.16</v>
      </c>
      <c r="N308" s="2" t="str">
        <f>3.043*C308</f>
        <v>16.71</v>
      </c>
      <c r="O308" s="2" t="str">
        <f>(2*M308)+N308</f>
        <v>21.02</v>
      </c>
      <c r="P308" s="2" t="str">
        <f>2.95*A308+2.2*C308+D308+E308+1</f>
        <v>27.41</v>
      </c>
      <c r="Q308" s="7">
        <v>1270.0</v>
      </c>
      <c r="R308" s="2">
        <v>0.29</v>
      </c>
      <c r="S308" s="2">
        <v>0.21</v>
      </c>
      <c r="T308" s="2">
        <v>0.3</v>
      </c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7"/>
      <c r="R309" s="2"/>
      <c r="S309" s="2"/>
      <c r="T309" s="2"/>
    </row>
    <row r="310" ht="15.75" customHeight="1">
      <c r="A310" s="2">
        <v>4.38</v>
      </c>
      <c r="B310" s="2">
        <v>63.87</v>
      </c>
      <c r="C310" s="2">
        <v>5.22</v>
      </c>
      <c r="D310" s="2">
        <v>1.21</v>
      </c>
      <c r="E310" s="2">
        <v>0.26</v>
      </c>
      <c r="F310" s="2">
        <v>22.59</v>
      </c>
      <c r="G310" s="2">
        <v>1.68</v>
      </c>
      <c r="H310" s="2" t="str">
        <f>((B310)/((2.8*F310)+(1.2*A310)+(0.65*C310)))*100</f>
        <v>88.83</v>
      </c>
      <c r="I310" s="2" t="str">
        <f>(F310)/(A310+C310)</f>
        <v>2.35</v>
      </c>
      <c r="J310" s="2" t="str">
        <f>A310/C310</f>
        <v>0.84</v>
      </c>
      <c r="K310" s="2" t="str">
        <f>(4.071*(B310-G310))-((7.602*F310)+(6.718*A310)+(1.43*C310))</f>
        <v>44.56</v>
      </c>
      <c r="L310" s="2" t="str">
        <f>(2.868*F310)-(0.754*K310)</f>
        <v>31.19</v>
      </c>
      <c r="M310" s="2" t="str">
        <f>2.65*A310-1.692*C310</f>
        <v>2.77</v>
      </c>
      <c r="N310" s="2" t="str">
        <f>3.043*C310</f>
        <v>15.88</v>
      </c>
      <c r="O310" s="2" t="str">
        <f>(2*M310)+N310</f>
        <v>21.43</v>
      </c>
      <c r="P310" s="2" t="str">
        <f>2.95*A310+2.2*C310+D310+E310+1</f>
        <v>26.88</v>
      </c>
      <c r="Q310" s="7">
        <v>1280.0</v>
      </c>
      <c r="R310" s="2">
        <v>0.3</v>
      </c>
      <c r="S310" s="2">
        <v>0.19</v>
      </c>
      <c r="T310" s="2">
        <v>0.31</v>
      </c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7"/>
      <c r="R311" s="2"/>
      <c r="S311" s="2"/>
      <c r="T311" s="2"/>
    </row>
    <row r="312" ht="15.75" customHeight="1">
      <c r="A312" s="2">
        <v>4.52</v>
      </c>
      <c r="B312" s="2">
        <v>63.92</v>
      </c>
      <c r="C312" s="2">
        <v>5.06</v>
      </c>
      <c r="D312" s="2">
        <v>1.22</v>
      </c>
      <c r="E312" s="2">
        <v>0.18</v>
      </c>
      <c r="F312" s="2">
        <v>22.66</v>
      </c>
      <c r="G312" s="2">
        <v>1.26</v>
      </c>
      <c r="H312" s="2" t="str">
        <f>((B312)/((2.8*F312)+(1.2*A312)+(0.65*C312)))*100</f>
        <v>88.58</v>
      </c>
      <c r="I312" s="2" t="str">
        <f>(F312)/(A312+C312)</f>
        <v>2.37</v>
      </c>
      <c r="J312" s="2" t="str">
        <f>A312/C312</f>
        <v>0.89</v>
      </c>
      <c r="K312" s="2" t="str">
        <f>(4.071*(B312-G312))-((7.602*F312)+(6.718*A312)+(1.43*C312))</f>
        <v>45.23</v>
      </c>
      <c r="L312" s="2" t="str">
        <f>(2.868*F312)-(0.754*K312)</f>
        <v>30.89</v>
      </c>
      <c r="M312" s="2" t="str">
        <f>2.65*A312-1.692*C312</f>
        <v>3.42</v>
      </c>
      <c r="N312" s="2" t="str">
        <f>3.043*C312</f>
        <v>15.40</v>
      </c>
      <c r="O312" s="2" t="str">
        <f>(2*M312)+N312</f>
        <v>22.23</v>
      </c>
      <c r="P312" s="2" t="str">
        <f>2.95*A312+2.2*C312+D312+E312+1</f>
        <v>26.87</v>
      </c>
      <c r="Q312" s="8">
        <v>1310.0</v>
      </c>
      <c r="R312" s="2">
        <v>0.28</v>
      </c>
      <c r="S312" s="2">
        <v>0.19</v>
      </c>
      <c r="T312" s="2">
        <v>0.32</v>
      </c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7"/>
      <c r="R313" s="2"/>
      <c r="S313" s="2"/>
      <c r="T313" s="2"/>
    </row>
    <row r="314" ht="15.75" customHeight="1">
      <c r="A314" s="2">
        <v>4.46</v>
      </c>
      <c r="B314" s="2">
        <v>63.71</v>
      </c>
      <c r="C314" s="2">
        <v>4.94</v>
      </c>
      <c r="D314" s="2">
        <v>1.2</v>
      </c>
      <c r="E314" s="2">
        <v>0.23</v>
      </c>
      <c r="F314" s="2">
        <v>22.66</v>
      </c>
      <c r="G314" s="2">
        <v>1.4</v>
      </c>
      <c r="H314" s="2" t="str">
        <f>((B314)/((2.8*F314)+(1.2*A314)+(0.65*C314)))*100</f>
        <v>88.47</v>
      </c>
      <c r="I314" s="2" t="str">
        <f>(F314)/(A314+C314)</f>
        <v>2.41</v>
      </c>
      <c r="J314" s="2" t="str">
        <f>A314/C314</f>
        <v>0.90</v>
      </c>
      <c r="K314" s="2" t="str">
        <f>(4.071*(B314-G314))-((7.602*F314)+(6.718*A314)+(1.43*C314))</f>
        <v>44.38</v>
      </c>
      <c r="L314" s="2" t="str">
        <f>(2.868*F314)-(0.754*K314)</f>
        <v>31.53</v>
      </c>
      <c r="M314" s="2" t="str">
        <f>2.65*A314-1.692*C314</f>
        <v>3.46</v>
      </c>
      <c r="N314" s="2" t="str">
        <f>3.043*C314</f>
        <v>15.03</v>
      </c>
      <c r="O314" s="2" t="str">
        <f>(2*M314)+N314</f>
        <v>21.95</v>
      </c>
      <c r="P314" s="2" t="str">
        <f>2.95*A314+2.2*C314+D314+E314+1</f>
        <v>26.46</v>
      </c>
      <c r="Q314" s="8">
        <v>1300.0</v>
      </c>
      <c r="R314" s="2">
        <v>0.31</v>
      </c>
      <c r="S314" s="2">
        <v>0.2</v>
      </c>
      <c r="T314" s="2">
        <v>0.34</v>
      </c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7"/>
      <c r="R315" s="2"/>
      <c r="S315" s="2"/>
      <c r="T315" s="2"/>
    </row>
    <row r="316" ht="15.75" customHeight="1">
      <c r="A316" s="2">
        <v>4.56</v>
      </c>
      <c r="B316" s="2">
        <v>63.73</v>
      </c>
      <c r="C316" s="2">
        <v>4.92</v>
      </c>
      <c r="D316" s="2">
        <v>1.25</v>
      </c>
      <c r="E316" s="2">
        <v>0.24</v>
      </c>
      <c r="F316" s="2">
        <v>22.48</v>
      </c>
      <c r="G316" s="2">
        <v>1.26</v>
      </c>
      <c r="H316" s="2" t="str">
        <f>((B316)/((2.8*F316)+(1.2*A316)+(0.65*C316)))*100</f>
        <v>88.99</v>
      </c>
      <c r="I316" s="2" t="str">
        <f>(F316)/(A316+C316)</f>
        <v>2.37</v>
      </c>
      <c r="J316" s="2" t="str">
        <f>A316/C316</f>
        <v>0.93</v>
      </c>
      <c r="K316" s="2" t="str">
        <f>(4.071*(B316-G316))-((7.602*F316)+(6.718*A316)+(1.43*C316))</f>
        <v>45.75</v>
      </c>
      <c r="L316" s="2" t="str">
        <f>(2.868*F316)-(0.754*K316)</f>
        <v>29.98</v>
      </c>
      <c r="M316" s="2" t="str">
        <f>2.65*A316-1.692*C316</f>
        <v>3.76</v>
      </c>
      <c r="N316" s="2" t="str">
        <f>3.043*C316</f>
        <v>14.97</v>
      </c>
      <c r="O316" s="2" t="str">
        <f>(2*M316)+N316</f>
        <v>22.49</v>
      </c>
      <c r="P316" s="2" t="str">
        <f>2.95*A316+2.2*C316+D316+E316+1</f>
        <v>26.77</v>
      </c>
      <c r="Q316" s="8">
        <v>1320.0</v>
      </c>
      <c r="R316" s="2">
        <v>0.29</v>
      </c>
      <c r="S316" s="2">
        <v>0.2</v>
      </c>
      <c r="T316" s="2">
        <v>0.34</v>
      </c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8"/>
      <c r="R317" s="2"/>
      <c r="S317" s="2"/>
      <c r="T317" s="2"/>
    </row>
    <row r="318" ht="15.75" customHeight="1">
      <c r="A318" s="2">
        <v>4.62</v>
      </c>
      <c r="B318" s="2">
        <v>64.22</v>
      </c>
      <c r="C318" s="2">
        <v>4.61</v>
      </c>
      <c r="D318" s="2">
        <v>1.4</v>
      </c>
      <c r="E318" s="2">
        <v>0.28</v>
      </c>
      <c r="F318" s="2">
        <v>22.44</v>
      </c>
      <c r="G318" s="2">
        <v>1.48</v>
      </c>
      <c r="H318" s="2" t="str">
        <f>((B318)/((2.8*F318)+(1.2*A318)+(0.65*C318)))*100</f>
        <v>89.98</v>
      </c>
      <c r="I318" s="2" t="str">
        <f>(F318)/(A318+C318)</f>
        <v>2.43</v>
      </c>
      <c r="J318" s="2" t="str">
        <f>A318/C318</f>
        <v>1.00</v>
      </c>
      <c r="K318" s="2" t="str">
        <f>(4.071*(B318-G318))-((7.602*F318)+(6.718*A318)+(1.43*C318))</f>
        <v>47.20</v>
      </c>
      <c r="L318" s="2" t="str">
        <f>(2.868*F318)-(0.754*K318)</f>
        <v>28.77</v>
      </c>
      <c r="M318" s="2" t="str">
        <f>2.65*A318-1.692*C318</f>
        <v>4.44</v>
      </c>
      <c r="N318" s="2" t="str">
        <f>3.043*C318</f>
        <v>14.03</v>
      </c>
      <c r="O318" s="2" t="str">
        <f>(2*M318)+N318</f>
        <v>22.91</v>
      </c>
      <c r="P318" s="2" t="str">
        <f>2.95*A318+2.2*C318+D318+E318+1</f>
        <v>26.45</v>
      </c>
      <c r="Q318" s="8">
        <v>1310.0</v>
      </c>
      <c r="R318" s="2">
        <v>0.27</v>
      </c>
      <c r="S318" s="2">
        <v>0.25</v>
      </c>
      <c r="T318" s="2">
        <v>0.34</v>
      </c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8"/>
      <c r="R319" s="2"/>
      <c r="S319" s="2"/>
      <c r="T319" s="2"/>
    </row>
    <row r="320" ht="15.75" customHeight="1">
      <c r="A320" s="2">
        <v>4.59</v>
      </c>
      <c r="B320" s="2">
        <v>64.41</v>
      </c>
      <c r="C320" s="2">
        <v>4.4</v>
      </c>
      <c r="D320" s="2">
        <v>1.45</v>
      </c>
      <c r="E320" s="2">
        <v>0.38</v>
      </c>
      <c r="F320" s="2">
        <v>22.18</v>
      </c>
      <c r="G320" s="2">
        <v>1.56</v>
      </c>
      <c r="H320" s="2" t="str">
        <f>((B320)/((2.8*F320)+(1.2*A320)+(0.65*C320)))*100</f>
        <v>91.40</v>
      </c>
      <c r="I320" s="2" t="str">
        <f>(F320)/(A320+C320)</f>
        <v>2.47</v>
      </c>
      <c r="J320" s="2" t="str">
        <f>A320/C320</f>
        <v>1.04</v>
      </c>
      <c r="K320" s="2" t="str">
        <f>(4.071*(B320-G320))-((7.602*F320)+(6.718*A320)+(1.43*C320))</f>
        <v>50.12</v>
      </c>
      <c r="L320" s="2" t="str">
        <f>(2.868*F320)-(0.754*K320)</f>
        <v>25.82</v>
      </c>
      <c r="M320" s="2" t="str">
        <f>2.65*A320-1.692*C320</f>
        <v>4.72</v>
      </c>
      <c r="N320" s="2" t="str">
        <f>3.043*C320</f>
        <v>13.39</v>
      </c>
      <c r="O320" s="2" t="str">
        <f>(2*M320)+N320</f>
        <v>22.83</v>
      </c>
      <c r="P320" s="2" t="str">
        <f>2.95*A320+2.2*C320+D320+E320+1</f>
        <v>26.05</v>
      </c>
      <c r="Q320" s="8">
        <v>1290.0</v>
      </c>
      <c r="R320" s="2">
        <v>0.3</v>
      </c>
      <c r="S320" s="2">
        <v>0.27</v>
      </c>
      <c r="T320" s="2">
        <v>0.34</v>
      </c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8"/>
      <c r="R321" s="2"/>
      <c r="S321" s="2"/>
      <c r="T321" s="2"/>
    </row>
    <row r="322" ht="15.75" customHeight="1">
      <c r="A322" s="2">
        <v>4.78</v>
      </c>
      <c r="B322" s="2">
        <v>64.21</v>
      </c>
      <c r="C322" s="2">
        <v>4.32</v>
      </c>
      <c r="D322" s="2">
        <v>1.5</v>
      </c>
      <c r="E322" s="2">
        <v>0.22</v>
      </c>
      <c r="F322" s="2">
        <v>22.46</v>
      </c>
      <c r="G322" s="2">
        <v>1.62</v>
      </c>
      <c r="H322" s="2" t="str">
        <f>((B322)/((2.8*F322)+(1.2*A322)+(0.65*C322)))*100</f>
        <v>89.89</v>
      </c>
      <c r="I322" s="2" t="str">
        <f>(F322)/(A322+C322)</f>
        <v>2.47</v>
      </c>
      <c r="J322" s="2" t="str">
        <f>A322/C322</f>
        <v>1.11</v>
      </c>
      <c r="K322" s="2" t="str">
        <f>(4.071*(B322-G322))-((7.602*F322)+(6.718*A322)+(1.43*C322))</f>
        <v>45.77</v>
      </c>
      <c r="L322" s="2" t="str">
        <f>(2.868*F322)-(0.754*K322)</f>
        <v>29.90</v>
      </c>
      <c r="M322" s="2" t="str">
        <f>2.65*A322-1.692*C322</f>
        <v>5.36</v>
      </c>
      <c r="N322" s="2" t="str">
        <f>3.043*C322</f>
        <v>13.15</v>
      </c>
      <c r="O322" s="2" t="str">
        <f>(2*M322)+N322</f>
        <v>23.86</v>
      </c>
      <c r="P322" s="2" t="str">
        <f>2.95*A322+2.2*C322+D322+E322+1</f>
        <v>26.33</v>
      </c>
      <c r="Q322" s="8">
        <v>1290.0</v>
      </c>
      <c r="R322" s="2">
        <v>0.28</v>
      </c>
      <c r="S322" s="2">
        <v>0.28</v>
      </c>
      <c r="T322" s="2">
        <v>0.35</v>
      </c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8"/>
      <c r="R323" s="2"/>
      <c r="S323" s="2"/>
      <c r="T323" s="2"/>
    </row>
    <row r="324" ht="15.75" customHeight="1">
      <c r="A324" s="2">
        <v>4.81</v>
      </c>
      <c r="B324" s="2">
        <v>64.46</v>
      </c>
      <c r="C324" s="2">
        <v>4.28</v>
      </c>
      <c r="D324" s="2">
        <v>1.55</v>
      </c>
      <c r="E324" s="2">
        <v>0.26</v>
      </c>
      <c r="F324" s="2">
        <v>21.88</v>
      </c>
      <c r="G324" s="2">
        <v>1.76</v>
      </c>
      <c r="H324" s="2" t="str">
        <f>((B324)/((2.8*F324)+(1.2*A324)+(0.65*C324)))*100</f>
        <v>92.33</v>
      </c>
      <c r="I324" s="2" t="str">
        <f>(F324)/(A324+C324)</f>
        <v>2.41</v>
      </c>
      <c r="J324" s="2" t="str">
        <f>A324/C324</f>
        <v>1.12</v>
      </c>
      <c r="K324" s="2" t="str">
        <f>(4.071*(B324-G324))-((7.602*F324)+(6.718*A324)+(1.43*C324))</f>
        <v>50.49</v>
      </c>
      <c r="L324" s="2" t="str">
        <f>(2.868*F324)-(0.754*K324)</f>
        <v>24.69</v>
      </c>
      <c r="M324" s="2" t="str">
        <f>2.65*A324-1.692*C324</f>
        <v>5.50</v>
      </c>
      <c r="N324" s="2" t="str">
        <f>3.043*C324</f>
        <v>13.02</v>
      </c>
      <c r="O324" s="2" t="str">
        <f>(2*M324)+N324</f>
        <v>24.03</v>
      </c>
      <c r="P324" s="2" t="str">
        <f>2.95*A324+2.2*C324+D324+E324+1</f>
        <v>26.42</v>
      </c>
      <c r="Q324" s="8">
        <v>1270.0</v>
      </c>
      <c r="R324" s="2">
        <v>0.29</v>
      </c>
      <c r="S324" s="2">
        <v>0.31</v>
      </c>
      <c r="T324" s="2">
        <v>0.34</v>
      </c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8"/>
      <c r="R325" s="2"/>
      <c r="S325" s="2"/>
      <c r="T325" s="2"/>
    </row>
    <row r="326" ht="15.75" customHeight="1">
      <c r="A326" s="2">
        <v>4.85</v>
      </c>
      <c r="B326" s="2">
        <v>64.61</v>
      </c>
      <c r="C326" s="2">
        <v>4.26</v>
      </c>
      <c r="D326" s="2">
        <v>1.53</v>
      </c>
      <c r="E326" s="2">
        <v>0.49</v>
      </c>
      <c r="F326" s="2">
        <v>21.72</v>
      </c>
      <c r="G326" s="2">
        <v>2.4</v>
      </c>
      <c r="H326" s="2" t="str">
        <f>((B326)/((2.8*F326)+(1.2*A326)+(0.65*C326)))*100</f>
        <v>93.09</v>
      </c>
      <c r="I326" s="2" t="str">
        <f>(F326)/(A326+C326)</f>
        <v>2.38</v>
      </c>
      <c r="J326" s="2" t="str">
        <f>A326/C326</f>
        <v>1.14</v>
      </c>
      <c r="K326" s="2" t="str">
        <f>(4.071*(B326-G326))-((7.602*F326)+(6.718*A326)+(1.43*C326))</f>
        <v>49.47</v>
      </c>
      <c r="L326" s="2" t="str">
        <f>(2.868*F326)-(0.754*K326)</f>
        <v>24.99</v>
      </c>
      <c r="M326" s="2" t="str">
        <f>2.65*A326-1.692*C326</f>
        <v>5.64</v>
      </c>
      <c r="N326" s="2" t="str">
        <f>3.043*C326</f>
        <v>12.96</v>
      </c>
      <c r="O326" s="2" t="str">
        <f>(2*M326)+N326</f>
        <v>24.25</v>
      </c>
      <c r="P326" s="2" t="str">
        <f>2.95*A326+2.2*C326+D326+E326+1</f>
        <v>26.70</v>
      </c>
      <c r="Q326" s="8">
        <v>1230.0</v>
      </c>
      <c r="R326" s="2">
        <v>0.31</v>
      </c>
      <c r="S326" s="2">
        <v>0.31</v>
      </c>
      <c r="T326" s="2">
        <v>0.34</v>
      </c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8"/>
      <c r="R327" s="2"/>
      <c r="S327" s="2"/>
      <c r="T327" s="2"/>
    </row>
    <row r="328" ht="15.75" customHeight="1">
      <c r="A328" s="2">
        <v>4.85</v>
      </c>
      <c r="B328" s="2">
        <v>64.26</v>
      </c>
      <c r="C328" s="2">
        <v>4.18</v>
      </c>
      <c r="D328" s="2">
        <v>1.55</v>
      </c>
      <c r="E328" s="2">
        <v>0.33</v>
      </c>
      <c r="F328" s="2">
        <v>22.16</v>
      </c>
      <c r="G328" s="2">
        <v>2.24</v>
      </c>
      <c r="H328" s="2" t="str">
        <f t="shared" ref="H328:H329" si="154">((B328)/((2.8*F328)+(1.2*A328)+(0.65*C328)))*100</f>
        <v>91.04</v>
      </c>
      <c r="I328" s="2" t="str">
        <f t="shared" ref="I328:I329" si="155">(F328)/(A328+C328)</f>
        <v>2.45</v>
      </c>
      <c r="J328" s="2" t="str">
        <f t="shared" ref="J328:J329" si="156">A328/C328</f>
        <v>1.16</v>
      </c>
      <c r="K328" s="2" t="str">
        <f t="shared" ref="K328:K329" si="157">(4.071*(B328-G328))-((7.602*F328)+(6.718*A328)+(1.43*C328))</f>
        <v>45.46</v>
      </c>
      <c r="L328" s="2" t="str">
        <f t="shared" ref="L328:L329" si="158">(2.868*F328)-(0.754*K328)</f>
        <v>29.28</v>
      </c>
      <c r="M328" s="2" t="str">
        <f t="shared" ref="M328:M329" si="159">2.65*A328-1.692*C328</f>
        <v>5.78</v>
      </c>
      <c r="N328" s="2" t="str">
        <f t="shared" ref="N328:N329" si="160">3.043*C328</f>
        <v>12.72</v>
      </c>
      <c r="O328" s="2" t="str">
        <f t="shared" ref="O328:O329" si="161">(2*M328)+N328</f>
        <v>24.28</v>
      </c>
      <c r="P328" s="2" t="str">
        <f t="shared" ref="P328:P329" si="162">2.95*A328+2.2*C328+D328+E328+1</f>
        <v>26.38</v>
      </c>
      <c r="Q328" s="7">
        <v>1240.0</v>
      </c>
      <c r="R328" s="2">
        <v>0.3</v>
      </c>
      <c r="S328" s="2">
        <v>0.3</v>
      </c>
      <c r="T328" s="2">
        <v>0.35</v>
      </c>
    </row>
    <row r="329" ht="15.75" customHeight="1">
      <c r="A329" s="2">
        <v>4.86</v>
      </c>
      <c r="B329" s="2">
        <v>63.7</v>
      </c>
      <c r="C329" s="2">
        <v>4.07</v>
      </c>
      <c r="D329" s="2">
        <v>1.56</v>
      </c>
      <c r="E329" s="2">
        <v>0.39</v>
      </c>
      <c r="F329" s="2">
        <v>22.33</v>
      </c>
      <c r="G329" s="2">
        <v>1.52</v>
      </c>
      <c r="H329" s="2" t="str">
        <f t="shared" si="154"/>
        <v>89.72</v>
      </c>
      <c r="I329" s="2" t="str">
        <f t="shared" si="155"/>
        <v>2.50</v>
      </c>
      <c r="J329" s="2" t="str">
        <f t="shared" si="156"/>
        <v>1.19</v>
      </c>
      <c r="K329" s="2" t="str">
        <f t="shared" si="157"/>
        <v>44.91</v>
      </c>
      <c r="L329" s="2" t="str">
        <f t="shared" si="158"/>
        <v>30.18</v>
      </c>
      <c r="M329" s="2" t="str">
        <f t="shared" si="159"/>
        <v>5.99</v>
      </c>
      <c r="N329" s="2" t="str">
        <f t="shared" si="160"/>
        <v>12.39</v>
      </c>
      <c r="O329" s="2" t="str">
        <f t="shared" si="161"/>
        <v>24.37</v>
      </c>
      <c r="P329" s="2" t="str">
        <f t="shared" si="162"/>
        <v>26.24</v>
      </c>
      <c r="Q329" s="7">
        <v>1270.0</v>
      </c>
      <c r="R329" s="2">
        <v>0.3</v>
      </c>
      <c r="S329" s="2">
        <v>0.31</v>
      </c>
      <c r="T329" s="2">
        <v>0.35</v>
      </c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7"/>
      <c r="R330" s="2"/>
      <c r="S330" s="2"/>
      <c r="T330" s="2"/>
    </row>
    <row r="331" ht="15.75" customHeight="1">
      <c r="A331" s="2">
        <v>4.64</v>
      </c>
      <c r="B331" s="2">
        <v>63.74</v>
      </c>
      <c r="C331" s="2">
        <v>4.03</v>
      </c>
      <c r="D331" s="2">
        <v>1.53</v>
      </c>
      <c r="E331" s="2">
        <v>0.52</v>
      </c>
      <c r="F331" s="2">
        <v>22.2</v>
      </c>
      <c r="G331" s="2">
        <v>1.68</v>
      </c>
      <c r="H331" s="2" t="str">
        <f>((B331)/((2.8*F331)+(1.2*A331)+(0.65*C331)))*100</f>
        <v>90.61</v>
      </c>
      <c r="I331" s="2" t="str">
        <f>(F331)/(A331+C331)</f>
        <v>2.56</v>
      </c>
      <c r="J331" s="2" t="str">
        <f>A331/C331</f>
        <v>1.15</v>
      </c>
      <c r="K331" s="2" t="str">
        <f>(4.071*(B331-G331))-((7.602*F331)+(6.718*A331)+(1.43*C331))</f>
        <v>46.95</v>
      </c>
      <c r="L331" s="2" t="str">
        <f>(2.868*F331)-(0.754*K331)</f>
        <v>28.27</v>
      </c>
      <c r="M331" s="2" t="str">
        <f>2.65*A331-1.692*C331</f>
        <v>5.48</v>
      </c>
      <c r="N331" s="2" t="str">
        <f>3.043*C331</f>
        <v>12.26</v>
      </c>
      <c r="O331" s="2" t="str">
        <f>(2*M331)+N331</f>
        <v>23.22</v>
      </c>
      <c r="P331" s="2" t="str">
        <f>2.95*A331+2.2*C331+D331+E331+1</f>
        <v>25.60</v>
      </c>
      <c r="Q331" s="7">
        <v>1280.0</v>
      </c>
      <c r="R331" s="2">
        <v>0.3</v>
      </c>
      <c r="S331" s="2">
        <v>0.32</v>
      </c>
      <c r="T331" s="2">
        <v>0.35</v>
      </c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7"/>
      <c r="R332" s="2"/>
      <c r="S332" s="2"/>
      <c r="T332" s="2"/>
    </row>
    <row r="333" ht="15.75" customHeight="1">
      <c r="A333" s="2">
        <v>4.71</v>
      </c>
      <c r="B333" s="2">
        <v>64.19</v>
      </c>
      <c r="C333" s="2">
        <v>3.96</v>
      </c>
      <c r="D333" s="2">
        <v>1.57</v>
      </c>
      <c r="E333" s="2">
        <v>0.45</v>
      </c>
      <c r="F333" s="2">
        <v>22.42</v>
      </c>
      <c r="G333" s="2">
        <v>1.54</v>
      </c>
      <c r="H333" s="2" t="str">
        <f>((B333)/((2.8*F333)+(1.2*A333)+(0.65*C333)))*100</f>
        <v>90.41</v>
      </c>
      <c r="I333" s="2" t="str">
        <f>(F333)/(A333+C333)</f>
        <v>2.59</v>
      </c>
      <c r="J333" s="2" t="str">
        <f>A333/C333</f>
        <v>1.19</v>
      </c>
      <c r="K333" s="2" t="str">
        <f>(4.071*(B333-G333))-((7.602*F333)+(6.718*A333)+(1.43*C333))</f>
        <v>47.31</v>
      </c>
      <c r="L333" s="2" t="str">
        <f>(2.868*F333)-(0.754*K333)</f>
        <v>28.63</v>
      </c>
      <c r="M333" s="2" t="str">
        <f>2.65*A333-1.692*C333</f>
        <v>5.78</v>
      </c>
      <c r="N333" s="2" t="str">
        <f>3.043*C333</f>
        <v>12.05</v>
      </c>
      <c r="O333" s="2" t="str">
        <f>(2*M333)+N333</f>
        <v>23.61</v>
      </c>
      <c r="P333" s="2" t="str">
        <f>2.95*A333+2.2*C333+D333+E333+1</f>
        <v>25.63</v>
      </c>
      <c r="Q333" s="7">
        <v>1290.0</v>
      </c>
      <c r="R333" s="2">
        <v>0.26</v>
      </c>
      <c r="S333" s="2">
        <v>0.3</v>
      </c>
      <c r="T333" s="2">
        <v>0.35</v>
      </c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7"/>
      <c r="R334" s="2"/>
      <c r="S334" s="2"/>
      <c r="T334" s="2"/>
    </row>
    <row r="335" ht="15.75" customHeight="1">
      <c r="A335" s="2">
        <v>4.81</v>
      </c>
      <c r="B335" s="2">
        <v>64.4</v>
      </c>
      <c r="C335" s="2">
        <v>3.98</v>
      </c>
      <c r="D335" s="2">
        <v>1.58</v>
      </c>
      <c r="E335" s="2">
        <v>0.52</v>
      </c>
      <c r="F335" s="2">
        <v>22.27</v>
      </c>
      <c r="G335" s="2">
        <v>1.82</v>
      </c>
      <c r="H335" s="2" t="str">
        <f>((B335)/((2.8*F335)+(1.2*A335)+(0.65*C335)))*100</f>
        <v>91.07</v>
      </c>
      <c r="I335" s="2" t="str">
        <f>(F335)/(A335+C335)</f>
        <v>2.53</v>
      </c>
      <c r="J335" s="2" t="str">
        <f>A335/C335</f>
        <v>1.21</v>
      </c>
      <c r="K335" s="2" t="str">
        <f>(4.071*(B335-G335))-((7.602*F335)+(6.718*A335)+(1.43*C335))</f>
        <v>47.46</v>
      </c>
      <c r="L335" s="2" t="str">
        <f>(2.868*F335)-(0.754*K335)</f>
        <v>28.08</v>
      </c>
      <c r="M335" s="2" t="str">
        <f>2.65*A335-1.692*C335</f>
        <v>6.01</v>
      </c>
      <c r="N335" s="2" t="str">
        <f>3.043*C335</f>
        <v>12.11</v>
      </c>
      <c r="O335" s="2" t="str">
        <f>(2*M335)+N335</f>
        <v>24.14</v>
      </c>
      <c r="P335" s="2" t="str">
        <f>2.95*A335+2.2*C335+D335+E335+1</f>
        <v>26.05</v>
      </c>
      <c r="Q335" s="8">
        <v>1260.0</v>
      </c>
      <c r="R335" s="2">
        <v>0.3</v>
      </c>
      <c r="S335" s="2">
        <v>0.32</v>
      </c>
      <c r="T335" s="2">
        <v>0.35</v>
      </c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7"/>
      <c r="R336" s="2"/>
      <c r="S336" s="2"/>
      <c r="T336" s="2"/>
    </row>
    <row r="337" ht="15.75" customHeight="1">
      <c r="A337" s="2">
        <v>4.83</v>
      </c>
      <c r="B337" s="2">
        <v>64.44</v>
      </c>
      <c r="C337" s="2">
        <v>4.01</v>
      </c>
      <c r="D337" s="2">
        <v>1.55</v>
      </c>
      <c r="E337" s="2">
        <v>0.24</v>
      </c>
      <c r="F337" s="2">
        <v>22.04</v>
      </c>
      <c r="G337" s="2">
        <v>1.68</v>
      </c>
      <c r="H337" s="2" t="str">
        <f>((B337)/((2.8*F337)+(1.2*A337)+(0.65*C337)))*100</f>
        <v>91.91</v>
      </c>
      <c r="I337" s="2" t="str">
        <f>(F337)/(A337+C337)</f>
        <v>2.49</v>
      </c>
      <c r="J337" s="2" t="str">
        <f>A337/C337</f>
        <v>1.20</v>
      </c>
      <c r="K337" s="2" t="str">
        <f>(4.071*(B337-G337))-((7.602*F337)+(6.718*A337)+(1.43*C337))</f>
        <v>49.77</v>
      </c>
      <c r="L337" s="2" t="str">
        <f>(2.868*F337)-(0.754*K337)</f>
        <v>25.69</v>
      </c>
      <c r="M337" s="2" t="str">
        <f>2.65*A337-1.692*C337</f>
        <v>6.01</v>
      </c>
      <c r="N337" s="2" t="str">
        <f>3.043*C337</f>
        <v>12.20</v>
      </c>
      <c r="O337" s="2" t="str">
        <f>(2*M337)+N337</f>
        <v>24.23</v>
      </c>
      <c r="P337" s="2" t="str">
        <f>2.95*A337+2.2*C337+D337+E337+1</f>
        <v>25.86</v>
      </c>
      <c r="Q337" s="8">
        <v>1280.0</v>
      </c>
      <c r="R337" s="2">
        <v>0.26</v>
      </c>
      <c r="S337" s="2">
        <v>0.3</v>
      </c>
      <c r="T337" s="2">
        <v>0.34</v>
      </c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7"/>
      <c r="R338" s="2"/>
      <c r="S338" s="2"/>
      <c r="T338" s="2"/>
    </row>
    <row r="339" ht="15.75" customHeight="1">
      <c r="A339" s="2">
        <v>4.68</v>
      </c>
      <c r="B339" s="2">
        <v>64.22</v>
      </c>
      <c r="C339" s="2">
        <v>3.96</v>
      </c>
      <c r="D339" s="2">
        <v>1.55</v>
      </c>
      <c r="E339" s="2">
        <v>0.29</v>
      </c>
      <c r="F339" s="2">
        <v>22.3</v>
      </c>
      <c r="G339" s="2">
        <v>1.54</v>
      </c>
      <c r="H339" s="2" t="str">
        <f>((B339)/((2.8*F339)+(1.2*A339)+(0.65*C339)))*100</f>
        <v>90.92</v>
      </c>
      <c r="I339" s="2" t="str">
        <f>(F339)/(A339+C339)</f>
        <v>2.58</v>
      </c>
      <c r="J339" s="2" t="str">
        <f>A339/C339</f>
        <v>1.18</v>
      </c>
      <c r="K339" s="2" t="str">
        <f>(4.071*(B339-G339))-((7.602*F339)+(6.718*A339)+(1.43*C339))</f>
        <v>48.54</v>
      </c>
      <c r="L339" s="2" t="str">
        <f>(2.868*F339)-(0.754*K339)</f>
        <v>27.36</v>
      </c>
      <c r="M339" s="2" t="str">
        <f>2.65*A339-1.692*C339</f>
        <v>5.70</v>
      </c>
      <c r="N339" s="2" t="str">
        <f>3.043*C339</f>
        <v>12.05</v>
      </c>
      <c r="O339" s="2" t="str">
        <f>(2*M339)+N339</f>
        <v>23.45</v>
      </c>
      <c r="P339" s="2" t="str">
        <f>2.95*A339+2.2*C339+D339+E339+1</f>
        <v>25.36</v>
      </c>
      <c r="Q339" s="8">
        <v>1280.0</v>
      </c>
      <c r="R339" s="2">
        <v>0.3</v>
      </c>
      <c r="S339" s="2">
        <v>0.31</v>
      </c>
      <c r="T339" s="2">
        <v>0.35</v>
      </c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8"/>
      <c r="R340" s="2"/>
      <c r="S340" s="2"/>
      <c r="T340" s="2"/>
    </row>
    <row r="341" ht="15.75" customHeight="1">
      <c r="A341" s="2">
        <v>4.75</v>
      </c>
      <c r="B341" s="2">
        <v>64.12</v>
      </c>
      <c r="C341" s="2">
        <v>4.18</v>
      </c>
      <c r="D341" s="2">
        <v>1.56</v>
      </c>
      <c r="E341" s="2">
        <v>0.26</v>
      </c>
      <c r="F341" s="2">
        <v>22.31</v>
      </c>
      <c r="G341" s="2">
        <v>1.62</v>
      </c>
      <c r="H341" s="2" t="str">
        <f>((B341)/((2.8*F341)+(1.2*A341)+(0.65*C341)))*100</f>
        <v>90.46</v>
      </c>
      <c r="I341" s="2" t="str">
        <f>(F341)/(A341+C341)</f>
        <v>2.50</v>
      </c>
      <c r="J341" s="2" t="str">
        <f>A341/C341</f>
        <v>1.14</v>
      </c>
      <c r="K341" s="2" t="str">
        <f>(4.071*(B341-G341))-((7.602*F341)+(6.718*A341)+(1.43*C341))</f>
        <v>46.95</v>
      </c>
      <c r="L341" s="2" t="str">
        <f>(2.868*F341)-(0.754*K341)</f>
        <v>28.59</v>
      </c>
      <c r="M341" s="2" t="str">
        <f>2.65*A341-1.692*C341</f>
        <v>5.51</v>
      </c>
      <c r="N341" s="2" t="str">
        <f>3.043*C341</f>
        <v>12.72</v>
      </c>
      <c r="O341" s="2" t="str">
        <f>(2*M341)+N341</f>
        <v>23.75</v>
      </c>
      <c r="P341" s="2" t="str">
        <f>2.95*A341+2.2*C341+D341+E341+1</f>
        <v>26.03</v>
      </c>
      <c r="Q341" s="8">
        <v>1290.0</v>
      </c>
      <c r="R341" s="2">
        <v>0.29</v>
      </c>
      <c r="S341" s="2">
        <v>0.3</v>
      </c>
      <c r="T341" s="2">
        <v>0.35</v>
      </c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8"/>
      <c r="R342" s="2"/>
      <c r="S342" s="2"/>
      <c r="T342" s="2"/>
    </row>
    <row r="343" ht="15.75" customHeight="1">
      <c r="A343" s="2">
        <v>4.84</v>
      </c>
      <c r="B343" s="2">
        <v>64.3</v>
      </c>
      <c r="C343" s="2">
        <v>4.26</v>
      </c>
      <c r="D343" s="2">
        <v>1.62</v>
      </c>
      <c r="E343" s="2">
        <v>0.41</v>
      </c>
      <c r="F343" s="2">
        <v>22.51</v>
      </c>
      <c r="G343" s="2">
        <v>1.72</v>
      </c>
      <c r="H343" s="2" t="str">
        <f>((B343)/((2.8*F343)+(1.2*A343)+(0.65*C343)))*100</f>
        <v>89.80</v>
      </c>
      <c r="I343" s="2" t="str">
        <f>(F343)/(A343+C343)</f>
        <v>2.47</v>
      </c>
      <c r="J343" s="2" t="str">
        <f>A343/C343</f>
        <v>1.14</v>
      </c>
      <c r="K343" s="2" t="str">
        <f>(4.071*(B343-G343))-((7.602*F343)+(6.718*A343)+(1.43*C343))</f>
        <v>45.04</v>
      </c>
      <c r="L343" s="2" t="str">
        <f>(2.868*F343)-(0.754*K343)</f>
        <v>30.60</v>
      </c>
      <c r="M343" s="2" t="str">
        <f>2.65*A343-1.692*C343</f>
        <v>5.62</v>
      </c>
      <c r="N343" s="2" t="str">
        <f>3.043*C343</f>
        <v>12.96</v>
      </c>
      <c r="O343" s="2" t="str">
        <f>(2*M343)+N343</f>
        <v>24.20</v>
      </c>
      <c r="P343" s="2" t="str">
        <f>2.95*A343+2.2*C343+D343+E343+1</f>
        <v>26.68</v>
      </c>
      <c r="Q343" s="8">
        <v>1270.0</v>
      </c>
      <c r="R343" s="2">
        <v>0.29</v>
      </c>
      <c r="S343" s="2">
        <v>0.31</v>
      </c>
      <c r="T343" s="2">
        <v>0.36</v>
      </c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8"/>
      <c r="R344" s="2"/>
      <c r="S344" s="2"/>
      <c r="T344" s="2"/>
    </row>
    <row r="345" ht="15.75" customHeight="1">
      <c r="A345" s="2">
        <v>4.74</v>
      </c>
      <c r="B345" s="2">
        <v>63.87</v>
      </c>
      <c r="C345" s="2">
        <v>4.26</v>
      </c>
      <c r="D345" s="2">
        <v>1.57</v>
      </c>
      <c r="E345" s="2">
        <v>0.42</v>
      </c>
      <c r="F345" s="2">
        <v>21.77</v>
      </c>
      <c r="G345" s="2">
        <v>2.24</v>
      </c>
      <c r="H345" s="2" t="str">
        <f>((B345)/((2.8*F345)+(1.2*A345)+(0.65*C345)))*100</f>
        <v>92.01</v>
      </c>
      <c r="I345" s="2" t="str">
        <f>(F345)/(A345+C345)</f>
        <v>2.42</v>
      </c>
      <c r="J345" s="2" t="str">
        <f>A345/C345</f>
        <v>1.11</v>
      </c>
      <c r="K345" s="2" t="str">
        <f>(4.071*(B345-G345))-((7.602*F345)+(6.718*A345)+(1.43*C345))</f>
        <v>47.47</v>
      </c>
      <c r="L345" s="2" t="str">
        <f>(2.868*F345)-(0.754*K345)</f>
        <v>26.65</v>
      </c>
      <c r="M345" s="2" t="str">
        <f>2.65*A345-1.692*C345</f>
        <v>5.35</v>
      </c>
      <c r="N345" s="2" t="str">
        <f>3.043*C345</f>
        <v>12.96</v>
      </c>
      <c r="O345" s="2" t="str">
        <f>(2*M345)+N345</f>
        <v>23.67</v>
      </c>
      <c r="P345" s="2" t="str">
        <f>2.95*A345+2.2*C345+D345+E345+1</f>
        <v>26.35</v>
      </c>
      <c r="Q345" s="8">
        <v>1180.0</v>
      </c>
      <c r="R345" s="2">
        <v>0.29</v>
      </c>
      <c r="S345" s="2">
        <v>0.32</v>
      </c>
      <c r="T345" s="2">
        <v>0.36</v>
      </c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8"/>
      <c r="R346" s="2"/>
      <c r="S346" s="2"/>
      <c r="T346" s="2"/>
    </row>
    <row r="347" ht="15.75" customHeight="1">
      <c r="A347" s="2">
        <v>4.75</v>
      </c>
      <c r="B347" s="2">
        <v>63.87</v>
      </c>
      <c r="C347" s="2">
        <v>4.26</v>
      </c>
      <c r="D347" s="2">
        <v>1.56</v>
      </c>
      <c r="E347" s="2">
        <v>0.34</v>
      </c>
      <c r="F347" s="2">
        <v>21.99</v>
      </c>
      <c r="G347" s="2">
        <v>1.68</v>
      </c>
      <c r="H347" s="2" t="str">
        <f>((B347)/((2.8*F347)+(1.2*A347)+(0.65*C347)))*100</f>
        <v>91.19</v>
      </c>
      <c r="I347" s="2" t="str">
        <f>(F347)/(A347+C347)</f>
        <v>2.44</v>
      </c>
      <c r="J347" s="2" t="str">
        <f>A347/C347</f>
        <v>1.12</v>
      </c>
      <c r="K347" s="2" t="str">
        <f>(4.071*(B347-G347))-((7.602*F347)+(6.718*A347)+(1.43*C347))</f>
        <v>48.01</v>
      </c>
      <c r="L347" s="2" t="str">
        <f>(2.868*F347)-(0.754*K347)</f>
        <v>26.87</v>
      </c>
      <c r="M347" s="2" t="str">
        <f>2.65*A347-1.692*C347</f>
        <v>5.38</v>
      </c>
      <c r="N347" s="2" t="str">
        <f>3.043*C347</f>
        <v>12.96</v>
      </c>
      <c r="O347" s="2" t="str">
        <f>(2*M347)+N347</f>
        <v>23.72</v>
      </c>
      <c r="P347" s="2" t="str">
        <f>2.95*A347+2.2*C347+D347+E347+1</f>
        <v>26.28</v>
      </c>
      <c r="Q347" s="8">
        <v>1290.0</v>
      </c>
      <c r="R347" s="2">
        <v>0.3</v>
      </c>
      <c r="S347" s="2">
        <v>0.32</v>
      </c>
      <c r="T347" s="2">
        <v>0.36</v>
      </c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8"/>
      <c r="R348" s="2"/>
      <c r="S348" s="2"/>
      <c r="T348" s="2"/>
    </row>
    <row r="349" ht="15.75" customHeight="1">
      <c r="A349" s="2">
        <v>4.81</v>
      </c>
      <c r="B349" s="2">
        <v>64.47</v>
      </c>
      <c r="C349" s="2">
        <v>4.13</v>
      </c>
      <c r="D349" s="2">
        <v>1.56</v>
      </c>
      <c r="E349" s="2">
        <v>0.36</v>
      </c>
      <c r="F349" s="2">
        <v>21.6</v>
      </c>
      <c r="G349" s="2">
        <v>2.68</v>
      </c>
      <c r="H349" s="2" t="str">
        <f>((B349)/((2.8*F349)+(1.2*A349)+(0.65*C349)))*100</f>
        <v>93.52</v>
      </c>
      <c r="I349" s="2" t="str">
        <f>(F349)/(A349+C349)</f>
        <v>2.42</v>
      </c>
      <c r="J349" s="2" t="str">
        <f>A349/C349</f>
        <v>1.16</v>
      </c>
      <c r="K349" s="2" t="str">
        <f>(4.071*(B349-G349))-((7.602*F349)+(6.718*A349)+(1.43*C349))</f>
        <v>49.12</v>
      </c>
      <c r="L349" s="2" t="str">
        <f>(2.868*F349)-(0.754*K349)</f>
        <v>24.91</v>
      </c>
      <c r="M349" s="2" t="str">
        <f>2.65*A349-1.692*C349</f>
        <v>5.76</v>
      </c>
      <c r="N349" s="2" t="str">
        <f>3.043*C349</f>
        <v>12.57</v>
      </c>
      <c r="O349" s="2" t="str">
        <f>(2*M349)+N349</f>
        <v>24.08</v>
      </c>
      <c r="P349" s="2" t="str">
        <f>2.95*A349+2.2*C349+D349+E349+1</f>
        <v>26.20</v>
      </c>
      <c r="Q349" s="8">
        <v>1270.0</v>
      </c>
      <c r="R349" s="2">
        <v>0.3</v>
      </c>
      <c r="S349" s="2">
        <v>0.31</v>
      </c>
      <c r="T349" s="2">
        <v>0.35</v>
      </c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8"/>
      <c r="R350" s="2"/>
      <c r="S350" s="2"/>
      <c r="T350" s="2"/>
    </row>
    <row r="351" ht="15.75" customHeight="1">
      <c r="A351" s="2">
        <v>4.77</v>
      </c>
      <c r="B351" s="2">
        <v>64.16</v>
      </c>
      <c r="C351" s="2">
        <v>4.15</v>
      </c>
      <c r="D351" s="2">
        <v>1.57</v>
      </c>
      <c r="E351" s="2">
        <v>0.4</v>
      </c>
      <c r="F351" s="2">
        <v>21.94</v>
      </c>
      <c r="G351" s="2">
        <v>2.02</v>
      </c>
      <c r="H351" s="2" t="str">
        <f t="shared" ref="H351:H352" si="163">((B351)/((2.8*F351)+(1.2*A351)+(0.65*C351)))*100</f>
        <v>91.85</v>
      </c>
      <c r="I351" s="2" t="str">
        <f t="shared" ref="I351:I352" si="164">(F351)/(A351+C351)</f>
        <v>2.46</v>
      </c>
      <c r="J351" s="2" t="str">
        <f t="shared" ref="J351:J352" si="165">A351/C351</f>
        <v>1.15</v>
      </c>
      <c r="K351" s="2" t="str">
        <f t="shared" ref="K351:K352" si="166">(4.071*(B351-G351))-((7.602*F351)+(6.718*A351)+(1.43*C351))</f>
        <v>48.20</v>
      </c>
      <c r="L351" s="2" t="str">
        <f t="shared" ref="L351:L352" si="167">(2.868*F351)-(0.754*K351)</f>
        <v>26.58</v>
      </c>
      <c r="M351" s="2" t="str">
        <f t="shared" ref="M351:M352" si="168">2.65*A351-1.692*C351</f>
        <v>5.62</v>
      </c>
      <c r="N351" s="2" t="str">
        <f t="shared" ref="N351:N352" si="169">3.043*C351</f>
        <v>12.63</v>
      </c>
      <c r="O351" s="2" t="str">
        <f t="shared" ref="O351:O352" si="170">(2*M351)+N351</f>
        <v>23.87</v>
      </c>
      <c r="P351" s="2" t="str">
        <f t="shared" ref="P351:P352" si="171">2.95*A351+2.2*C351+D351+E351+1</f>
        <v>26.17</v>
      </c>
      <c r="Q351" s="7">
        <v>1280.0</v>
      </c>
      <c r="R351" s="2">
        <v>0.27</v>
      </c>
      <c r="S351" s="2">
        <v>0.32</v>
      </c>
      <c r="T351" s="2">
        <v>0.35</v>
      </c>
    </row>
    <row r="352" ht="15.75" customHeight="1">
      <c r="A352" s="2">
        <v>4.75</v>
      </c>
      <c r="B352" s="2">
        <v>64.17</v>
      </c>
      <c r="C352" s="2">
        <v>4.23</v>
      </c>
      <c r="D352" s="2">
        <v>1.56</v>
      </c>
      <c r="E352" s="2">
        <v>0.23</v>
      </c>
      <c r="F352" s="2">
        <v>22.18</v>
      </c>
      <c r="G352" s="2">
        <v>1.9</v>
      </c>
      <c r="H352" s="2" t="str">
        <f t="shared" si="163"/>
        <v>90.95</v>
      </c>
      <c r="I352" s="2" t="str">
        <f t="shared" si="164"/>
        <v>2.47</v>
      </c>
      <c r="J352" s="2" t="str">
        <f t="shared" si="165"/>
        <v>1.12</v>
      </c>
      <c r="K352" s="2" t="str">
        <f t="shared" si="166"/>
        <v>46.93</v>
      </c>
      <c r="L352" s="2" t="str">
        <f t="shared" si="167"/>
        <v>28.23</v>
      </c>
      <c r="M352" s="2" t="str">
        <f t="shared" si="168"/>
        <v>5.43</v>
      </c>
      <c r="N352" s="2" t="str">
        <f t="shared" si="169"/>
        <v>12.87</v>
      </c>
      <c r="O352" s="2" t="str">
        <f t="shared" si="170"/>
        <v>23.73</v>
      </c>
      <c r="P352" s="2" t="str">
        <f t="shared" si="171"/>
        <v>26.11</v>
      </c>
      <c r="Q352" s="7">
        <v>1310.0</v>
      </c>
      <c r="R352" s="2">
        <v>0.28</v>
      </c>
      <c r="S352" s="2">
        <v>0.31</v>
      </c>
      <c r="T352" s="2">
        <v>0.35</v>
      </c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7"/>
      <c r="R353" s="2"/>
      <c r="S353" s="2"/>
      <c r="T353" s="2"/>
    </row>
    <row r="354" ht="15.75" customHeight="1">
      <c r="A354" s="2">
        <v>4.76</v>
      </c>
      <c r="B354" s="2">
        <v>63.87</v>
      </c>
      <c r="C354" s="2">
        <v>4.33</v>
      </c>
      <c r="D354" s="2">
        <v>1.59</v>
      </c>
      <c r="E354" s="2">
        <v>0.35</v>
      </c>
      <c r="F354" s="2">
        <v>22.24</v>
      </c>
      <c r="G354" s="2">
        <v>1.96</v>
      </c>
      <c r="H354" s="2" t="str">
        <f>((B354)/((2.8*F354)+(1.2*A354)+(0.65*C354)))*100</f>
        <v>90.21</v>
      </c>
      <c r="I354" s="2" t="str">
        <f>(F354)/(A354+C354)</f>
        <v>2.45</v>
      </c>
      <c r="J354" s="2" t="str">
        <f>A354/C354</f>
        <v>1.10</v>
      </c>
      <c r="K354" s="2" t="str">
        <f>(4.071*(B354-G354))-((7.602*F354)+(6.718*A354)+(1.43*C354))</f>
        <v>44.80</v>
      </c>
      <c r="L354" s="2" t="str">
        <f>(2.868*F354)-(0.754*K354)</f>
        <v>30.01</v>
      </c>
      <c r="M354" s="2" t="str">
        <f>2.65*A354-1.692*C354</f>
        <v>5.29</v>
      </c>
      <c r="N354" s="2" t="str">
        <f>3.043*C354</f>
        <v>13.18</v>
      </c>
      <c r="O354" s="2" t="str">
        <f>(2*M354)+N354</f>
        <v>23.75</v>
      </c>
      <c r="P354" s="2" t="str">
        <f>2.95*A354+2.2*C354+D354+E354+1</f>
        <v>26.51</v>
      </c>
      <c r="Q354" s="7">
        <v>1270.0</v>
      </c>
      <c r="R354" s="2">
        <v>0.3</v>
      </c>
      <c r="S354" s="2">
        <v>0.32</v>
      </c>
      <c r="T354" s="2">
        <v>0.35</v>
      </c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7"/>
      <c r="R355" s="2"/>
      <c r="S355" s="2"/>
      <c r="T355" s="2"/>
    </row>
    <row r="356" ht="15.75" customHeight="1">
      <c r="A356" s="2">
        <v>4.78</v>
      </c>
      <c r="B356" s="2">
        <v>63.85</v>
      </c>
      <c r="C356" s="2">
        <v>4.36</v>
      </c>
      <c r="D356" s="2">
        <v>1.58</v>
      </c>
      <c r="E356" s="2">
        <v>0.44</v>
      </c>
      <c r="F356" s="2">
        <v>22.35</v>
      </c>
      <c r="G356" s="2">
        <v>1.86</v>
      </c>
      <c r="H356" s="2" t="str">
        <f>((B356)/((2.8*F356)+(1.2*A356)+(0.65*C356)))*100</f>
        <v>89.74</v>
      </c>
      <c r="I356" s="2" t="str">
        <f>(F356)/(A356+C356)</f>
        <v>2.45</v>
      </c>
      <c r="J356" s="2" t="str">
        <f>A356/C356</f>
        <v>1.10</v>
      </c>
      <c r="K356" s="2" t="str">
        <f>(4.071*(B356-G356))-((7.602*F356)+(6.718*A356)+(1.43*C356))</f>
        <v>44.11</v>
      </c>
      <c r="L356" s="2" t="str">
        <f>(2.868*F356)-(0.754*K356)</f>
        <v>30.84</v>
      </c>
      <c r="M356" s="2" t="str">
        <f>2.65*A356-1.692*C356</f>
        <v>5.29</v>
      </c>
      <c r="N356" s="2" t="str">
        <f>3.043*C356</f>
        <v>13.27</v>
      </c>
      <c r="O356" s="2" t="str">
        <f>(2*M356)+N356</f>
        <v>23.85</v>
      </c>
      <c r="P356" s="2" t="str">
        <f>2.95*A356+2.2*C356+D356+E356+1</f>
        <v>26.71</v>
      </c>
      <c r="Q356" s="7">
        <v>1280.0</v>
      </c>
      <c r="R356" s="2">
        <v>0.29</v>
      </c>
      <c r="S356" s="2">
        <v>0.31</v>
      </c>
      <c r="T356" s="2">
        <v>0.36</v>
      </c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7"/>
      <c r="R357" s="2"/>
      <c r="S357" s="2"/>
      <c r="T357" s="2"/>
    </row>
    <row r="358" ht="15.75" customHeight="1">
      <c r="A358" s="2">
        <v>5.18</v>
      </c>
      <c r="B358" s="2">
        <v>63.51</v>
      </c>
      <c r="C358" s="2">
        <v>4.39</v>
      </c>
      <c r="D358" s="2">
        <v>1.57</v>
      </c>
      <c r="E358" s="2">
        <v>0.5</v>
      </c>
      <c r="F358" s="2">
        <v>22.75</v>
      </c>
      <c r="G358" s="2">
        <v>1.46</v>
      </c>
      <c r="H358" s="2" t="str">
        <f>((B358)/((2.8*F358)+(1.2*A358)+(0.65*C358)))*100</f>
        <v>87.28</v>
      </c>
      <c r="I358" s="2" t="str">
        <f>(F358)/(A358+C358)</f>
        <v>2.38</v>
      </c>
      <c r="J358" s="2" t="str">
        <f>A358/C358</f>
        <v>1.18</v>
      </c>
      <c r="K358" s="2" t="str">
        <f>(4.071*(B358-G358))-((7.602*F358)+(6.718*A358)+(1.43*C358))</f>
        <v>38.58</v>
      </c>
      <c r="L358" s="2" t="str">
        <f>(2.868*F358)-(0.754*K358)</f>
        <v>36.16</v>
      </c>
      <c r="M358" s="2" t="str">
        <f>2.65*A358-1.692*C358</f>
        <v>6.30</v>
      </c>
      <c r="N358" s="2" t="str">
        <f>3.043*C358</f>
        <v>13.36</v>
      </c>
      <c r="O358" s="2" t="str">
        <f>(2*M358)+N358</f>
        <v>25.96</v>
      </c>
      <c r="P358" s="2" t="str">
        <f>2.95*A358+2.2*C358+D358+E358+1</f>
        <v>28.01</v>
      </c>
      <c r="Q358" s="8">
        <v>1290.0</v>
      </c>
      <c r="R358" s="2">
        <v>0.3</v>
      </c>
      <c r="S358" s="2">
        <v>0.32</v>
      </c>
      <c r="T358" s="2">
        <v>0.38</v>
      </c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7"/>
      <c r="R359" s="2"/>
      <c r="S359" s="2"/>
      <c r="T359" s="2"/>
    </row>
    <row r="360" ht="15.75" customHeight="1">
      <c r="A360" s="2">
        <v>4.72</v>
      </c>
      <c r="B360" s="2">
        <v>63.89</v>
      </c>
      <c r="C360" s="2">
        <v>4.36</v>
      </c>
      <c r="D360" s="2">
        <v>1.58</v>
      </c>
      <c r="E360" s="2">
        <v>0.27</v>
      </c>
      <c r="F360" s="2">
        <v>22.32</v>
      </c>
      <c r="G360" s="2">
        <v>1.72</v>
      </c>
      <c r="H360" s="2" t="str">
        <f>((B360)/((2.8*F360)+(1.2*A360)+(0.65*C360)))*100</f>
        <v>89.99</v>
      </c>
      <c r="I360" s="2" t="str">
        <f>(F360)/(A360+C360)</f>
        <v>2.46</v>
      </c>
      <c r="J360" s="2" t="str">
        <f>A360/C360</f>
        <v>1.08</v>
      </c>
      <c r="K360" s="2" t="str">
        <f>(4.071*(B360-G360))-((7.602*F360)+(6.718*A360)+(1.43*C360))</f>
        <v>45.47</v>
      </c>
      <c r="L360" s="2" t="str">
        <f>(2.868*F360)-(0.754*K360)</f>
        <v>29.73</v>
      </c>
      <c r="M360" s="2" t="str">
        <f>2.65*A360-1.692*C360</f>
        <v>5.13</v>
      </c>
      <c r="N360" s="2" t="str">
        <f>3.043*C360</f>
        <v>13.27</v>
      </c>
      <c r="O360" s="2" t="str">
        <f>(2*M360)+N360</f>
        <v>23.53</v>
      </c>
      <c r="P360" s="2" t="str">
        <f>2.95*A360+2.2*C360+D360+E360+1</f>
        <v>26.37</v>
      </c>
      <c r="Q360" s="8">
        <v>1240.0</v>
      </c>
      <c r="R360" s="2">
        <v>0.31</v>
      </c>
      <c r="S360" s="2">
        <v>0.32</v>
      </c>
      <c r="T360" s="2">
        <v>0.36</v>
      </c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7"/>
      <c r="R361" s="2"/>
      <c r="S361" s="2"/>
      <c r="T361" s="2"/>
    </row>
    <row r="362" ht="15.75" customHeight="1">
      <c r="A362" s="2">
        <v>4.65</v>
      </c>
      <c r="B362" s="2">
        <v>64.14</v>
      </c>
      <c r="C362" s="2">
        <v>4.36</v>
      </c>
      <c r="D362" s="2">
        <v>1.55</v>
      </c>
      <c r="E362" s="2">
        <v>0.64</v>
      </c>
      <c r="F362" s="2">
        <v>21.78</v>
      </c>
      <c r="G362" s="2">
        <v>2.24</v>
      </c>
      <c r="H362" s="2" t="str">
        <f>((B362)/((2.8*F362)+(1.2*A362)+(0.65*C362)))*100</f>
        <v>92.42</v>
      </c>
      <c r="I362" s="2" t="str">
        <f>(F362)/(A362+C362)</f>
        <v>2.42</v>
      </c>
      <c r="J362" s="2" t="str">
        <f>A362/C362</f>
        <v>1.07</v>
      </c>
      <c r="K362" s="2" t="str">
        <f>(4.071*(B362-G362))-((7.602*F362)+(6.718*A362)+(1.43*C362))</f>
        <v>48.95</v>
      </c>
      <c r="L362" s="2" t="str">
        <f>(2.868*F362)-(0.754*K362)</f>
        <v>25.56</v>
      </c>
      <c r="M362" s="2" t="str">
        <f>2.65*A362-1.692*C362</f>
        <v>4.95</v>
      </c>
      <c r="N362" s="2" t="str">
        <f>3.043*C362</f>
        <v>13.27</v>
      </c>
      <c r="O362" s="2" t="str">
        <f>(2*M362)+N362</f>
        <v>23.16</v>
      </c>
      <c r="P362" s="2" t="str">
        <f>2.95*A362+2.2*C362+D362+E362+1</f>
        <v>26.50</v>
      </c>
      <c r="Q362" s="8">
        <v>1200.0</v>
      </c>
      <c r="R362" s="2">
        <v>0.32</v>
      </c>
      <c r="S362" s="2">
        <v>0.33</v>
      </c>
      <c r="T362" s="2">
        <v>0.34</v>
      </c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8"/>
      <c r="R363" s="2"/>
      <c r="S363" s="2"/>
      <c r="T363" s="2"/>
    </row>
    <row r="364" ht="15.75" customHeight="1">
      <c r="A364" s="2">
        <v>4.61</v>
      </c>
      <c r="B364" s="2">
        <v>64.26</v>
      </c>
      <c r="C364" s="2">
        <v>4.33</v>
      </c>
      <c r="D364" s="2">
        <v>1.52</v>
      </c>
      <c r="E364" s="2">
        <v>0.44</v>
      </c>
      <c r="F364" s="2">
        <v>21.56</v>
      </c>
      <c r="G364" s="2">
        <v>1.92</v>
      </c>
      <c r="H364" s="2" t="str">
        <f>((B364)/((2.8*F364)+(1.2*A364)+(0.65*C364)))*100</f>
        <v>93.52</v>
      </c>
      <c r="I364" s="2" t="str">
        <f>(F364)/(A364+C364)</f>
        <v>2.41</v>
      </c>
      <c r="J364" s="2" t="str">
        <f>A364/C364</f>
        <v>1.06</v>
      </c>
      <c r="K364" s="2" t="str">
        <f>(4.071*(B364-G364))-((7.602*F364)+(6.718*A364)+(1.43*C364))</f>
        <v>52.73</v>
      </c>
      <c r="L364" s="2" t="str">
        <f>(2.868*F364)-(0.754*K364)</f>
        <v>22.08</v>
      </c>
      <c r="M364" s="2" t="str">
        <f>2.65*A364-1.692*C364</f>
        <v>4.89</v>
      </c>
      <c r="N364" s="2" t="str">
        <f>3.043*C364</f>
        <v>13.18</v>
      </c>
      <c r="O364" s="2" t="str">
        <f>(2*M364)+N364</f>
        <v>22.96</v>
      </c>
      <c r="P364" s="2" t="str">
        <f>2.95*A364+2.2*C364+D364+E364+1</f>
        <v>26.09</v>
      </c>
      <c r="Q364" s="8">
        <v>1270.0</v>
      </c>
      <c r="R364" s="2">
        <v>0.27</v>
      </c>
      <c r="S364" s="2">
        <v>0.3</v>
      </c>
      <c r="T364" s="2">
        <v>0.34</v>
      </c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8"/>
      <c r="R365" s="2"/>
      <c r="S365" s="2"/>
      <c r="T365" s="2"/>
    </row>
    <row r="366" ht="15.75" customHeight="1">
      <c r="A366" s="2">
        <v>4.88</v>
      </c>
      <c r="B366" s="2">
        <v>64.49</v>
      </c>
      <c r="C366" s="2">
        <v>4.33</v>
      </c>
      <c r="D366" s="2">
        <v>1.53</v>
      </c>
      <c r="E366" s="2">
        <v>0.28</v>
      </c>
      <c r="F366" s="2">
        <v>21.7</v>
      </c>
      <c r="G366" s="2">
        <v>1.84</v>
      </c>
      <c r="H366" s="2" t="str">
        <f>((B366)/((2.8*F366)+(1.2*A366)+(0.65*C366)))*100</f>
        <v>92.88</v>
      </c>
      <c r="I366" s="2" t="str">
        <f>(F366)/(A366+C366)</f>
        <v>2.36</v>
      </c>
      <c r="J366" s="2" t="str">
        <f>A366/C366</f>
        <v>1.13</v>
      </c>
      <c r="K366" s="2" t="str">
        <f>(4.071*(B366-G366))-((7.602*F366)+(6.718*A366)+(1.43*C366))</f>
        <v>51.11</v>
      </c>
      <c r="L366" s="2" t="str">
        <f>(2.868*F366)-(0.754*K366)</f>
        <v>23.70</v>
      </c>
      <c r="M366" s="2" t="str">
        <f>2.65*A366-1.692*C366</f>
        <v>5.61</v>
      </c>
      <c r="N366" s="2" t="str">
        <f>3.043*C366</f>
        <v>13.18</v>
      </c>
      <c r="O366" s="2" t="str">
        <f>(2*M366)+N366</f>
        <v>24.39</v>
      </c>
      <c r="P366" s="2" t="str">
        <f>2.95*A366+2.2*C366+D366+E366+1</f>
        <v>26.73</v>
      </c>
      <c r="Q366" s="8">
        <v>1270.0</v>
      </c>
      <c r="R366" s="2">
        <v>0.28</v>
      </c>
      <c r="S366" s="2">
        <v>0.3</v>
      </c>
      <c r="T366" s="2">
        <v>0.35</v>
      </c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8"/>
      <c r="R367" s="2"/>
      <c r="S367" s="2"/>
      <c r="T367" s="2"/>
    </row>
    <row r="368" ht="15.75" customHeight="1">
      <c r="A368" s="2">
        <v>4.78</v>
      </c>
      <c r="B368" s="2">
        <v>64.16</v>
      </c>
      <c r="C368" s="2">
        <v>4.32</v>
      </c>
      <c r="D368" s="2">
        <v>1.56</v>
      </c>
      <c r="E368" s="2">
        <v>0.22</v>
      </c>
      <c r="F368" s="2">
        <v>22.1</v>
      </c>
      <c r="G368" s="2">
        <v>1.54</v>
      </c>
      <c r="H368" s="2" t="str">
        <f>((B368)/((2.8*F368)+(1.2*A368)+(0.65*C368)))*100</f>
        <v>91.11</v>
      </c>
      <c r="I368" s="2" t="str">
        <f>(F368)/(A368+C368)</f>
        <v>2.43</v>
      </c>
      <c r="J368" s="2" t="str">
        <f>A368/C368</f>
        <v>1.11</v>
      </c>
      <c r="K368" s="2" t="str">
        <f>(4.071*(B368-G368))-((7.602*F368)+(6.718*A368)+(1.43*C368))</f>
        <v>48.63</v>
      </c>
      <c r="L368" s="2" t="str">
        <f>(2.868*F368)-(0.754*K368)</f>
        <v>26.71</v>
      </c>
      <c r="M368" s="2" t="str">
        <f>2.65*A368-1.692*C368</f>
        <v>5.36</v>
      </c>
      <c r="N368" s="2" t="str">
        <f>3.043*C368</f>
        <v>13.15</v>
      </c>
      <c r="O368" s="2" t="str">
        <f>(2*M368)+N368</f>
        <v>23.86</v>
      </c>
      <c r="P368" s="2" t="str">
        <f>2.95*A368+2.2*C368+D368+E368+1</f>
        <v>26.39</v>
      </c>
      <c r="Q368" s="8">
        <v>1320.0</v>
      </c>
      <c r="R368" s="2">
        <v>0.28</v>
      </c>
      <c r="S368" s="2">
        <v>0.31</v>
      </c>
      <c r="T368" s="2">
        <v>0.35</v>
      </c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8"/>
      <c r="R369" s="2"/>
      <c r="S369" s="2"/>
      <c r="T369" s="2"/>
    </row>
    <row r="370" ht="15.75" customHeight="1">
      <c r="A370" s="2">
        <v>4.7</v>
      </c>
      <c r="B370" s="2">
        <v>63.79</v>
      </c>
      <c r="C370" s="2">
        <v>4.26</v>
      </c>
      <c r="D370" s="2">
        <v>1.59</v>
      </c>
      <c r="E370" s="2">
        <v>0.27</v>
      </c>
      <c r="F370" s="2">
        <v>22.48</v>
      </c>
      <c r="G370" s="2">
        <v>1.26</v>
      </c>
      <c r="H370" s="2" t="str">
        <f>((B370)/((2.8*F370)+(1.2*A370)+(0.65*C370)))*100</f>
        <v>89.40</v>
      </c>
      <c r="I370" s="2" t="str">
        <f>(F370)/(A370+C370)</f>
        <v>2.51</v>
      </c>
      <c r="J370" s="2" t="str">
        <f>A370/C370</f>
        <v>1.10</v>
      </c>
      <c r="K370" s="2" t="str">
        <f>(4.071*(B370-G370))-((7.602*F370)+(6.718*A370)+(1.43*C370))</f>
        <v>46.00</v>
      </c>
      <c r="L370" s="2" t="str">
        <f>(2.868*F370)-(0.754*K370)</f>
        <v>29.79</v>
      </c>
      <c r="M370" s="2" t="str">
        <f>2.65*A370-1.692*C370</f>
        <v>5.25</v>
      </c>
      <c r="N370" s="2" t="str">
        <f>3.043*C370</f>
        <v>12.96</v>
      </c>
      <c r="O370" s="2" t="str">
        <f>(2*M370)+N370</f>
        <v>23.46</v>
      </c>
      <c r="P370" s="2" t="str">
        <f>2.95*A370+2.2*C370+D370+E370+1</f>
        <v>26.10</v>
      </c>
      <c r="Q370" s="8">
        <v>1320.0</v>
      </c>
      <c r="R370" s="2">
        <v>0.28</v>
      </c>
      <c r="S370" s="2">
        <v>0.3</v>
      </c>
      <c r="T370" s="2">
        <v>0.36</v>
      </c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8"/>
      <c r="R371" s="2"/>
      <c r="S371" s="2"/>
      <c r="T371" s="2"/>
    </row>
    <row r="372" ht="15.75" customHeight="1">
      <c r="A372" s="2">
        <v>4.65</v>
      </c>
      <c r="B372" s="2">
        <v>64.09</v>
      </c>
      <c r="C372" s="2">
        <v>4.19</v>
      </c>
      <c r="D372" s="2">
        <v>1.61</v>
      </c>
      <c r="E372" s="2">
        <v>0.28</v>
      </c>
      <c r="F372" s="2">
        <v>22.29</v>
      </c>
      <c r="G372" s="2">
        <v>1.68</v>
      </c>
      <c r="H372" s="2" t="str">
        <f>((B372)/((2.8*F372)+(1.2*A372)+(0.65*C372)))*100</f>
        <v>90.63</v>
      </c>
      <c r="I372" s="2" t="str">
        <f>(F372)/(A372+C372)</f>
        <v>2.52</v>
      </c>
      <c r="J372" s="2" t="str">
        <f>A372/C372</f>
        <v>1.11</v>
      </c>
      <c r="K372" s="2" t="str">
        <f>(4.071*(B372-G372))-((7.602*F372)+(6.718*A372)+(1.43*C372))</f>
        <v>47.39</v>
      </c>
      <c r="L372" s="2" t="str">
        <f>(2.868*F372)-(0.754*K372)</f>
        <v>28.19</v>
      </c>
      <c r="M372" s="2" t="str">
        <f>2.65*A372-1.692*C372</f>
        <v>5.23</v>
      </c>
      <c r="N372" s="2" t="str">
        <f>3.043*C372</f>
        <v>12.75</v>
      </c>
      <c r="O372" s="2" t="str">
        <f>(2*M372)+N372</f>
        <v>23.22</v>
      </c>
      <c r="P372" s="2" t="str">
        <f>2.95*A372+2.2*C372+D372+E372+1</f>
        <v>25.83</v>
      </c>
      <c r="Q372" s="8">
        <v>1310.0</v>
      </c>
      <c r="R372" s="2">
        <v>0.27</v>
      </c>
      <c r="S372" s="2">
        <v>0.29</v>
      </c>
      <c r="T372" s="2">
        <v>0.35</v>
      </c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8"/>
      <c r="R373" s="2"/>
      <c r="S373" s="2"/>
      <c r="T373" s="2"/>
    </row>
    <row r="374" ht="15.75" customHeight="1">
      <c r="A374" s="2">
        <v>4.82</v>
      </c>
      <c r="B374" s="2">
        <v>63.91</v>
      </c>
      <c r="C374" s="2">
        <v>4.25</v>
      </c>
      <c r="D374" s="2">
        <v>1.63</v>
      </c>
      <c r="E374" s="2">
        <v>0.25</v>
      </c>
      <c r="F374" s="2">
        <v>22.48</v>
      </c>
      <c r="G374" s="2">
        <v>1.4</v>
      </c>
      <c r="H374" s="2" t="str">
        <f t="shared" ref="H374:H375" si="172">((B374)/((2.8*F374)+(1.2*A374)+(0.65*C374)))*100</f>
        <v>89.40</v>
      </c>
      <c r="I374" s="2" t="str">
        <f t="shared" ref="I374:I375" si="173">(F374)/(A374+C374)</f>
        <v>2.48</v>
      </c>
      <c r="J374" s="2" t="str">
        <f t="shared" ref="J374:J375" si="174">A374/C374</f>
        <v>1.13</v>
      </c>
      <c r="K374" s="2" t="str">
        <f t="shared" ref="K374:K375" si="175">(4.071*(B374-G374))-((7.602*F374)+(6.718*A374)+(1.43*C374))</f>
        <v>45.13</v>
      </c>
      <c r="L374" s="2" t="str">
        <f t="shared" ref="L374:L375" si="176">(2.868*F374)-(0.754*K374)</f>
        <v>30.45</v>
      </c>
      <c r="M374" s="2" t="str">
        <f t="shared" ref="M374:M375" si="177">2.65*A374-1.692*C374</f>
        <v>5.58</v>
      </c>
      <c r="N374" s="2" t="str">
        <f t="shared" ref="N374:N375" si="178">3.043*C374</f>
        <v>12.93</v>
      </c>
      <c r="O374" s="2" t="str">
        <f t="shared" ref="O374:O375" si="179">(2*M374)+N374</f>
        <v>24.10</v>
      </c>
      <c r="P374" s="2" t="str">
        <f t="shared" ref="P374:P375" si="180">2.95*A374+2.2*C374+D374+E374+1</f>
        <v>26.45</v>
      </c>
      <c r="Q374" s="7">
        <v>1320.0</v>
      </c>
      <c r="R374" s="2">
        <v>0.25</v>
      </c>
      <c r="S374" s="2">
        <v>0.29</v>
      </c>
      <c r="T374" s="2">
        <v>0.36</v>
      </c>
    </row>
    <row r="375" ht="15.75" customHeight="1">
      <c r="A375" s="2">
        <v>4.7</v>
      </c>
      <c r="B375" s="2">
        <v>64.21</v>
      </c>
      <c r="C375" s="2">
        <v>4.27</v>
      </c>
      <c r="D375" s="2">
        <v>1.63</v>
      </c>
      <c r="E375" s="2">
        <v>0.25</v>
      </c>
      <c r="F375" s="2">
        <v>22.17</v>
      </c>
      <c r="G375" s="2">
        <v>1.74</v>
      </c>
      <c r="H375" s="2" t="str">
        <f t="shared" si="172"/>
        <v>91.09</v>
      </c>
      <c r="I375" s="2" t="str">
        <f t="shared" si="173"/>
        <v>2.47</v>
      </c>
      <c r="J375" s="2" t="str">
        <f t="shared" si="174"/>
        <v>1.10</v>
      </c>
      <c r="K375" s="2" t="str">
        <f t="shared" si="175"/>
        <v>48.10</v>
      </c>
      <c r="L375" s="2" t="str">
        <f t="shared" si="176"/>
        <v>27.32</v>
      </c>
      <c r="M375" s="2" t="str">
        <f t="shared" si="177"/>
        <v>5.23</v>
      </c>
      <c r="N375" s="2" t="str">
        <f t="shared" si="178"/>
        <v>12.99</v>
      </c>
      <c r="O375" s="2" t="str">
        <f t="shared" si="179"/>
        <v>23.45</v>
      </c>
      <c r="P375" s="2" t="str">
        <f t="shared" si="180"/>
        <v>26.14</v>
      </c>
      <c r="Q375" s="7">
        <v>1300.0</v>
      </c>
      <c r="R375" s="2">
        <v>0.26</v>
      </c>
      <c r="S375" s="2">
        <v>0.29</v>
      </c>
      <c r="T375" s="2">
        <v>0.36</v>
      </c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7"/>
      <c r="R376" s="2"/>
      <c r="S376" s="2"/>
      <c r="T376" s="2"/>
    </row>
    <row r="377" ht="15.75" customHeight="1">
      <c r="A377" s="2">
        <v>4.7</v>
      </c>
      <c r="B377" s="2">
        <v>64.91</v>
      </c>
      <c r="C377" s="2">
        <v>4.23</v>
      </c>
      <c r="D377" s="2">
        <v>1.61</v>
      </c>
      <c r="E377" s="2">
        <v>0.43</v>
      </c>
      <c r="F377" s="2">
        <v>21.36</v>
      </c>
      <c r="G377" s="2">
        <v>2.24</v>
      </c>
      <c r="H377" s="2" t="str">
        <f>((B377)/((2.8*F377)+(1.2*A377)+(0.65*C377)))*100</f>
        <v>95.18</v>
      </c>
      <c r="I377" s="2" t="str">
        <f>(F377)/(A377+C377)</f>
        <v>2.39</v>
      </c>
      <c r="J377" s="2" t="str">
        <f>A377/C377</f>
        <v>1.11</v>
      </c>
      <c r="K377" s="2" t="str">
        <f>(4.071*(B377-G377))-((7.602*F377)+(6.718*A377)+(1.43*C377))</f>
        <v>55.13</v>
      </c>
      <c r="L377" s="2" t="str">
        <f>(2.868*F377)-(0.754*K377)</f>
        <v>19.69</v>
      </c>
      <c r="M377" s="2" t="str">
        <f>2.65*A377-1.692*C377</f>
        <v>5.30</v>
      </c>
      <c r="N377" s="2" t="str">
        <f>3.043*C377</f>
        <v>12.87</v>
      </c>
      <c r="O377" s="2" t="str">
        <f>(2*M377)+N377</f>
        <v>23.47</v>
      </c>
      <c r="P377" s="2" t="str">
        <f>2.95*A377+2.2*C377+D377+E377+1</f>
        <v>26.21</v>
      </c>
      <c r="Q377" s="7">
        <v>1280.0</v>
      </c>
      <c r="R377" s="2">
        <v>0.26</v>
      </c>
      <c r="S377" s="2">
        <v>0.29</v>
      </c>
      <c r="T377" s="2">
        <v>0.35</v>
      </c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7"/>
      <c r="R378" s="2"/>
      <c r="S378" s="2"/>
      <c r="T378" s="2"/>
    </row>
    <row r="379" ht="15.75" customHeight="1">
      <c r="A379" s="2">
        <v>4.8</v>
      </c>
      <c r="B379" s="2">
        <v>64.23</v>
      </c>
      <c r="C379" s="2">
        <v>4.31</v>
      </c>
      <c r="D379" s="2">
        <v>1.58</v>
      </c>
      <c r="E379" s="2">
        <v>0.39</v>
      </c>
      <c r="F379" s="2">
        <v>22.23</v>
      </c>
      <c r="G379" s="2">
        <v>1.82</v>
      </c>
      <c r="H379" s="2" t="str">
        <f>((B379)/((2.8*F379)+(1.2*A379)+(0.65*C379)))*100</f>
        <v>90.71</v>
      </c>
      <c r="I379" s="2" t="str">
        <f>(F379)/(A379+C379)</f>
        <v>2.44</v>
      </c>
      <c r="J379" s="2" t="str">
        <f>A379/C379</f>
        <v>1.11</v>
      </c>
      <c r="K379" s="2" t="str">
        <f>(4.071*(B379-G379))-((7.602*F379)+(6.718*A379)+(1.43*C379))</f>
        <v>46.67</v>
      </c>
      <c r="L379" s="2" t="str">
        <f>(2.868*F379)-(0.754*K379)</f>
        <v>28.57</v>
      </c>
      <c r="M379" s="2" t="str">
        <f>2.65*A379-1.692*C379</f>
        <v>5.43</v>
      </c>
      <c r="N379" s="2" t="str">
        <f>3.043*C379</f>
        <v>13.12</v>
      </c>
      <c r="O379" s="2" t="str">
        <f>(2*M379)+N379</f>
        <v>23.97</v>
      </c>
      <c r="P379" s="2" t="str">
        <f>2.95*A379+2.2*C379+D379+E379+1</f>
        <v>26.61</v>
      </c>
      <c r="Q379" s="7">
        <v>1250.0</v>
      </c>
      <c r="R379" s="2">
        <v>0.27</v>
      </c>
      <c r="S379" s="2">
        <v>0.32</v>
      </c>
      <c r="T379" s="2">
        <v>0.36</v>
      </c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7"/>
      <c r="R380" s="2"/>
      <c r="S380" s="2"/>
      <c r="T380" s="2"/>
    </row>
    <row r="381" ht="15.75" customHeight="1">
      <c r="A381" s="2">
        <v>4.75</v>
      </c>
      <c r="B381" s="2">
        <v>63.9</v>
      </c>
      <c r="C381" s="2">
        <v>4.28</v>
      </c>
      <c r="D381" s="2">
        <v>1.59</v>
      </c>
      <c r="E381" s="2">
        <v>0.45</v>
      </c>
      <c r="F381" s="2">
        <v>22.14</v>
      </c>
      <c r="G381" s="2">
        <v>1.94</v>
      </c>
      <c r="H381" s="2" t="str">
        <f>((B381)/((2.8*F381)+(1.2*A381)+(0.65*C381)))*100</f>
        <v>90.67</v>
      </c>
      <c r="I381" s="2" t="str">
        <f>(F381)/(A381+C381)</f>
        <v>2.45</v>
      </c>
      <c r="J381" s="2" t="str">
        <f>A381/C381</f>
        <v>1.11</v>
      </c>
      <c r="K381" s="2" t="str">
        <f>(4.071*(B381-G381))-((7.602*F381)+(6.718*A381)+(1.43*C381))</f>
        <v>45.90</v>
      </c>
      <c r="L381" s="2" t="str">
        <f>(2.868*F381)-(0.754*K381)</f>
        <v>28.89</v>
      </c>
      <c r="M381" s="2" t="str">
        <f>2.65*A381-1.692*C381</f>
        <v>5.35</v>
      </c>
      <c r="N381" s="2" t="str">
        <f>3.043*C381</f>
        <v>13.02</v>
      </c>
      <c r="O381" s="2" t="str">
        <f>(2*M381)+N381</f>
        <v>23.72</v>
      </c>
      <c r="P381" s="2" t="str">
        <f>2.95*A381+2.2*C381+D381+E381+1</f>
        <v>26.47</v>
      </c>
      <c r="Q381" s="8">
        <v>1250.0</v>
      </c>
      <c r="R381" s="2">
        <v>0.3</v>
      </c>
      <c r="S381" s="2">
        <v>0.32</v>
      </c>
      <c r="T381" s="2">
        <v>0.36</v>
      </c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7"/>
      <c r="R382" s="2"/>
      <c r="S382" s="2"/>
      <c r="T382" s="2"/>
    </row>
    <row r="383" ht="15.75" customHeight="1">
      <c r="A383" s="2">
        <v>4.75</v>
      </c>
      <c r="B383" s="2">
        <v>63.77</v>
      </c>
      <c r="C383" s="2">
        <v>4.25</v>
      </c>
      <c r="D383" s="2">
        <v>1.6</v>
      </c>
      <c r="E383" s="2">
        <v>0.32</v>
      </c>
      <c r="F383" s="2">
        <v>22.44</v>
      </c>
      <c r="G383" s="2">
        <v>1.56</v>
      </c>
      <c r="H383" s="2" t="str">
        <f>((B383)/((2.8*F383)+(1.2*A383)+(0.65*C383)))*100</f>
        <v>89.45</v>
      </c>
      <c r="I383" s="2" t="str">
        <f>(F383)/(A383+C383)</f>
        <v>2.49</v>
      </c>
      <c r="J383" s="2" t="str">
        <f>A383/C383</f>
        <v>1.12</v>
      </c>
      <c r="K383" s="2" t="str">
        <f>(4.071*(B383-G383))-((7.602*F383)+(6.718*A383)+(1.43*C383))</f>
        <v>44.68</v>
      </c>
      <c r="L383" s="2" t="str">
        <f>(2.868*F383)-(0.754*K383)</f>
        <v>30.67</v>
      </c>
      <c r="M383" s="2" t="str">
        <f>2.65*A383-1.692*C383</f>
        <v>5.40</v>
      </c>
      <c r="N383" s="2" t="str">
        <f>3.043*C383</f>
        <v>12.93</v>
      </c>
      <c r="O383" s="2" t="str">
        <f>(2*M383)+N383</f>
        <v>23.73</v>
      </c>
      <c r="P383" s="2" t="str">
        <f>2.95*A383+2.2*C383+D383+E383+1</f>
        <v>26.28</v>
      </c>
      <c r="Q383" s="8">
        <v>1290.0</v>
      </c>
      <c r="R383" s="2">
        <v>0.27</v>
      </c>
      <c r="S383" s="2">
        <v>0.31</v>
      </c>
      <c r="T383" s="2">
        <v>0.36</v>
      </c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7"/>
      <c r="R384" s="2"/>
      <c r="S384" s="2"/>
      <c r="T384" s="2"/>
    </row>
    <row r="385" ht="15.75" customHeight="1">
      <c r="A385" s="2">
        <v>4.75</v>
      </c>
      <c r="B385" s="2">
        <v>63.9</v>
      </c>
      <c r="C385" s="2">
        <v>4.25</v>
      </c>
      <c r="D385" s="2">
        <v>1.61</v>
      </c>
      <c r="E385" s="2">
        <v>0.28</v>
      </c>
      <c r="F385" s="2">
        <v>22.47</v>
      </c>
      <c r="G385" s="2">
        <v>1.36</v>
      </c>
      <c r="H385" s="2" t="str">
        <f>((B385)/((2.8*F385)+(1.2*A385)+(0.65*C385)))*100</f>
        <v>89.52</v>
      </c>
      <c r="I385" s="2" t="str">
        <f>(F385)/(A385+C385)</f>
        <v>2.50</v>
      </c>
      <c r="J385" s="2" t="str">
        <f>A385/C385</f>
        <v>1.12</v>
      </c>
      <c r="K385" s="2" t="str">
        <f>(4.071*(B385-G385))-((7.602*F385)+(6.718*A385)+(1.43*C385))</f>
        <v>45.80</v>
      </c>
      <c r="L385" s="2" t="str">
        <f>(2.868*F385)-(0.754*K385)</f>
        <v>29.91</v>
      </c>
      <c r="M385" s="2" t="str">
        <f>2.65*A385-1.692*C385</f>
        <v>5.40</v>
      </c>
      <c r="N385" s="2" t="str">
        <f>3.043*C385</f>
        <v>12.93</v>
      </c>
      <c r="O385" s="2" t="str">
        <f>(2*M385)+N385</f>
        <v>23.73</v>
      </c>
      <c r="P385" s="2" t="str">
        <f>2.95*A385+2.2*C385+D385+E385+1</f>
        <v>26.25</v>
      </c>
      <c r="Q385" s="8">
        <v>1310.0</v>
      </c>
      <c r="R385" s="2">
        <v>0.27</v>
      </c>
      <c r="S385" s="2">
        <v>0.3</v>
      </c>
      <c r="T385" s="2">
        <v>0.36</v>
      </c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8"/>
      <c r="R386" s="2"/>
      <c r="S386" s="2"/>
      <c r="T386" s="2"/>
    </row>
    <row r="387" ht="15.75" customHeight="1">
      <c r="A387" s="2">
        <v>4.74</v>
      </c>
      <c r="B387" s="2">
        <v>63.57</v>
      </c>
      <c r="C387" s="2">
        <v>4.28</v>
      </c>
      <c r="D387" s="2">
        <v>1.57</v>
      </c>
      <c r="E387" s="2">
        <v>0.44</v>
      </c>
      <c r="F387" s="2">
        <v>22.24</v>
      </c>
      <c r="G387" s="2">
        <v>1.88</v>
      </c>
      <c r="H387" s="2" t="str">
        <f>((B387)/((2.8*F387)+(1.2*A387)+(0.65*C387)))*100</f>
        <v>89.86</v>
      </c>
      <c r="I387" s="2" t="str">
        <f>(F387)/(A387+C387)</f>
        <v>2.47</v>
      </c>
      <c r="J387" s="2" t="str">
        <f>A387/C387</f>
        <v>1.11</v>
      </c>
      <c r="K387" s="2" t="str">
        <f>(4.071*(B387-G387))-((7.602*F387)+(6.718*A387)+(1.43*C387))</f>
        <v>44.11</v>
      </c>
      <c r="L387" s="2" t="str">
        <f>(2.868*F387)-(0.754*K387)</f>
        <v>30.53</v>
      </c>
      <c r="M387" s="2" t="str">
        <f>2.65*A387-1.692*C387</f>
        <v>5.32</v>
      </c>
      <c r="N387" s="2" t="str">
        <f>3.043*C387</f>
        <v>13.02</v>
      </c>
      <c r="O387" s="2" t="str">
        <f>(2*M387)+N387</f>
        <v>23.66</v>
      </c>
      <c r="P387" s="2" t="str">
        <f>2.95*A387+2.2*C387+D387+E387+1</f>
        <v>26.41</v>
      </c>
      <c r="Q387" s="8">
        <v>1260.0</v>
      </c>
      <c r="R387" s="2">
        <v>0.28</v>
      </c>
      <c r="S387" s="2">
        <v>0.32</v>
      </c>
      <c r="T387" s="2">
        <v>0.36</v>
      </c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8"/>
      <c r="R388" s="2"/>
      <c r="S388" s="2"/>
      <c r="T388" s="2"/>
    </row>
    <row r="389" ht="15.75" customHeight="1">
      <c r="A389" s="2">
        <v>4.74</v>
      </c>
      <c r="B389" s="2">
        <v>63.91</v>
      </c>
      <c r="C389" s="2">
        <v>4.28</v>
      </c>
      <c r="D389" s="2">
        <v>1.65</v>
      </c>
      <c r="E389" s="2">
        <v>0.22</v>
      </c>
      <c r="F389" s="2">
        <v>22.39</v>
      </c>
      <c r="G389" s="2">
        <v>1.96</v>
      </c>
      <c r="H389" s="2" t="str">
        <f>((B389)/((2.8*F389)+(1.2*A389)+(0.65*C389)))*100</f>
        <v>89.81</v>
      </c>
      <c r="I389" s="2" t="str">
        <f>(F389)/(A389+C389)</f>
        <v>2.48</v>
      </c>
      <c r="J389" s="2" t="str">
        <f>A389/C389</f>
        <v>1.11</v>
      </c>
      <c r="K389" s="2" t="str">
        <f>(4.071*(B389-G389))-((7.602*F389)+(6.718*A389)+(1.43*C389))</f>
        <v>44.03</v>
      </c>
      <c r="L389" s="2" t="str">
        <f>(2.868*F389)-(0.754*K389)</f>
        <v>31.02</v>
      </c>
      <c r="M389" s="2" t="str">
        <f>2.65*A389-1.692*C389</f>
        <v>5.32</v>
      </c>
      <c r="N389" s="2" t="str">
        <f>3.043*C389</f>
        <v>13.02</v>
      </c>
      <c r="O389" s="2" t="str">
        <f>(2*M389)+N389</f>
        <v>23.66</v>
      </c>
      <c r="P389" s="2" t="str">
        <f>2.95*A389+2.2*C389+D389+E389+1</f>
        <v>26.27</v>
      </c>
      <c r="Q389" s="8">
        <v>1240.0</v>
      </c>
      <c r="R389" s="2">
        <v>0.26</v>
      </c>
      <c r="S389" s="2">
        <v>0.3</v>
      </c>
      <c r="T389" s="2">
        <v>0.36</v>
      </c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8"/>
      <c r="R390" s="2"/>
      <c r="S390" s="2"/>
      <c r="T390" s="2"/>
    </row>
    <row r="391" ht="15.75" customHeight="1">
      <c r="A391" s="2">
        <v>4.58</v>
      </c>
      <c r="B391" s="2">
        <v>63.79</v>
      </c>
      <c r="C391" s="2">
        <v>4.29</v>
      </c>
      <c r="D391" s="2">
        <v>1.59</v>
      </c>
      <c r="E391" s="2">
        <v>0.22</v>
      </c>
      <c r="F391" s="2">
        <v>21.77</v>
      </c>
      <c r="G391" s="2">
        <v>1.9</v>
      </c>
      <c r="H391" s="2" t="str">
        <f>((B391)/((2.8*F391)+(1.2*A391)+(0.65*C391)))*100</f>
        <v>92.13</v>
      </c>
      <c r="I391" s="2" t="str">
        <f>(F391)/(A391+C391)</f>
        <v>2.45</v>
      </c>
      <c r="J391" s="2" t="str">
        <f>A391/C391</f>
        <v>1.07</v>
      </c>
      <c r="K391" s="2" t="str">
        <f>(4.071*(B391-G391))-((7.602*F391)+(6.718*A391)+(1.43*C391))</f>
        <v>49.56</v>
      </c>
      <c r="L391" s="2" t="str">
        <f>(2.868*F391)-(0.754*K391)</f>
        <v>25.07</v>
      </c>
      <c r="M391" s="2" t="str">
        <f>2.65*A391-1.692*C391</f>
        <v>4.88</v>
      </c>
      <c r="N391" s="2" t="str">
        <f>3.043*C391</f>
        <v>13.05</v>
      </c>
      <c r="O391" s="2" t="str">
        <f>(2*M391)+N391</f>
        <v>22.81</v>
      </c>
      <c r="P391" s="2" t="str">
        <f>2.95*A391+2.2*C391+D391+E391+1</f>
        <v>25.76</v>
      </c>
      <c r="Q391" s="8">
        <v>1300.0</v>
      </c>
      <c r="R391" s="2">
        <v>0.27</v>
      </c>
      <c r="S391" s="2">
        <v>0.31</v>
      </c>
      <c r="T391" s="2">
        <v>0.35</v>
      </c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8"/>
      <c r="R392" s="2"/>
      <c r="S392" s="2"/>
      <c r="T392" s="2"/>
    </row>
    <row r="393" ht="15.75" customHeight="1">
      <c r="A393" s="2">
        <v>4.61</v>
      </c>
      <c r="B393" s="2">
        <v>63.72</v>
      </c>
      <c r="C393" s="2">
        <v>4.2</v>
      </c>
      <c r="D393" s="2">
        <v>1.57</v>
      </c>
      <c r="E393" s="2">
        <v>0.24</v>
      </c>
      <c r="F393" s="2">
        <v>22.17</v>
      </c>
      <c r="G393" s="2">
        <v>2.1</v>
      </c>
      <c r="H393" s="2" t="str">
        <f>((B393)/((2.8*F393)+(1.2*A393)+(0.65*C393)))*100</f>
        <v>90.59</v>
      </c>
      <c r="I393" s="2" t="str">
        <f>(F393)/(A393+C393)</f>
        <v>2.52</v>
      </c>
      <c r="J393" s="2" t="str">
        <f>A393/C393</f>
        <v>1.10</v>
      </c>
      <c r="K393" s="2" t="str">
        <f>(4.071*(B393-G393))-((7.602*F393)+(6.718*A393)+(1.43*C393))</f>
        <v>45.34</v>
      </c>
      <c r="L393" s="2" t="str">
        <f>(2.868*F393)-(0.754*K393)</f>
        <v>29.40</v>
      </c>
      <c r="M393" s="2" t="str">
        <f>2.65*A393-1.692*C393</f>
        <v>5.11</v>
      </c>
      <c r="N393" s="2" t="str">
        <f>3.043*C393</f>
        <v>12.78</v>
      </c>
      <c r="O393" s="2" t="str">
        <f>(2*M393)+N393</f>
        <v>23.00</v>
      </c>
      <c r="P393" s="2" t="str">
        <f>2.95*A393+2.2*C393+D393+E393+1</f>
        <v>25.65</v>
      </c>
      <c r="Q393" s="8">
        <v>1290.0</v>
      </c>
      <c r="R393" s="2">
        <v>0.28</v>
      </c>
      <c r="S393" s="2">
        <v>0.3</v>
      </c>
      <c r="T393" s="2">
        <v>0.35</v>
      </c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8"/>
      <c r="R394" s="2"/>
      <c r="S394" s="2"/>
      <c r="T394" s="2"/>
    </row>
    <row r="395" ht="15.75" customHeight="1">
      <c r="A395" s="2">
        <v>4.66</v>
      </c>
      <c r="B395" s="2">
        <v>63.52</v>
      </c>
      <c r="C395" s="2">
        <v>4.23</v>
      </c>
      <c r="D395" s="2">
        <v>1.58</v>
      </c>
      <c r="E395" s="2">
        <v>0.53</v>
      </c>
      <c r="F395" s="2">
        <v>22.45</v>
      </c>
      <c r="G395" s="2">
        <v>1.68</v>
      </c>
      <c r="H395" s="2" t="str">
        <f>((B395)/((2.8*F395)+(1.2*A395)+(0.65*C395)))*100</f>
        <v>89.21</v>
      </c>
      <c r="I395" s="2" t="str">
        <f>(F395)/(A395+C395)</f>
        <v>2.53</v>
      </c>
      <c r="J395" s="2" t="str">
        <f>A395/C395</f>
        <v>1.10</v>
      </c>
      <c r="K395" s="2" t="str">
        <f>(4.071*(B395-G395))-((7.602*F395)+(6.718*A395)+(1.43*C395))</f>
        <v>43.73</v>
      </c>
      <c r="L395" s="2" t="str">
        <f>(2.868*F395)-(0.754*K395)</f>
        <v>31.41</v>
      </c>
      <c r="M395" s="2" t="str">
        <f>2.65*A395-1.692*C395</f>
        <v>5.19</v>
      </c>
      <c r="N395" s="2" t="str">
        <f>3.043*C395</f>
        <v>12.87</v>
      </c>
      <c r="O395" s="2" t="str">
        <f>(2*M395)+N395</f>
        <v>23.26</v>
      </c>
      <c r="P395" s="2" t="str">
        <f>2.95*A395+2.2*C395+D395+E395+1</f>
        <v>26.16</v>
      </c>
      <c r="Q395" s="8">
        <v>1280.0</v>
      </c>
      <c r="R395" s="2">
        <v>0.25</v>
      </c>
      <c r="S395" s="2">
        <v>0.35</v>
      </c>
      <c r="T395" s="2">
        <v>0.36</v>
      </c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8"/>
      <c r="R396" s="2"/>
      <c r="S396" s="2"/>
      <c r="T396" s="2"/>
    </row>
    <row r="397" ht="15.75" customHeight="1">
      <c r="A397" s="2">
        <v>4.71</v>
      </c>
      <c r="B397" s="2">
        <v>63.49</v>
      </c>
      <c r="C397" s="2">
        <v>4.26</v>
      </c>
      <c r="D397" s="2">
        <v>1.6</v>
      </c>
      <c r="E397" s="2">
        <v>0.39</v>
      </c>
      <c r="F397" s="2">
        <v>22.6</v>
      </c>
      <c r="G397" s="2">
        <v>1.26</v>
      </c>
      <c r="H397" s="2" t="str">
        <f t="shared" ref="H397:H398" si="181">((B397)/((2.8*F397)+(1.2*A397)+(0.65*C397)))*100</f>
        <v>88.55</v>
      </c>
      <c r="I397" s="2" t="str">
        <f t="shared" ref="I397:I398" si="182">(F397)/(A397+C397)</f>
        <v>2.52</v>
      </c>
      <c r="J397" s="2" t="str">
        <f t="shared" ref="J397:J398" si="183">A397/C397</f>
        <v>1.11</v>
      </c>
      <c r="K397" s="2" t="str">
        <f t="shared" ref="K397:K398" si="184">(4.071*(B397-G397))-((7.602*F397)+(6.718*A397)+(1.43*C397))</f>
        <v>43.80</v>
      </c>
      <c r="L397" s="2" t="str">
        <f t="shared" ref="L397:L398" si="185">(2.868*F397)-(0.754*K397)</f>
        <v>31.79</v>
      </c>
      <c r="M397" s="2" t="str">
        <f t="shared" ref="M397:M398" si="186">2.65*A397-1.692*C397</f>
        <v>5.27</v>
      </c>
      <c r="N397" s="2" t="str">
        <f t="shared" ref="N397:N398" si="187">3.043*C397</f>
        <v>12.96</v>
      </c>
      <c r="O397" s="2" t="str">
        <f t="shared" ref="O397:O398" si="188">(2*M397)+N397</f>
        <v>23.51</v>
      </c>
      <c r="P397" s="2" t="str">
        <f t="shared" ref="P397:P398" si="189">2.95*A397+2.2*C397+D397+E397+1</f>
        <v>26.26</v>
      </c>
      <c r="Q397" s="7">
        <v>1310.0</v>
      </c>
      <c r="R397" s="2">
        <v>0.28</v>
      </c>
      <c r="S397" s="2">
        <v>0.33</v>
      </c>
      <c r="T397" s="2">
        <v>0.36</v>
      </c>
    </row>
    <row r="398" ht="15.75" customHeight="1">
      <c r="A398" s="2">
        <v>4.78</v>
      </c>
      <c r="B398" s="2">
        <v>64.11</v>
      </c>
      <c r="C398" s="2">
        <v>4.28</v>
      </c>
      <c r="D398" s="2">
        <v>1.58</v>
      </c>
      <c r="E398" s="2">
        <v>0.25</v>
      </c>
      <c r="F398" s="2">
        <v>21.8</v>
      </c>
      <c r="G398" s="2">
        <v>1.82</v>
      </c>
      <c r="H398" s="2" t="str">
        <f t="shared" si="181"/>
        <v>92.17</v>
      </c>
      <c r="I398" s="2" t="str">
        <f t="shared" si="182"/>
        <v>2.41</v>
      </c>
      <c r="J398" s="2" t="str">
        <f t="shared" si="183"/>
        <v>1.12</v>
      </c>
      <c r="K398" s="2" t="str">
        <f t="shared" si="184"/>
        <v>49.63</v>
      </c>
      <c r="L398" s="2" t="str">
        <f t="shared" si="185"/>
        <v>25.10</v>
      </c>
      <c r="M398" s="2" t="str">
        <f t="shared" si="186"/>
        <v>5.43</v>
      </c>
      <c r="N398" s="2" t="str">
        <f t="shared" si="187"/>
        <v>13.02</v>
      </c>
      <c r="O398" s="2" t="str">
        <f t="shared" si="188"/>
        <v>23.87</v>
      </c>
      <c r="P398" s="2" t="str">
        <f t="shared" si="189"/>
        <v>26.35</v>
      </c>
      <c r="Q398" s="7">
        <v>1280.0</v>
      </c>
      <c r="R398" s="2">
        <v>0.29</v>
      </c>
      <c r="S398" s="2">
        <v>0.3</v>
      </c>
      <c r="T398" s="2">
        <v>0.35</v>
      </c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7"/>
      <c r="R399" s="2"/>
      <c r="S399" s="2"/>
      <c r="T399" s="2"/>
    </row>
    <row r="400" ht="15.75" customHeight="1">
      <c r="A400" s="2">
        <v>4.79</v>
      </c>
      <c r="B400" s="2">
        <v>64.01</v>
      </c>
      <c r="C400" s="2">
        <v>4.31</v>
      </c>
      <c r="D400" s="2">
        <v>1.61</v>
      </c>
      <c r="E400" s="2">
        <v>0.18</v>
      </c>
      <c r="F400" s="2">
        <v>22.22</v>
      </c>
      <c r="G400" s="2">
        <v>1.68</v>
      </c>
      <c r="H400" s="2" t="str">
        <f>((B400)/((2.8*F400)+(1.2*A400)+(0.65*C400)))*100</f>
        <v>90.45</v>
      </c>
      <c r="I400" s="2" t="str">
        <f>(F400)/(A400+C400)</f>
        <v>2.44</v>
      </c>
      <c r="J400" s="2" t="str">
        <f>A400/C400</f>
        <v>1.11</v>
      </c>
      <c r="K400" s="2" t="str">
        <f>(4.071*(B400-G400))-((7.602*F400)+(6.718*A400)+(1.43*C400))</f>
        <v>46.49</v>
      </c>
      <c r="L400" s="2" t="str">
        <f>(2.868*F400)-(0.754*K400)</f>
        <v>28.68</v>
      </c>
      <c r="M400" s="2" t="str">
        <f>2.65*A400-1.692*C400</f>
        <v>5.40</v>
      </c>
      <c r="N400" s="2" t="str">
        <f>3.043*C400</f>
        <v>13.12</v>
      </c>
      <c r="O400" s="2" t="str">
        <f>(2*M400)+N400</f>
        <v>23.92</v>
      </c>
      <c r="P400" s="2" t="str">
        <f>2.95*A400+2.2*C400+D400+E400+1</f>
        <v>26.40</v>
      </c>
      <c r="Q400" s="7">
        <v>1300.0</v>
      </c>
      <c r="R400" s="2">
        <v>0.26</v>
      </c>
      <c r="S400" s="2">
        <v>0.3</v>
      </c>
      <c r="T400" s="2">
        <v>0.36</v>
      </c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7"/>
      <c r="R401" s="2"/>
      <c r="S401" s="2"/>
      <c r="T401" s="2"/>
    </row>
    <row r="402" ht="15.75" customHeight="1">
      <c r="A402" s="2">
        <v>4.76</v>
      </c>
      <c r="B402" s="2">
        <v>64.36</v>
      </c>
      <c r="C402" s="2">
        <v>4.29</v>
      </c>
      <c r="D402" s="2">
        <v>1.6</v>
      </c>
      <c r="E402" s="2">
        <v>0.14</v>
      </c>
      <c r="F402" s="2">
        <v>22.35</v>
      </c>
      <c r="G402" s="2">
        <v>1.73</v>
      </c>
      <c r="H402" s="2" t="str">
        <f>((B402)/((2.8*F402)+(1.2*A402)+(0.65*C402)))*100</f>
        <v>90.55</v>
      </c>
      <c r="I402" s="2" t="str">
        <f>(F402)/(A402+C402)</f>
        <v>2.47</v>
      </c>
      <c r="J402" s="2" t="str">
        <f>A402/C402</f>
        <v>1.11</v>
      </c>
      <c r="K402" s="2" t="str">
        <f>(4.071*(B402-G402))-((7.602*F402)+(6.718*A402)+(1.43*C402))</f>
        <v>46.95</v>
      </c>
      <c r="L402" s="2" t="str">
        <f>(2.868*F402)-(0.754*K402)</f>
        <v>28.70</v>
      </c>
      <c r="M402" s="2" t="str">
        <f>2.65*A402-1.692*C402</f>
        <v>5.36</v>
      </c>
      <c r="N402" s="2" t="str">
        <f>3.043*C402</f>
        <v>13.05</v>
      </c>
      <c r="O402" s="2" t="str">
        <f>(2*M402)+N402</f>
        <v>23.77</v>
      </c>
      <c r="P402" s="2" t="str">
        <f>2.95*A402+2.2*C402+D402+E402+1</f>
        <v>26.22</v>
      </c>
      <c r="Q402" s="7">
        <v>1300.0</v>
      </c>
      <c r="R402" s="2">
        <v>0.22</v>
      </c>
      <c r="S402" s="2">
        <v>0.27</v>
      </c>
      <c r="T402" s="2">
        <v>0.36</v>
      </c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7"/>
      <c r="R403" s="2"/>
      <c r="S403" s="2"/>
      <c r="T403" s="2"/>
    </row>
    <row r="404" ht="15.75" customHeight="1">
      <c r="A404" s="2">
        <v>4.71</v>
      </c>
      <c r="B404" s="2">
        <v>64.47</v>
      </c>
      <c r="C404" s="2">
        <v>4.2</v>
      </c>
      <c r="D404" s="2">
        <v>1.61</v>
      </c>
      <c r="E404" s="2">
        <v>0.15</v>
      </c>
      <c r="F404" s="2">
        <v>22.45</v>
      </c>
      <c r="G404" s="2">
        <v>1.9</v>
      </c>
      <c r="H404" s="2" t="str">
        <f>((B404)/((2.8*F404)+(1.2*A404)+(0.65*C404)))*100</f>
        <v>90.49</v>
      </c>
      <c r="I404" s="2" t="str">
        <f>(F404)/(A404+C404)</f>
        <v>2.52</v>
      </c>
      <c r="J404" s="2" t="str">
        <f>A404/C404</f>
        <v>1.12</v>
      </c>
      <c r="K404" s="2" t="str">
        <f>(4.071*(B404-G404))-((7.602*F404)+(6.718*A404)+(1.43*C404))</f>
        <v>46.41</v>
      </c>
      <c r="L404" s="2" t="str">
        <f>(2.868*F404)-(0.754*K404)</f>
        <v>29.39</v>
      </c>
      <c r="M404" s="2" t="str">
        <f>2.65*A404-1.692*C404</f>
        <v>5.38</v>
      </c>
      <c r="N404" s="2" t="str">
        <f>3.043*C404</f>
        <v>12.78</v>
      </c>
      <c r="O404" s="2" t="str">
        <f>(2*M404)+N404</f>
        <v>23.53</v>
      </c>
      <c r="P404" s="2" t="str">
        <f>2.95*A404+2.2*C404+D404+E404+1</f>
        <v>25.89</v>
      </c>
      <c r="Q404" s="8">
        <v>1300.0</v>
      </c>
      <c r="R404" s="2">
        <v>0.23</v>
      </c>
      <c r="S404" s="2">
        <v>0.26</v>
      </c>
      <c r="T404" s="2">
        <v>0.36</v>
      </c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7"/>
      <c r="R405" s="2"/>
      <c r="S405" s="2"/>
      <c r="T405" s="2"/>
    </row>
    <row r="406" ht="15.75" customHeight="1">
      <c r="A406" s="2">
        <v>4.62</v>
      </c>
      <c r="B406" s="2">
        <v>64.27</v>
      </c>
      <c r="C406" s="2">
        <v>4.12</v>
      </c>
      <c r="D406" s="2">
        <v>1.54</v>
      </c>
      <c r="E406" s="2">
        <v>0.36</v>
      </c>
      <c r="F406" s="2">
        <v>22.38</v>
      </c>
      <c r="G406" s="2">
        <v>1.68</v>
      </c>
      <c r="H406" s="2" t="str">
        <f>((B406)/((2.8*F406)+(1.2*A406)+(0.65*C406)))*100</f>
        <v>90.67</v>
      </c>
      <c r="I406" s="2" t="str">
        <f>(F406)/(A406+C406)</f>
        <v>2.56</v>
      </c>
      <c r="J406" s="2" t="str">
        <f>A406/C406</f>
        <v>1.12</v>
      </c>
      <c r="K406" s="2" t="str">
        <f>(4.071*(B406-G406))-((7.602*F406)+(6.718*A406)+(1.43*C406))</f>
        <v>47.74</v>
      </c>
      <c r="L406" s="2" t="str">
        <f>(2.868*F406)-(0.754*K406)</f>
        <v>28.19</v>
      </c>
      <c r="M406" s="2" t="str">
        <f>2.65*A406-1.692*C406</f>
        <v>5.27</v>
      </c>
      <c r="N406" s="2" t="str">
        <f>3.043*C406</f>
        <v>12.54</v>
      </c>
      <c r="O406" s="2" t="str">
        <f>(2*M406)+N406</f>
        <v>23.08</v>
      </c>
      <c r="P406" s="2" t="str">
        <f>2.95*A406+2.2*C406+D406+E406+1</f>
        <v>25.59</v>
      </c>
      <c r="Q406" s="8">
        <v>1310.0</v>
      </c>
      <c r="R406" s="2">
        <v>0.22</v>
      </c>
      <c r="S406" s="2">
        <v>0.3</v>
      </c>
      <c r="T406" s="2">
        <v>0.35</v>
      </c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7"/>
      <c r="R407" s="2"/>
      <c r="S407" s="2"/>
      <c r="T407" s="2"/>
    </row>
    <row r="408" ht="15.75" customHeight="1">
      <c r="A408" s="2">
        <v>4.61</v>
      </c>
      <c r="B408" s="2">
        <v>63.88</v>
      </c>
      <c r="C408" s="2">
        <v>4.17</v>
      </c>
      <c r="D408" s="2">
        <v>1.52</v>
      </c>
      <c r="E408" s="2">
        <v>0.24</v>
      </c>
      <c r="F408" s="2">
        <v>22.09</v>
      </c>
      <c r="G408" s="2">
        <v>1.52</v>
      </c>
      <c r="H408" s="2" t="str">
        <f>((B408)/((2.8*F408)+(1.2*A408)+(0.65*C408)))*100</f>
        <v>91.13</v>
      </c>
      <c r="I408" s="2" t="str">
        <f>(F408)/(A408+C408)</f>
        <v>2.52</v>
      </c>
      <c r="J408" s="2" t="str">
        <f>A408/C408</f>
        <v>1.11</v>
      </c>
      <c r="K408" s="2" t="str">
        <f>(4.071*(B408-G408))-((7.602*F408)+(6.718*A408)+(1.43*C408))</f>
        <v>49.01</v>
      </c>
      <c r="L408" s="2" t="str">
        <f>(2.868*F408)-(0.754*K408)</f>
        <v>26.40</v>
      </c>
      <c r="M408" s="2" t="str">
        <f>2.65*A408-1.692*C408</f>
        <v>5.16</v>
      </c>
      <c r="N408" s="2" t="str">
        <f>3.043*C408</f>
        <v>12.69</v>
      </c>
      <c r="O408" s="2" t="str">
        <f>(2*M408)+N408</f>
        <v>23.01</v>
      </c>
      <c r="P408" s="2" t="str">
        <f>2.95*A408+2.2*C408+D408+E408+1</f>
        <v>25.53</v>
      </c>
      <c r="Q408" s="8">
        <v>1320.0</v>
      </c>
      <c r="R408" s="2">
        <v>0.24</v>
      </c>
      <c r="S408" s="2">
        <v>0.27</v>
      </c>
      <c r="T408" s="2">
        <v>0.36</v>
      </c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8"/>
      <c r="R409" s="2"/>
      <c r="S409" s="2"/>
      <c r="T409" s="2"/>
    </row>
    <row r="410" ht="15.75" customHeight="1">
      <c r="A410" s="2">
        <v>4.75</v>
      </c>
      <c r="B410" s="2">
        <v>63.61</v>
      </c>
      <c r="C410" s="2">
        <v>4.29</v>
      </c>
      <c r="D410" s="2">
        <v>1.53</v>
      </c>
      <c r="E410" s="2">
        <v>0.25</v>
      </c>
      <c r="F410" s="2">
        <v>22.13</v>
      </c>
      <c r="G410" s="2">
        <v>1.32</v>
      </c>
      <c r="H410" s="2" t="str">
        <f>((B410)/((2.8*F410)+(1.2*A410)+(0.65*C410)))*100</f>
        <v>90.29</v>
      </c>
      <c r="I410" s="2" t="str">
        <f>(F410)/(A410+C410)</f>
        <v>2.45</v>
      </c>
      <c r="J410" s="2" t="str">
        <f>A410/C410</f>
        <v>1.11</v>
      </c>
      <c r="K410" s="2" t="str">
        <f>(4.071*(B410-G410))-((7.602*F410)+(6.718*A410)+(1.43*C410))</f>
        <v>47.31</v>
      </c>
      <c r="L410" s="2" t="str">
        <f>(2.868*F410)-(0.754*K410)</f>
        <v>27.80</v>
      </c>
      <c r="M410" s="2" t="str">
        <f>2.65*A410-1.692*C410</f>
        <v>5.33</v>
      </c>
      <c r="N410" s="2" t="str">
        <f>3.043*C410</f>
        <v>13.05</v>
      </c>
      <c r="O410" s="2" t="str">
        <f>(2*M410)+N410</f>
        <v>23.71</v>
      </c>
      <c r="P410" s="2" t="str">
        <f>2.95*A410+2.2*C410+D410+E410+1</f>
        <v>26.23</v>
      </c>
      <c r="Q410" s="8">
        <v>1350.0</v>
      </c>
      <c r="R410" s="2">
        <v>0.25</v>
      </c>
      <c r="S410" s="2">
        <v>0.31</v>
      </c>
      <c r="T410" s="2">
        <v>0.36</v>
      </c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8"/>
      <c r="R411" s="2"/>
      <c r="S411" s="2"/>
      <c r="T411" s="2"/>
    </row>
    <row r="412" ht="15.75" customHeight="1">
      <c r="A412" s="2">
        <v>4.81</v>
      </c>
      <c r="B412" s="2">
        <v>63.46</v>
      </c>
      <c r="C412" s="2">
        <v>4.26</v>
      </c>
      <c r="D412" s="2">
        <v>1.55</v>
      </c>
      <c r="E412" s="2">
        <v>0.17</v>
      </c>
      <c r="F412" s="2">
        <v>22.24</v>
      </c>
      <c r="G412" s="2">
        <v>1.4</v>
      </c>
      <c r="H412" s="2" t="str">
        <f>((B412)/((2.8*F412)+(1.2*A412)+(0.65*C412)))*100</f>
        <v>89.62</v>
      </c>
      <c r="I412" s="2" t="str">
        <f>(F412)/(A412+C412)</f>
        <v>2.45</v>
      </c>
      <c r="J412" s="2" t="str">
        <f>A412/C412</f>
        <v>1.13</v>
      </c>
      <c r="K412" s="2" t="str">
        <f>(4.071*(B412-G412))-((7.602*F412)+(6.718*A412)+(1.43*C412))</f>
        <v>45.17</v>
      </c>
      <c r="L412" s="2" t="str">
        <f>(2.868*F412)-(0.754*K412)</f>
        <v>29.72</v>
      </c>
      <c r="M412" s="2" t="str">
        <f>2.65*A412-1.692*C412</f>
        <v>5.54</v>
      </c>
      <c r="N412" s="2" t="str">
        <f>3.043*C412</f>
        <v>12.96</v>
      </c>
      <c r="O412" s="2" t="str">
        <f>(2*M412)+N412</f>
        <v>24.04</v>
      </c>
      <c r="P412" s="2" t="str">
        <f>2.95*A412+2.2*C412+D412+E412+1</f>
        <v>26.28</v>
      </c>
      <c r="Q412" s="8">
        <v>1310.0</v>
      </c>
      <c r="R412" s="2">
        <v>0.28</v>
      </c>
      <c r="S412" s="2">
        <v>0.29</v>
      </c>
      <c r="T412" s="2">
        <v>0.37</v>
      </c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8"/>
      <c r="R413" s="2"/>
      <c r="S413" s="2"/>
      <c r="T413" s="2"/>
    </row>
    <row r="414" ht="15.75" customHeight="1">
      <c r="A414" s="2">
        <v>4.95</v>
      </c>
      <c r="B414" s="2">
        <v>63.63</v>
      </c>
      <c r="C414" s="2">
        <v>4.27</v>
      </c>
      <c r="D414" s="2">
        <v>1.61</v>
      </c>
      <c r="E414" s="2">
        <v>0.21</v>
      </c>
      <c r="F414" s="2">
        <v>22.65</v>
      </c>
      <c r="G414" s="2">
        <v>1.26</v>
      </c>
      <c r="H414" s="2" t="str">
        <f>((B414)/((2.8*F414)+(1.2*A414)+(0.65*C414)))*100</f>
        <v>88.21</v>
      </c>
      <c r="I414" s="2" t="str">
        <f>(F414)/(A414+C414)</f>
        <v>2.46</v>
      </c>
      <c r="J414" s="2" t="str">
        <f>A414/C414</f>
        <v>1.16</v>
      </c>
      <c r="K414" s="2" t="str">
        <f>(4.071*(B414-G414))-((7.602*F414)+(6.718*A414)+(1.43*C414))</f>
        <v>42.36</v>
      </c>
      <c r="L414" s="2" t="str">
        <f>(2.868*F414)-(0.754*K414)</f>
        <v>33.02</v>
      </c>
      <c r="M414" s="2" t="str">
        <f>2.65*A414-1.692*C414</f>
        <v>5.89</v>
      </c>
      <c r="N414" s="2" t="str">
        <f>3.043*C414</f>
        <v>12.99</v>
      </c>
      <c r="O414" s="2" t="str">
        <f>(2*M414)+N414</f>
        <v>24.78</v>
      </c>
      <c r="P414" s="2" t="str">
        <f>2.95*A414+2.2*C414+D414+E414+1</f>
        <v>26.82</v>
      </c>
      <c r="Q414" s="8">
        <v>1360.0</v>
      </c>
      <c r="R414" s="2">
        <v>0.27</v>
      </c>
      <c r="S414" s="2">
        <v>0.31</v>
      </c>
      <c r="T414" s="2">
        <v>0.37</v>
      </c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8"/>
      <c r="R415" s="2"/>
      <c r="S415" s="2"/>
      <c r="T415" s="2"/>
    </row>
    <row r="416" ht="15.75" customHeight="1">
      <c r="A416" s="2">
        <v>4.93</v>
      </c>
      <c r="B416" s="2">
        <v>63.89</v>
      </c>
      <c r="C416" s="2">
        <v>4.29</v>
      </c>
      <c r="D416" s="2">
        <v>1.64</v>
      </c>
      <c r="E416" s="2">
        <v>0.17</v>
      </c>
      <c r="F416" s="2">
        <v>22.52</v>
      </c>
      <c r="G416" s="2">
        <v>1.36</v>
      </c>
      <c r="H416" s="2" t="str">
        <f>((B416)/((2.8*F416)+(1.2*A416)+(0.65*C416)))*100</f>
        <v>89.03</v>
      </c>
      <c r="I416" s="2" t="str">
        <f>(F416)/(A416+C416)</f>
        <v>2.44</v>
      </c>
      <c r="J416" s="2" t="str">
        <f>A416/C416</f>
        <v>1.15</v>
      </c>
      <c r="K416" s="2" t="str">
        <f>(4.071*(B416-G416))-((7.602*F416)+(6.718*A416)+(1.43*C416))</f>
        <v>44.11</v>
      </c>
      <c r="L416" s="2" t="str">
        <f>(2.868*F416)-(0.754*K416)</f>
        <v>31.33</v>
      </c>
      <c r="M416" s="2" t="str">
        <f>2.65*A416-1.692*C416</f>
        <v>5.81</v>
      </c>
      <c r="N416" s="2" t="str">
        <f>3.043*C416</f>
        <v>13.05</v>
      </c>
      <c r="O416" s="2" t="str">
        <f>(2*M416)+N416</f>
        <v>24.67</v>
      </c>
      <c r="P416" s="2" t="str">
        <f>2.95*A416+2.2*C416+D416+E416+1</f>
        <v>26.79</v>
      </c>
      <c r="Q416" s="8">
        <v>1310.0</v>
      </c>
      <c r="R416" s="2">
        <v>0.28</v>
      </c>
      <c r="S416" s="2">
        <v>0.31</v>
      </c>
      <c r="T416" s="2">
        <v>0.36</v>
      </c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8"/>
      <c r="R417" s="2"/>
      <c r="S417" s="2"/>
      <c r="T417" s="2"/>
    </row>
    <row r="418" ht="15.75" customHeight="1">
      <c r="A418" s="2">
        <v>5.02</v>
      </c>
      <c r="B418" s="2">
        <v>63.99</v>
      </c>
      <c r="C418" s="2">
        <v>4.29</v>
      </c>
      <c r="D418" s="2">
        <v>1.62</v>
      </c>
      <c r="E418" s="2">
        <v>0.28</v>
      </c>
      <c r="F418" s="2">
        <v>22.14</v>
      </c>
      <c r="G418" s="2">
        <v>1.48</v>
      </c>
      <c r="H418" s="2" t="str">
        <f>((B418)/((2.8*F418)+(1.2*A418)+(0.65*C418)))*100</f>
        <v>90.38</v>
      </c>
      <c r="I418" s="2" t="str">
        <f>(F418)/(A418+C418)</f>
        <v>2.38</v>
      </c>
      <c r="J418" s="2" t="str">
        <f>A418/C418</f>
        <v>1.17</v>
      </c>
      <c r="K418" s="2" t="str">
        <f>(4.071*(B418-G418))-((7.602*F418)+(6.718*A418)+(1.43*C418))</f>
        <v>46.31</v>
      </c>
      <c r="L418" s="2" t="str">
        <f>(2.868*F418)-(0.754*K418)</f>
        <v>28.58</v>
      </c>
      <c r="M418" s="2" t="str">
        <f>2.65*A418-1.692*C418</f>
        <v>6.04</v>
      </c>
      <c r="N418" s="2" t="str">
        <f>3.043*C418</f>
        <v>13.05</v>
      </c>
      <c r="O418" s="2" t="str">
        <f>(2*M418)+N418</f>
        <v>25.14</v>
      </c>
      <c r="P418" s="2" t="str">
        <f>2.95*A418+2.2*C418+D418+E418+1</f>
        <v>27.15</v>
      </c>
      <c r="Q418" s="8">
        <v>1280.0</v>
      </c>
      <c r="R418" s="2">
        <v>0.27</v>
      </c>
      <c r="S418" s="2">
        <v>0.33</v>
      </c>
      <c r="T418" s="2">
        <v>0.36</v>
      </c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8"/>
      <c r="R419" s="2"/>
      <c r="S419" s="2"/>
      <c r="T419" s="2"/>
    </row>
    <row r="420" ht="15.75" customHeight="1">
      <c r="A420" s="2">
        <v>5.0</v>
      </c>
      <c r="B420" s="2">
        <v>64.26</v>
      </c>
      <c r="C420" s="2">
        <v>4.27</v>
      </c>
      <c r="D420" s="2">
        <v>1.61</v>
      </c>
      <c r="E420" s="2">
        <v>0.27</v>
      </c>
      <c r="F420" s="2">
        <v>21.95</v>
      </c>
      <c r="G420" s="2">
        <v>1.64</v>
      </c>
      <c r="H420" s="2" t="str">
        <f t="shared" ref="H420:H421" si="190">((B420)/((2.8*F420)+(1.2*A420)+(0.65*C420)))*100</f>
        <v>91.49</v>
      </c>
      <c r="I420" s="2" t="str">
        <f t="shared" ref="I420:I421" si="191">(F420)/(A420+C420)</f>
        <v>2.37</v>
      </c>
      <c r="J420" s="2" t="str">
        <f t="shared" ref="J420:J421" si="192">A420/C420</f>
        <v>1.17</v>
      </c>
      <c r="K420" s="2" t="str">
        <f t="shared" ref="K420:K421" si="193">(4.071*(B420-G420))-((7.602*F420)+(6.718*A420)+(1.43*C420))</f>
        <v>48.37</v>
      </c>
      <c r="L420" s="2" t="str">
        <f t="shared" ref="L420:L421" si="194">(2.868*F420)-(0.754*K420)</f>
        <v>26.48</v>
      </c>
      <c r="M420" s="2" t="str">
        <f t="shared" ref="M420:M421" si="195">2.65*A420-1.692*C420</f>
        <v>6.03</v>
      </c>
      <c r="N420" s="2" t="str">
        <f t="shared" ref="N420:N421" si="196">3.043*C420</f>
        <v>12.99</v>
      </c>
      <c r="O420" s="2" t="str">
        <f t="shared" ref="O420:O421" si="197">(2*M420)+N420</f>
        <v>25.04</v>
      </c>
      <c r="P420" s="2" t="str">
        <f t="shared" ref="P420:P421" si="198">2.95*A420+2.2*C420+D420+E420+1</f>
        <v>27.02</v>
      </c>
      <c r="Q420" s="7">
        <v>1290.0</v>
      </c>
      <c r="R420" s="2">
        <v>0.28</v>
      </c>
      <c r="S420" s="2">
        <v>0.32</v>
      </c>
      <c r="T420" s="2">
        <v>0.35</v>
      </c>
    </row>
    <row r="421" ht="15.75" customHeight="1">
      <c r="A421" s="2">
        <v>4.92</v>
      </c>
      <c r="B421" s="2">
        <v>64.04</v>
      </c>
      <c r="C421" s="2">
        <v>4.19</v>
      </c>
      <c r="D421" s="2">
        <v>1.62</v>
      </c>
      <c r="E421" s="2">
        <v>0.25</v>
      </c>
      <c r="F421" s="2">
        <v>22.15</v>
      </c>
      <c r="G421" s="2">
        <v>1.48</v>
      </c>
      <c r="H421" s="2" t="str">
        <f t="shared" si="190"/>
        <v>90.65</v>
      </c>
      <c r="I421" s="2" t="str">
        <f t="shared" si="191"/>
        <v>2.43</v>
      </c>
      <c r="J421" s="2" t="str">
        <f t="shared" si="192"/>
        <v>1.17</v>
      </c>
      <c r="K421" s="2" t="str">
        <f t="shared" si="193"/>
        <v>47.25</v>
      </c>
      <c r="L421" s="2" t="str">
        <f t="shared" si="194"/>
        <v>27.90</v>
      </c>
      <c r="M421" s="2" t="str">
        <f t="shared" si="195"/>
        <v>5.95</v>
      </c>
      <c r="N421" s="2" t="str">
        <f t="shared" si="196"/>
        <v>12.75</v>
      </c>
      <c r="O421" s="2" t="str">
        <f t="shared" si="197"/>
        <v>24.65</v>
      </c>
      <c r="P421" s="2" t="str">
        <f t="shared" si="198"/>
        <v>26.60</v>
      </c>
      <c r="Q421" s="7">
        <v>1310.0</v>
      </c>
      <c r="R421" s="2">
        <v>0.28</v>
      </c>
      <c r="S421" s="2">
        <v>0.32</v>
      </c>
      <c r="T421" s="2">
        <v>0.36</v>
      </c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7"/>
      <c r="R422" s="2"/>
      <c r="S422" s="2"/>
      <c r="T422" s="2"/>
    </row>
    <row r="423" ht="15.75" customHeight="1">
      <c r="A423" s="2">
        <v>4.93</v>
      </c>
      <c r="B423" s="2">
        <v>63.87</v>
      </c>
      <c r="C423" s="2">
        <v>4.2</v>
      </c>
      <c r="D423" s="2">
        <v>1.63</v>
      </c>
      <c r="E423" s="2">
        <v>0.29</v>
      </c>
      <c r="F423" s="2">
        <v>22.35</v>
      </c>
      <c r="G423" s="2">
        <v>1.52</v>
      </c>
      <c r="H423" s="2" t="str">
        <f>((B423)/((2.8*F423)+(1.2*A423)+(0.65*C423)))*100</f>
        <v>89.67</v>
      </c>
      <c r="I423" s="2" t="str">
        <f>(F423)/(A423+C423)</f>
        <v>2.45</v>
      </c>
      <c r="J423" s="2" t="str">
        <f>A423/C423</f>
        <v>1.17</v>
      </c>
      <c r="K423" s="2" t="str">
        <f>(4.071*(B423-G423))-((7.602*F423)+(6.718*A423)+(1.43*C423))</f>
        <v>44.80</v>
      </c>
      <c r="L423" s="2" t="str">
        <f>(2.868*F423)-(0.754*K423)</f>
        <v>30.32</v>
      </c>
      <c r="M423" s="2" t="str">
        <f>2.65*A423-1.692*C423</f>
        <v>5.96</v>
      </c>
      <c r="N423" s="2" t="str">
        <f>3.043*C423</f>
        <v>12.78</v>
      </c>
      <c r="O423" s="2" t="str">
        <f>(2*M423)+N423</f>
        <v>24.70</v>
      </c>
      <c r="P423" s="2" t="str">
        <f>2.95*A423+2.2*C423+D423+E423+1</f>
        <v>26.70</v>
      </c>
      <c r="Q423" s="7">
        <v>1310.0</v>
      </c>
      <c r="R423" s="2">
        <v>0.26</v>
      </c>
      <c r="S423" s="2">
        <v>0.32</v>
      </c>
      <c r="T423" s="2">
        <v>0.36</v>
      </c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7"/>
      <c r="R424" s="2"/>
      <c r="S424" s="2"/>
      <c r="T424" s="2"/>
    </row>
    <row r="425" ht="15.75" customHeight="1">
      <c r="A425" s="2">
        <v>4.81</v>
      </c>
      <c r="B425" s="2">
        <v>64.02</v>
      </c>
      <c r="C425" s="2">
        <v>4.06</v>
      </c>
      <c r="D425" s="2">
        <v>1.67</v>
      </c>
      <c r="E425" s="2">
        <v>0.4</v>
      </c>
      <c r="F425" s="2">
        <v>22.17</v>
      </c>
      <c r="G425" s="2">
        <v>1.68</v>
      </c>
      <c r="H425" s="2" t="str">
        <f>((B425)/((2.8*F425)+(1.2*A425)+(0.65*C425)))*100</f>
        <v>90.83</v>
      </c>
      <c r="I425" s="2" t="str">
        <f>(F425)/(A425+C425)</f>
        <v>2.50</v>
      </c>
      <c r="J425" s="2" t="str">
        <f>A425/C425</f>
        <v>1.18</v>
      </c>
      <c r="K425" s="2" t="str">
        <f>(4.071*(B425-G425))-((7.602*F425)+(6.718*A425)+(1.43*C425))</f>
        <v>47.13</v>
      </c>
      <c r="L425" s="2" t="str">
        <f>(2.868*F425)-(0.754*K425)</f>
        <v>28.05</v>
      </c>
      <c r="M425" s="2" t="str">
        <f>2.65*A425-1.692*C425</f>
        <v>5.88</v>
      </c>
      <c r="N425" s="2" t="str">
        <f>3.043*C425</f>
        <v>12.35</v>
      </c>
      <c r="O425" s="2" t="str">
        <f>(2*M425)+N425</f>
        <v>24.11</v>
      </c>
      <c r="P425" s="2" t="str">
        <f>2.95*A425+2.2*C425+D425+E425+1</f>
        <v>26.19</v>
      </c>
      <c r="Q425" s="7">
        <v>1300.0</v>
      </c>
      <c r="R425" s="2">
        <v>0.3</v>
      </c>
      <c r="S425" s="2">
        <v>0.32</v>
      </c>
      <c r="T425" s="2">
        <v>0.36</v>
      </c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7"/>
      <c r="R426" s="2"/>
      <c r="S426" s="2"/>
      <c r="T426" s="2"/>
    </row>
    <row r="427" ht="15.75" customHeight="1">
      <c r="A427" s="2">
        <v>4.92</v>
      </c>
      <c r="B427" s="2">
        <v>63.68</v>
      </c>
      <c r="C427" s="2">
        <v>4.1</v>
      </c>
      <c r="D427" s="2">
        <v>1.67</v>
      </c>
      <c r="E427" s="2">
        <v>0.46</v>
      </c>
      <c r="F427" s="2">
        <v>22.42</v>
      </c>
      <c r="G427" s="2">
        <v>1.4</v>
      </c>
      <c r="H427" s="2" t="str">
        <f>((B427)/((2.8*F427)+(1.2*A427)+(0.65*C427)))*100</f>
        <v>89.26</v>
      </c>
      <c r="I427" s="2" t="str">
        <f>(F427)/(A427+C427)</f>
        <v>2.49</v>
      </c>
      <c r="J427" s="2" t="str">
        <f>A427/C427</f>
        <v>1.20</v>
      </c>
      <c r="K427" s="2" t="str">
        <f>(4.071*(B427-G427))-((7.602*F427)+(6.718*A427)+(1.43*C427))</f>
        <v>44.19</v>
      </c>
      <c r="L427" s="2" t="str">
        <f>(2.868*F427)-(0.754*K427)</f>
        <v>30.98</v>
      </c>
      <c r="M427" s="2" t="str">
        <f>2.65*A427-1.692*C427</f>
        <v>6.10</v>
      </c>
      <c r="N427" s="2" t="str">
        <f>3.043*C427</f>
        <v>12.48</v>
      </c>
      <c r="O427" s="2" t="str">
        <f>(2*M427)+N427</f>
        <v>24.68</v>
      </c>
      <c r="P427" s="2" t="str">
        <f>2.95*A427+2.2*C427+D427+E427+1</f>
        <v>26.66</v>
      </c>
      <c r="Q427" s="8">
        <v>1310.0</v>
      </c>
      <c r="R427" s="2">
        <v>0.31</v>
      </c>
      <c r="S427" s="2">
        <v>0.34</v>
      </c>
      <c r="T427" s="2">
        <v>0.36</v>
      </c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7"/>
      <c r="R428" s="2"/>
      <c r="S428" s="2"/>
      <c r="T428" s="2"/>
    </row>
    <row r="429" ht="15.75" customHeight="1">
      <c r="A429" s="2">
        <v>4.78</v>
      </c>
      <c r="B429" s="2">
        <v>64.23</v>
      </c>
      <c r="C429" s="2">
        <v>4.0</v>
      </c>
      <c r="D429" s="2">
        <v>1.68</v>
      </c>
      <c r="E429" s="2">
        <v>0.35</v>
      </c>
      <c r="F429" s="2">
        <v>22.11</v>
      </c>
      <c r="G429" s="2">
        <v>1.62</v>
      </c>
      <c r="H429" s="2" t="str">
        <f>((B429)/((2.8*F429)+(1.2*A429)+(0.65*C429)))*100</f>
        <v>91.44</v>
      </c>
      <c r="I429" s="2" t="str">
        <f>(F429)/(A429+C429)</f>
        <v>2.52</v>
      </c>
      <c r="J429" s="2" t="str">
        <f>A429/C429</f>
        <v>1.20</v>
      </c>
      <c r="K429" s="2" t="str">
        <f>(4.071*(B429-G429))-((7.602*F429)+(6.718*A429)+(1.43*C429))</f>
        <v>48.97</v>
      </c>
      <c r="L429" s="2" t="str">
        <f>(2.868*F429)-(0.754*K429)</f>
        <v>26.49</v>
      </c>
      <c r="M429" s="2" t="str">
        <f>2.65*A429-1.692*C429</f>
        <v>5.90</v>
      </c>
      <c r="N429" s="2" t="str">
        <f>3.043*C429</f>
        <v>12.17</v>
      </c>
      <c r="O429" s="2" t="str">
        <f>(2*M429)+N429</f>
        <v>23.97</v>
      </c>
      <c r="P429" s="2" t="str">
        <f>2.95*A429+2.2*C429+D429+E429+1</f>
        <v>25.93</v>
      </c>
      <c r="Q429" s="8">
        <v>1300.0</v>
      </c>
      <c r="R429" s="2">
        <v>0.27</v>
      </c>
      <c r="S429" s="2">
        <v>0.31</v>
      </c>
      <c r="T429" s="2">
        <v>0.36</v>
      </c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7"/>
      <c r="R430" s="2"/>
      <c r="S430" s="2"/>
      <c r="T430" s="2"/>
    </row>
    <row r="431" ht="15.75" customHeight="1">
      <c r="A431" s="2">
        <v>4.95</v>
      </c>
      <c r="B431" s="2">
        <v>64.1</v>
      </c>
      <c r="C431" s="2">
        <v>4.06</v>
      </c>
      <c r="D431" s="2">
        <v>1.66</v>
      </c>
      <c r="E431" s="2">
        <v>0.26</v>
      </c>
      <c r="F431" s="2">
        <v>21.93</v>
      </c>
      <c r="G431" s="2">
        <v>1.73</v>
      </c>
      <c r="H431" s="2" t="str">
        <f>((B431)/((2.8*F431)+(1.2*A431)+(0.65*C431)))*100</f>
        <v>91.59</v>
      </c>
      <c r="I431" s="2" t="str">
        <f>(F431)/(A431+C431)</f>
        <v>2.43</v>
      </c>
      <c r="J431" s="2" t="str">
        <f>A431/C431</f>
        <v>1.22</v>
      </c>
      <c r="K431" s="2" t="str">
        <f>(4.071*(B431-G431))-((7.602*F431)+(6.718*A431)+(1.43*C431))</f>
        <v>48.14</v>
      </c>
      <c r="L431" s="2" t="str">
        <f>(2.868*F431)-(0.754*K431)</f>
        <v>26.60</v>
      </c>
      <c r="M431" s="2" t="str">
        <f>2.65*A431-1.692*C431</f>
        <v>6.25</v>
      </c>
      <c r="N431" s="2" t="str">
        <f>3.043*C431</f>
        <v>12.35</v>
      </c>
      <c r="O431" s="2" t="str">
        <f>(2*M431)+N431</f>
        <v>24.85</v>
      </c>
      <c r="P431" s="2" t="str">
        <f>2.95*A431+2.2*C431+D431+E431+1</f>
        <v>26.45</v>
      </c>
      <c r="Q431" s="8">
        <v>1310.0</v>
      </c>
      <c r="R431" s="2">
        <v>0.28</v>
      </c>
      <c r="S431" s="2">
        <v>0.32</v>
      </c>
      <c r="T431" s="2">
        <v>0.35</v>
      </c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8"/>
      <c r="R432" s="2"/>
      <c r="S432" s="2"/>
      <c r="T432" s="2"/>
    </row>
    <row r="433" ht="15.75" customHeight="1">
      <c r="A433" s="2">
        <v>4.98</v>
      </c>
      <c r="B433" s="2">
        <v>64.33</v>
      </c>
      <c r="C433" s="2">
        <v>4.09</v>
      </c>
      <c r="D433" s="2">
        <v>1.65</v>
      </c>
      <c r="E433" s="2">
        <v>0.27</v>
      </c>
      <c r="F433" s="2">
        <v>21.82</v>
      </c>
      <c r="G433" s="2">
        <v>1.68</v>
      </c>
      <c r="H433" s="2" t="str">
        <f>((B433)/((2.8*F433)+(1.2*A433)+(0.65*C433)))*100</f>
        <v>92.26</v>
      </c>
      <c r="I433" s="2" t="str">
        <f>(F433)/(A433+C433)</f>
        <v>2.41</v>
      </c>
      <c r="J433" s="2" t="str">
        <f>A433/C433</f>
        <v>1.22</v>
      </c>
      <c r="K433" s="2" t="str">
        <f>(4.071*(B433-G433))-((7.602*F433)+(6.718*A433)+(1.43*C433))</f>
        <v>49.87</v>
      </c>
      <c r="L433" s="2" t="str">
        <f>(2.868*F433)-(0.754*K433)</f>
        <v>24.98</v>
      </c>
      <c r="M433" s="2" t="str">
        <f>2.65*A433-1.692*C433</f>
        <v>6.28</v>
      </c>
      <c r="N433" s="2" t="str">
        <f>3.043*C433</f>
        <v>12.45</v>
      </c>
      <c r="O433" s="2" t="str">
        <f>(2*M433)+N433</f>
        <v>25.00</v>
      </c>
      <c r="P433" s="2" t="str">
        <f>2.95*A433+2.2*C433+D433+E433+1</f>
        <v>26.61</v>
      </c>
      <c r="Q433" s="8">
        <v>1320.0</v>
      </c>
      <c r="R433" s="2">
        <v>0.28</v>
      </c>
      <c r="S433" s="2">
        <v>0.32</v>
      </c>
      <c r="T433" s="2">
        <v>0.35</v>
      </c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8"/>
      <c r="R434" s="2"/>
      <c r="S434" s="2"/>
      <c r="T434" s="2"/>
    </row>
    <row r="435" ht="15.75" customHeight="1">
      <c r="A435" s="2">
        <v>4.96</v>
      </c>
      <c r="B435" s="2">
        <v>64.07</v>
      </c>
      <c r="C435" s="2">
        <v>4.15</v>
      </c>
      <c r="D435" s="2">
        <v>1.66</v>
      </c>
      <c r="E435" s="2">
        <v>0.26</v>
      </c>
      <c r="F435" s="2">
        <v>22.0</v>
      </c>
      <c r="G435" s="2">
        <v>1.82</v>
      </c>
      <c r="H435" s="2" t="str">
        <f>((B435)/((2.8*F435)+(1.2*A435)+(0.65*C435)))*100</f>
        <v>91.20</v>
      </c>
      <c r="I435" s="2" t="str">
        <f>(F435)/(A435+C435)</f>
        <v>2.41</v>
      </c>
      <c r="J435" s="2" t="str">
        <f>A435/C435</f>
        <v>1.20</v>
      </c>
      <c r="K435" s="2" t="str">
        <f>(4.071*(B435-G435))-((7.602*F435)+(6.718*A435)+(1.43*C435))</f>
        <v>46.92</v>
      </c>
      <c r="L435" s="2" t="str">
        <f>(2.868*F435)-(0.754*K435)</f>
        <v>27.72</v>
      </c>
      <c r="M435" s="2" t="str">
        <f>2.65*A435-1.692*C435</f>
        <v>6.12</v>
      </c>
      <c r="N435" s="2" t="str">
        <f>3.043*C435</f>
        <v>12.63</v>
      </c>
      <c r="O435" s="2" t="str">
        <f>(2*M435)+N435</f>
        <v>24.87</v>
      </c>
      <c r="P435" s="2" t="str">
        <f>2.95*A435+2.2*C435+D435+E435+1</f>
        <v>26.68</v>
      </c>
      <c r="Q435" s="8">
        <v>1280.0</v>
      </c>
      <c r="R435" s="2">
        <v>0.25</v>
      </c>
      <c r="S435" s="2">
        <v>0.32</v>
      </c>
      <c r="T435" s="2">
        <v>0.36</v>
      </c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8"/>
      <c r="R436" s="2"/>
      <c r="S436" s="2"/>
      <c r="T436" s="2"/>
    </row>
    <row r="437" ht="15.75" customHeight="1">
      <c r="A437" s="2">
        <v>4.95</v>
      </c>
      <c r="B437" s="2">
        <v>64.11</v>
      </c>
      <c r="C437" s="2">
        <v>4.12</v>
      </c>
      <c r="D437" s="2">
        <v>1.67</v>
      </c>
      <c r="E437" s="2">
        <v>0.2</v>
      </c>
      <c r="F437" s="2">
        <v>22.11</v>
      </c>
      <c r="G437" s="2">
        <v>1.74</v>
      </c>
      <c r="H437" s="2" t="str">
        <f>((B437)/((2.8*F437)+(1.2*A437)+(0.65*C437)))*100</f>
        <v>90.90</v>
      </c>
      <c r="I437" s="2" t="str">
        <f>(F437)/(A437+C437)</f>
        <v>2.44</v>
      </c>
      <c r="J437" s="2" t="str">
        <f>A437/C437</f>
        <v>1.20</v>
      </c>
      <c r="K437" s="2" t="str">
        <f>(4.071*(B437-G437))-((7.602*F437)+(6.718*A437)+(1.43*C437))</f>
        <v>46.68</v>
      </c>
      <c r="L437" s="2" t="str">
        <f>(2.868*F437)-(0.754*K437)</f>
        <v>28.21</v>
      </c>
      <c r="M437" s="2" t="str">
        <f>2.65*A437-1.692*C437</f>
        <v>6.15</v>
      </c>
      <c r="N437" s="2" t="str">
        <f>3.043*C437</f>
        <v>12.54</v>
      </c>
      <c r="O437" s="2" t="str">
        <f>(2*M437)+N437</f>
        <v>24.83</v>
      </c>
      <c r="P437" s="2" t="str">
        <f>2.95*A437+2.2*C437+D437+E437+1</f>
        <v>26.54</v>
      </c>
      <c r="Q437" s="8">
        <v>1290.0</v>
      </c>
      <c r="R437" s="2">
        <v>0.31</v>
      </c>
      <c r="S437" s="2">
        <v>0.32</v>
      </c>
      <c r="T437" s="2">
        <v>0.36</v>
      </c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8"/>
      <c r="R438" s="2"/>
      <c r="S438" s="2"/>
      <c r="T438" s="2"/>
    </row>
    <row r="439" ht="15.75" customHeight="1">
      <c r="A439" s="2">
        <v>4.97</v>
      </c>
      <c r="B439" s="2">
        <v>64.1</v>
      </c>
      <c r="C439" s="2">
        <v>4.06</v>
      </c>
      <c r="D439" s="2">
        <v>1.7</v>
      </c>
      <c r="E439" s="2">
        <v>0.22</v>
      </c>
      <c r="F439" s="2">
        <v>22.28</v>
      </c>
      <c r="G439" s="2">
        <v>1.54</v>
      </c>
      <c r="H439" s="2" t="str">
        <f>((B439)/((2.8*F439)+(1.2*A439)+(0.65*C439)))*100</f>
        <v>90.30</v>
      </c>
      <c r="I439" s="2" t="str">
        <f>(F439)/(A439+C439)</f>
        <v>2.47</v>
      </c>
      <c r="J439" s="2" t="str">
        <f>A439/C439</f>
        <v>1.22</v>
      </c>
      <c r="K439" s="2" t="str">
        <f>(4.071*(B439-G439))-((7.602*F439)+(6.718*A439)+(1.43*C439))</f>
        <v>46.11</v>
      </c>
      <c r="L439" s="2" t="str">
        <f>(2.868*F439)-(0.754*K439)</f>
        <v>29.13</v>
      </c>
      <c r="M439" s="2" t="str">
        <f>2.65*A439-1.692*C439</f>
        <v>6.30</v>
      </c>
      <c r="N439" s="2" t="str">
        <f>3.043*C439</f>
        <v>12.35</v>
      </c>
      <c r="O439" s="2" t="str">
        <f>(2*M439)+N439</f>
        <v>24.96</v>
      </c>
      <c r="P439" s="2" t="str">
        <f>2.95*A439+2.2*C439+D439+E439+1</f>
        <v>26.51</v>
      </c>
      <c r="Q439" s="8">
        <v>1300.0</v>
      </c>
      <c r="R439" s="2">
        <v>0.28</v>
      </c>
      <c r="S439" s="2">
        <v>0.32</v>
      </c>
      <c r="T439" s="2">
        <v>0.36</v>
      </c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8"/>
      <c r="R440" s="2"/>
      <c r="S440" s="2"/>
      <c r="T440" s="2"/>
    </row>
    <row r="441" ht="15.75" customHeight="1">
      <c r="A441" s="2">
        <v>4.96</v>
      </c>
      <c r="B441" s="2">
        <v>63.69</v>
      </c>
      <c r="C441" s="2">
        <v>4.06</v>
      </c>
      <c r="D441" s="2">
        <v>1.69</v>
      </c>
      <c r="E441" s="2">
        <v>0.2</v>
      </c>
      <c r="F441" s="2">
        <v>22.39</v>
      </c>
      <c r="G441" s="2">
        <v>1.68</v>
      </c>
      <c r="H441" s="2" t="str">
        <f>((B441)/((2.8*F441)+(1.2*A441)+(0.65*C441)))*100</f>
        <v>89.35</v>
      </c>
      <c r="I441" s="2" t="str">
        <f>(F441)/(A441+C441)</f>
        <v>2.48</v>
      </c>
      <c r="J441" s="2" t="str">
        <f>A441/C441</f>
        <v>1.22</v>
      </c>
      <c r="K441" s="2" t="str">
        <f>(4.071*(B441-G441))-((7.602*F441)+(6.718*A441)+(1.43*C441))</f>
        <v>43.11</v>
      </c>
      <c r="L441" s="2" t="str">
        <f>(2.868*F441)-(0.754*K441)</f>
        <v>31.71</v>
      </c>
      <c r="M441" s="2" t="str">
        <f>2.65*A441-1.692*C441</f>
        <v>6.27</v>
      </c>
      <c r="N441" s="2" t="str">
        <f>3.043*C441</f>
        <v>12.35</v>
      </c>
      <c r="O441" s="2" t="str">
        <f>(2*M441)+N441</f>
        <v>24.90</v>
      </c>
      <c r="P441" s="2" t="str">
        <f>2.95*A441+2.2*C441+D441+E441+1</f>
        <v>26.45</v>
      </c>
      <c r="Q441" s="8">
        <v>1260.0</v>
      </c>
      <c r="R441" s="2">
        <v>0.31</v>
      </c>
      <c r="S441" s="2">
        <v>0.31</v>
      </c>
      <c r="T441" s="2">
        <v>0.36</v>
      </c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8"/>
      <c r="R442" s="2"/>
      <c r="S442" s="2"/>
      <c r="T442" s="2"/>
    </row>
    <row r="443" ht="15.75" customHeight="1">
      <c r="A443" s="2">
        <v>4.98</v>
      </c>
      <c r="B443" s="2">
        <v>63.72</v>
      </c>
      <c r="C443" s="2">
        <v>4.06</v>
      </c>
      <c r="D443" s="2">
        <v>1.69</v>
      </c>
      <c r="E443" s="2">
        <v>0.17</v>
      </c>
      <c r="F443" s="2">
        <v>22.29</v>
      </c>
      <c r="G443" s="2">
        <v>1.68</v>
      </c>
      <c r="H443" s="2" t="str">
        <f t="shared" ref="H443:H444" si="199">((B443)/((2.8*F443)+(1.2*A443)+(0.65*C443)))*100</f>
        <v>89.71</v>
      </c>
      <c r="I443" s="2" t="str">
        <f t="shared" ref="I443:I444" si="200">(F443)/(A443+C443)</f>
        <v>2.47</v>
      </c>
      <c r="J443" s="2" t="str">
        <f t="shared" ref="J443:J444" si="201">A443/C443</f>
        <v>1.23</v>
      </c>
      <c r="K443" s="2" t="str">
        <f t="shared" ref="K443:K444" si="202">(4.071*(B443-G443))-((7.602*F443)+(6.718*A443)+(1.43*C443))</f>
        <v>43.85</v>
      </c>
      <c r="L443" s="2" t="str">
        <f t="shared" ref="L443:L444" si="203">(2.868*F443)-(0.754*K443)</f>
        <v>30.86</v>
      </c>
      <c r="M443" s="2" t="str">
        <f t="shared" ref="M443:M444" si="204">2.65*A443-1.692*C443</f>
        <v>6.33</v>
      </c>
      <c r="N443" s="2" t="str">
        <f t="shared" ref="N443:N444" si="205">3.043*C443</f>
        <v>12.35</v>
      </c>
      <c r="O443" s="2" t="str">
        <f t="shared" ref="O443:O444" si="206">(2*M443)+N443</f>
        <v>25.01</v>
      </c>
      <c r="P443" s="2" t="str">
        <f t="shared" ref="P443:P444" si="207">2.95*A443+2.2*C443+D443+E443+1</f>
        <v>26.48</v>
      </c>
      <c r="Q443" s="7">
        <v>1290.0</v>
      </c>
      <c r="R443" s="2">
        <v>0.28</v>
      </c>
      <c r="S443" s="2">
        <v>0.31</v>
      </c>
      <c r="T443" s="2">
        <v>0.36</v>
      </c>
    </row>
    <row r="444" ht="15.75" customHeight="1">
      <c r="A444" s="2">
        <v>5.01</v>
      </c>
      <c r="B444" s="2">
        <v>64.34</v>
      </c>
      <c r="C444" s="2">
        <v>4.1</v>
      </c>
      <c r="D444" s="2">
        <v>1.67</v>
      </c>
      <c r="E444" s="2">
        <v>0.27</v>
      </c>
      <c r="F444" s="2">
        <v>21.85</v>
      </c>
      <c r="G444" s="2">
        <v>1.76</v>
      </c>
      <c r="H444" s="2" t="str">
        <f t="shared" si="199"/>
        <v>92.10</v>
      </c>
      <c r="I444" s="2" t="str">
        <f t="shared" si="200"/>
        <v>2.40</v>
      </c>
      <c r="J444" s="2" t="str">
        <f t="shared" si="201"/>
        <v>1.22</v>
      </c>
      <c r="K444" s="2" t="str">
        <f t="shared" si="202"/>
        <v>49.14</v>
      </c>
      <c r="L444" s="2" t="str">
        <f t="shared" si="203"/>
        <v>25.61</v>
      </c>
      <c r="M444" s="2" t="str">
        <f t="shared" si="204"/>
        <v>6.34</v>
      </c>
      <c r="N444" s="2" t="str">
        <f t="shared" si="205"/>
        <v>12.48</v>
      </c>
      <c r="O444" s="2" t="str">
        <f t="shared" si="206"/>
        <v>25.15</v>
      </c>
      <c r="P444" s="2" t="str">
        <f t="shared" si="207"/>
        <v>26.74</v>
      </c>
      <c r="Q444" s="7">
        <v>1270.0</v>
      </c>
      <c r="R444" s="2">
        <v>0.26</v>
      </c>
      <c r="S444" s="2">
        <v>0.31</v>
      </c>
      <c r="T444" s="2">
        <v>0.35</v>
      </c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7"/>
      <c r="R445" s="2"/>
      <c r="S445" s="2"/>
      <c r="T445" s="2"/>
    </row>
    <row r="446" ht="15.75" customHeight="1">
      <c r="A446" s="2">
        <v>4.82</v>
      </c>
      <c r="B446" s="2">
        <v>64.24</v>
      </c>
      <c r="C446" s="2">
        <v>4.1</v>
      </c>
      <c r="D446" s="2">
        <v>1.59</v>
      </c>
      <c r="E446" s="2">
        <v>0.31</v>
      </c>
      <c r="F446" s="2">
        <v>21.17</v>
      </c>
      <c r="G446" s="2">
        <v>1.64</v>
      </c>
      <c r="H446" s="2" t="str">
        <f>((B446)/((2.8*F446)+(1.2*A446)+(0.65*C446)))*100</f>
        <v>94.85</v>
      </c>
      <c r="I446" s="2" t="str">
        <f>(F446)/(A446+C446)</f>
        <v>2.37</v>
      </c>
      <c r="J446" s="2" t="str">
        <f>A446/C446</f>
        <v>1.18</v>
      </c>
      <c r="K446" s="2" t="str">
        <f>(4.071*(B446-G446))-((7.602*F446)+(6.718*A446)+(1.43*C446))</f>
        <v>55.67</v>
      </c>
      <c r="L446" s="2" t="str">
        <f>(2.868*F446)-(0.754*K446)</f>
        <v>18.74</v>
      </c>
      <c r="M446" s="2" t="str">
        <f>2.65*A446-1.692*C446</f>
        <v>5.84</v>
      </c>
      <c r="N446" s="2" t="str">
        <f>3.043*C446</f>
        <v>12.48</v>
      </c>
      <c r="O446" s="2" t="str">
        <f>(2*M446)+N446</f>
        <v>24.15</v>
      </c>
      <c r="P446" s="2" t="str">
        <f>2.95*A446+2.2*C446+D446+E446+1</f>
        <v>26.14</v>
      </c>
      <c r="Q446" s="7">
        <v>1300.0</v>
      </c>
      <c r="R446" s="2">
        <v>0.26</v>
      </c>
      <c r="S446" s="2">
        <v>0.29</v>
      </c>
      <c r="T446" s="2">
        <v>0.35</v>
      </c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7"/>
      <c r="R447" s="2"/>
      <c r="S447" s="2"/>
      <c r="T447" s="2"/>
    </row>
    <row r="448" ht="15.75" customHeight="1">
      <c r="A448" s="2">
        <v>4.83</v>
      </c>
      <c r="B448" s="2">
        <v>63.94</v>
      </c>
      <c r="C448" s="2">
        <v>3.95</v>
      </c>
      <c r="D448" s="2">
        <v>1.7</v>
      </c>
      <c r="E448" s="2">
        <v>0.42</v>
      </c>
      <c r="F448" s="2">
        <v>22.25</v>
      </c>
      <c r="G448" s="2">
        <v>1.54</v>
      </c>
      <c r="H448" s="2" t="str">
        <f>((B448)/((2.8*F448)+(1.2*A448)+(0.65*C448)))*100</f>
        <v>90.49</v>
      </c>
      <c r="I448" s="2" t="str">
        <f>(F448)/(A448+C448)</f>
        <v>2.53</v>
      </c>
      <c r="J448" s="2" t="str">
        <f>A448/C448</f>
        <v>1.22</v>
      </c>
      <c r="K448" s="2" t="str">
        <f>(4.071*(B448-G448))-((7.602*F448)+(6.718*A448)+(1.43*C448))</f>
        <v>46.79</v>
      </c>
      <c r="L448" s="2" t="str">
        <f>(2.868*F448)-(0.754*K448)</f>
        <v>28.53</v>
      </c>
      <c r="M448" s="2" t="str">
        <f>2.65*A448-1.692*C448</f>
        <v>6.12</v>
      </c>
      <c r="N448" s="2" t="str">
        <f>3.043*C448</f>
        <v>12.02</v>
      </c>
      <c r="O448" s="2" t="str">
        <f>(2*M448)+N448</f>
        <v>24.25</v>
      </c>
      <c r="P448" s="2" t="str">
        <f>2.95*A448+2.2*C448+D448+E448+1</f>
        <v>26.06</v>
      </c>
      <c r="Q448" s="7">
        <v>1310.0</v>
      </c>
      <c r="R448" s="2">
        <v>0.3</v>
      </c>
      <c r="S448" s="2">
        <v>0.33</v>
      </c>
      <c r="T448" s="2">
        <v>0.35</v>
      </c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7"/>
      <c r="R449" s="2"/>
      <c r="S449" s="2"/>
      <c r="T449" s="2"/>
    </row>
    <row r="450" ht="15.75" customHeight="1">
      <c r="A450" s="2">
        <v>4.97</v>
      </c>
      <c r="B450" s="2">
        <v>63.79</v>
      </c>
      <c r="C450" s="2">
        <v>4.02</v>
      </c>
      <c r="D450" s="2">
        <v>1.71</v>
      </c>
      <c r="E450" s="2">
        <v>0.33</v>
      </c>
      <c r="F450" s="2">
        <v>22.44</v>
      </c>
      <c r="G450" s="2">
        <v>1.68</v>
      </c>
      <c r="H450" s="2" t="str">
        <f>((B450)/((2.8*F450)+(1.2*A450)+(0.65*C450)))*100</f>
        <v>89.33</v>
      </c>
      <c r="I450" s="2" t="str">
        <f>(F450)/(A450+C450)</f>
        <v>2.50</v>
      </c>
      <c r="J450" s="2" t="str">
        <f>A450/C450</f>
        <v>1.24</v>
      </c>
      <c r="K450" s="2" t="str">
        <f>(4.071*(B450-G450))-((7.602*F450)+(6.718*A450)+(1.43*C450))</f>
        <v>43.12</v>
      </c>
      <c r="L450" s="2" t="str">
        <f>(2.868*F450)-(0.754*K450)</f>
        <v>31.84</v>
      </c>
      <c r="M450" s="2" t="str">
        <f>2.65*A450-1.692*C450</f>
        <v>6.37</v>
      </c>
      <c r="N450" s="2" t="str">
        <f>3.043*C450</f>
        <v>12.23</v>
      </c>
      <c r="O450" s="2" t="str">
        <f>(2*M450)+N450</f>
        <v>24.97</v>
      </c>
      <c r="P450" s="2" t="str">
        <f>2.95*A450+2.2*C450+D450+E450+1</f>
        <v>26.55</v>
      </c>
      <c r="Q450" s="8">
        <v>1280.0</v>
      </c>
      <c r="R450" s="2">
        <v>0.31</v>
      </c>
      <c r="S450" s="2">
        <v>0.33</v>
      </c>
      <c r="T450" s="2">
        <v>0.36</v>
      </c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7"/>
      <c r="R451" s="2"/>
      <c r="S451" s="2"/>
      <c r="T451" s="2"/>
    </row>
    <row r="452" ht="15.75" customHeight="1">
      <c r="A452" s="2">
        <v>4.82</v>
      </c>
      <c r="B452" s="2">
        <v>63.97</v>
      </c>
      <c r="C452" s="2">
        <v>3.91</v>
      </c>
      <c r="D452" s="2">
        <v>1.67</v>
      </c>
      <c r="E452" s="2">
        <v>0.35</v>
      </c>
      <c r="F452" s="2">
        <v>21.98</v>
      </c>
      <c r="G452" s="2">
        <v>1.96</v>
      </c>
      <c r="H452" s="2" t="str">
        <f>((B452)/((2.8*F452)+(1.2*A452)+(0.65*C452)))*100</f>
        <v>91.56</v>
      </c>
      <c r="I452" s="2" t="str">
        <f>(F452)/(A452+C452)</f>
        <v>2.52</v>
      </c>
      <c r="J452" s="2" t="str">
        <f>A452/C452</f>
        <v>1.23</v>
      </c>
      <c r="K452" s="2" t="str">
        <f>(4.071*(B452-G452))-((7.602*F452)+(6.718*A452)+(1.43*C452))</f>
        <v>47.38</v>
      </c>
      <c r="L452" s="2" t="str">
        <f>(2.868*F452)-(0.754*K452)</f>
        <v>27.32</v>
      </c>
      <c r="M452" s="2" t="str">
        <f>2.65*A452-1.692*C452</f>
        <v>6.16</v>
      </c>
      <c r="N452" s="2" t="str">
        <f>3.043*C452</f>
        <v>11.90</v>
      </c>
      <c r="O452" s="2" t="str">
        <f>(2*M452)+N452</f>
        <v>24.21</v>
      </c>
      <c r="P452" s="2" t="str">
        <f>2.95*A452+2.2*C452+D452+E452+1</f>
        <v>25.84</v>
      </c>
      <c r="Q452" s="8">
        <v>1260.0</v>
      </c>
      <c r="R452" s="2">
        <v>0.29</v>
      </c>
      <c r="S452" s="2">
        <v>0.3</v>
      </c>
      <c r="T452" s="2">
        <v>0.35</v>
      </c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7"/>
      <c r="R453" s="2"/>
      <c r="S453" s="2"/>
      <c r="T453" s="2"/>
    </row>
    <row r="454" ht="15.75" customHeight="1">
      <c r="A454" s="2">
        <v>5.06</v>
      </c>
      <c r="B454" s="2">
        <v>64.03</v>
      </c>
      <c r="C454" s="2">
        <v>4.03</v>
      </c>
      <c r="D454" s="2">
        <v>1.69</v>
      </c>
      <c r="E454" s="2">
        <v>0.33</v>
      </c>
      <c r="F454" s="2">
        <v>21.73</v>
      </c>
      <c r="G454" s="2">
        <v>2.24</v>
      </c>
      <c r="H454" s="2" t="str">
        <f>((B454)/((2.8*F454)+(1.2*A454)+(0.65*C454)))*100</f>
        <v>92.08</v>
      </c>
      <c r="I454" s="2" t="str">
        <f>(F454)/(A454+C454)</f>
        <v>2.39</v>
      </c>
      <c r="J454" s="2" t="str">
        <f>A454/C454</f>
        <v>1.26</v>
      </c>
      <c r="K454" s="2" t="str">
        <f>(4.071*(B454-G454))-((7.602*F454)+(6.718*A454)+(1.43*C454))</f>
        <v>46.60</v>
      </c>
      <c r="L454" s="2" t="str">
        <f>(2.868*F454)-(0.754*K454)</f>
        <v>27.19</v>
      </c>
      <c r="M454" s="2" t="str">
        <f>2.65*A454-1.692*C454</f>
        <v>6.59</v>
      </c>
      <c r="N454" s="2" t="str">
        <f>3.043*C454</f>
        <v>12.26</v>
      </c>
      <c r="O454" s="2" t="str">
        <f>(2*M454)+N454</f>
        <v>25.44</v>
      </c>
      <c r="P454" s="2" t="str">
        <f>2.95*A454+2.2*C454+D454+E454+1</f>
        <v>26.81</v>
      </c>
      <c r="Q454" s="8">
        <v>1240.0</v>
      </c>
      <c r="R454" s="2">
        <v>0.3</v>
      </c>
      <c r="S454" s="2">
        <v>0.33</v>
      </c>
      <c r="T454" s="2">
        <v>0.36</v>
      </c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8"/>
      <c r="R455" s="2"/>
      <c r="S455" s="2"/>
      <c r="T455" s="2"/>
    </row>
    <row r="456" ht="15.75" customHeight="1">
      <c r="A456" s="2">
        <v>4.98</v>
      </c>
      <c r="B456" s="2">
        <v>63.76</v>
      </c>
      <c r="C456" s="2">
        <v>4.01</v>
      </c>
      <c r="D456" s="2">
        <v>1.71</v>
      </c>
      <c r="E456" s="2">
        <v>0.33</v>
      </c>
      <c r="F456" s="2">
        <v>21.96</v>
      </c>
      <c r="G456" s="2">
        <v>2.52</v>
      </c>
      <c r="H456" s="2" t="str">
        <f>((B456)/((2.8*F456)+(1.2*A456)+(0.65*C456)))*100</f>
        <v>90.99</v>
      </c>
      <c r="I456" s="2" t="str">
        <f>(F456)/(A456+C456)</f>
        <v>2.44</v>
      </c>
      <c r="J456" s="2" t="str">
        <f>A456/C456</f>
        <v>1.24</v>
      </c>
      <c r="K456" s="2" t="str">
        <f>(4.071*(B456-G456))-((7.602*F456)+(6.718*A456)+(1.43*C456))</f>
        <v>43.18</v>
      </c>
      <c r="L456" s="2" t="str">
        <f>(2.868*F456)-(0.754*K456)</f>
        <v>30.42</v>
      </c>
      <c r="M456" s="2" t="str">
        <f>2.65*A456-1.692*C456</f>
        <v>6.41</v>
      </c>
      <c r="N456" s="2" t="str">
        <f>3.043*C456</f>
        <v>12.20</v>
      </c>
      <c r="O456" s="2" t="str">
        <f>(2*M456)+N456</f>
        <v>25.03</v>
      </c>
      <c r="P456" s="2" t="str">
        <f>2.95*A456+2.2*C456+D456+E456+1</f>
        <v>26.55</v>
      </c>
      <c r="Q456" s="8">
        <v>1210.0</v>
      </c>
      <c r="R456" s="2">
        <v>0.28</v>
      </c>
      <c r="S456" s="2">
        <v>0.31</v>
      </c>
      <c r="T456" s="2">
        <v>0.36</v>
      </c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8"/>
      <c r="R457" s="2"/>
      <c r="S457" s="2"/>
      <c r="T457" s="2"/>
    </row>
    <row r="458" ht="15.75" customHeight="1">
      <c r="A458" s="2">
        <v>5.07</v>
      </c>
      <c r="B458" s="2">
        <v>63.48</v>
      </c>
      <c r="C458" s="2">
        <v>4.02</v>
      </c>
      <c r="D458" s="2">
        <v>1.7</v>
      </c>
      <c r="E458" s="2">
        <v>0.29</v>
      </c>
      <c r="F458" s="2">
        <v>22.07</v>
      </c>
      <c r="G458" s="2">
        <v>2.38</v>
      </c>
      <c r="H458" s="2" t="str">
        <f>((B458)/((2.8*F458)+(1.2*A458)+(0.65*C458)))*100</f>
        <v>90.05</v>
      </c>
      <c r="I458" s="2" t="str">
        <f>(F458)/(A458+C458)</f>
        <v>2.43</v>
      </c>
      <c r="J458" s="2" t="str">
        <f>A458/C458</f>
        <v>1.26</v>
      </c>
      <c r="K458" s="2" t="str">
        <f>(4.071*(B458-G458))-((7.602*F458)+(6.718*A458)+(1.43*C458))</f>
        <v>41.15</v>
      </c>
      <c r="L458" s="2" t="str">
        <f>(2.868*F458)-(0.754*K458)</f>
        <v>32.27</v>
      </c>
      <c r="M458" s="2" t="str">
        <f>2.65*A458-1.692*C458</f>
        <v>6.63</v>
      </c>
      <c r="N458" s="2" t="str">
        <f>3.043*C458</f>
        <v>12.23</v>
      </c>
      <c r="O458" s="2" t="str">
        <f>(2*M458)+N458</f>
        <v>25.50</v>
      </c>
      <c r="P458" s="2" t="str">
        <f>2.95*A458+2.2*C458+D458+E458+1</f>
        <v>26.79</v>
      </c>
      <c r="Q458" s="8">
        <v>1220.0</v>
      </c>
      <c r="R458" s="2">
        <v>0.29</v>
      </c>
      <c r="S458" s="2">
        <v>0.32</v>
      </c>
      <c r="T458" s="2">
        <v>0.36</v>
      </c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8"/>
      <c r="R459" s="2"/>
      <c r="S459" s="2"/>
      <c r="T459" s="2"/>
    </row>
    <row r="460" ht="15.75" customHeight="1">
      <c r="A460" s="2">
        <v>4.96</v>
      </c>
      <c r="B460" s="2">
        <v>63.83</v>
      </c>
      <c r="C460" s="2">
        <v>4.02</v>
      </c>
      <c r="D460" s="2">
        <v>1.7</v>
      </c>
      <c r="E460" s="2">
        <v>0.29</v>
      </c>
      <c r="F460" s="2">
        <v>22.34</v>
      </c>
      <c r="G460" s="2">
        <v>1.9</v>
      </c>
      <c r="H460" s="2" t="str">
        <f>((B460)/((2.8*F460)+(1.2*A460)+(0.65*C460)))*100</f>
        <v>89.75</v>
      </c>
      <c r="I460" s="2" t="str">
        <f>(F460)/(A460+C460)</f>
        <v>2.49</v>
      </c>
      <c r="J460" s="2" t="str">
        <f>A460/C460</f>
        <v>1.23</v>
      </c>
      <c r="K460" s="2" t="str">
        <f>(4.071*(B460-G460))-((7.602*F460)+(6.718*A460)+(1.43*C460))</f>
        <v>43.22</v>
      </c>
      <c r="L460" s="2" t="str">
        <f>(2.868*F460)-(0.754*K460)</f>
        <v>31.48</v>
      </c>
      <c r="M460" s="2" t="str">
        <f>2.65*A460-1.692*C460</f>
        <v>6.34</v>
      </c>
      <c r="N460" s="2" t="str">
        <f>3.043*C460</f>
        <v>12.23</v>
      </c>
      <c r="O460" s="2" t="str">
        <f>(2*M460)+N460</f>
        <v>24.92</v>
      </c>
      <c r="P460" s="2" t="str">
        <f>2.95*A460+2.2*C460+D460+E460+1</f>
        <v>26.47</v>
      </c>
      <c r="Q460" s="8">
        <v>1250.0</v>
      </c>
      <c r="R460" s="2">
        <v>0.29</v>
      </c>
      <c r="S460" s="2">
        <v>0.31</v>
      </c>
      <c r="T460" s="2">
        <v>0.36</v>
      </c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8"/>
      <c r="R461" s="2"/>
      <c r="S461" s="2"/>
      <c r="T461" s="2"/>
    </row>
    <row r="462" ht="15.75" customHeight="1">
      <c r="A462" s="2">
        <v>4.9</v>
      </c>
      <c r="B462" s="2">
        <v>63.64</v>
      </c>
      <c r="C462" s="2">
        <v>4.01</v>
      </c>
      <c r="D462" s="2">
        <v>1.72</v>
      </c>
      <c r="E462" s="2">
        <v>0.38</v>
      </c>
      <c r="F462" s="2">
        <v>22.22</v>
      </c>
      <c r="G462" s="2">
        <v>2.4</v>
      </c>
      <c r="H462" s="2" t="str">
        <f>((B462)/((2.8*F462)+(1.2*A462)+(0.65*C462)))*100</f>
        <v>90.01</v>
      </c>
      <c r="I462" s="2" t="str">
        <f>(F462)/(A462+C462)</f>
        <v>2.49</v>
      </c>
      <c r="J462" s="2" t="str">
        <f>A462/C462</f>
        <v>1.22</v>
      </c>
      <c r="K462" s="2" t="str">
        <f>(4.071*(B462-G462))-((7.602*F462)+(6.718*A462)+(1.43*C462))</f>
        <v>41.74</v>
      </c>
      <c r="L462" s="2" t="str">
        <f>(2.868*F462)-(0.754*K462)</f>
        <v>32.26</v>
      </c>
      <c r="M462" s="2" t="str">
        <f>2.65*A462-1.692*C462</f>
        <v>6.20</v>
      </c>
      <c r="N462" s="2" t="str">
        <f>3.043*C462</f>
        <v>12.20</v>
      </c>
      <c r="O462" s="2" t="str">
        <f>(2*M462)+N462</f>
        <v>24.60</v>
      </c>
      <c r="P462" s="2" t="str">
        <f>2.95*A462+2.2*C462+D462+E462+1</f>
        <v>26.38</v>
      </c>
      <c r="Q462" s="8">
        <v>1180.0</v>
      </c>
      <c r="R462" s="2">
        <v>0.3</v>
      </c>
      <c r="S462" s="2">
        <v>0.32</v>
      </c>
      <c r="T462" s="2">
        <v>0.35</v>
      </c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8"/>
      <c r="R463" s="2"/>
      <c r="S463" s="2"/>
      <c r="T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8"/>
      <c r="R464" s="2"/>
      <c r="S464" s="2"/>
      <c r="T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8"/>
      <c r="R465" s="2"/>
      <c r="S465" s="2"/>
      <c r="T465" s="2"/>
    </row>
    <row r="466" ht="15.75" customHeight="1">
      <c r="A466" s="2">
        <v>4.8</v>
      </c>
      <c r="B466" s="2">
        <v>63.67</v>
      </c>
      <c r="C466" s="2">
        <v>3.96</v>
      </c>
      <c r="D466" s="2">
        <v>1.69</v>
      </c>
      <c r="E466" s="2">
        <v>0.27</v>
      </c>
      <c r="F466" s="2">
        <v>21.86</v>
      </c>
      <c r="G466" s="2">
        <v>1.96</v>
      </c>
      <c r="H466" s="2" t="str">
        <f t="shared" ref="H466:H467" si="208">((B466)/((2.8*F466)+(1.2*A466)+(0.65*C466)))*100</f>
        <v>91.56</v>
      </c>
      <c r="I466" s="2" t="str">
        <f t="shared" ref="I466:I467" si="209">(F466)/(A466+C466)</f>
        <v>2.50</v>
      </c>
      <c r="J466" s="2" t="str">
        <f t="shared" ref="J466:J467" si="210">A466/C466</f>
        <v>1.21</v>
      </c>
      <c r="K466" s="2" t="str">
        <f t="shared" ref="K466:K467" si="211">(4.071*(B466-G466))-((7.602*F466)+(6.718*A466)+(1.43*C466))</f>
        <v>47.13</v>
      </c>
      <c r="L466" s="2" t="str">
        <f t="shared" ref="L466:L467" si="212">(2.868*F466)-(0.754*K466)</f>
        <v>27.16</v>
      </c>
      <c r="M466" s="2" t="str">
        <f t="shared" ref="M466:M467" si="213">2.65*A466-1.692*C466</f>
        <v>6.02</v>
      </c>
      <c r="N466" s="2" t="str">
        <f t="shared" ref="N466:N467" si="214">3.043*C466</f>
        <v>12.05</v>
      </c>
      <c r="O466" s="2" t="str">
        <f t="shared" ref="O466:O467" si="215">(2*M466)+N466</f>
        <v>24.09</v>
      </c>
      <c r="P466" s="2" t="str">
        <f t="shared" ref="P466:P467" si="216">2.95*A466+2.2*C466+D466+E466+1</f>
        <v>25.83</v>
      </c>
      <c r="Q466" s="7">
        <v>1250.0</v>
      </c>
      <c r="R466" s="2">
        <v>0.29</v>
      </c>
      <c r="S466" s="2">
        <v>0.3</v>
      </c>
      <c r="T466" s="2">
        <v>0.35</v>
      </c>
    </row>
    <row r="467" ht="15.75" customHeight="1">
      <c r="A467" s="2">
        <v>4.78</v>
      </c>
      <c r="B467" s="2">
        <v>63.81</v>
      </c>
      <c r="C467" s="2">
        <v>3.95</v>
      </c>
      <c r="D467" s="2">
        <v>1.67</v>
      </c>
      <c r="E467" s="2">
        <v>0.32</v>
      </c>
      <c r="F467" s="2">
        <v>21.9</v>
      </c>
      <c r="G467" s="2">
        <v>1.68</v>
      </c>
      <c r="H467" s="2" t="str">
        <f t="shared" si="208"/>
        <v>91.65</v>
      </c>
      <c r="I467" s="2" t="str">
        <f t="shared" si="209"/>
        <v>2.51</v>
      </c>
      <c r="J467" s="2" t="str">
        <f t="shared" si="210"/>
        <v>1.21</v>
      </c>
      <c r="K467" s="2" t="str">
        <f t="shared" si="211"/>
        <v>48.69</v>
      </c>
      <c r="L467" s="2" t="str">
        <f t="shared" si="212"/>
        <v>26.10</v>
      </c>
      <c r="M467" s="2" t="str">
        <f t="shared" si="213"/>
        <v>5.98</v>
      </c>
      <c r="N467" s="2" t="str">
        <f t="shared" si="214"/>
        <v>12.02</v>
      </c>
      <c r="O467" s="2" t="str">
        <f t="shared" si="215"/>
        <v>23.99</v>
      </c>
      <c r="P467" s="2" t="str">
        <f t="shared" si="216"/>
        <v>25.78</v>
      </c>
      <c r="Q467" s="7">
        <v>1300.0</v>
      </c>
      <c r="R467" s="2">
        <v>0.29</v>
      </c>
      <c r="S467" s="2">
        <v>0.31</v>
      </c>
      <c r="T467" s="2">
        <v>0.35</v>
      </c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7"/>
      <c r="R468" s="2"/>
      <c r="S468" s="2"/>
      <c r="T468" s="2"/>
    </row>
    <row r="469" ht="15.75" customHeight="1">
      <c r="A469" s="2">
        <v>4.84</v>
      </c>
      <c r="B469" s="2">
        <v>63.87</v>
      </c>
      <c r="C469" s="2">
        <v>4.04</v>
      </c>
      <c r="D469" s="2">
        <v>1.67</v>
      </c>
      <c r="E469" s="2">
        <v>0.26</v>
      </c>
      <c r="F469" s="2">
        <v>22.03</v>
      </c>
      <c r="G469" s="2">
        <v>1.52</v>
      </c>
      <c r="H469" s="2" t="str">
        <f>((B469)/((2.8*F469)+(1.2*A469)+(0.65*C469)))*100</f>
        <v>91.09</v>
      </c>
      <c r="I469" s="2" t="str">
        <f>(F469)/(A469+C469)</f>
        <v>2.48</v>
      </c>
      <c r="J469" s="2" t="str">
        <f>A469/C469</f>
        <v>1.20</v>
      </c>
      <c r="K469" s="2" t="str">
        <f>(4.071*(B469-G469))-((7.602*F469)+(6.718*A469)+(1.43*C469))</f>
        <v>48.06</v>
      </c>
      <c r="L469" s="2" t="str">
        <f>(2.868*F469)-(0.754*K469)</f>
        <v>26.94</v>
      </c>
      <c r="M469" s="2" t="str">
        <f>2.65*A469-1.692*C469</f>
        <v>5.99</v>
      </c>
      <c r="N469" s="2" t="str">
        <f>3.043*C469</f>
        <v>12.29</v>
      </c>
      <c r="O469" s="2" t="str">
        <f>(2*M469)+N469</f>
        <v>24.27</v>
      </c>
      <c r="P469" s="2" t="str">
        <f>2.95*A469+2.2*C469+D469+E469+1</f>
        <v>26.10</v>
      </c>
      <c r="Q469" s="7">
        <v>1310.0</v>
      </c>
      <c r="R469" s="2">
        <v>0.27</v>
      </c>
      <c r="S469" s="2">
        <v>0.31</v>
      </c>
      <c r="T469" s="2">
        <v>0.35</v>
      </c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7"/>
      <c r="R470" s="2"/>
      <c r="S470" s="2"/>
      <c r="T470" s="2"/>
    </row>
    <row r="471" ht="15.75" customHeight="1">
      <c r="A471" s="2">
        <v>4.9</v>
      </c>
      <c r="B471" s="2">
        <v>64.01</v>
      </c>
      <c r="C471" s="2">
        <v>4.07</v>
      </c>
      <c r="D471" s="2">
        <v>1.66</v>
      </c>
      <c r="E471" s="2">
        <v>0.23</v>
      </c>
      <c r="F471" s="2">
        <v>22.02</v>
      </c>
      <c r="G471" s="2">
        <v>1.54</v>
      </c>
      <c r="H471" s="2" t="str">
        <f>((B471)/((2.8*F471)+(1.2*A471)+(0.65*C471)))*100</f>
        <v>91.21</v>
      </c>
      <c r="I471" s="2" t="str">
        <f>(F471)/(A471+C471)</f>
        <v>2.45</v>
      </c>
      <c r="J471" s="2" t="str">
        <f>A471/C471</f>
        <v>1.20</v>
      </c>
      <c r="K471" s="2" t="str">
        <f>(4.071*(B471-G471))-((7.602*F471)+(6.718*A471)+(1.43*C471))</f>
        <v>48.18</v>
      </c>
      <c r="L471" s="2" t="str">
        <f>(2.868*F471)-(0.754*K471)</f>
        <v>26.82</v>
      </c>
      <c r="M471" s="2" t="str">
        <f>2.65*A471-1.692*C471</f>
        <v>6.10</v>
      </c>
      <c r="N471" s="2" t="str">
        <f>3.043*C471</f>
        <v>12.39</v>
      </c>
      <c r="O471" s="2" t="str">
        <f>(2*M471)+N471</f>
        <v>24.58</v>
      </c>
      <c r="P471" s="2" t="str">
        <f>2.95*A471+2.2*C471+D471+E471+1</f>
        <v>26.30</v>
      </c>
      <c r="Q471" s="7">
        <v>1320.0</v>
      </c>
      <c r="R471" s="2">
        <v>0.27</v>
      </c>
      <c r="S471" s="2">
        <v>0.3</v>
      </c>
      <c r="T471" s="2">
        <v>0.35</v>
      </c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7"/>
      <c r="R472" s="2"/>
      <c r="S472" s="2"/>
      <c r="T472" s="2"/>
    </row>
    <row r="473" ht="15.75" customHeight="1">
      <c r="A473" s="2">
        <v>4.95</v>
      </c>
      <c r="B473" s="2">
        <v>64.14</v>
      </c>
      <c r="C473" s="2">
        <v>3.99</v>
      </c>
      <c r="D473" s="2">
        <v>1.7</v>
      </c>
      <c r="E473" s="2">
        <v>0.23</v>
      </c>
      <c r="F473" s="2">
        <v>22.51</v>
      </c>
      <c r="G473" s="2">
        <v>1.68</v>
      </c>
      <c r="H473" s="2" t="str">
        <f>((B473)/((2.8*F473)+(1.2*A473)+(0.65*C473)))*100</f>
        <v>89.63</v>
      </c>
      <c r="I473" s="2" t="str">
        <f>(F473)/(A473+C473)</f>
        <v>2.52</v>
      </c>
      <c r="J473" s="2" t="str">
        <f>A473/C473</f>
        <v>1.24</v>
      </c>
      <c r="K473" s="2" t="str">
        <f>(4.071*(B473-G473))-((7.602*F473)+(6.718*A473)+(1.43*C473))</f>
        <v>44.19</v>
      </c>
      <c r="L473" s="2" t="str">
        <f>(2.868*F473)-(0.754*K473)</f>
        <v>31.24</v>
      </c>
      <c r="M473" s="2" t="str">
        <f>2.65*A473-1.692*C473</f>
        <v>6.37</v>
      </c>
      <c r="N473" s="2" t="str">
        <f>3.043*C473</f>
        <v>12.14</v>
      </c>
      <c r="O473" s="2" t="str">
        <f>(2*M473)+N473</f>
        <v>24.87</v>
      </c>
      <c r="P473" s="2" t="str">
        <f>2.95*A473+2.2*C473+D473+E473+1</f>
        <v>26.31</v>
      </c>
      <c r="Q473" s="8">
        <v>1280.0</v>
      </c>
      <c r="R473" s="2">
        <v>0.3</v>
      </c>
      <c r="S473" s="2">
        <v>0.32</v>
      </c>
      <c r="T473" s="2">
        <v>0.36</v>
      </c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7"/>
      <c r="R474" s="2"/>
      <c r="S474" s="2"/>
      <c r="T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8"/>
      <c r="R475" s="2"/>
      <c r="S475" s="2"/>
      <c r="T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7"/>
      <c r="R476" s="2"/>
      <c r="S476" s="2"/>
      <c r="T476" s="2"/>
    </row>
    <row r="477" ht="15.75" customHeight="1">
      <c r="A477" s="2">
        <v>4.87</v>
      </c>
      <c r="B477" s="2">
        <v>64.0</v>
      </c>
      <c r="C477" s="2">
        <v>3.98</v>
      </c>
      <c r="D477" s="2">
        <v>1.7</v>
      </c>
      <c r="E477" s="2">
        <v>0.3</v>
      </c>
      <c r="F477" s="2">
        <v>22.37</v>
      </c>
      <c r="G477" s="2">
        <v>1.26</v>
      </c>
      <c r="H477" s="2" t="str">
        <f>((B477)/((2.8*F477)+(1.2*A477)+(0.65*C477)))*100</f>
        <v>90.06</v>
      </c>
      <c r="I477" s="2" t="str">
        <f>(F477)/(A477+C477)</f>
        <v>2.53</v>
      </c>
      <c r="J477" s="2" t="str">
        <f>A477/C477</f>
        <v>1.22</v>
      </c>
      <c r="K477" s="2" t="str">
        <f>(4.071*(B477-G477))-((7.602*F477)+(6.718*A477)+(1.43*C477))</f>
        <v>46.95</v>
      </c>
      <c r="L477" s="2" t="str">
        <f>(2.868*F477)-(0.754*K477)</f>
        <v>28.76</v>
      </c>
      <c r="M477" s="2" t="str">
        <f>2.65*A477-1.692*C477</f>
        <v>6.17</v>
      </c>
      <c r="N477" s="2" t="str">
        <f>3.043*C477</f>
        <v>12.11</v>
      </c>
      <c r="O477" s="2" t="str">
        <f>(2*M477)+N477</f>
        <v>24.45</v>
      </c>
      <c r="P477" s="2" t="str">
        <f>2.95*A477+2.2*C477+D477+E477+1</f>
        <v>26.12</v>
      </c>
      <c r="Q477" s="8">
        <v>1360.0</v>
      </c>
      <c r="R477" s="2">
        <v>0.25</v>
      </c>
      <c r="S477" s="2">
        <v>0.29</v>
      </c>
      <c r="T477" s="2">
        <v>0.36</v>
      </c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8"/>
      <c r="R478" s="2"/>
      <c r="S478" s="2"/>
      <c r="T478" s="2"/>
    </row>
    <row r="479" ht="15.75" customHeight="1">
      <c r="A479" s="2">
        <v>4.62</v>
      </c>
      <c r="B479" s="2">
        <v>64.66</v>
      </c>
      <c r="C479" s="2">
        <v>3.82</v>
      </c>
      <c r="D479" s="2">
        <v>1.67</v>
      </c>
      <c r="E479" s="2">
        <v>0.26</v>
      </c>
      <c r="F479" s="2">
        <v>22.16</v>
      </c>
      <c r="G479" s="2">
        <v>1.46</v>
      </c>
      <c r="H479" s="2" t="str">
        <f>((B479)/((2.8*F479)+(1.2*A479)+(0.65*C479)))*100</f>
        <v>92.27</v>
      </c>
      <c r="I479" s="2" t="str">
        <f>(F479)/(A479+C479)</f>
        <v>2.63</v>
      </c>
      <c r="J479" s="2" t="str">
        <f>A479/C479</f>
        <v>1.21</v>
      </c>
      <c r="K479" s="2" t="str">
        <f>(4.071*(B479-G479))-((7.602*F479)+(6.718*A479)+(1.43*C479))</f>
        <v>52.33</v>
      </c>
      <c r="L479" s="2" t="str">
        <f>(2.868*F479)-(0.754*K479)</f>
        <v>24.10</v>
      </c>
      <c r="M479" s="2" t="str">
        <f>2.65*A479-1.692*C479</f>
        <v>5.78</v>
      </c>
      <c r="N479" s="2" t="str">
        <f>3.043*C479</f>
        <v>11.62</v>
      </c>
      <c r="O479" s="2" t="str">
        <f>(2*M479)+N479</f>
        <v>23.18</v>
      </c>
      <c r="P479" s="2" t="str">
        <f>2.95*A479+2.2*C479+D479+E479+1</f>
        <v>24.96</v>
      </c>
      <c r="Q479" s="8">
        <v>1340.0</v>
      </c>
      <c r="R479" s="2">
        <v>0.26</v>
      </c>
      <c r="S479" s="2">
        <v>0.3</v>
      </c>
      <c r="T479" s="2">
        <v>0.34</v>
      </c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8"/>
      <c r="R480" s="2"/>
      <c r="S480" s="2"/>
      <c r="T480" s="2"/>
    </row>
    <row r="481" ht="15.75" customHeight="1">
      <c r="A481" s="2">
        <v>4.91</v>
      </c>
      <c r="B481" s="2">
        <v>64.16</v>
      </c>
      <c r="C481" s="2">
        <v>3.97</v>
      </c>
      <c r="D481" s="2">
        <v>1.69</v>
      </c>
      <c r="E481" s="2">
        <v>0.22</v>
      </c>
      <c r="F481" s="2">
        <v>22.16</v>
      </c>
      <c r="G481" s="2">
        <v>1.04</v>
      </c>
      <c r="H481" s="2" t="str">
        <f>((B481)/((2.8*F481)+(1.2*A481)+(0.65*C481)))*100</f>
        <v>90.98</v>
      </c>
      <c r="I481" s="2" t="str">
        <f>(F481)/(A481+C481)</f>
        <v>2.50</v>
      </c>
      <c r="J481" s="2" t="str">
        <f>A481/C481</f>
        <v>1.24</v>
      </c>
      <c r="K481" s="2" t="str">
        <f>(4.071*(B481-G481))-((7.602*F481)+(6.718*A481)+(1.43*C481))</f>
        <v>49.84</v>
      </c>
      <c r="L481" s="2" t="str">
        <f>(2.868*F481)-(0.754*K481)</f>
        <v>25.98</v>
      </c>
      <c r="M481" s="2" t="str">
        <f>2.65*A481-1.692*C481</f>
        <v>6.29</v>
      </c>
      <c r="N481" s="2" t="str">
        <f>3.043*C481</f>
        <v>12.08</v>
      </c>
      <c r="O481" s="2" t="str">
        <f>(2*M481)+N481</f>
        <v>24.67</v>
      </c>
      <c r="P481" s="2" t="str">
        <f>2.95*A481+2.2*C481+D481+E481+1</f>
        <v>26.13</v>
      </c>
      <c r="Q481" s="8">
        <v>1400.0</v>
      </c>
      <c r="R481" s="2">
        <v>0.27</v>
      </c>
      <c r="S481" s="2">
        <v>0.31</v>
      </c>
      <c r="T481" s="2">
        <v>0.35</v>
      </c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8"/>
      <c r="R482" s="2"/>
      <c r="S482" s="2"/>
      <c r="T482" s="2"/>
    </row>
    <row r="483" ht="15.75" customHeight="1">
      <c r="A483" s="2">
        <v>4.85</v>
      </c>
      <c r="B483" s="2">
        <v>64.6</v>
      </c>
      <c r="C483" s="2">
        <v>3.99</v>
      </c>
      <c r="D483" s="2">
        <v>1.64</v>
      </c>
      <c r="E483" s="2">
        <v>0.24</v>
      </c>
      <c r="F483" s="2">
        <v>21.8</v>
      </c>
      <c r="G483" s="2">
        <v>1.46</v>
      </c>
      <c r="H483" s="2" t="str">
        <f>((B483)/((2.8*F483)+(1.2*A483)+(0.65*C483)))*100</f>
        <v>93.01</v>
      </c>
      <c r="I483" s="2" t="str">
        <f>(F483)/(A483+C483)</f>
        <v>2.47</v>
      </c>
      <c r="J483" s="2" t="str">
        <f>A483/C483</f>
        <v>1.22</v>
      </c>
      <c r="K483" s="2" t="str">
        <f>(4.071*(B483-G483))-((7.602*F483)+(6.718*A483)+(1.43*C483))</f>
        <v>53.03</v>
      </c>
      <c r="L483" s="2" t="str">
        <f>(2.868*F483)-(0.754*K483)</f>
        <v>22.54</v>
      </c>
      <c r="M483" s="2" t="str">
        <f>2.65*A483-1.692*C483</f>
        <v>6.10</v>
      </c>
      <c r="N483" s="2" t="str">
        <f>3.043*C483</f>
        <v>12.14</v>
      </c>
      <c r="O483" s="2" t="str">
        <f>(2*M483)+N483</f>
        <v>24.34</v>
      </c>
      <c r="P483" s="2" t="str">
        <f>2.95*A483+2.2*C483+D483+E483+1</f>
        <v>25.97</v>
      </c>
      <c r="Q483" s="8">
        <v>1370.0</v>
      </c>
      <c r="R483" s="2">
        <v>0.25</v>
      </c>
      <c r="S483" s="2">
        <v>0.29</v>
      </c>
      <c r="T483" s="2">
        <v>0.35</v>
      </c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8"/>
      <c r="R484" s="2"/>
      <c r="S484" s="2"/>
      <c r="T484" s="2"/>
    </row>
    <row r="485" ht="15.75" customHeight="1">
      <c r="A485" s="2">
        <v>4.81</v>
      </c>
      <c r="B485" s="2">
        <v>64.93</v>
      </c>
      <c r="C485" s="2">
        <v>3.93</v>
      </c>
      <c r="D485" s="2">
        <v>1.67</v>
      </c>
      <c r="E485" s="2">
        <v>0.26</v>
      </c>
      <c r="F485" s="2">
        <v>21.48</v>
      </c>
      <c r="G485" s="2">
        <v>1.72</v>
      </c>
      <c r="H485" s="2" t="str">
        <f>((B485)/((2.8*F485)+(1.2*A485)+(0.65*C485)))*100</f>
        <v>94.83</v>
      </c>
      <c r="I485" s="2" t="str">
        <f>(F485)/(A485+C485)</f>
        <v>2.46</v>
      </c>
      <c r="J485" s="2" t="str">
        <f>A485/C485</f>
        <v>1.22</v>
      </c>
      <c r="K485" s="2" t="str">
        <f>(4.071*(B485-G485))-((7.602*F485)+(6.718*A485)+(1.43*C485))</f>
        <v>56.10</v>
      </c>
      <c r="L485" s="2" t="str">
        <f>(2.868*F485)-(0.754*K485)</f>
        <v>19.30</v>
      </c>
      <c r="M485" s="2" t="str">
        <f>2.65*A485-1.692*C485</f>
        <v>6.10</v>
      </c>
      <c r="N485" s="2" t="str">
        <f>3.043*C485</f>
        <v>11.96</v>
      </c>
      <c r="O485" s="2" t="str">
        <f>(2*M485)+N485</f>
        <v>24.15</v>
      </c>
      <c r="P485" s="2" t="str">
        <f>2.95*A485+2.2*C485+D485+E485+1</f>
        <v>25.77</v>
      </c>
      <c r="Q485" s="8">
        <v>1310.0</v>
      </c>
      <c r="R485" s="2">
        <v>0.26</v>
      </c>
      <c r="S485" s="2">
        <v>0.29</v>
      </c>
      <c r="T485" s="2">
        <v>0.35</v>
      </c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8"/>
      <c r="R486" s="2"/>
      <c r="S486" s="2"/>
      <c r="T486" s="2"/>
    </row>
    <row r="487" ht="15.75" customHeight="1">
      <c r="A487" s="2">
        <v>4.95</v>
      </c>
      <c r="B487" s="2">
        <v>64.06</v>
      </c>
      <c r="C487" s="2">
        <v>4.03</v>
      </c>
      <c r="D487" s="2">
        <v>1.7</v>
      </c>
      <c r="E487" s="2">
        <v>0.27</v>
      </c>
      <c r="F487" s="2">
        <v>21.76</v>
      </c>
      <c r="G487" s="2">
        <v>2.02</v>
      </c>
      <c r="H487" s="2" t="str">
        <f>((B487)/((2.8*F487)+(1.2*A487)+(0.65*C487)))*100</f>
        <v>92.19</v>
      </c>
      <c r="I487" s="2" t="str">
        <f>(F487)/(A487+C487)</f>
        <v>2.42</v>
      </c>
      <c r="J487" s="2" t="str">
        <f>A487/C487</f>
        <v>1.23</v>
      </c>
      <c r="K487" s="2" t="str">
        <f>(4.071*(B487-G487))-((7.602*F487)+(6.718*A487)+(1.43*C487))</f>
        <v>48.13</v>
      </c>
      <c r="L487" s="2" t="str">
        <f>(2.868*F487)-(0.754*K487)</f>
        <v>26.12</v>
      </c>
      <c r="M487" s="2" t="str">
        <f>2.65*A487-1.692*C487</f>
        <v>6.30</v>
      </c>
      <c r="N487" s="2" t="str">
        <f>3.043*C487</f>
        <v>12.26</v>
      </c>
      <c r="O487" s="2" t="str">
        <f>(2*M487)+N487</f>
        <v>24.86</v>
      </c>
      <c r="P487" s="2" t="str">
        <f>2.95*A487+2.2*C487+D487+E487+1</f>
        <v>26.44</v>
      </c>
      <c r="Q487" s="8">
        <v>1250.0</v>
      </c>
      <c r="R487" s="2">
        <v>0.3</v>
      </c>
      <c r="S487" s="2">
        <v>0.31</v>
      </c>
      <c r="T487" s="2">
        <v>0.36</v>
      </c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8"/>
      <c r="R488" s="2"/>
      <c r="S488" s="2"/>
      <c r="T488" s="2"/>
    </row>
    <row r="489" ht="15.75" customHeight="1">
      <c r="A489" s="2">
        <v>4.93</v>
      </c>
      <c r="B489" s="2">
        <v>63.89</v>
      </c>
      <c r="C489" s="2">
        <v>4.0</v>
      </c>
      <c r="D489" s="2">
        <v>1.7</v>
      </c>
      <c r="E489" s="2">
        <v>0.29</v>
      </c>
      <c r="F489" s="2">
        <v>21.75</v>
      </c>
      <c r="G489" s="2">
        <v>1.9</v>
      </c>
      <c r="H489" s="2" t="str">
        <f t="shared" ref="H489:H490" si="217">((B489)/((2.8*F489)+(1.2*A489)+(0.65*C489)))*100</f>
        <v>92.04</v>
      </c>
      <c r="I489" s="2" t="str">
        <f t="shared" ref="I489:I490" si="218">(F489)/(A489+C489)</f>
        <v>2.44</v>
      </c>
      <c r="J489" s="2" t="str">
        <f t="shared" ref="J489:J490" si="219">A489/C489</f>
        <v>1.23</v>
      </c>
      <c r="K489" s="2" t="str">
        <f t="shared" ref="K489:K490" si="220">(4.071*(B489-G489))-((7.602*F489)+(6.718*A489)+(1.43*C489))</f>
        <v>48.18</v>
      </c>
      <c r="L489" s="2" t="str">
        <f t="shared" ref="L489:L490" si="221">(2.868*F489)-(0.754*K489)</f>
        <v>26.05</v>
      </c>
      <c r="M489" s="2" t="str">
        <f t="shared" ref="M489:M490" si="222">2.65*A489-1.692*C489</f>
        <v>6.30</v>
      </c>
      <c r="N489" s="2" t="str">
        <f t="shared" ref="N489:N490" si="223">3.043*C489</f>
        <v>12.17</v>
      </c>
      <c r="O489" s="2" t="str">
        <f t="shared" ref="O489:O490" si="224">(2*M489)+N489</f>
        <v>24.77</v>
      </c>
      <c r="P489" s="2" t="str">
        <f t="shared" ref="P489:P490" si="225">2.95*A489+2.2*C489+D489+E489+1</f>
        <v>26.33</v>
      </c>
      <c r="Q489" s="7">
        <v>1260.0</v>
      </c>
      <c r="R489" s="2">
        <v>0.28</v>
      </c>
      <c r="S489" s="2">
        <v>0.32</v>
      </c>
      <c r="T489" s="2">
        <v>0.36</v>
      </c>
    </row>
    <row r="490" ht="15.75" customHeight="1">
      <c r="A490" s="2">
        <v>4.89</v>
      </c>
      <c r="B490" s="2">
        <v>63.59</v>
      </c>
      <c r="C490" s="2">
        <v>4.07</v>
      </c>
      <c r="D490" s="2">
        <v>1.65</v>
      </c>
      <c r="E490" s="2">
        <v>0.3</v>
      </c>
      <c r="F490" s="2">
        <v>22.02</v>
      </c>
      <c r="G490" s="2">
        <v>1.62</v>
      </c>
      <c r="H490" s="2" t="str">
        <f t="shared" si="217"/>
        <v>90.62</v>
      </c>
      <c r="I490" s="2" t="str">
        <f t="shared" si="218"/>
        <v>2.46</v>
      </c>
      <c r="J490" s="2" t="str">
        <f t="shared" si="219"/>
        <v>1.20</v>
      </c>
      <c r="K490" s="2" t="str">
        <f t="shared" si="220"/>
        <v>46.21</v>
      </c>
      <c r="L490" s="2" t="str">
        <f t="shared" si="221"/>
        <v>28.31</v>
      </c>
      <c r="M490" s="2" t="str">
        <f t="shared" si="222"/>
        <v>6.07</v>
      </c>
      <c r="N490" s="2" t="str">
        <f t="shared" si="223"/>
        <v>12.39</v>
      </c>
      <c r="O490" s="2" t="str">
        <f t="shared" si="224"/>
        <v>24.53</v>
      </c>
      <c r="P490" s="2" t="str">
        <f t="shared" si="225"/>
        <v>26.33</v>
      </c>
      <c r="Q490" s="7">
        <v>1310.0</v>
      </c>
      <c r="R490" s="2">
        <v>0.25</v>
      </c>
      <c r="S490" s="2">
        <v>0.31</v>
      </c>
      <c r="T490" s="2">
        <v>0.36</v>
      </c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7"/>
      <c r="R491" s="2"/>
      <c r="S491" s="2"/>
      <c r="T491" s="2"/>
    </row>
    <row r="492" ht="15.75" customHeight="1">
      <c r="A492" s="2">
        <v>4.88</v>
      </c>
      <c r="B492" s="2">
        <v>63.43</v>
      </c>
      <c r="C492" s="2">
        <v>4.05</v>
      </c>
      <c r="D492" s="2">
        <v>1.64</v>
      </c>
      <c r="E492" s="2">
        <v>0.26</v>
      </c>
      <c r="F492" s="2">
        <v>21.94</v>
      </c>
      <c r="G492" s="2">
        <v>1.52</v>
      </c>
      <c r="H492" s="2" t="str">
        <f>((B492)/((2.8*F492)+(1.2*A492)+(0.65*C492)))*100</f>
        <v>90.72</v>
      </c>
      <c r="I492" s="2" t="str">
        <f>(F492)/(A492+C492)</f>
        <v>2.46</v>
      </c>
      <c r="J492" s="2" t="str">
        <f>A492/C492</f>
        <v>1.20</v>
      </c>
      <c r="K492" s="2" t="str">
        <f>(4.071*(B492-G492))-((7.602*F492)+(6.718*A492)+(1.43*C492))</f>
        <v>46.67</v>
      </c>
      <c r="L492" s="2" t="str">
        <f>(2.868*F492)-(0.754*K492)</f>
        <v>27.73</v>
      </c>
      <c r="M492" s="2" t="str">
        <f>2.65*A492-1.692*C492</f>
        <v>6.08</v>
      </c>
      <c r="N492" s="2" t="str">
        <f>3.043*C492</f>
        <v>12.32</v>
      </c>
      <c r="O492" s="2" t="str">
        <f>(2*M492)+N492</f>
        <v>24.48</v>
      </c>
      <c r="P492" s="2" t="str">
        <f>2.95*A492+2.2*C492+D492+E492+1</f>
        <v>26.21</v>
      </c>
      <c r="Q492" s="7">
        <v>1300.0</v>
      </c>
      <c r="R492" s="2">
        <v>0.25</v>
      </c>
      <c r="S492" s="2">
        <v>0.3</v>
      </c>
      <c r="T492" s="2">
        <v>0.36</v>
      </c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7"/>
      <c r="R493" s="2"/>
      <c r="S493" s="2"/>
      <c r="T493" s="2"/>
    </row>
    <row r="494" ht="15.75" customHeight="1">
      <c r="A494" s="2">
        <v>4.97</v>
      </c>
      <c r="B494" s="2">
        <v>63.54</v>
      </c>
      <c r="C494" s="2">
        <v>4.03</v>
      </c>
      <c r="D494" s="2">
        <v>1.67</v>
      </c>
      <c r="E494" s="2">
        <v>0.4</v>
      </c>
      <c r="F494" s="2">
        <v>22.42</v>
      </c>
      <c r="G494" s="2">
        <v>1.4</v>
      </c>
      <c r="H494" s="2" t="str">
        <f>((B494)/((2.8*F494)+(1.2*A494)+(0.65*C494)))*100</f>
        <v>89.04</v>
      </c>
      <c r="I494" s="2" t="str">
        <f>(F494)/(A494+C494)</f>
        <v>2.49</v>
      </c>
      <c r="J494" s="2" t="str">
        <f>A494/C494</f>
        <v>1.23</v>
      </c>
      <c r="K494" s="2" t="str">
        <f>(4.071*(B494-G494))-((7.602*F494)+(6.718*A494)+(1.43*C494))</f>
        <v>43.38</v>
      </c>
      <c r="L494" s="2" t="str">
        <f>(2.868*F494)-(0.754*K494)</f>
        <v>31.59</v>
      </c>
      <c r="M494" s="2" t="str">
        <f>2.65*A494-1.692*C494</f>
        <v>6.35</v>
      </c>
      <c r="N494" s="2" t="str">
        <f>3.043*C494</f>
        <v>12.26</v>
      </c>
      <c r="O494" s="2" t="str">
        <f>(2*M494)+N494</f>
        <v>24.97</v>
      </c>
      <c r="P494" s="2" t="str">
        <f>2.95*A494+2.2*C494+D494+E494+1</f>
        <v>26.60</v>
      </c>
      <c r="Q494" s="7">
        <v>1290.0</v>
      </c>
      <c r="R494" s="2">
        <v>0.24</v>
      </c>
      <c r="S494" s="2">
        <v>0.34</v>
      </c>
      <c r="T494" s="2">
        <v>0.36</v>
      </c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7"/>
      <c r="R495" s="2"/>
      <c r="S495" s="2"/>
      <c r="T495" s="2"/>
    </row>
    <row r="496" ht="15.75" customHeight="1">
      <c r="A496" s="2">
        <v>5.07</v>
      </c>
      <c r="B496" s="2">
        <v>63.7</v>
      </c>
      <c r="C496" s="2">
        <v>4.1</v>
      </c>
      <c r="D496" s="2">
        <v>1.67</v>
      </c>
      <c r="E496" s="2">
        <v>0.34</v>
      </c>
      <c r="F496" s="2">
        <v>22.11</v>
      </c>
      <c r="G496" s="2">
        <v>1.68</v>
      </c>
      <c r="H496" s="2" t="str">
        <f>((B496)/((2.8*F496)+(1.2*A496)+(0.65*C496)))*100</f>
        <v>90.15</v>
      </c>
      <c r="I496" s="2" t="str">
        <f>(F496)/(A496+C496)</f>
        <v>2.41</v>
      </c>
      <c r="J496" s="2" t="str">
        <f>A496/C496</f>
        <v>1.24</v>
      </c>
      <c r="K496" s="2" t="str">
        <f>(4.071*(B496-G496))-((7.602*F496)+(6.718*A496)+(1.43*C496))</f>
        <v>44.48</v>
      </c>
      <c r="L496" s="2" t="str">
        <f>(2.868*F496)-(0.754*K496)</f>
        <v>29.87</v>
      </c>
      <c r="M496" s="2" t="str">
        <f>2.65*A496-1.692*C496</f>
        <v>6.50</v>
      </c>
      <c r="N496" s="2" t="str">
        <f>3.043*C496</f>
        <v>12.48</v>
      </c>
      <c r="O496" s="2" t="str">
        <f>(2*M496)+N496</f>
        <v>25.47</v>
      </c>
      <c r="P496" s="2" t="str">
        <f>2.95*A496+2.2*C496+D496+E496+1</f>
        <v>26.99</v>
      </c>
      <c r="Q496" s="8">
        <v>1270.0</v>
      </c>
      <c r="R496" s="2">
        <v>0.29</v>
      </c>
      <c r="S496" s="2">
        <v>0.33</v>
      </c>
      <c r="T496" s="2">
        <v>0.36</v>
      </c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7"/>
      <c r="R497" s="2"/>
      <c r="S497" s="2"/>
      <c r="T497" s="2"/>
    </row>
    <row r="498" ht="15.75" customHeight="1">
      <c r="A498" s="2">
        <v>4.99</v>
      </c>
      <c r="B498" s="2">
        <v>64.04</v>
      </c>
      <c r="C498" s="2">
        <v>4.02</v>
      </c>
      <c r="D498" s="2">
        <v>1.64</v>
      </c>
      <c r="E498" s="2">
        <v>0.4</v>
      </c>
      <c r="F498" s="2">
        <v>22.0</v>
      </c>
      <c r="G498" s="2">
        <v>1.74</v>
      </c>
      <c r="H498" s="2" t="str">
        <f>((B498)/((2.8*F498)+(1.2*A498)+(0.65*C498)))*100</f>
        <v>91.22</v>
      </c>
      <c r="I498" s="2" t="str">
        <f>(F498)/(A498+C498)</f>
        <v>2.44</v>
      </c>
      <c r="J498" s="2" t="str">
        <f>A498/C498</f>
        <v>1.24</v>
      </c>
      <c r="K498" s="2" t="str">
        <f>(4.071*(B498-G498))-((7.602*F498)+(6.718*A498)+(1.43*C498))</f>
        <v>47.11</v>
      </c>
      <c r="L498" s="2" t="str">
        <f>(2.868*F498)-(0.754*K498)</f>
        <v>27.58</v>
      </c>
      <c r="M498" s="2" t="str">
        <f>2.65*A498-1.692*C498</f>
        <v>6.42</v>
      </c>
      <c r="N498" s="2" t="str">
        <f>3.043*C498</f>
        <v>12.23</v>
      </c>
      <c r="O498" s="2" t="str">
        <f>(2*M498)+N498</f>
        <v>25.08</v>
      </c>
      <c r="P498" s="2" t="str">
        <f>2.95*A498+2.2*C498+D498+E498+1</f>
        <v>26.60</v>
      </c>
      <c r="Q498" s="8">
        <v>1270.0</v>
      </c>
      <c r="R498" s="2">
        <v>0.28</v>
      </c>
      <c r="S498" s="2">
        <v>0.33</v>
      </c>
      <c r="T498" s="2">
        <v>0.35</v>
      </c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7"/>
      <c r="R499" s="2"/>
      <c r="S499" s="2"/>
      <c r="T499" s="2"/>
    </row>
    <row r="500" ht="15.75" customHeight="1">
      <c r="A500" s="2">
        <v>4.95</v>
      </c>
      <c r="B500" s="2">
        <v>63.54</v>
      </c>
      <c r="C500" s="2">
        <v>4.02</v>
      </c>
      <c r="D500" s="2">
        <v>1.66</v>
      </c>
      <c r="E500" s="2">
        <v>0.46</v>
      </c>
      <c r="F500" s="2">
        <v>22.18</v>
      </c>
      <c r="G500" s="2">
        <v>1.4</v>
      </c>
      <c r="H500" s="2" t="str">
        <f>((B500)/((2.8*F500)+(1.2*A500)+(0.65*C500)))*100</f>
        <v>89.93</v>
      </c>
      <c r="I500" s="2" t="str">
        <f>(F500)/(A500+C500)</f>
        <v>2.47</v>
      </c>
      <c r="J500" s="2" t="str">
        <f>A500/C500</f>
        <v>1.23</v>
      </c>
      <c r="K500" s="2" t="str">
        <f>(4.071*(B500-G500))-((7.602*F500)+(6.718*A500)+(1.43*C500))</f>
        <v>45.36</v>
      </c>
      <c r="L500" s="2" t="str">
        <f>(2.868*F500)-(0.754*K500)</f>
        <v>29.41</v>
      </c>
      <c r="M500" s="2" t="str">
        <f>2.65*A500-1.692*C500</f>
        <v>6.32</v>
      </c>
      <c r="N500" s="2" t="str">
        <f>3.043*C500</f>
        <v>12.23</v>
      </c>
      <c r="O500" s="2" t="str">
        <f>(2*M500)+N500</f>
        <v>24.86</v>
      </c>
      <c r="P500" s="2" t="str">
        <f>2.95*A500+2.2*C500+D500+E500+1</f>
        <v>26.57</v>
      </c>
      <c r="Q500" s="8">
        <v>1300.0</v>
      </c>
      <c r="R500" s="2">
        <v>0.27</v>
      </c>
      <c r="S500" s="2">
        <v>0.34</v>
      </c>
      <c r="T500" s="2">
        <v>0.35</v>
      </c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8"/>
      <c r="R501" s="2"/>
      <c r="S501" s="2"/>
      <c r="T501" s="2"/>
    </row>
    <row r="502" ht="15.75" customHeight="1">
      <c r="A502" s="2">
        <v>4.91</v>
      </c>
      <c r="B502" s="2">
        <v>63.18</v>
      </c>
      <c r="C502" s="2">
        <v>3.95</v>
      </c>
      <c r="D502" s="2">
        <v>1.64</v>
      </c>
      <c r="E502" s="2">
        <v>0.56</v>
      </c>
      <c r="F502" s="2">
        <v>22.16</v>
      </c>
      <c r="G502" s="2">
        <v>2.04</v>
      </c>
      <c r="H502" s="2" t="str">
        <f>((B502)/((2.8*F502)+(1.2*A502)+(0.65*C502)))*100</f>
        <v>89.61</v>
      </c>
      <c r="I502" s="2" t="str">
        <f>(F502)/(A502+C502)</f>
        <v>2.50</v>
      </c>
      <c r="J502" s="2" t="str">
        <f>A502/C502</f>
        <v>1.24</v>
      </c>
      <c r="K502" s="2" t="str">
        <f>(4.071*(B502-G502))-((7.602*F502)+(6.718*A502)+(1.43*C502))</f>
        <v>41.81</v>
      </c>
      <c r="L502" s="2" t="str">
        <f>(2.868*F502)-(0.754*K502)</f>
        <v>32.03</v>
      </c>
      <c r="M502" s="2" t="str">
        <f>2.65*A502-1.692*C502</f>
        <v>6.33</v>
      </c>
      <c r="N502" s="2" t="str">
        <f>3.043*C502</f>
        <v>12.02</v>
      </c>
      <c r="O502" s="2" t="str">
        <f>(2*M502)+N502</f>
        <v>24.68</v>
      </c>
      <c r="P502" s="2" t="str">
        <f>2.95*A502+2.2*C502+D502+E502+1</f>
        <v>26.37</v>
      </c>
      <c r="Q502" s="8">
        <v>1220.0</v>
      </c>
      <c r="R502" s="2">
        <v>0.45</v>
      </c>
      <c r="S502" s="2">
        <v>0.33</v>
      </c>
      <c r="T502" s="2">
        <v>0.35</v>
      </c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8"/>
      <c r="R503" s="2"/>
      <c r="S503" s="2"/>
      <c r="T503" s="2"/>
    </row>
    <row r="504" ht="15.75" customHeight="1">
      <c r="A504" s="2">
        <v>5.12</v>
      </c>
      <c r="B504" s="2">
        <v>63.89</v>
      </c>
      <c r="C504" s="2">
        <v>4.18</v>
      </c>
      <c r="D504" s="2">
        <v>1.68</v>
      </c>
      <c r="E504" s="2">
        <v>0.4</v>
      </c>
      <c r="F504" s="2">
        <v>22.13</v>
      </c>
      <c r="G504" s="2">
        <v>1.36</v>
      </c>
      <c r="H504" s="2" t="str">
        <f>((B504)/((2.8*F504)+(1.2*A504)+(0.65*C504)))*100</f>
        <v>90.21</v>
      </c>
      <c r="I504" s="2" t="str">
        <f>(F504)/(A504+C504)</f>
        <v>2.38</v>
      </c>
      <c r="J504" s="2" t="str">
        <f>A504/C504</f>
        <v>1.22</v>
      </c>
      <c r="K504" s="2" t="str">
        <f>(4.071*(B504-G504))-((7.602*F504)+(6.718*A504)+(1.43*C504))</f>
        <v>45.95</v>
      </c>
      <c r="L504" s="2" t="str">
        <f>(2.868*F504)-(0.754*K504)</f>
        <v>28.82</v>
      </c>
      <c r="M504" s="2" t="str">
        <f>2.65*A504-1.692*C504</f>
        <v>6.50</v>
      </c>
      <c r="N504" s="2" t="str">
        <f>3.043*C504</f>
        <v>12.72</v>
      </c>
      <c r="O504" s="2" t="str">
        <f>(2*M504)+N504</f>
        <v>25.71</v>
      </c>
      <c r="P504" s="2" t="str">
        <f>2.95*A504+2.2*C504+D504+E504+1</f>
        <v>27.38</v>
      </c>
      <c r="Q504" s="8">
        <v>1300.0</v>
      </c>
      <c r="R504" s="2">
        <v>0.26</v>
      </c>
      <c r="S504" s="2">
        <v>0.34</v>
      </c>
      <c r="T504" s="2">
        <v>0.36</v>
      </c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8"/>
      <c r="R505" s="2"/>
      <c r="S505" s="2"/>
      <c r="T505" s="2"/>
    </row>
    <row r="506" ht="15.75" customHeight="1">
      <c r="A506" s="2">
        <v>5.1</v>
      </c>
      <c r="B506" s="2">
        <v>63.58</v>
      </c>
      <c r="C506" s="2">
        <v>4.28</v>
      </c>
      <c r="D506" s="2">
        <v>1.7</v>
      </c>
      <c r="E506" s="2">
        <v>0.6</v>
      </c>
      <c r="F506" s="2">
        <v>21.51</v>
      </c>
      <c r="G506" s="2">
        <v>1.23</v>
      </c>
      <c r="H506" s="2" t="str">
        <f>((B506)/((2.8*F506)+(1.2*A506)+(0.65*C506)))*100</f>
        <v>91.97</v>
      </c>
      <c r="I506" s="2" t="str">
        <f>(F506)/(A506+C506)</f>
        <v>2.29</v>
      </c>
      <c r="J506" s="2" t="str">
        <f>A506/C506</f>
        <v>1.19</v>
      </c>
      <c r="K506" s="2" t="str">
        <f>(4.071*(B506-G506))-((7.602*F506)+(6.718*A506)+(1.43*C506))</f>
        <v>49.93</v>
      </c>
      <c r="L506" s="2" t="str">
        <f>(2.868*F506)-(0.754*K506)</f>
        <v>24.05</v>
      </c>
      <c r="M506" s="2" t="str">
        <f>2.65*A506-1.692*C506</f>
        <v>6.27</v>
      </c>
      <c r="N506" s="2" t="str">
        <f>3.043*C506</f>
        <v>13.02</v>
      </c>
      <c r="O506" s="2" t="str">
        <f>(2*M506)+N506</f>
        <v>25.57</v>
      </c>
      <c r="P506" s="2" t="str">
        <f>2.95*A506+2.2*C506+D506+E506+1</f>
        <v>27.76</v>
      </c>
      <c r="Q506" s="8">
        <v>1350.0</v>
      </c>
      <c r="R506" s="2">
        <v>0.37</v>
      </c>
      <c r="S506" s="2">
        <v>0.38</v>
      </c>
      <c r="T506" s="2">
        <v>0.36</v>
      </c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8"/>
      <c r="R507" s="2"/>
      <c r="S507" s="2"/>
      <c r="T507" s="2"/>
    </row>
    <row r="508" ht="15.75" customHeight="1">
      <c r="A508" s="2">
        <v>5.01</v>
      </c>
      <c r="B508" s="2">
        <v>63.98</v>
      </c>
      <c r="C508" s="2">
        <v>4.15</v>
      </c>
      <c r="D508" s="2">
        <v>1.69</v>
      </c>
      <c r="E508" s="2">
        <v>0.37</v>
      </c>
      <c r="F508" s="2">
        <v>21.39</v>
      </c>
      <c r="G508" s="2">
        <v>1.64</v>
      </c>
      <c r="H508" s="2" t="str">
        <f>((B508)/((2.8*F508)+(1.2*A508)+(0.65*C508)))*100</f>
        <v>93.26</v>
      </c>
      <c r="I508" s="2" t="str">
        <f>(F508)/(A508+C508)</f>
        <v>2.34</v>
      </c>
      <c r="J508" s="2" t="str">
        <f>A508/C508</f>
        <v>1.21</v>
      </c>
      <c r="K508" s="2" t="str">
        <f>(4.071*(B508-G508))-((7.602*F508)+(6.718*A508)+(1.43*C508))</f>
        <v>51.59</v>
      </c>
      <c r="L508" s="2" t="str">
        <f>(2.868*F508)-(0.754*K508)</f>
        <v>22.45</v>
      </c>
      <c r="M508" s="2" t="str">
        <f>2.65*A508-1.692*C508</f>
        <v>6.25</v>
      </c>
      <c r="N508" s="2" t="str">
        <f>3.043*C508</f>
        <v>12.63</v>
      </c>
      <c r="O508" s="2" t="str">
        <f>(2*M508)+N508</f>
        <v>25.14</v>
      </c>
      <c r="P508" s="2" t="str">
        <f>2.95*A508+2.2*C508+D508+E508+1</f>
        <v>26.97</v>
      </c>
      <c r="Q508" s="8">
        <v>1300.0</v>
      </c>
      <c r="R508" s="2">
        <v>0.31</v>
      </c>
      <c r="S508" s="2">
        <v>0.33</v>
      </c>
      <c r="T508" s="2">
        <v>0.36</v>
      </c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8"/>
      <c r="R509" s="2"/>
      <c r="S509" s="2"/>
      <c r="T509" s="2"/>
    </row>
    <row r="510" ht="15.75" customHeight="1">
      <c r="A510" s="2">
        <v>5.22</v>
      </c>
      <c r="B510" s="2">
        <v>63.93</v>
      </c>
      <c r="C510" s="2">
        <v>4.33</v>
      </c>
      <c r="D510" s="2">
        <v>1.72</v>
      </c>
      <c r="E510" s="2">
        <v>0.24</v>
      </c>
      <c r="F510" s="2">
        <v>21.92</v>
      </c>
      <c r="G510" s="2">
        <v>1.68</v>
      </c>
      <c r="H510" s="2" t="str">
        <f>((B510)/((2.8*F510)+(1.2*A510)+(0.65*C510)))*100</f>
        <v>90.74</v>
      </c>
      <c r="I510" s="2" t="str">
        <f>(F510)/(A510+C510)</f>
        <v>2.30</v>
      </c>
      <c r="J510" s="2" t="str">
        <f>A510/C510</f>
        <v>1.21</v>
      </c>
      <c r="K510" s="2" t="str">
        <f>(4.071*(B510-G510))-((7.602*F510)+(6.718*A510)+(1.43*C510))</f>
        <v>45.52</v>
      </c>
      <c r="L510" s="2" t="str">
        <f>(2.868*F510)-(0.754*K510)</f>
        <v>28.54</v>
      </c>
      <c r="M510" s="2" t="str">
        <f>2.65*A510-1.692*C510</f>
        <v>6.51</v>
      </c>
      <c r="N510" s="2" t="str">
        <f>3.043*C510</f>
        <v>13.18</v>
      </c>
      <c r="O510" s="2" t="str">
        <f>(2*M510)+N510</f>
        <v>26.19</v>
      </c>
      <c r="P510" s="2" t="str">
        <f>2.95*A510+2.2*C510+D510+E510+1</f>
        <v>27.89</v>
      </c>
      <c r="Q510" s="8">
        <v>1310.0</v>
      </c>
      <c r="R510" s="2">
        <v>0.27</v>
      </c>
      <c r="S510" s="2">
        <v>0.35</v>
      </c>
      <c r="T510" s="2">
        <v>0.36</v>
      </c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8"/>
      <c r="R511" s="2"/>
      <c r="S511" s="2"/>
      <c r="T511" s="2"/>
    </row>
    <row r="512" ht="15.75" customHeight="1">
      <c r="A512" s="2">
        <v>5.2</v>
      </c>
      <c r="B512" s="2">
        <v>63.62</v>
      </c>
      <c r="C512" s="2">
        <v>4.29</v>
      </c>
      <c r="D512" s="2">
        <v>1.7</v>
      </c>
      <c r="E512" s="2">
        <v>0.22</v>
      </c>
      <c r="F512" s="2">
        <v>21.89</v>
      </c>
      <c r="G512" s="2">
        <v>1.4</v>
      </c>
      <c r="H512" s="2" t="str">
        <f t="shared" ref="H512:H513" si="226">((B512)/((2.8*F512)+(1.2*A512)+(0.65*C512)))*100</f>
        <v>90.47</v>
      </c>
      <c r="I512" s="2" t="str">
        <f t="shared" ref="I512:I513" si="227">(F512)/(A512+C512)</f>
        <v>2.31</v>
      </c>
      <c r="J512" s="2" t="str">
        <f t="shared" ref="J512:J513" si="228">A512/C512</f>
        <v>1.21</v>
      </c>
      <c r="K512" s="2" t="str">
        <f t="shared" ref="K512:K513" si="229">(4.071*(B512-G512))-((7.602*F512)+(6.718*A512)+(1.43*C512))</f>
        <v>45.82</v>
      </c>
      <c r="L512" s="2" t="str">
        <f t="shared" ref="L512:L513" si="230">(2.868*F512)-(0.754*K512)</f>
        <v>28.23</v>
      </c>
      <c r="M512" s="2" t="str">
        <f t="shared" ref="M512:M513" si="231">2.65*A512-1.692*C512</f>
        <v>6.52</v>
      </c>
      <c r="N512" s="2" t="str">
        <f t="shared" ref="N512:N513" si="232">3.043*C512</f>
        <v>13.05</v>
      </c>
      <c r="O512" s="2" t="str">
        <f t="shared" ref="O512:O513" si="233">(2*M512)+N512</f>
        <v>26.10</v>
      </c>
      <c r="P512" s="2" t="str">
        <f t="shared" ref="P512:P513" si="234">2.95*A512+2.2*C512+D512+E512+1</f>
        <v>27.70</v>
      </c>
      <c r="Q512" s="7">
        <v>1320.0</v>
      </c>
      <c r="R512" s="2">
        <v>0.34</v>
      </c>
      <c r="S512" s="2">
        <v>0.34</v>
      </c>
      <c r="T512" s="2">
        <v>0.37</v>
      </c>
    </row>
    <row r="513" ht="15.75" customHeight="1">
      <c r="A513" s="2">
        <v>5.12</v>
      </c>
      <c r="B513" s="2">
        <v>64.08</v>
      </c>
      <c r="C513" s="2">
        <v>4.27</v>
      </c>
      <c r="D513" s="2">
        <v>1.72</v>
      </c>
      <c r="E513" s="2">
        <v>0.25</v>
      </c>
      <c r="F513" s="2">
        <v>21.69</v>
      </c>
      <c r="G513" s="2">
        <v>1.88</v>
      </c>
      <c r="H513" s="2" t="str">
        <f t="shared" si="226"/>
        <v>92.00</v>
      </c>
      <c r="I513" s="2" t="str">
        <f t="shared" si="227"/>
        <v>2.31</v>
      </c>
      <c r="J513" s="2" t="str">
        <f t="shared" si="228"/>
        <v>1.20</v>
      </c>
      <c r="K513" s="2" t="str">
        <f t="shared" si="229"/>
        <v>47.83</v>
      </c>
      <c r="L513" s="2" t="str">
        <f t="shared" si="230"/>
        <v>26.15</v>
      </c>
      <c r="M513" s="2" t="str">
        <f t="shared" si="231"/>
        <v>6.34</v>
      </c>
      <c r="N513" s="2" t="str">
        <f t="shared" si="232"/>
        <v>12.99</v>
      </c>
      <c r="O513" s="2" t="str">
        <f t="shared" si="233"/>
        <v>25.68</v>
      </c>
      <c r="P513" s="2" t="str">
        <f t="shared" si="234"/>
        <v>27.47</v>
      </c>
      <c r="Q513" s="7">
        <v>1300.0</v>
      </c>
      <c r="R513" s="2">
        <v>0.29</v>
      </c>
      <c r="S513" s="2">
        <v>0.33</v>
      </c>
      <c r="T513" s="2">
        <v>0.36</v>
      </c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7"/>
      <c r="R514" s="2"/>
      <c r="S514" s="2"/>
      <c r="T514" s="2"/>
    </row>
    <row r="515" ht="15.75" customHeight="1">
      <c r="A515" s="2">
        <v>5.07</v>
      </c>
      <c r="B515" s="2">
        <v>63.8</v>
      </c>
      <c r="C515" s="2">
        <v>4.23</v>
      </c>
      <c r="D515" s="2">
        <v>1.72</v>
      </c>
      <c r="E515" s="2">
        <v>0.33</v>
      </c>
      <c r="F515" s="2">
        <v>21.63</v>
      </c>
      <c r="G515" s="2">
        <v>1.96</v>
      </c>
      <c r="H515" s="2" t="str">
        <f>((B515)/((2.8*F515)+(1.2*A515)+(0.65*C515)))*100</f>
        <v>91.93</v>
      </c>
      <c r="I515" s="2" t="str">
        <f>(F515)/(A515+C515)</f>
        <v>2.33</v>
      </c>
      <c r="J515" s="2" t="str">
        <f>A515/C515</f>
        <v>1.20</v>
      </c>
      <c r="K515" s="2" t="str">
        <f>(4.071*(B515-G515))-((7.602*F515)+(6.718*A515)+(1.43*C515))</f>
        <v>47.21</v>
      </c>
      <c r="L515" s="2" t="str">
        <f>(2.868*F515)-(0.754*K515)</f>
        <v>26.44</v>
      </c>
      <c r="M515" s="2" t="str">
        <f>2.65*A515-1.692*C515</f>
        <v>6.28</v>
      </c>
      <c r="N515" s="2" t="str">
        <f>3.043*C515</f>
        <v>12.87</v>
      </c>
      <c r="O515" s="2" t="str">
        <f>(2*M515)+N515</f>
        <v>25.43</v>
      </c>
      <c r="P515" s="2" t="str">
        <f>2.95*A515+2.2*C515+D515+E515+1</f>
        <v>27.31</v>
      </c>
      <c r="Q515" s="7">
        <v>1290.0</v>
      </c>
      <c r="R515" s="2">
        <v>0.31</v>
      </c>
      <c r="S515" s="2">
        <v>0.35</v>
      </c>
      <c r="T515" s="2">
        <v>0.36</v>
      </c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7"/>
      <c r="R516" s="2"/>
      <c r="S516" s="2"/>
      <c r="T516" s="2"/>
    </row>
    <row r="517" ht="15.75" customHeight="1">
      <c r="A517" s="2">
        <v>5.06</v>
      </c>
      <c r="B517" s="2">
        <v>64.09</v>
      </c>
      <c r="C517" s="2">
        <v>4.25</v>
      </c>
      <c r="D517" s="2">
        <v>1.73</v>
      </c>
      <c r="E517" s="2">
        <v>0.34</v>
      </c>
      <c r="F517" s="2">
        <v>21.72</v>
      </c>
      <c r="G517" s="2">
        <v>1.64</v>
      </c>
      <c r="H517" s="2" t="str">
        <f>((B517)/((2.8*F517)+(1.2*A517)+(0.65*C517)))*100</f>
        <v>92.02</v>
      </c>
      <c r="I517" s="2" t="str">
        <f>(F517)/(A517+C517)</f>
        <v>2.33</v>
      </c>
      <c r="J517" s="2" t="str">
        <f>A517/C517</f>
        <v>1.19</v>
      </c>
      <c r="K517" s="2" t="str">
        <f>(4.071*(B517-G517))-((7.602*F517)+(6.718*A517)+(1.43*C517))</f>
        <v>49.05</v>
      </c>
      <c r="L517" s="2" t="str">
        <f>(2.868*F517)-(0.754*K517)</f>
        <v>25.31</v>
      </c>
      <c r="M517" s="2" t="str">
        <f>2.65*A517-1.692*C517</f>
        <v>6.22</v>
      </c>
      <c r="N517" s="2" t="str">
        <f>3.043*C517</f>
        <v>12.93</v>
      </c>
      <c r="O517" s="2" t="str">
        <f>(2*M517)+N517</f>
        <v>25.37</v>
      </c>
      <c r="P517" s="2" t="str">
        <f>2.95*A517+2.2*C517+D517+E517+1</f>
        <v>27.35</v>
      </c>
      <c r="Q517" s="7">
        <v>1300.0</v>
      </c>
      <c r="R517" s="2">
        <v>0.31</v>
      </c>
      <c r="S517" s="2">
        <v>0.35</v>
      </c>
      <c r="T517" s="2">
        <v>0.36</v>
      </c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7"/>
      <c r="R518" s="2"/>
      <c r="S518" s="2"/>
      <c r="T518" s="2"/>
    </row>
    <row r="519" ht="15.75" customHeight="1">
      <c r="A519" s="2">
        <v>4.92</v>
      </c>
      <c r="B519" s="2">
        <v>64.22</v>
      </c>
      <c r="C519" s="2">
        <v>4.17</v>
      </c>
      <c r="D519" s="2">
        <v>1.69</v>
      </c>
      <c r="E519" s="2">
        <v>0.56</v>
      </c>
      <c r="F519" s="2">
        <v>21.24</v>
      </c>
      <c r="G519" s="2">
        <v>1.92</v>
      </c>
      <c r="H519" s="2" t="str">
        <f>((B519)/((2.8*F519)+(1.2*A519)+(0.65*C519)))*100</f>
        <v>94.32</v>
      </c>
      <c r="I519" s="2" t="str">
        <f>(F519)/(A519+C519)</f>
        <v>2.34</v>
      </c>
      <c r="J519" s="2" t="str">
        <f>A519/C519</f>
        <v>1.18</v>
      </c>
      <c r="K519" s="2" t="str">
        <f>(4.071*(B519-G519))-((7.602*F519)+(6.718*A519)+(1.43*C519))</f>
        <v>53.14</v>
      </c>
      <c r="L519" s="2" t="str">
        <f>(2.868*F519)-(0.754*K519)</f>
        <v>20.85</v>
      </c>
      <c r="M519" s="2" t="str">
        <f>2.65*A519-1.692*C519</f>
        <v>5.98</v>
      </c>
      <c r="N519" s="2" t="str">
        <f>3.043*C519</f>
        <v>12.69</v>
      </c>
      <c r="O519" s="2" t="str">
        <f>(2*M519)+N519</f>
        <v>24.65</v>
      </c>
      <c r="P519" s="2" t="str">
        <f>2.95*A519+2.2*C519+D519+E519+1</f>
        <v>26.94</v>
      </c>
      <c r="Q519" s="8">
        <v>1270.0</v>
      </c>
      <c r="R519" s="2">
        <v>0.33</v>
      </c>
      <c r="S519" s="2">
        <v>0.39</v>
      </c>
      <c r="T519" s="2">
        <v>0.35</v>
      </c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7"/>
      <c r="R520" s="2"/>
      <c r="S520" s="2"/>
      <c r="T520" s="2"/>
    </row>
    <row r="521" ht="15.75" customHeight="1">
      <c r="A521" s="2">
        <v>4.83</v>
      </c>
      <c r="B521" s="2">
        <v>64.45</v>
      </c>
      <c r="C521" s="2">
        <v>4.08</v>
      </c>
      <c r="D521" s="2">
        <v>1.7</v>
      </c>
      <c r="E521" s="2">
        <v>0.36</v>
      </c>
      <c r="F521" s="2">
        <v>21.48</v>
      </c>
      <c r="G521" s="2">
        <v>2.04</v>
      </c>
      <c r="H521" s="2" t="str">
        <f>((B521)/((2.8*F521)+(1.2*A521)+(0.65*C521)))*100</f>
        <v>93.96</v>
      </c>
      <c r="I521" s="2" t="str">
        <f>(F521)/(A521+C521)</f>
        <v>2.41</v>
      </c>
      <c r="J521" s="2" t="str">
        <f>A521/C521</f>
        <v>1.18</v>
      </c>
      <c r="K521" s="2" t="str">
        <f>(4.071*(B521-G521))-((7.602*F521)+(6.718*A521)+(1.43*C521))</f>
        <v>52.50</v>
      </c>
      <c r="L521" s="2" t="str">
        <f>(2.868*F521)-(0.754*K521)</f>
        <v>22.02</v>
      </c>
      <c r="M521" s="2" t="str">
        <f>2.65*A521-1.692*C521</f>
        <v>5.90</v>
      </c>
      <c r="N521" s="2" t="str">
        <f>3.043*C521</f>
        <v>12.42</v>
      </c>
      <c r="O521" s="2" t="str">
        <f>(2*M521)+N521</f>
        <v>24.21</v>
      </c>
      <c r="P521" s="2" t="str">
        <f>2.95*A521+2.2*C521+D521+E521+1</f>
        <v>26.28</v>
      </c>
      <c r="Q521" s="8">
        <v>1260.0</v>
      </c>
      <c r="R521" s="2">
        <v>0.29</v>
      </c>
      <c r="S521" s="2">
        <v>0.34</v>
      </c>
      <c r="T521" s="2">
        <v>0.35</v>
      </c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7"/>
      <c r="R522" s="2"/>
      <c r="S522" s="2"/>
      <c r="T522" s="2"/>
    </row>
    <row r="523" ht="15.75" customHeight="1">
      <c r="A523" s="2">
        <v>4.96</v>
      </c>
      <c r="B523" s="2">
        <v>64.08</v>
      </c>
      <c r="C523" s="2">
        <v>4.27</v>
      </c>
      <c r="D523" s="2">
        <v>1.72</v>
      </c>
      <c r="E523" s="2">
        <v>0.44</v>
      </c>
      <c r="F523" s="2">
        <v>21.22</v>
      </c>
      <c r="G523" s="2">
        <v>2.36</v>
      </c>
      <c r="H523" s="2" t="str">
        <f>((B523)/((2.8*F523)+(1.2*A523)+(0.65*C523)))*100</f>
        <v>94.04</v>
      </c>
      <c r="I523" s="2" t="str">
        <f>(F523)/(A523+C523)</f>
        <v>2.30</v>
      </c>
      <c r="J523" s="2" t="str">
        <f>A523/C523</f>
        <v>1.16</v>
      </c>
      <c r="K523" s="2" t="str">
        <f>(4.071*(B523-G523))-((7.602*F523)+(6.718*A523)+(1.43*C523))</f>
        <v>50.52</v>
      </c>
      <c r="L523" s="2" t="str">
        <f>(2.868*F523)-(0.754*K523)</f>
        <v>22.77</v>
      </c>
      <c r="M523" s="2" t="str">
        <f>2.65*A523-1.692*C523</f>
        <v>5.92</v>
      </c>
      <c r="N523" s="2" t="str">
        <f>3.043*C523</f>
        <v>12.99</v>
      </c>
      <c r="O523" s="2" t="str">
        <f>(2*M523)+N523</f>
        <v>24.83</v>
      </c>
      <c r="P523" s="2" t="str">
        <f>2.95*A523+2.2*C523+D523+E523+1</f>
        <v>27.19</v>
      </c>
      <c r="Q523" s="8">
        <v>1240.0</v>
      </c>
      <c r="R523" s="2">
        <v>0.32</v>
      </c>
      <c r="S523" s="2">
        <v>0.36</v>
      </c>
      <c r="T523" s="2">
        <v>0.36</v>
      </c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8"/>
      <c r="R524" s="2"/>
      <c r="S524" s="2"/>
      <c r="T524" s="2"/>
    </row>
    <row r="525" ht="15.75" customHeight="1">
      <c r="A525" s="2">
        <v>4.96</v>
      </c>
      <c r="B525" s="2">
        <v>64.14</v>
      </c>
      <c r="C525" s="2">
        <v>4.23</v>
      </c>
      <c r="D525" s="2">
        <v>1.72</v>
      </c>
      <c r="E525" s="2">
        <v>0.4</v>
      </c>
      <c r="F525" s="2">
        <v>21.42</v>
      </c>
      <c r="G525" s="2">
        <v>1.98</v>
      </c>
      <c r="H525" s="2" t="str">
        <f>((B525)/((2.8*F525)+(1.2*A525)+(0.65*C525)))*100</f>
        <v>93.39</v>
      </c>
      <c r="I525" s="2" t="str">
        <f>(F525)/(A525+C525)</f>
        <v>2.33</v>
      </c>
      <c r="J525" s="2" t="str">
        <f>A525/C525</f>
        <v>1.17</v>
      </c>
      <c r="K525" s="2" t="str">
        <f>(4.071*(B525-G525))-((7.602*F525)+(6.718*A525)+(1.43*C525))</f>
        <v>50.85</v>
      </c>
      <c r="L525" s="2" t="str">
        <f>(2.868*F525)-(0.754*K525)</f>
        <v>23.09</v>
      </c>
      <c r="M525" s="2" t="str">
        <f>2.65*A525-1.692*C525</f>
        <v>5.99</v>
      </c>
      <c r="N525" s="2" t="str">
        <f>3.043*C525</f>
        <v>12.87</v>
      </c>
      <c r="O525" s="2" t="str">
        <f>(2*M525)+N525</f>
        <v>24.85</v>
      </c>
      <c r="P525" s="2" t="str">
        <f>2.95*A525+2.2*C525+D525+E525+1</f>
        <v>27.06</v>
      </c>
      <c r="Q525" s="8">
        <v>1270.0</v>
      </c>
      <c r="R525" s="2">
        <v>0.33</v>
      </c>
      <c r="S525" s="2">
        <v>0.37</v>
      </c>
      <c r="T525" s="2">
        <v>0.36</v>
      </c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8"/>
      <c r="R526" s="2"/>
      <c r="S526" s="2"/>
      <c r="T526" s="2"/>
    </row>
    <row r="527" ht="15.75" customHeight="1">
      <c r="A527" s="2">
        <v>5.09</v>
      </c>
      <c r="B527" s="2">
        <v>64.19</v>
      </c>
      <c r="C527" s="2">
        <v>4.32</v>
      </c>
      <c r="D527" s="2">
        <v>1.71</v>
      </c>
      <c r="E527" s="2">
        <v>0.33</v>
      </c>
      <c r="F527" s="2">
        <v>21.5</v>
      </c>
      <c r="G527" s="2">
        <v>1.2</v>
      </c>
      <c r="H527" s="2" t="str">
        <f>((B527)/((2.8*F527)+(1.2*A527)+(0.65*C527)))*100</f>
        <v>92.87</v>
      </c>
      <c r="I527" s="2" t="str">
        <f>(F527)/(A527+C527)</f>
        <v>2.28</v>
      </c>
      <c r="J527" s="2" t="str">
        <f>A527/C527</f>
        <v>1.18</v>
      </c>
      <c r="K527" s="2" t="str">
        <f>(4.071*(B527-G527))-((7.602*F527)+(6.718*A527)+(1.43*C527))</f>
        <v>52.62</v>
      </c>
      <c r="L527" s="2" t="str">
        <f>(2.868*F527)-(0.754*K527)</f>
        <v>21.99</v>
      </c>
      <c r="M527" s="2" t="str">
        <f>2.65*A527-1.692*C527</f>
        <v>6.18</v>
      </c>
      <c r="N527" s="2" t="str">
        <f>3.043*C527</f>
        <v>13.15</v>
      </c>
      <c r="O527" s="2" t="str">
        <f>(2*M527)+N527</f>
        <v>25.50</v>
      </c>
      <c r="P527" s="2" t="str">
        <f>2.95*A527+2.2*C527+D527+E527+1</f>
        <v>27.56</v>
      </c>
      <c r="Q527" s="8">
        <v>1340.0</v>
      </c>
      <c r="R527" s="2">
        <v>0.3</v>
      </c>
      <c r="S527" s="2">
        <v>0.35</v>
      </c>
      <c r="T527" s="2">
        <v>0.36</v>
      </c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8"/>
      <c r="R528" s="2"/>
      <c r="S528" s="2"/>
      <c r="T528" s="2"/>
    </row>
    <row r="529" ht="15.75" customHeight="1">
      <c r="A529" s="2">
        <v>5.34</v>
      </c>
      <c r="B529" s="2">
        <v>63.96</v>
      </c>
      <c r="C529" s="2">
        <v>4.34</v>
      </c>
      <c r="D529" s="2">
        <v>1.72</v>
      </c>
      <c r="E529" s="2">
        <v>0.4</v>
      </c>
      <c r="F529" s="2">
        <v>21.3</v>
      </c>
      <c r="G529" s="2">
        <v>1.82</v>
      </c>
      <c r="H529" s="2" t="str">
        <f>((B529)/((2.8*F529)+(1.2*A529)+(0.65*C529)))*100</f>
        <v>92.87</v>
      </c>
      <c r="I529" s="2" t="str">
        <f>(F529)/(A529+C529)</f>
        <v>2.20</v>
      </c>
      <c r="J529" s="2" t="str">
        <f>A529/C529</f>
        <v>1.23</v>
      </c>
      <c r="K529" s="2" t="str">
        <f>(4.071*(B529-G529))-((7.602*F529)+(6.718*A529)+(1.43*C529))</f>
        <v>48.97</v>
      </c>
      <c r="L529" s="2" t="str">
        <f>(2.868*F529)-(0.754*K529)</f>
        <v>24.17</v>
      </c>
      <c r="M529" s="2" t="str">
        <f>2.65*A529-1.692*C529</f>
        <v>6.81</v>
      </c>
      <c r="N529" s="2" t="str">
        <f>3.043*C529</f>
        <v>13.21</v>
      </c>
      <c r="O529" s="2" t="str">
        <f>(2*M529)+N529</f>
        <v>26.82</v>
      </c>
      <c r="P529" s="2" t="str">
        <f>2.95*A529+2.2*C529+D529+E529+1</f>
        <v>28.42</v>
      </c>
      <c r="Q529" s="8">
        <v>1280.0</v>
      </c>
      <c r="R529" s="2">
        <v>0.31</v>
      </c>
      <c r="S529" s="2">
        <v>0.35</v>
      </c>
      <c r="T529" s="2">
        <v>0.36</v>
      </c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8"/>
      <c r="R530" s="2"/>
      <c r="S530" s="2"/>
      <c r="T530" s="2"/>
    </row>
    <row r="531" ht="15.75" customHeight="1">
      <c r="A531" s="2">
        <v>5.12</v>
      </c>
      <c r="B531" s="2">
        <v>64.09</v>
      </c>
      <c r="C531" s="2">
        <v>4.29</v>
      </c>
      <c r="D531" s="2">
        <v>1.71</v>
      </c>
      <c r="E531" s="2">
        <v>0.27</v>
      </c>
      <c r="F531" s="2">
        <v>21.39</v>
      </c>
      <c r="G531" s="2">
        <v>2.24</v>
      </c>
      <c r="H531" s="2" t="str">
        <f>((B531)/((2.8*F531)+(1.2*A531)+(0.65*C531)))*100</f>
        <v>93.12</v>
      </c>
      <c r="I531" s="2" t="str">
        <f>(F531)/(A531+C531)</f>
        <v>2.27</v>
      </c>
      <c r="J531" s="2" t="str">
        <f>A531/C531</f>
        <v>1.19</v>
      </c>
      <c r="K531" s="2" t="str">
        <f>(4.071*(B531-G531))-((7.602*F531)+(6.718*A531)+(1.43*C531))</f>
        <v>48.65</v>
      </c>
      <c r="L531" s="2" t="str">
        <f>(2.868*F531)-(0.754*K531)</f>
        <v>24.66</v>
      </c>
      <c r="M531" s="2" t="str">
        <f>2.65*A531-1.692*C531</f>
        <v>6.31</v>
      </c>
      <c r="N531" s="2" t="str">
        <f>3.043*C531</f>
        <v>13.05</v>
      </c>
      <c r="O531" s="2" t="str">
        <f>(2*M531)+N531</f>
        <v>25.67</v>
      </c>
      <c r="P531" s="2" t="str">
        <f>2.95*A531+2.2*C531+D531+E531+1</f>
        <v>27.52</v>
      </c>
      <c r="Q531" s="8">
        <v>1250.0</v>
      </c>
      <c r="R531" s="2">
        <v>0.28</v>
      </c>
      <c r="S531" s="2">
        <v>0.35</v>
      </c>
      <c r="T531" s="2">
        <v>0.36</v>
      </c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8"/>
      <c r="R532" s="2"/>
      <c r="S532" s="2"/>
      <c r="T532" s="2"/>
    </row>
    <row r="533" ht="15.75" customHeight="1">
      <c r="A533" s="2">
        <v>5.2</v>
      </c>
      <c r="B533" s="2">
        <v>63.6</v>
      </c>
      <c r="C533" s="2">
        <v>4.3</v>
      </c>
      <c r="D533" s="2">
        <v>1.72</v>
      </c>
      <c r="E533" s="2">
        <v>0.37</v>
      </c>
      <c r="F533" s="2">
        <v>21.66</v>
      </c>
      <c r="G533" s="2">
        <v>1.96</v>
      </c>
      <c r="H533" s="2" t="str">
        <f>((B533)/((2.8*F533)+(1.2*A533)+(0.65*C533)))*100</f>
        <v>91.27</v>
      </c>
      <c r="I533" s="2" t="str">
        <f>(F533)/(A533+C533)</f>
        <v>2.28</v>
      </c>
      <c r="J533" s="2" t="str">
        <f>A533/C533</f>
        <v>1.21</v>
      </c>
      <c r="K533" s="2" t="str">
        <f>(4.071*(B533-G533))-((7.602*F533)+(6.718*A533)+(1.43*C533))</f>
        <v>45.19</v>
      </c>
      <c r="L533" s="2" t="str">
        <f>(2.868*F533)-(0.754*K533)</f>
        <v>28.04</v>
      </c>
      <c r="M533" s="2" t="str">
        <f>2.65*A533-1.692*C533</f>
        <v>6.50</v>
      </c>
      <c r="N533" s="2" t="str">
        <f>3.043*C533</f>
        <v>13.08</v>
      </c>
      <c r="O533" s="2" t="str">
        <f>(2*M533)+N533</f>
        <v>26.09</v>
      </c>
      <c r="P533" s="2" t="str">
        <f>2.95*A533+2.2*C533+D533+E533+1</f>
        <v>27.89</v>
      </c>
      <c r="Q533" s="8">
        <v>1250.0</v>
      </c>
      <c r="R533" s="2">
        <v>0.3</v>
      </c>
      <c r="S533" s="2">
        <v>0.37</v>
      </c>
      <c r="T533" s="2">
        <v>0.36</v>
      </c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8"/>
      <c r="R534" s="2"/>
      <c r="S534" s="2"/>
      <c r="T534" s="2"/>
    </row>
    <row r="535" ht="15.75" customHeight="1">
      <c r="A535" s="2">
        <v>5.25</v>
      </c>
      <c r="B535" s="2">
        <v>63.34</v>
      </c>
      <c r="C535" s="2">
        <v>4.32</v>
      </c>
      <c r="D535" s="2">
        <v>1.71</v>
      </c>
      <c r="E535" s="2">
        <v>0.36</v>
      </c>
      <c r="F535" s="2">
        <v>21.82</v>
      </c>
      <c r="G535" s="2">
        <v>1.54</v>
      </c>
      <c r="H535" s="2" t="str">
        <f t="shared" ref="H535:H536" si="235">((B535)/((2.8*F535)+(1.2*A535)+(0.65*C535)))*100</f>
        <v>90.22</v>
      </c>
      <c r="I535" s="2" t="str">
        <f t="shared" ref="I535:I536" si="236">(F535)/(A535+C535)</f>
        <v>2.28</v>
      </c>
      <c r="J535" s="2" t="str">
        <f t="shared" ref="J535:J536" si="237">A535/C535</f>
        <v>1.22</v>
      </c>
      <c r="K535" s="2" t="str">
        <f t="shared" ref="K535:K536" si="238">(4.071*(B535-G535))-((7.602*F535)+(6.718*A535)+(1.43*C535))</f>
        <v>44.27</v>
      </c>
      <c r="L535" s="2" t="str">
        <f t="shared" ref="L535:L536" si="239">(2.868*F535)-(0.754*K535)</f>
        <v>29.20</v>
      </c>
      <c r="M535" s="2" t="str">
        <f t="shared" ref="M535:M536" si="240">2.65*A535-1.692*C535</f>
        <v>6.60</v>
      </c>
      <c r="N535" s="2" t="str">
        <f t="shared" ref="N535:N536" si="241">3.043*C535</f>
        <v>13.15</v>
      </c>
      <c r="O535" s="2" t="str">
        <f t="shared" ref="O535:O536" si="242">(2*M535)+N535</f>
        <v>26.35</v>
      </c>
      <c r="P535" s="2" t="str">
        <f t="shared" ref="P535:P536" si="243">2.95*A535+2.2*C535+D535+E535+1</f>
        <v>28.06</v>
      </c>
      <c r="Q535" s="7">
        <v>1280.0</v>
      </c>
      <c r="R535" s="2">
        <v>0.3</v>
      </c>
      <c r="S535" s="2">
        <v>0.36</v>
      </c>
      <c r="T535" s="2">
        <v>0.35</v>
      </c>
    </row>
    <row r="536" ht="15.75" customHeight="1">
      <c r="A536" s="2">
        <v>5.09</v>
      </c>
      <c r="B536" s="2">
        <v>63.98</v>
      </c>
      <c r="C536" s="2">
        <v>4.32</v>
      </c>
      <c r="D536" s="2">
        <v>1.75</v>
      </c>
      <c r="E536" s="2">
        <v>0.34</v>
      </c>
      <c r="F536" s="2">
        <v>21.36</v>
      </c>
      <c r="G536" s="2">
        <v>1.68</v>
      </c>
      <c r="H536" s="2" t="str">
        <f t="shared" si="235"/>
        <v>93.10</v>
      </c>
      <c r="I536" s="2" t="str">
        <f t="shared" si="236"/>
        <v>2.27</v>
      </c>
      <c r="J536" s="2" t="str">
        <f t="shared" si="237"/>
        <v>1.18</v>
      </c>
      <c r="K536" s="2" t="str">
        <f t="shared" si="238"/>
        <v>50.87</v>
      </c>
      <c r="L536" s="2" t="str">
        <f t="shared" si="239"/>
        <v>22.90</v>
      </c>
      <c r="M536" s="2" t="str">
        <f t="shared" si="240"/>
        <v>6.18</v>
      </c>
      <c r="N536" s="2" t="str">
        <f t="shared" si="241"/>
        <v>13.15</v>
      </c>
      <c r="O536" s="2" t="str">
        <f t="shared" si="242"/>
        <v>25.50</v>
      </c>
      <c r="P536" s="2" t="str">
        <f t="shared" si="243"/>
        <v>27.61</v>
      </c>
      <c r="Q536" s="7">
        <v>1300.0</v>
      </c>
      <c r="R536" s="2">
        <v>0.32</v>
      </c>
      <c r="S536" s="2">
        <v>0.36</v>
      </c>
      <c r="T536" s="2">
        <v>0.36</v>
      </c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7"/>
      <c r="R537" s="2"/>
      <c r="S537" s="2"/>
      <c r="T537" s="2"/>
    </row>
    <row r="538" ht="15.75" customHeight="1">
      <c r="A538" s="2">
        <v>5.2</v>
      </c>
      <c r="B538" s="2">
        <v>64.08</v>
      </c>
      <c r="C538" s="2">
        <v>4.32</v>
      </c>
      <c r="D538" s="2">
        <v>1.71</v>
      </c>
      <c r="E538" s="2">
        <v>0.3</v>
      </c>
      <c r="F538" s="2">
        <v>21.27</v>
      </c>
      <c r="G538" s="2">
        <v>1.96</v>
      </c>
      <c r="H538" s="2" t="str">
        <f>((B538)/((2.8*F538)+(1.2*A538)+(0.65*C538)))*100</f>
        <v>93.41</v>
      </c>
      <c r="I538" s="2" t="str">
        <f>(F538)/(A538+C538)</f>
        <v>2.23</v>
      </c>
      <c r="J538" s="2" t="str">
        <f>A538/C538</f>
        <v>1.20</v>
      </c>
      <c r="K538" s="2" t="str">
        <f>(4.071*(B538-G538))-((7.602*F538)+(6.718*A538)+(1.43*C538))</f>
        <v>50.08</v>
      </c>
      <c r="L538" s="2" t="str">
        <f>(2.868*F538)-(0.754*K538)</f>
        <v>23.24</v>
      </c>
      <c r="M538" s="2" t="str">
        <f>2.65*A538-1.692*C538</f>
        <v>6.47</v>
      </c>
      <c r="N538" s="2" t="str">
        <f>3.043*C538</f>
        <v>13.15</v>
      </c>
      <c r="O538" s="2" t="str">
        <f>(2*M538)+N538</f>
        <v>26.09</v>
      </c>
      <c r="P538" s="2" t="str">
        <f>2.95*A538+2.2*C538+D538+E538+1</f>
        <v>27.85</v>
      </c>
      <c r="Q538" s="7">
        <v>1280.0</v>
      </c>
      <c r="R538" s="2">
        <v>0.3</v>
      </c>
      <c r="S538" s="2">
        <v>0.35</v>
      </c>
      <c r="T538" s="2">
        <v>0.36</v>
      </c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7"/>
      <c r="R539" s="2"/>
      <c r="S539" s="2"/>
      <c r="T539" s="2"/>
    </row>
    <row r="540" ht="15.75" customHeight="1">
      <c r="A540" s="2">
        <v>5.14</v>
      </c>
      <c r="B540" s="2">
        <v>64.15</v>
      </c>
      <c r="C540" s="2">
        <v>4.29</v>
      </c>
      <c r="D540" s="2">
        <v>1.73</v>
      </c>
      <c r="E540" s="2">
        <v>0.48</v>
      </c>
      <c r="F540" s="2">
        <v>21.23</v>
      </c>
      <c r="G540" s="2">
        <v>2.24</v>
      </c>
      <c r="H540" s="2" t="str">
        <f>((B540)/((2.8*F540)+(1.2*A540)+(0.65*C540)))*100</f>
        <v>93.79</v>
      </c>
      <c r="I540" s="2" t="str">
        <f>(F540)/(A540+C540)</f>
        <v>2.25</v>
      </c>
      <c r="J540" s="2" t="str">
        <f>A540/C540</f>
        <v>1.20</v>
      </c>
      <c r="K540" s="2" t="str">
        <f>(4.071*(B540-G540))-((7.602*F540)+(6.718*A540)+(1.43*C540))</f>
        <v>49.98</v>
      </c>
      <c r="L540" s="2" t="str">
        <f>(2.868*F540)-(0.754*K540)</f>
        <v>23.20</v>
      </c>
      <c r="M540" s="2" t="str">
        <f>2.65*A540-1.692*C540</f>
        <v>6.36</v>
      </c>
      <c r="N540" s="2" t="str">
        <f>3.043*C540</f>
        <v>13.05</v>
      </c>
      <c r="O540" s="2" t="str">
        <f>(2*M540)+N540</f>
        <v>25.78</v>
      </c>
      <c r="P540" s="2" t="str">
        <f>2.95*A540+2.2*C540+D540+E540+1</f>
        <v>27.81</v>
      </c>
      <c r="Q540" s="7">
        <v>1240.0</v>
      </c>
      <c r="R540" s="2">
        <v>0.35</v>
      </c>
      <c r="S540" s="2">
        <v>0.35</v>
      </c>
      <c r="T540" s="2">
        <v>0.35</v>
      </c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7"/>
      <c r="R541" s="2"/>
      <c r="S541" s="2"/>
      <c r="T541" s="2"/>
    </row>
    <row r="542" ht="15.75" customHeight="1">
      <c r="A542" s="2">
        <v>5.11</v>
      </c>
      <c r="B542" s="2">
        <v>64.05</v>
      </c>
      <c r="C542" s="2">
        <v>4.29</v>
      </c>
      <c r="D542" s="2">
        <v>1.73</v>
      </c>
      <c r="E542" s="2">
        <v>0.28</v>
      </c>
      <c r="F542" s="2">
        <v>21.24</v>
      </c>
      <c r="G542" s="2">
        <v>1.64</v>
      </c>
      <c r="H542" s="2" t="str">
        <f>((B542)/((2.8*F542)+(1.2*A542)+(0.65*C542)))*100</f>
        <v>93.65</v>
      </c>
      <c r="I542" s="2" t="str">
        <f>(F542)/(A542+C542)</f>
        <v>2.26</v>
      </c>
      <c r="J542" s="2" t="str">
        <f>A542/C542</f>
        <v>1.19</v>
      </c>
      <c r="K542" s="2" t="str">
        <f>(4.071*(B542-G542))-((7.602*F542)+(6.718*A542)+(1.43*C542))</f>
        <v>52.14</v>
      </c>
      <c r="L542" s="2" t="str">
        <f>(2.868*F542)-(0.754*K542)</f>
        <v>21.60</v>
      </c>
      <c r="M542" s="2" t="str">
        <f>2.65*A542-1.692*C542</f>
        <v>6.28</v>
      </c>
      <c r="N542" s="2" t="str">
        <f>3.043*C542</f>
        <v>13.05</v>
      </c>
      <c r="O542" s="2" t="str">
        <f>(2*M542)+N542</f>
        <v>25.62</v>
      </c>
      <c r="P542" s="2" t="str">
        <f>2.95*A542+2.2*C542+D542+E542+1</f>
        <v>27.52</v>
      </c>
      <c r="Q542" s="8">
        <v>1290.0</v>
      </c>
      <c r="R542" s="2">
        <v>0.31</v>
      </c>
      <c r="S542" s="2">
        <v>0.36</v>
      </c>
      <c r="T542" s="2">
        <v>0.35</v>
      </c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7"/>
      <c r="R543" s="2"/>
      <c r="S543" s="2"/>
      <c r="T543" s="2"/>
    </row>
    <row r="544" ht="15.75" customHeight="1">
      <c r="A544" s="2">
        <v>5.02</v>
      </c>
      <c r="B544" s="2">
        <v>64.04</v>
      </c>
      <c r="C544" s="2">
        <v>4.28</v>
      </c>
      <c r="D544" s="2">
        <v>1.71</v>
      </c>
      <c r="E544" s="2">
        <v>0.37</v>
      </c>
      <c r="F544" s="2">
        <v>21.19</v>
      </c>
      <c r="G544" s="2">
        <v>1.86</v>
      </c>
      <c r="H544" s="2" t="str">
        <f>((B544)/((2.8*F544)+(1.2*A544)+(0.65*C544)))*100</f>
        <v>93.99</v>
      </c>
      <c r="I544" s="2" t="str">
        <f>(F544)/(A544+C544)</f>
        <v>2.28</v>
      </c>
      <c r="J544" s="2" t="str">
        <f>A544/C544</f>
        <v>1.17</v>
      </c>
      <c r="K544" s="2" t="str">
        <f>(4.071*(B544-G544))-((7.602*F544)+(6.718*A544)+(1.43*C544))</f>
        <v>52.20</v>
      </c>
      <c r="L544" s="2" t="str">
        <f>(2.868*F544)-(0.754*K544)</f>
        <v>21.41</v>
      </c>
      <c r="M544" s="2" t="str">
        <f>2.65*A544-1.692*C544</f>
        <v>6.06</v>
      </c>
      <c r="N544" s="2" t="str">
        <f>3.043*C544</f>
        <v>13.02</v>
      </c>
      <c r="O544" s="2" t="str">
        <f>(2*M544)+N544</f>
        <v>25.15</v>
      </c>
      <c r="P544" s="2" t="str">
        <f>2.95*A544+2.2*C544+D544+E544+1</f>
        <v>27.31</v>
      </c>
      <c r="Q544" s="8">
        <v>1310.0</v>
      </c>
      <c r="R544" s="2">
        <v>0.31</v>
      </c>
      <c r="S544" s="2">
        <v>0.35</v>
      </c>
      <c r="T544" s="2">
        <v>0.35</v>
      </c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7"/>
      <c r="R545" s="2"/>
      <c r="S545" s="2"/>
      <c r="T545" s="2"/>
    </row>
    <row r="546" ht="15.75" customHeight="1">
      <c r="A546" s="2">
        <v>4.98</v>
      </c>
      <c r="B546" s="2">
        <v>64.45</v>
      </c>
      <c r="C546" s="2">
        <v>4.26</v>
      </c>
      <c r="D546" s="2">
        <v>1.73</v>
      </c>
      <c r="E546" s="2">
        <v>0.33</v>
      </c>
      <c r="F546" s="2">
        <v>21.0</v>
      </c>
      <c r="G546" s="2">
        <v>2.24</v>
      </c>
      <c r="H546" s="2" t="str">
        <f>((B546)/((2.8*F546)+(1.2*A546)+(0.65*C546)))*100</f>
        <v>95.42</v>
      </c>
      <c r="I546" s="2" t="str">
        <f>(F546)/(A546+C546)</f>
        <v>2.27</v>
      </c>
      <c r="J546" s="2" t="str">
        <f>A546/C546</f>
        <v>1.17</v>
      </c>
      <c r="K546" s="2" t="str">
        <f>(4.071*(B546-G546))-((7.602*F546)+(6.718*A546)+(1.43*C546))</f>
        <v>54.07</v>
      </c>
      <c r="L546" s="2" t="str">
        <f>(2.868*F546)-(0.754*K546)</f>
        <v>19.46</v>
      </c>
      <c r="M546" s="2" t="str">
        <f>2.65*A546-1.692*C546</f>
        <v>5.99</v>
      </c>
      <c r="N546" s="2" t="str">
        <f>3.043*C546</f>
        <v>12.96</v>
      </c>
      <c r="O546" s="2" t="str">
        <f>(2*M546)+N546</f>
        <v>24.94</v>
      </c>
      <c r="P546" s="2" t="str">
        <f>2.95*A546+2.2*C546+D546+E546+1</f>
        <v>27.12</v>
      </c>
      <c r="Q546" s="8">
        <v>1250.0</v>
      </c>
      <c r="R546" s="2">
        <v>0.3</v>
      </c>
      <c r="S546" s="2">
        <v>0.33</v>
      </c>
      <c r="T546" s="2">
        <v>0.35</v>
      </c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8"/>
      <c r="R547" s="2"/>
      <c r="S547" s="2"/>
      <c r="T547" s="2"/>
    </row>
    <row r="548" ht="15.75" customHeight="1">
      <c r="A548" s="2">
        <v>5.05</v>
      </c>
      <c r="B548" s="2">
        <v>64.01</v>
      </c>
      <c r="C548" s="2">
        <v>4.32</v>
      </c>
      <c r="D548" s="2">
        <v>1.73</v>
      </c>
      <c r="E548" s="2">
        <v>0.28</v>
      </c>
      <c r="F548" s="2">
        <v>21.34</v>
      </c>
      <c r="G548" s="2">
        <v>1.96</v>
      </c>
      <c r="H548" s="2" t="str">
        <f>((B548)/((2.8*F548)+(1.2*A548)+(0.65*C548)))*100</f>
        <v>93.28</v>
      </c>
      <c r="I548" s="2" t="str">
        <f>(F548)/(A548+C548)</f>
        <v>2.28</v>
      </c>
      <c r="J548" s="2" t="str">
        <f>A548/C548</f>
        <v>1.17</v>
      </c>
      <c r="K548" s="2" t="str">
        <f>(4.071*(B548-G548))-((7.602*F548)+(6.718*A548)+(1.43*C548))</f>
        <v>50.28</v>
      </c>
      <c r="L548" s="2" t="str">
        <f>(2.868*F548)-(0.754*K548)</f>
        <v>23.30</v>
      </c>
      <c r="M548" s="2" t="str">
        <f>2.65*A548-1.692*C548</f>
        <v>6.07</v>
      </c>
      <c r="N548" s="2" t="str">
        <f>3.043*C548</f>
        <v>13.15</v>
      </c>
      <c r="O548" s="2" t="str">
        <f>(2*M548)+N548</f>
        <v>25.29</v>
      </c>
      <c r="P548" s="2" t="str">
        <f>2.95*A548+2.2*C548+D548+E548+1</f>
        <v>27.41</v>
      </c>
      <c r="Q548" s="8">
        <v>1310.0</v>
      </c>
      <c r="R548" s="2">
        <v>0.31</v>
      </c>
      <c r="S548" s="2">
        <v>0.34</v>
      </c>
      <c r="T548" s="2">
        <v>0.36</v>
      </c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8"/>
      <c r="R549" s="2"/>
      <c r="S549" s="2"/>
      <c r="T549" s="2"/>
    </row>
    <row r="550" ht="15.75" customHeight="1">
      <c r="A550" s="2">
        <v>5.13</v>
      </c>
      <c r="B550" s="2">
        <v>64.16</v>
      </c>
      <c r="C550" s="2">
        <v>4.36</v>
      </c>
      <c r="D550" s="2">
        <v>1.75</v>
      </c>
      <c r="E550" s="2">
        <v>0.2</v>
      </c>
      <c r="F550" s="2">
        <v>21.5</v>
      </c>
      <c r="G550" s="2">
        <v>1.88</v>
      </c>
      <c r="H550" s="2" t="str">
        <f>((B550)/((2.8*F550)+(1.2*A550)+(0.65*C550)))*100</f>
        <v>92.73</v>
      </c>
      <c r="I550" s="2" t="str">
        <f>(F550)/(A550+C550)</f>
        <v>2.27</v>
      </c>
      <c r="J550" s="2" t="str">
        <f>A550/C550</f>
        <v>1.18</v>
      </c>
      <c r="K550" s="2" t="str">
        <f>(4.071*(B550-G550))-((7.602*F550)+(6.718*A550)+(1.43*C550))</f>
        <v>49.40</v>
      </c>
      <c r="L550" s="2" t="str">
        <f>(2.868*F550)-(0.754*K550)</f>
        <v>24.41</v>
      </c>
      <c r="M550" s="2" t="str">
        <f>2.65*A550-1.692*C550</f>
        <v>6.22</v>
      </c>
      <c r="N550" s="2" t="str">
        <f>3.043*C550</f>
        <v>13.27</v>
      </c>
      <c r="O550" s="2" t="str">
        <f>(2*M550)+N550</f>
        <v>25.70</v>
      </c>
      <c r="P550" s="2" t="str">
        <f>2.95*A550+2.2*C550+D550+E550+1</f>
        <v>27.68</v>
      </c>
      <c r="Q550" s="8">
        <v>1300.0</v>
      </c>
      <c r="R550" s="2">
        <v>0.31</v>
      </c>
      <c r="S550" s="2">
        <v>0.33</v>
      </c>
      <c r="T550" s="2">
        <v>0.36</v>
      </c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8"/>
      <c r="R551" s="2"/>
      <c r="S551" s="2"/>
      <c r="T551" s="2"/>
    </row>
    <row r="552" ht="15.75" customHeight="1">
      <c r="A552" s="2">
        <v>5.07</v>
      </c>
      <c r="B552" s="2">
        <v>64.19</v>
      </c>
      <c r="C552" s="2">
        <v>4.3</v>
      </c>
      <c r="D552" s="2">
        <v>1.71</v>
      </c>
      <c r="E552" s="2">
        <v>0.27</v>
      </c>
      <c r="F552" s="2">
        <v>20.89</v>
      </c>
      <c r="G552" s="2">
        <v>2.4</v>
      </c>
      <c r="H552" s="2" t="str">
        <f>((B552)/((2.8*F552)+(1.2*A552)+(0.65*C552)))*100</f>
        <v>95.28</v>
      </c>
      <c r="I552" s="2" t="str">
        <f>(F552)/(A552+C552)</f>
        <v>2.23</v>
      </c>
      <c r="J552" s="2" t="str">
        <f>A552/C552</f>
        <v>1.18</v>
      </c>
      <c r="K552" s="2" t="str">
        <f>(4.071*(B552-G552))-((7.602*F552)+(6.718*A552)+(1.43*C552))</f>
        <v>52.53</v>
      </c>
      <c r="L552" s="2" t="str">
        <f>(2.868*F552)-(0.754*K552)</f>
        <v>20.30</v>
      </c>
      <c r="M552" s="2" t="str">
        <f>2.65*A552-1.692*C552</f>
        <v>6.16</v>
      </c>
      <c r="N552" s="2" t="str">
        <f>3.043*C552</f>
        <v>13.08</v>
      </c>
      <c r="O552" s="2" t="str">
        <f>(2*M552)+N552</f>
        <v>25.40</v>
      </c>
      <c r="P552" s="2" t="str">
        <f>2.95*A552+2.2*C552+D552+E552+1</f>
        <v>27.40</v>
      </c>
      <c r="Q552" s="8">
        <v>1270.0</v>
      </c>
      <c r="R552" s="2">
        <v>0.29</v>
      </c>
      <c r="S552" s="2">
        <v>0.33</v>
      </c>
      <c r="T552" s="2">
        <v>0.36</v>
      </c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8"/>
      <c r="R553" s="2"/>
      <c r="S553" s="2"/>
      <c r="T553" s="2"/>
    </row>
    <row r="554" ht="15.75" customHeight="1">
      <c r="A554" s="2">
        <v>5.21</v>
      </c>
      <c r="B554" s="2">
        <v>65.3</v>
      </c>
      <c r="C554" s="2">
        <v>4.37</v>
      </c>
      <c r="D554" s="2">
        <v>1.72</v>
      </c>
      <c r="E554" s="2">
        <v>0.36</v>
      </c>
      <c r="F554" s="2">
        <v>21.38</v>
      </c>
      <c r="G554" s="2">
        <v>2.52</v>
      </c>
      <c r="H554" s="2" t="str">
        <f>((B554)/((2.8*F554)+(1.2*A554)+(0.65*C554)))*100</f>
        <v>94.70</v>
      </c>
      <c r="I554" s="2" t="str">
        <f>(F554)/(A554+C554)</f>
        <v>2.23</v>
      </c>
      <c r="J554" s="2" t="str">
        <f>A554/C554</f>
        <v>1.19</v>
      </c>
      <c r="K554" s="2" t="str">
        <f>(4.071*(B554-G554))-((7.602*F554)+(6.718*A554)+(1.43*C554))</f>
        <v>51.80</v>
      </c>
      <c r="L554" s="2" t="str">
        <f>(2.868*F554)-(0.754*K554)</f>
        <v>22.26</v>
      </c>
      <c r="M554" s="2" t="str">
        <f>2.65*A554-1.692*C554</f>
        <v>6.41</v>
      </c>
      <c r="N554" s="2" t="str">
        <f>3.043*C554</f>
        <v>13.30</v>
      </c>
      <c r="O554" s="2" t="str">
        <f>(2*M554)+N554</f>
        <v>26.12</v>
      </c>
      <c r="P554" s="2" t="str">
        <f>2.95*A554+2.2*C554+D554+E554+1</f>
        <v>28.06</v>
      </c>
      <c r="Q554" s="8">
        <v>1280.0</v>
      </c>
      <c r="R554" s="2">
        <v>0.29</v>
      </c>
      <c r="S554" s="2">
        <v>0.35</v>
      </c>
      <c r="T554" s="2">
        <v>0.36</v>
      </c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8"/>
      <c r="R555" s="2"/>
      <c r="S555" s="2"/>
      <c r="T555" s="2"/>
    </row>
    <row r="556" ht="15.75" customHeight="1">
      <c r="A556" s="2">
        <v>5.28</v>
      </c>
      <c r="B556" s="2">
        <v>64.71</v>
      </c>
      <c r="C556" s="2">
        <v>4.43</v>
      </c>
      <c r="D556" s="2">
        <v>1.72</v>
      </c>
      <c r="E556" s="2">
        <v>0.36</v>
      </c>
      <c r="F556" s="2">
        <v>21.8</v>
      </c>
      <c r="G556" s="2">
        <v>1.74</v>
      </c>
      <c r="H556" s="2" t="str">
        <f>((B556)/((2.8*F556)+(1.2*A556)+(0.65*C556)))*100</f>
        <v>92.11</v>
      </c>
      <c r="I556" s="2" t="str">
        <f>(F556)/(A556+C556)</f>
        <v>2.25</v>
      </c>
      <c r="J556" s="2" t="str">
        <f>A556/C556</f>
        <v>1.19</v>
      </c>
      <c r="K556" s="2" t="str">
        <f>(4.071*(B556-G556))-((7.602*F556)+(6.718*A556)+(1.43*C556))</f>
        <v>48.82</v>
      </c>
      <c r="L556" s="2" t="str">
        <f>(2.868*F556)-(0.754*K556)</f>
        <v>25.71</v>
      </c>
      <c r="M556" s="2" t="str">
        <f>2.65*A556-1.692*C556</f>
        <v>6.50</v>
      </c>
      <c r="N556" s="2" t="str">
        <f>3.043*C556</f>
        <v>13.48</v>
      </c>
      <c r="O556" s="2" t="str">
        <f>(2*M556)+N556</f>
        <v>26.47</v>
      </c>
      <c r="P556" s="2" t="str">
        <f>2.95*A556+2.2*C556+D556+E556+1</f>
        <v>28.40</v>
      </c>
      <c r="Q556" s="8">
        <v>1300.0</v>
      </c>
      <c r="R556" s="2">
        <v>0.33</v>
      </c>
      <c r="S556" s="2">
        <v>0.36</v>
      </c>
      <c r="T556" s="2">
        <v>0.37</v>
      </c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8"/>
      <c r="R557" s="2"/>
      <c r="S557" s="2"/>
      <c r="T557" s="2"/>
    </row>
    <row r="558" ht="15.75" customHeight="1">
      <c r="A558" s="2">
        <v>5.38</v>
      </c>
      <c r="B558" s="2">
        <v>64.73</v>
      </c>
      <c r="C558" s="2">
        <v>4.46</v>
      </c>
      <c r="D558" s="2">
        <v>1.75</v>
      </c>
      <c r="E558" s="2">
        <v>0.32</v>
      </c>
      <c r="F558" s="2">
        <v>21.99</v>
      </c>
      <c r="G558" s="2">
        <v>1.82</v>
      </c>
      <c r="H558" s="2" t="str">
        <f t="shared" ref="H558:H559" si="244">((B558)/((2.8*F558)+(1.2*A558)+(0.65*C558)))*100</f>
        <v>91.26</v>
      </c>
      <c r="I558" s="2" t="str">
        <f t="shared" ref="I558:I559" si="245">(F558)/(A558+C558)</f>
        <v>2.23</v>
      </c>
      <c r="J558" s="2" t="str">
        <f t="shared" ref="J558:J559" si="246">A558/C558</f>
        <v>1.21</v>
      </c>
      <c r="K558" s="2" t="str">
        <f t="shared" ref="K558:K559" si="247">(4.071*(B558-G558))-((7.602*F558)+(6.718*A558)+(1.43*C558))</f>
        <v>46.42</v>
      </c>
      <c r="L558" s="2" t="str">
        <f t="shared" ref="L558:L559" si="248">(2.868*F558)-(0.754*K558)</f>
        <v>28.07</v>
      </c>
      <c r="M558" s="2" t="str">
        <f t="shared" ref="M558:M559" si="249">2.65*A558-1.692*C558</f>
        <v>6.71</v>
      </c>
      <c r="N558" s="2" t="str">
        <f t="shared" ref="N558:N559" si="250">3.043*C558</f>
        <v>13.57</v>
      </c>
      <c r="O558" s="2" t="str">
        <f t="shared" ref="O558:O559" si="251">(2*M558)+N558</f>
        <v>26.99</v>
      </c>
      <c r="P558" s="2" t="str">
        <f t="shared" ref="P558:P559" si="252">2.95*A558+2.2*C558+D558+E558+1</f>
        <v>28.75</v>
      </c>
      <c r="Q558" s="7">
        <v>1250.0</v>
      </c>
      <c r="R558" s="2">
        <v>0.33</v>
      </c>
      <c r="S558" s="2">
        <v>0.34</v>
      </c>
      <c r="T558" s="2">
        <v>0.37</v>
      </c>
    </row>
    <row r="559" ht="15.75" customHeight="1">
      <c r="A559" s="2">
        <v>5.35</v>
      </c>
      <c r="B559" s="2">
        <v>64.44</v>
      </c>
      <c r="C559" s="2">
        <v>4.44</v>
      </c>
      <c r="D559" s="2">
        <v>1.72</v>
      </c>
      <c r="E559" s="2">
        <v>0.36</v>
      </c>
      <c r="F559" s="2">
        <v>22.02</v>
      </c>
      <c r="G559" s="2">
        <v>1.4</v>
      </c>
      <c r="H559" s="2" t="str">
        <f t="shared" si="244"/>
        <v>90.81</v>
      </c>
      <c r="I559" s="2" t="str">
        <f t="shared" si="245"/>
        <v>2.25</v>
      </c>
      <c r="J559" s="2" t="str">
        <f t="shared" si="246"/>
        <v>1.20</v>
      </c>
      <c r="K559" s="2" t="str">
        <f t="shared" si="247"/>
        <v>46.95</v>
      </c>
      <c r="L559" s="2" t="str">
        <f t="shared" si="248"/>
        <v>27.75</v>
      </c>
      <c r="M559" s="2" t="str">
        <f t="shared" si="249"/>
        <v>6.67</v>
      </c>
      <c r="N559" s="2" t="str">
        <f t="shared" si="250"/>
        <v>13.51</v>
      </c>
      <c r="O559" s="2" t="str">
        <f t="shared" si="251"/>
        <v>26.84</v>
      </c>
      <c r="P559" s="2" t="str">
        <f t="shared" si="252"/>
        <v>28.63</v>
      </c>
      <c r="Q559" s="7">
        <v>1320.0</v>
      </c>
      <c r="R559" s="2">
        <v>0.27</v>
      </c>
      <c r="S559" s="2">
        <v>0.35</v>
      </c>
      <c r="T559" s="2">
        <v>0.37</v>
      </c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7"/>
      <c r="R560" s="2"/>
      <c r="S560" s="2"/>
      <c r="T560" s="2"/>
    </row>
    <row r="561" ht="15.75" customHeight="1">
      <c r="A561" s="2">
        <v>5.2</v>
      </c>
      <c r="B561" s="2">
        <v>65.87</v>
      </c>
      <c r="C561" s="2">
        <v>4.41</v>
      </c>
      <c r="D561" s="2">
        <v>1.71</v>
      </c>
      <c r="E561" s="2">
        <v>0.38</v>
      </c>
      <c r="F561" s="2">
        <v>21.86</v>
      </c>
      <c r="G561" s="2">
        <v>1.96</v>
      </c>
      <c r="H561" s="2" t="str">
        <f>((B561)/((2.8*F561)+(1.2*A561)+(0.65*C561)))*100</f>
        <v>93.68</v>
      </c>
      <c r="I561" s="2" t="str">
        <f>(F561)/(A561+C561)</f>
        <v>2.27</v>
      </c>
      <c r="J561" s="2" t="str">
        <f>A561/C561</f>
        <v>1.18</v>
      </c>
      <c r="K561" s="2" t="str">
        <f>(4.071*(B561-G561))-((7.602*F561)+(6.718*A561)+(1.43*C561))</f>
        <v>52.76</v>
      </c>
      <c r="L561" s="2" t="str">
        <f>(2.868*F561)-(0.754*K561)</f>
        <v>22.91</v>
      </c>
      <c r="M561" s="2" t="str">
        <f>2.65*A561-1.692*C561</f>
        <v>6.32</v>
      </c>
      <c r="N561" s="2" t="str">
        <f>3.043*C561</f>
        <v>13.42</v>
      </c>
      <c r="O561" s="2" t="str">
        <f>(2*M561)+N561</f>
        <v>26.06</v>
      </c>
      <c r="P561" s="2" t="str">
        <f>2.95*A561+2.2*C561+D561+E561+1</f>
        <v>28.13</v>
      </c>
      <c r="Q561" s="7">
        <v>1310.0</v>
      </c>
      <c r="R561" s="2">
        <v>0.29</v>
      </c>
      <c r="S561" s="2">
        <v>0.36</v>
      </c>
      <c r="T561" s="2">
        <v>0.36</v>
      </c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7"/>
      <c r="R562" s="2"/>
      <c r="S562" s="2"/>
      <c r="T562" s="2"/>
    </row>
    <row r="563" ht="15.75" customHeight="1">
      <c r="A563" s="2">
        <v>5.03</v>
      </c>
      <c r="B563" s="2">
        <v>65.56</v>
      </c>
      <c r="C563" s="2">
        <v>4.31</v>
      </c>
      <c r="D563" s="2">
        <v>1.7</v>
      </c>
      <c r="E563" s="2">
        <v>0.58</v>
      </c>
      <c r="F563" s="2">
        <v>21.25</v>
      </c>
      <c r="G563" s="2">
        <v>2.52</v>
      </c>
      <c r="H563" s="2" t="str">
        <f>((B563)/((2.8*F563)+(1.2*A563)+(0.65*C563)))*100</f>
        <v>95.94</v>
      </c>
      <c r="I563" s="2" t="str">
        <f>(F563)/(A563+C563)</f>
        <v>2.28</v>
      </c>
      <c r="J563" s="2" t="str">
        <f>A563/C563</f>
        <v>1.17</v>
      </c>
      <c r="K563" s="2" t="str">
        <f>(4.071*(B563-G563))-((7.602*F563)+(6.718*A563)+(1.43*C563))</f>
        <v>55.14</v>
      </c>
      <c r="L563" s="2" t="str">
        <f>(2.868*F563)-(0.754*K563)</f>
        <v>19.37</v>
      </c>
      <c r="M563" s="2" t="str">
        <f>2.65*A563-1.692*C563</f>
        <v>6.04</v>
      </c>
      <c r="N563" s="2" t="str">
        <f>3.043*C563</f>
        <v>13.12</v>
      </c>
      <c r="O563" s="2" t="str">
        <f>(2*M563)+N563</f>
        <v>25.19</v>
      </c>
      <c r="P563" s="2" t="str">
        <f>2.95*A563+2.2*C563+D563+E563+1</f>
        <v>27.60</v>
      </c>
      <c r="Q563" s="7">
        <v>1310.0</v>
      </c>
      <c r="R563" s="2">
        <v>0.32</v>
      </c>
      <c r="S563" s="2">
        <v>0.37</v>
      </c>
      <c r="T563" s="2">
        <v>0.35</v>
      </c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7"/>
      <c r="R564" s="2"/>
      <c r="S564" s="2"/>
      <c r="T564" s="2"/>
    </row>
    <row r="565" ht="15.75" customHeight="1">
      <c r="A565" s="2">
        <v>5.22</v>
      </c>
      <c r="B565" s="2">
        <v>65.43</v>
      </c>
      <c r="C565" s="2">
        <v>4.35</v>
      </c>
      <c r="D565" s="2">
        <v>1.74</v>
      </c>
      <c r="E565" s="2">
        <v>0.4</v>
      </c>
      <c r="F565" s="2">
        <v>21.58</v>
      </c>
      <c r="G565" s="2">
        <v>1.96</v>
      </c>
      <c r="H565" s="2" t="str">
        <f>((B565)/((2.8*F565)+(1.2*A565)+(0.65*C565)))*100</f>
        <v>94.12</v>
      </c>
      <c r="I565" s="2" t="str">
        <f>(F565)/(A565+C565)</f>
        <v>2.25</v>
      </c>
      <c r="J565" s="2" t="str">
        <f>A565/C565</f>
        <v>1.20</v>
      </c>
      <c r="K565" s="2" t="str">
        <f>(4.071*(B565-G565))-((7.602*F565)+(6.718*A565)+(1.43*C565))</f>
        <v>53.05</v>
      </c>
      <c r="L565" s="2" t="str">
        <f>(2.868*F565)-(0.754*K565)</f>
        <v>21.89</v>
      </c>
      <c r="M565" s="2" t="str">
        <f>2.65*A565-1.692*C565</f>
        <v>6.47</v>
      </c>
      <c r="N565" s="2" t="str">
        <f>3.043*C565</f>
        <v>13.24</v>
      </c>
      <c r="O565" s="2" t="str">
        <f>(2*M565)+N565</f>
        <v>26.18</v>
      </c>
      <c r="P565" s="2" t="str">
        <f>2.95*A565+2.2*C565+D565+E565+1</f>
        <v>28.11</v>
      </c>
      <c r="Q565" s="8">
        <v>1340.0</v>
      </c>
      <c r="R565" s="2">
        <v>0.32</v>
      </c>
      <c r="S565" s="2">
        <v>0.36</v>
      </c>
      <c r="T565" s="2">
        <v>0.36</v>
      </c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7"/>
      <c r="R566" s="2"/>
      <c r="S566" s="2"/>
      <c r="T566" s="2"/>
    </row>
    <row r="567" ht="15.75" customHeight="1">
      <c r="A567" s="2">
        <v>4.97</v>
      </c>
      <c r="B567" s="2">
        <v>65.6</v>
      </c>
      <c r="C567" s="2">
        <v>4.25</v>
      </c>
      <c r="D567" s="2">
        <v>1.73</v>
      </c>
      <c r="E567" s="2">
        <v>0.45</v>
      </c>
      <c r="F567" s="2">
        <v>21.47</v>
      </c>
      <c r="G567" s="2">
        <v>2.02</v>
      </c>
      <c r="H567" s="2" t="str">
        <f>((B567)/((2.8*F567)+(1.2*A567)+(0.65*C567)))*100</f>
        <v>95.29</v>
      </c>
      <c r="I567" s="2" t="str">
        <f>(F567)/(A567+C567)</f>
        <v>2.33</v>
      </c>
      <c r="J567" s="2" t="str">
        <f>A567/C567</f>
        <v>1.17</v>
      </c>
      <c r="K567" s="2" t="str">
        <f>(4.071*(B567-G567))-((7.602*F567)+(6.718*A567)+(1.43*C567))</f>
        <v>56.15</v>
      </c>
      <c r="L567" s="2" t="str">
        <f>(2.868*F567)-(0.754*K567)</f>
        <v>19.24</v>
      </c>
      <c r="M567" s="2" t="str">
        <f>2.65*A567-1.692*C567</f>
        <v>5.98</v>
      </c>
      <c r="N567" s="2" t="str">
        <f>3.043*C567</f>
        <v>12.93</v>
      </c>
      <c r="O567" s="2" t="str">
        <f>(2*M567)+N567</f>
        <v>24.89</v>
      </c>
      <c r="P567" s="2" t="str">
        <f>2.95*A567+2.2*C567+D567+E567+1</f>
        <v>27.19</v>
      </c>
      <c r="Q567" s="8">
        <v>1330.0</v>
      </c>
      <c r="R567" s="2">
        <v>0.33</v>
      </c>
      <c r="S567" s="2">
        <v>0.36</v>
      </c>
      <c r="T567" s="2">
        <v>0.36</v>
      </c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7"/>
      <c r="R568" s="2"/>
      <c r="S568" s="2"/>
      <c r="T568" s="2"/>
    </row>
    <row r="569" ht="15.75" customHeight="1">
      <c r="A569" s="2">
        <v>5.0</v>
      </c>
      <c r="B569" s="2">
        <v>65.21</v>
      </c>
      <c r="C569" s="2">
        <v>4.4</v>
      </c>
      <c r="D569" s="2">
        <v>1.71</v>
      </c>
      <c r="E569" s="2">
        <v>0.51</v>
      </c>
      <c r="F569" s="2">
        <v>21.33</v>
      </c>
      <c r="G569" s="2">
        <v>2.24</v>
      </c>
      <c r="H569" s="2" t="str">
        <f>((B569)/((2.8*F569)+(1.2*A569)+(0.65*C569)))*100</f>
        <v>95.08</v>
      </c>
      <c r="I569" s="2" t="str">
        <f>(F569)/(A569+C569)</f>
        <v>2.27</v>
      </c>
      <c r="J569" s="2" t="str">
        <f>A569/C569</f>
        <v>1.14</v>
      </c>
      <c r="K569" s="2" t="str">
        <f>(4.071*(B569-G569))-((7.602*F569)+(6.718*A569)+(1.43*C569))</f>
        <v>54.32</v>
      </c>
      <c r="L569" s="2" t="str">
        <f>(2.868*F569)-(0.754*K569)</f>
        <v>20.22</v>
      </c>
      <c r="M569" s="2" t="str">
        <f>2.65*A569-1.692*C569</f>
        <v>5.81</v>
      </c>
      <c r="N569" s="2" t="str">
        <f>3.043*C569</f>
        <v>13.39</v>
      </c>
      <c r="O569" s="2" t="str">
        <f>(2*M569)+N569</f>
        <v>25.00</v>
      </c>
      <c r="P569" s="2" t="str">
        <f>2.95*A569+2.2*C569+D569+E569+1</f>
        <v>27.65</v>
      </c>
      <c r="Q569" s="8">
        <v>1320.0</v>
      </c>
      <c r="R569" s="2">
        <v>0.32</v>
      </c>
      <c r="S569" s="2">
        <v>0.37</v>
      </c>
      <c r="T569" s="2">
        <v>0.36</v>
      </c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8"/>
      <c r="R570" s="2"/>
      <c r="S570" s="2"/>
      <c r="T570" s="2"/>
    </row>
    <row r="571" ht="15.75" customHeight="1">
      <c r="A571" s="2">
        <v>5.1</v>
      </c>
      <c r="B571" s="2">
        <v>65.2</v>
      </c>
      <c r="C571" s="2">
        <v>4.39</v>
      </c>
      <c r="D571" s="2">
        <v>1.72</v>
      </c>
      <c r="E571" s="2">
        <v>0.28</v>
      </c>
      <c r="F571" s="2">
        <v>21.5</v>
      </c>
      <c r="G571" s="2">
        <v>1.9</v>
      </c>
      <c r="H571" s="2" t="str">
        <f>((B571)/((2.8*F571)+(1.2*A571)+(0.65*C571)))*100</f>
        <v>94.26</v>
      </c>
      <c r="I571" s="2" t="str">
        <f>(F571)/(A571+C571)</f>
        <v>2.27</v>
      </c>
      <c r="J571" s="2" t="str">
        <f>A571/C571</f>
        <v>1.16</v>
      </c>
      <c r="K571" s="2" t="str">
        <f>(4.071*(B571-G571))-((7.602*F571)+(6.718*A571)+(1.43*C571))</f>
        <v>53.71</v>
      </c>
      <c r="L571" s="2" t="str">
        <f>(2.868*F571)-(0.754*K571)</f>
        <v>21.16</v>
      </c>
      <c r="M571" s="2" t="str">
        <f>2.65*A571-1.692*C571</f>
        <v>6.09</v>
      </c>
      <c r="N571" s="2" t="str">
        <f>3.043*C571</f>
        <v>13.36</v>
      </c>
      <c r="O571" s="2" t="str">
        <f>(2*M571)+N571</f>
        <v>25.53</v>
      </c>
      <c r="P571" s="2" t="str">
        <f>2.95*A571+2.2*C571+D571+E571+1</f>
        <v>27.70</v>
      </c>
      <c r="Q571" s="8">
        <v>1340.0</v>
      </c>
      <c r="R571" s="2">
        <v>0.31</v>
      </c>
      <c r="S571" s="2">
        <v>0.35</v>
      </c>
      <c r="T571" s="2">
        <v>0.36</v>
      </c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8"/>
      <c r="R572" s="2"/>
      <c r="S572" s="2"/>
      <c r="T572" s="2"/>
    </row>
    <row r="573" ht="15.75" customHeight="1">
      <c r="A573" s="2">
        <v>5.14</v>
      </c>
      <c r="B573" s="2">
        <v>65.37</v>
      </c>
      <c r="C573" s="2">
        <v>4.36</v>
      </c>
      <c r="D573" s="2">
        <v>1.73</v>
      </c>
      <c r="E573" s="2">
        <v>0.37</v>
      </c>
      <c r="F573" s="2">
        <v>21.23</v>
      </c>
      <c r="G573" s="2">
        <v>2.32</v>
      </c>
      <c r="H573" s="2" t="str">
        <f>((B573)/((2.8*F573)+(1.2*A573)+(0.65*C573)))*100</f>
        <v>95.51</v>
      </c>
      <c r="I573" s="2" t="str">
        <f>(F573)/(A573+C573)</f>
        <v>2.23</v>
      </c>
      <c r="J573" s="2" t="str">
        <f>A573/C573</f>
        <v>1.18</v>
      </c>
      <c r="K573" s="2" t="str">
        <f>(4.071*(B573-G573))-((7.602*F573)+(6.718*A573)+(1.43*C573))</f>
        <v>54.52</v>
      </c>
      <c r="L573" s="2" t="str">
        <f>(2.868*F573)-(0.754*K573)</f>
        <v>19.78</v>
      </c>
      <c r="M573" s="2" t="str">
        <f>2.65*A573-1.692*C573</f>
        <v>6.24</v>
      </c>
      <c r="N573" s="2" t="str">
        <f>3.043*C573</f>
        <v>13.27</v>
      </c>
      <c r="O573" s="2" t="str">
        <f>(2*M573)+N573</f>
        <v>25.76</v>
      </c>
      <c r="P573" s="2" t="str">
        <f>2.95*A573+2.2*C573+D573+E573+1</f>
        <v>27.86</v>
      </c>
      <c r="Q573" s="8">
        <v>1310.0</v>
      </c>
      <c r="R573" s="2">
        <v>0.33</v>
      </c>
      <c r="S573" s="2">
        <v>0.36</v>
      </c>
      <c r="T573" s="2">
        <v>0.36</v>
      </c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8"/>
      <c r="R574" s="2"/>
      <c r="S574" s="2"/>
      <c r="T574" s="2"/>
    </row>
    <row r="575" ht="15.75" customHeight="1">
      <c r="A575" s="2">
        <v>5.25</v>
      </c>
      <c r="B575" s="2">
        <v>65.64</v>
      </c>
      <c r="C575" s="2">
        <v>4.34</v>
      </c>
      <c r="D575" s="2">
        <v>1.72</v>
      </c>
      <c r="E575" s="2">
        <v>0.37</v>
      </c>
      <c r="F575" s="2">
        <v>21.39</v>
      </c>
      <c r="G575" s="2">
        <v>1.84</v>
      </c>
      <c r="H575" s="2" t="str">
        <f>((B575)/((2.8*F575)+(1.2*A575)+(0.65*C575)))*100</f>
        <v>95.11</v>
      </c>
      <c r="I575" s="2" t="str">
        <f>(F575)/(A575+C575)</f>
        <v>2.23</v>
      </c>
      <c r="J575" s="2" t="str">
        <f>A575/C575</f>
        <v>1.21</v>
      </c>
      <c r="K575" s="2" t="str">
        <f>(4.071*(B575-G575))-((7.602*F575)+(6.718*A575)+(1.43*C575))</f>
        <v>55.65</v>
      </c>
      <c r="L575" s="2" t="str">
        <f>(2.868*F575)-(0.754*K575)</f>
        <v>19.39</v>
      </c>
      <c r="M575" s="2" t="str">
        <f>2.65*A575-1.692*C575</f>
        <v>6.57</v>
      </c>
      <c r="N575" s="2" t="str">
        <f>3.043*C575</f>
        <v>13.21</v>
      </c>
      <c r="O575" s="2" t="str">
        <f>(2*M575)+N575</f>
        <v>26.35</v>
      </c>
      <c r="P575" s="2" t="str">
        <f>2.95*A575+2.2*C575+D575+E575+1</f>
        <v>28.13</v>
      </c>
      <c r="Q575" s="8">
        <v>1320.0</v>
      </c>
      <c r="R575" s="2">
        <v>0.31</v>
      </c>
      <c r="S575" s="2">
        <v>0.36</v>
      </c>
      <c r="T575" s="2">
        <v>0.37</v>
      </c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8"/>
      <c r="R576" s="2"/>
      <c r="S576" s="2"/>
      <c r="T576" s="2"/>
    </row>
    <row r="577" ht="15.75" customHeight="1">
      <c r="A577" s="2">
        <v>5.27</v>
      </c>
      <c r="B577" s="2">
        <v>65.78</v>
      </c>
      <c r="C577" s="2">
        <v>4.35</v>
      </c>
      <c r="D577" s="2">
        <v>1.86</v>
      </c>
      <c r="E577" s="2">
        <v>0.35</v>
      </c>
      <c r="F577" s="2">
        <v>21.29</v>
      </c>
      <c r="G577" s="2">
        <v>2.04</v>
      </c>
      <c r="H577" s="2" t="str">
        <f>((B577)/((2.8*F577)+(1.2*A577)+(0.65*C577)))*100</f>
        <v>95.66</v>
      </c>
      <c r="I577" s="2" t="str">
        <f>(F577)/(A577+C577)</f>
        <v>2.21</v>
      </c>
      <c r="J577" s="2" t="str">
        <f>A577/C577</f>
        <v>1.21</v>
      </c>
      <c r="K577" s="2" t="str">
        <f>(4.071*(B577-G577))-((7.602*F577)+(6.718*A577)+(1.43*C577))</f>
        <v>56.01</v>
      </c>
      <c r="L577" s="2" t="str">
        <f>(2.868*F577)-(0.754*K577)</f>
        <v>18.82</v>
      </c>
      <c r="M577" s="2" t="str">
        <f>2.65*A577-1.692*C577</f>
        <v>6.61</v>
      </c>
      <c r="N577" s="2" t="str">
        <f>3.043*C577</f>
        <v>13.24</v>
      </c>
      <c r="O577" s="2" t="str">
        <f>(2*M577)+N577</f>
        <v>26.45</v>
      </c>
      <c r="P577" s="2" t="str">
        <f>2.95*A577+2.2*C577+D577+E577+1</f>
        <v>28.33</v>
      </c>
      <c r="Q577" s="8">
        <v>1330.0</v>
      </c>
      <c r="R577" s="2">
        <v>0.28</v>
      </c>
      <c r="S577" s="2">
        <v>0.33</v>
      </c>
      <c r="T577" s="2">
        <v>0.36</v>
      </c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8"/>
      <c r="R578" s="2"/>
      <c r="S578" s="2"/>
      <c r="T578" s="2"/>
    </row>
    <row r="579" ht="15.75" customHeight="1">
      <c r="A579" s="2">
        <v>5.22</v>
      </c>
      <c r="B579" s="2">
        <v>65.46</v>
      </c>
      <c r="C579" s="2">
        <v>4.39</v>
      </c>
      <c r="D579" s="2">
        <v>1.75</v>
      </c>
      <c r="E579" s="2">
        <v>0.3</v>
      </c>
      <c r="F579" s="2">
        <v>21.48</v>
      </c>
      <c r="G579" s="2">
        <v>1.76</v>
      </c>
      <c r="H579" s="2" t="str">
        <f>((B579)/((2.8*F579)+(1.2*A579)+(0.65*C579)))*100</f>
        <v>94.51</v>
      </c>
      <c r="I579" s="2" t="str">
        <f>(F579)/(A579+C579)</f>
        <v>2.24</v>
      </c>
      <c r="J579" s="2" t="str">
        <f>A579/C579</f>
        <v>1.19</v>
      </c>
      <c r="K579" s="2" t="str">
        <f>(4.071*(B579-G579))-((7.602*F579)+(6.718*A579)+(1.43*C579))</f>
        <v>54.69</v>
      </c>
      <c r="L579" s="2" t="str">
        <f>(2.868*F579)-(0.754*K579)</f>
        <v>20.37</v>
      </c>
      <c r="M579" s="2" t="str">
        <f>2.65*A579-1.692*C579</f>
        <v>6.41</v>
      </c>
      <c r="N579" s="2" t="str">
        <f>3.043*C579</f>
        <v>13.36</v>
      </c>
      <c r="O579" s="2" t="str">
        <f>(2*M579)+N579</f>
        <v>26.17</v>
      </c>
      <c r="P579" s="2" t="str">
        <f>2.95*A579+2.2*C579+D579+E579+1</f>
        <v>28.11</v>
      </c>
      <c r="Q579" s="8">
        <v>1310.0</v>
      </c>
      <c r="R579" s="2">
        <v>0.29</v>
      </c>
      <c r="S579" s="2">
        <v>0.35</v>
      </c>
      <c r="T579" s="2">
        <v>0.36</v>
      </c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8"/>
      <c r="R580" s="2"/>
      <c r="S580" s="2"/>
      <c r="T580" s="2"/>
    </row>
    <row r="581" ht="15.75" customHeight="1">
      <c r="A581" s="2">
        <v>5.42</v>
      </c>
      <c r="B581" s="2">
        <v>65.17</v>
      </c>
      <c r="C581" s="2">
        <v>4.51</v>
      </c>
      <c r="D581" s="2">
        <v>1.75</v>
      </c>
      <c r="E581" s="2">
        <v>0.39</v>
      </c>
      <c r="F581" s="2">
        <v>21.68</v>
      </c>
      <c r="G581" s="2">
        <v>1.64</v>
      </c>
      <c r="H581" s="2" t="str">
        <f t="shared" ref="H581:H582" si="253">((B581)/((2.8*F581)+(1.2*A581)+(0.65*C581)))*100</f>
        <v>92.91</v>
      </c>
      <c r="I581" s="2" t="str">
        <f t="shared" ref="I581:I582" si="254">(F581)/(A581+C581)</f>
        <v>2.18</v>
      </c>
      <c r="J581" s="2" t="str">
        <f t="shared" ref="J581:J582" si="255">A581/C581</f>
        <v>1.20</v>
      </c>
      <c r="K581" s="2" t="str">
        <f t="shared" ref="K581:K582" si="256">(4.071*(B581-G581))-((7.602*F581)+(6.718*A581)+(1.43*C581))</f>
        <v>50.96</v>
      </c>
      <c r="L581" s="2" t="str">
        <f t="shared" ref="L581:L582" si="257">(2.868*F581)-(0.754*K581)</f>
        <v>23.76</v>
      </c>
      <c r="M581" s="2" t="str">
        <f t="shared" ref="M581:M582" si="258">2.65*A581-1.692*C581</f>
        <v>6.73</v>
      </c>
      <c r="N581" s="2" t="str">
        <f t="shared" ref="N581:N582" si="259">3.043*C581</f>
        <v>13.72</v>
      </c>
      <c r="O581" s="2" t="str">
        <f t="shared" ref="O581:O582" si="260">(2*M581)+N581</f>
        <v>27.19</v>
      </c>
      <c r="P581" s="2" t="str">
        <f t="shared" ref="P581:P582" si="261">2.95*A581+2.2*C581+D581+E581+1</f>
        <v>29.05</v>
      </c>
      <c r="Q581" s="7">
        <v>1300.0</v>
      </c>
      <c r="R581" s="2">
        <v>0.3</v>
      </c>
      <c r="S581" s="2">
        <v>0.38</v>
      </c>
      <c r="T581" s="2">
        <v>0.38</v>
      </c>
    </row>
    <row r="582" ht="15.75" customHeight="1">
      <c r="A582" s="2">
        <v>5.34</v>
      </c>
      <c r="B582" s="2">
        <v>64.85</v>
      </c>
      <c r="C582" s="2">
        <v>4.61</v>
      </c>
      <c r="D582" s="2">
        <v>1.77</v>
      </c>
      <c r="E582" s="2">
        <v>0.28</v>
      </c>
      <c r="F582" s="2">
        <v>21.5</v>
      </c>
      <c r="G582" s="2">
        <v>1.72</v>
      </c>
      <c r="H582" s="2" t="str">
        <f t="shared" si="253"/>
        <v>93.17</v>
      </c>
      <c r="I582" s="2" t="str">
        <f t="shared" si="254"/>
        <v>2.16</v>
      </c>
      <c r="J582" s="2" t="str">
        <f t="shared" si="255"/>
        <v>1.16</v>
      </c>
      <c r="K582" s="2" t="str">
        <f t="shared" si="256"/>
        <v>51.09</v>
      </c>
      <c r="L582" s="2" t="str">
        <f t="shared" si="257"/>
        <v>23.14</v>
      </c>
      <c r="M582" s="2" t="str">
        <f t="shared" si="258"/>
        <v>6.35</v>
      </c>
      <c r="N582" s="2" t="str">
        <f t="shared" si="259"/>
        <v>14.03</v>
      </c>
      <c r="O582" s="2" t="str">
        <f t="shared" si="260"/>
        <v>26.73</v>
      </c>
      <c r="P582" s="2" t="str">
        <f t="shared" si="261"/>
        <v>28.95</v>
      </c>
      <c r="Q582" s="7">
        <v>1320.0</v>
      </c>
      <c r="R582" s="2">
        <v>0.31</v>
      </c>
      <c r="S582" s="2">
        <v>0.35</v>
      </c>
      <c r="T582" s="2">
        <v>0.37</v>
      </c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7"/>
      <c r="R583" s="2"/>
      <c r="S583" s="2"/>
      <c r="T583" s="2"/>
    </row>
    <row r="584" ht="15.75" customHeight="1">
      <c r="A584" s="2">
        <v>5.18</v>
      </c>
      <c r="B584" s="2">
        <v>64.93</v>
      </c>
      <c r="C584" s="2">
        <v>4.46</v>
      </c>
      <c r="D584" s="2">
        <v>1.78</v>
      </c>
      <c r="E584" s="2">
        <v>0.58</v>
      </c>
      <c r="F584" s="2">
        <v>21.32</v>
      </c>
      <c r="G584" s="2">
        <v>2.36</v>
      </c>
      <c r="H584" s="2" t="str">
        <f>((B584)/((2.8*F584)+(1.2*A584)+(0.65*C584)))*100</f>
        <v>94.36</v>
      </c>
      <c r="I584" s="2" t="str">
        <f>(F584)/(A584+C584)</f>
        <v>2.21</v>
      </c>
      <c r="J584" s="2" t="str">
        <f>A584/C584</f>
        <v>1.16</v>
      </c>
      <c r="K584" s="2" t="str">
        <f>(4.071*(B584-G584))-((7.602*F584)+(6.718*A584)+(1.43*C584))</f>
        <v>51.47</v>
      </c>
      <c r="L584" s="2" t="str">
        <f>(2.868*F584)-(0.754*K584)</f>
        <v>22.34</v>
      </c>
      <c r="M584" s="2" t="str">
        <f>2.65*A584-1.692*C584</f>
        <v>6.18</v>
      </c>
      <c r="N584" s="2" t="str">
        <f>3.043*C584</f>
        <v>13.57</v>
      </c>
      <c r="O584" s="2" t="str">
        <f>(2*M584)+N584</f>
        <v>25.93</v>
      </c>
      <c r="P584" s="2" t="str">
        <f>2.95*A584+2.2*C584+D584+E584+1</f>
        <v>28.45</v>
      </c>
      <c r="Q584" s="7">
        <v>1250.0</v>
      </c>
      <c r="R584" s="2">
        <v>0.43</v>
      </c>
      <c r="S584" s="2">
        <v>0.41</v>
      </c>
      <c r="T584" s="2">
        <v>0.36</v>
      </c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7"/>
      <c r="R585" s="2"/>
      <c r="S585" s="2"/>
      <c r="T585" s="2"/>
    </row>
    <row r="586" ht="15.75" customHeight="1">
      <c r="A586" s="2">
        <v>5.07</v>
      </c>
      <c r="B586" s="2">
        <v>65.88</v>
      </c>
      <c r="C586" s="2">
        <v>4.35</v>
      </c>
      <c r="D586" s="2">
        <v>1.75</v>
      </c>
      <c r="E586" s="2">
        <v>0.51</v>
      </c>
      <c r="F586" s="2">
        <v>21.09</v>
      </c>
      <c r="G586" s="2">
        <v>2.24</v>
      </c>
      <c r="H586" s="2" t="str">
        <f>((B586)/((2.8*F586)+(1.2*A586)+(0.65*C586)))*100</f>
        <v>96.93</v>
      </c>
      <c r="I586" s="2" t="str">
        <f>(F586)/(A586+C586)</f>
        <v>2.24</v>
      </c>
      <c r="J586" s="2" t="str">
        <f>A586/C586</f>
        <v>1.17</v>
      </c>
      <c r="K586" s="2" t="str">
        <f>(4.071*(B586-G586))-((7.602*F586)+(6.718*A586)+(1.43*C586))</f>
        <v>58.47</v>
      </c>
      <c r="L586" s="2" t="str">
        <f>(2.868*F586)-(0.754*K586)</f>
        <v>16.40</v>
      </c>
      <c r="M586" s="2" t="str">
        <f>2.65*A586-1.692*C586</f>
        <v>6.08</v>
      </c>
      <c r="N586" s="2" t="str">
        <f>3.043*C586</f>
        <v>13.24</v>
      </c>
      <c r="O586" s="2" t="str">
        <f>(2*M586)+N586</f>
        <v>25.39</v>
      </c>
      <c r="P586" s="2" t="str">
        <f>2.95*A586+2.2*C586+D586+E586+1</f>
        <v>27.79</v>
      </c>
      <c r="Q586" s="7">
        <v>1340.0</v>
      </c>
      <c r="R586" s="2">
        <v>0.33</v>
      </c>
      <c r="S586" s="2">
        <v>0.39</v>
      </c>
      <c r="T586" s="2">
        <v>0.35</v>
      </c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7"/>
      <c r="R587" s="2"/>
      <c r="S587" s="2"/>
      <c r="T587" s="2"/>
    </row>
    <row r="588" ht="15.75" customHeight="1">
      <c r="A588" s="2">
        <v>5.2</v>
      </c>
      <c r="B588" s="2">
        <v>65.51</v>
      </c>
      <c r="C588" s="2">
        <v>4.48</v>
      </c>
      <c r="D588" s="2">
        <v>1.77</v>
      </c>
      <c r="E588" s="2">
        <v>0.35</v>
      </c>
      <c r="F588" s="2">
        <v>21.23</v>
      </c>
      <c r="G588" s="2">
        <v>2.02</v>
      </c>
      <c r="H588" s="2" t="str">
        <f>((B588)/((2.8*F588)+(1.2*A588)+(0.65*C588)))*100</f>
        <v>95.50</v>
      </c>
      <c r="I588" s="2" t="str">
        <f>(F588)/(A588+C588)</f>
        <v>2.19</v>
      </c>
      <c r="J588" s="2" t="str">
        <f>A588/C588</f>
        <v>1.16</v>
      </c>
      <c r="K588" s="2" t="str">
        <f>(4.071*(B588-G588))-((7.602*F588)+(6.718*A588)+(1.43*C588))</f>
        <v>55.74</v>
      </c>
      <c r="L588" s="2" t="str">
        <f>(2.868*F588)-(0.754*K588)</f>
        <v>18.86</v>
      </c>
      <c r="M588" s="2" t="str">
        <f>2.65*A588-1.692*C588</f>
        <v>6.20</v>
      </c>
      <c r="N588" s="2" t="str">
        <f>3.043*C588</f>
        <v>13.63</v>
      </c>
      <c r="O588" s="2" t="str">
        <f>(2*M588)+N588</f>
        <v>26.03</v>
      </c>
      <c r="P588" s="2" t="str">
        <f>2.95*A588+2.2*C588+D588+E588+1</f>
        <v>28.32</v>
      </c>
      <c r="Q588" s="8">
        <v>1330.0</v>
      </c>
      <c r="R588" s="2">
        <v>0.32</v>
      </c>
      <c r="S588" s="2">
        <v>0.38</v>
      </c>
      <c r="T588" s="2">
        <v>0.36</v>
      </c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7"/>
      <c r="R589" s="2"/>
      <c r="S589" s="2"/>
      <c r="T589" s="2"/>
    </row>
    <row r="590" ht="15.75" customHeight="1">
      <c r="A590" s="2">
        <v>5.14</v>
      </c>
      <c r="B590" s="2">
        <v>65.4</v>
      </c>
      <c r="C590" s="2">
        <v>4.4</v>
      </c>
      <c r="D590" s="2">
        <v>1.77</v>
      </c>
      <c r="E590" s="2">
        <v>0.37</v>
      </c>
      <c r="F590" s="2">
        <v>21.23</v>
      </c>
      <c r="G590" s="2">
        <v>1.96</v>
      </c>
      <c r="H590" s="2" t="str">
        <f>((B590)/((2.8*F590)+(1.2*A590)+(0.65*C590)))*100</f>
        <v>95.51</v>
      </c>
      <c r="I590" s="2" t="str">
        <f>(F590)/(A590+C590)</f>
        <v>2.23</v>
      </c>
      <c r="J590" s="2" t="str">
        <f>A590/C590</f>
        <v>1.17</v>
      </c>
      <c r="K590" s="2" t="str">
        <f>(4.071*(B590-G590))-((7.602*F590)+(6.718*A590)+(1.43*C590))</f>
        <v>56.05</v>
      </c>
      <c r="L590" s="2" t="str">
        <f>(2.868*F590)-(0.754*K590)</f>
        <v>18.62</v>
      </c>
      <c r="M590" s="2" t="str">
        <f>2.65*A590-1.692*C590</f>
        <v>6.18</v>
      </c>
      <c r="N590" s="2" t="str">
        <f>3.043*C590</f>
        <v>13.39</v>
      </c>
      <c r="O590" s="2" t="str">
        <f>(2*M590)+N590</f>
        <v>25.74</v>
      </c>
      <c r="P590" s="2" t="str">
        <f>2.95*A590+2.2*C590+D590+E590+1</f>
        <v>27.98</v>
      </c>
      <c r="Q590" s="8">
        <v>1350.0</v>
      </c>
      <c r="R590" s="2">
        <v>0.34</v>
      </c>
      <c r="S590" s="2">
        <v>0.36</v>
      </c>
      <c r="T590" s="2">
        <v>0.36</v>
      </c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7"/>
      <c r="R591" s="2"/>
      <c r="S591" s="2"/>
      <c r="T591" s="2"/>
    </row>
    <row r="592" ht="15.75" customHeight="1">
      <c r="A592" s="2">
        <v>5.12</v>
      </c>
      <c r="B592" s="2">
        <v>65.64</v>
      </c>
      <c r="C592" s="2">
        <v>4.39</v>
      </c>
      <c r="D592" s="2">
        <v>1.8</v>
      </c>
      <c r="E592" s="2">
        <v>0.3</v>
      </c>
      <c r="F592" s="2">
        <v>21.33</v>
      </c>
      <c r="G592" s="2">
        <v>2.1</v>
      </c>
      <c r="H592" s="2" t="str">
        <f>((B592)/((2.8*F592)+(1.2*A592)+(0.65*C592)))*100</f>
        <v>95.52</v>
      </c>
      <c r="I592" s="2" t="str">
        <f>(F592)/(A592+C592)</f>
        <v>2.24</v>
      </c>
      <c r="J592" s="2" t="str">
        <f>A592/C592</f>
        <v>1.17</v>
      </c>
      <c r="K592" s="2" t="str">
        <f>(4.071*(B592-G592))-((7.602*F592)+(6.718*A592)+(1.43*C592))</f>
        <v>55.85</v>
      </c>
      <c r="L592" s="2" t="str">
        <f>(2.868*F592)-(0.754*K592)</f>
        <v>19.07</v>
      </c>
      <c r="M592" s="2" t="str">
        <f>2.65*A592-1.692*C592</f>
        <v>6.14</v>
      </c>
      <c r="N592" s="2" t="str">
        <f>3.043*C592</f>
        <v>13.36</v>
      </c>
      <c r="O592" s="2" t="str">
        <f>(2*M592)+N592</f>
        <v>25.64</v>
      </c>
      <c r="P592" s="2" t="str">
        <f>2.95*A592+2.2*C592+D592+E592+1</f>
        <v>27.86</v>
      </c>
      <c r="Q592" s="8">
        <v>1340.0</v>
      </c>
      <c r="R592" s="2">
        <v>0.31</v>
      </c>
      <c r="S592" s="2">
        <v>0.36</v>
      </c>
      <c r="T592" s="2">
        <v>0.35</v>
      </c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8"/>
      <c r="R593" s="2"/>
      <c r="S593" s="2"/>
      <c r="T593" s="2"/>
    </row>
    <row r="594" ht="15.75" customHeight="1">
      <c r="A594" s="2">
        <v>5.21</v>
      </c>
      <c r="B594" s="2">
        <v>65.34</v>
      </c>
      <c r="C594" s="2">
        <v>4.46</v>
      </c>
      <c r="D594" s="2">
        <v>1.81</v>
      </c>
      <c r="E594" s="2">
        <v>0.34</v>
      </c>
      <c r="F594" s="2">
        <v>21.62</v>
      </c>
      <c r="G594" s="2">
        <v>1.82</v>
      </c>
      <c r="H594" s="2" t="str">
        <f>((B594)/((2.8*F594)+(1.2*A594)+(0.65*C594)))*100</f>
        <v>93.76</v>
      </c>
      <c r="I594" s="2" t="str">
        <f>(F594)/(A594+C594)</f>
        <v>2.24</v>
      </c>
      <c r="J594" s="2" t="str">
        <f>A594/C594</f>
        <v>1.17</v>
      </c>
      <c r="K594" s="2" t="str">
        <f>(4.071*(B594-G594))-((7.602*F594)+(6.718*A594)+(1.43*C594))</f>
        <v>52.86</v>
      </c>
      <c r="L594" s="2" t="str">
        <f>(2.868*F594)-(0.754*K594)</f>
        <v>22.15</v>
      </c>
      <c r="M594" s="2" t="str">
        <f>2.65*A594-1.692*C594</f>
        <v>6.26</v>
      </c>
      <c r="N594" s="2" t="str">
        <f>3.043*C594</f>
        <v>13.57</v>
      </c>
      <c r="O594" s="2" t="str">
        <f>(2*M594)+N594</f>
        <v>26.09</v>
      </c>
      <c r="P594" s="2" t="str">
        <f>2.95*A594+2.2*C594+D594+E594+1</f>
        <v>28.33</v>
      </c>
      <c r="Q594" s="8">
        <v>1320.0</v>
      </c>
      <c r="R594" s="2">
        <v>0.31</v>
      </c>
      <c r="S594" s="2">
        <v>0.36</v>
      </c>
      <c r="T594" s="2">
        <v>0.36</v>
      </c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8"/>
      <c r="R595" s="2"/>
      <c r="S595" s="2"/>
      <c r="T595" s="2"/>
    </row>
    <row r="596" ht="15.75" customHeight="1">
      <c r="A596" s="2">
        <v>5.28</v>
      </c>
      <c r="B596" s="2">
        <v>65.27</v>
      </c>
      <c r="C596" s="2">
        <v>4.47</v>
      </c>
      <c r="D596" s="2">
        <v>1.78</v>
      </c>
      <c r="E596" s="2">
        <v>0.36</v>
      </c>
      <c r="F596" s="2">
        <v>21.75</v>
      </c>
      <c r="G596" s="2">
        <v>1.74</v>
      </c>
      <c r="H596" s="2" t="str">
        <f>((B596)/((2.8*F596)+(1.2*A596)+(0.65*C596)))*100</f>
        <v>93.05</v>
      </c>
      <c r="I596" s="2" t="str">
        <f>(F596)/(A596+C596)</f>
        <v>2.23</v>
      </c>
      <c r="J596" s="2" t="str">
        <f>A596/C596</f>
        <v>1.18</v>
      </c>
      <c r="K596" s="2" t="str">
        <f>(4.071*(B596-G596))-((7.602*F596)+(6.718*A596)+(1.43*C596))</f>
        <v>51.42</v>
      </c>
      <c r="L596" s="2" t="str">
        <f>(2.868*F596)-(0.754*K596)</f>
        <v>23.61</v>
      </c>
      <c r="M596" s="2" t="str">
        <f>2.65*A596-1.692*C596</f>
        <v>6.43</v>
      </c>
      <c r="N596" s="2" t="str">
        <f>3.043*C596</f>
        <v>13.60</v>
      </c>
      <c r="O596" s="2" t="str">
        <f>(2*M596)+N596</f>
        <v>26.46</v>
      </c>
      <c r="P596" s="2" t="str">
        <f>2.95*A596+2.2*C596+D596+E596+1</f>
        <v>28.55</v>
      </c>
      <c r="Q596" s="8">
        <v>1310.0</v>
      </c>
      <c r="R596" s="2">
        <v>0.32</v>
      </c>
      <c r="S596" s="2">
        <v>0.38</v>
      </c>
      <c r="T596" s="2">
        <v>0.37</v>
      </c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8"/>
      <c r="R597" s="2"/>
      <c r="S597" s="2"/>
      <c r="T597" s="2"/>
    </row>
    <row r="598" ht="15.75" customHeight="1">
      <c r="A598" s="2">
        <v>5.28</v>
      </c>
      <c r="B598" s="2">
        <v>65.33</v>
      </c>
      <c r="C598" s="2">
        <v>4.47</v>
      </c>
      <c r="D598" s="2">
        <v>1.82</v>
      </c>
      <c r="E598" s="2">
        <v>0.32</v>
      </c>
      <c r="F598" s="2">
        <v>21.51</v>
      </c>
      <c r="G598" s="2">
        <v>1.96</v>
      </c>
      <c r="H598" s="2" t="str">
        <f>((B598)/((2.8*F598)+(1.2*A598)+(0.65*C598)))*100</f>
        <v>94.04</v>
      </c>
      <c r="I598" s="2" t="str">
        <f>(F598)/(A598+C598)</f>
        <v>2.21</v>
      </c>
      <c r="J598" s="2" t="str">
        <f>A598/C598</f>
        <v>1.18</v>
      </c>
      <c r="K598" s="2" t="str">
        <f>(4.071*(B598-G598))-((7.602*F598)+(6.718*A598)+(1.43*C598))</f>
        <v>52.60</v>
      </c>
      <c r="L598" s="2" t="str">
        <f>(2.868*F598)-(0.754*K598)</f>
        <v>22.03</v>
      </c>
      <c r="M598" s="2" t="str">
        <f>2.65*A598-1.692*C598</f>
        <v>6.43</v>
      </c>
      <c r="N598" s="2" t="str">
        <f>3.043*C598</f>
        <v>13.60</v>
      </c>
      <c r="O598" s="2" t="str">
        <f>(2*M598)+N598</f>
        <v>26.46</v>
      </c>
      <c r="P598" s="2" t="str">
        <f>2.95*A598+2.2*C598+D598+E598+1</f>
        <v>28.55</v>
      </c>
      <c r="Q598" s="8">
        <v>1300.0</v>
      </c>
      <c r="R598" s="2">
        <v>0.34</v>
      </c>
      <c r="S598" s="2">
        <v>0.37</v>
      </c>
      <c r="T598" s="2">
        <v>0.36</v>
      </c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8"/>
      <c r="R599" s="2"/>
      <c r="S599" s="2"/>
      <c r="T599" s="2"/>
    </row>
    <row r="600" ht="15.75" customHeight="1">
      <c r="A600" s="2">
        <v>5.33</v>
      </c>
      <c r="B600" s="2">
        <v>65.37</v>
      </c>
      <c r="C600" s="2">
        <v>4.45</v>
      </c>
      <c r="D600" s="2">
        <v>1.76</v>
      </c>
      <c r="E600" s="2">
        <v>0.37</v>
      </c>
      <c r="F600" s="2">
        <v>21.47</v>
      </c>
      <c r="G600" s="2">
        <v>1.82</v>
      </c>
      <c r="H600" s="2" t="str">
        <f>((B600)/((2.8*F600)+(1.2*A600)+(0.65*C600)))*100</f>
        <v>94.19</v>
      </c>
      <c r="I600" s="2" t="str">
        <f>(F600)/(A600+C600)</f>
        <v>2.20</v>
      </c>
      <c r="J600" s="2" t="str">
        <f>A600/C600</f>
        <v>1.20</v>
      </c>
      <c r="K600" s="2" t="str">
        <f>(4.071*(B600-G600))-((7.602*F600)+(6.718*A600)+(1.43*C600))</f>
        <v>53.33</v>
      </c>
      <c r="L600" s="2" t="str">
        <f>(2.868*F600)-(0.754*K600)</f>
        <v>21.37</v>
      </c>
      <c r="M600" s="2" t="str">
        <f>2.65*A600-1.692*C600</f>
        <v>6.60</v>
      </c>
      <c r="N600" s="2" t="str">
        <f>3.043*C600</f>
        <v>13.54</v>
      </c>
      <c r="O600" s="2" t="str">
        <f>(2*M600)+N600</f>
        <v>26.73</v>
      </c>
      <c r="P600" s="2" t="str">
        <f>2.95*A600+2.2*C600+D600+E600+1</f>
        <v>28.64</v>
      </c>
      <c r="Q600" s="8">
        <v>1300.0</v>
      </c>
      <c r="R600" s="2">
        <v>0.32</v>
      </c>
      <c r="S600" s="2">
        <v>0.38</v>
      </c>
      <c r="T600" s="2">
        <v>0.36</v>
      </c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8"/>
      <c r="R601" s="2"/>
      <c r="S601" s="2"/>
      <c r="T601" s="2"/>
    </row>
    <row r="602" ht="15.75" customHeight="1">
      <c r="A602" s="2">
        <v>5.28</v>
      </c>
      <c r="B602" s="2">
        <v>65.63</v>
      </c>
      <c r="C602" s="2">
        <v>4.45</v>
      </c>
      <c r="D602" s="2">
        <v>1.77</v>
      </c>
      <c r="E602" s="2">
        <v>0.4</v>
      </c>
      <c r="F602" s="2">
        <v>21.11</v>
      </c>
      <c r="G602" s="2">
        <v>1.92</v>
      </c>
      <c r="H602" s="2" t="str">
        <f>((B602)/((2.8*F602)+(1.2*A602)+(0.65*C602)))*100</f>
        <v>96.04</v>
      </c>
      <c r="I602" s="2" t="str">
        <f>(F602)/(A602+C602)</f>
        <v>2.17</v>
      </c>
      <c r="J602" s="2" t="str">
        <f>A602/C602</f>
        <v>1.19</v>
      </c>
      <c r="K602" s="2" t="str">
        <f>(4.071*(B602-G602))-((7.602*F602)+(6.718*A602)+(1.43*C602))</f>
        <v>57.05</v>
      </c>
      <c r="L602" s="2" t="str">
        <f>(2.868*F602)-(0.754*K602)</f>
        <v>17.53</v>
      </c>
      <c r="M602" s="2" t="str">
        <f>2.65*A602-1.692*C602</f>
        <v>6.46</v>
      </c>
      <c r="N602" s="2" t="str">
        <f>3.043*C602</f>
        <v>13.54</v>
      </c>
      <c r="O602" s="2" t="str">
        <f>(2*M602)+N602</f>
        <v>26.47</v>
      </c>
      <c r="P602" s="2" t="str">
        <f>2.95*A602+2.2*C602+D602+E602+1</f>
        <v>28.54</v>
      </c>
      <c r="Q602" s="8">
        <v>1300.0</v>
      </c>
      <c r="R602" s="2">
        <v>0.33</v>
      </c>
      <c r="S602" s="2">
        <v>0.37</v>
      </c>
      <c r="T602" s="2">
        <v>0.36</v>
      </c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8"/>
      <c r="R603" s="2"/>
      <c r="S603" s="2"/>
      <c r="T603" s="2"/>
    </row>
    <row r="604" ht="15.75" customHeight="1">
      <c r="A604" s="2">
        <v>5.43</v>
      </c>
      <c r="B604" s="2">
        <v>64.83</v>
      </c>
      <c r="C604" s="2">
        <v>4.49</v>
      </c>
      <c r="D604" s="2">
        <v>1.76</v>
      </c>
      <c r="E604" s="2">
        <v>0.45</v>
      </c>
      <c r="F604" s="2">
        <v>21.83</v>
      </c>
      <c r="G604" s="2">
        <v>1.76</v>
      </c>
      <c r="H604" s="2" t="str">
        <f t="shared" ref="H604:H605" si="262">((B604)/((2.8*F604)+(1.2*A604)+(0.65*C604)))*100</f>
        <v>91.88</v>
      </c>
      <c r="I604" s="2" t="str">
        <f t="shared" ref="I604:I605" si="263">(F604)/(A604+C604)</f>
        <v>2.20</v>
      </c>
      <c r="J604" s="2" t="str">
        <f t="shared" ref="J604:J605" si="264">A604/C604</f>
        <v>1.21</v>
      </c>
      <c r="K604" s="2" t="str">
        <f t="shared" ref="K604:K605" si="265">(4.071*(B604-G604))-((7.602*F604)+(6.718*A604)+(1.43*C604))</f>
        <v>47.91</v>
      </c>
      <c r="L604" s="2" t="str">
        <f t="shared" ref="L604:L605" si="266">(2.868*F604)-(0.754*K604)</f>
        <v>26.49</v>
      </c>
      <c r="M604" s="2" t="str">
        <f t="shared" ref="M604:M605" si="267">2.65*A604-1.692*C604</f>
        <v>6.79</v>
      </c>
      <c r="N604" s="2" t="str">
        <f t="shared" ref="N604:N605" si="268">3.043*C604</f>
        <v>13.66</v>
      </c>
      <c r="O604" s="2" t="str">
        <f t="shared" ref="O604:O605" si="269">(2*M604)+N604</f>
        <v>27.25</v>
      </c>
      <c r="P604" s="2" t="str">
        <f t="shared" ref="P604:P605" si="270">2.95*A604+2.2*C604+D604+E604+1</f>
        <v>29.11</v>
      </c>
      <c r="Q604" s="7">
        <v>1280.0</v>
      </c>
      <c r="R604" s="2">
        <v>0.3</v>
      </c>
      <c r="S604" s="2">
        <v>0.37</v>
      </c>
      <c r="T604" s="2">
        <v>0.37</v>
      </c>
    </row>
    <row r="605" ht="15.75" customHeight="1">
      <c r="A605" s="2">
        <v>5.36</v>
      </c>
      <c r="B605" s="2">
        <v>65.59</v>
      </c>
      <c r="C605" s="2">
        <v>4.46</v>
      </c>
      <c r="D605" s="2">
        <v>1.81</v>
      </c>
      <c r="E605" s="2">
        <v>0.32</v>
      </c>
      <c r="F605" s="2">
        <v>22.05</v>
      </c>
      <c r="G605" s="2">
        <v>1.64</v>
      </c>
      <c r="H605" s="2" t="str">
        <f t="shared" si="262"/>
        <v>92.29</v>
      </c>
      <c r="I605" s="2" t="str">
        <f t="shared" si="263"/>
        <v>2.25</v>
      </c>
      <c r="J605" s="2" t="str">
        <f t="shared" si="264"/>
        <v>1.20</v>
      </c>
      <c r="K605" s="2" t="str">
        <f t="shared" si="265"/>
        <v>50.33</v>
      </c>
      <c r="L605" s="2" t="str">
        <f t="shared" si="266"/>
        <v>25.29</v>
      </c>
      <c r="M605" s="2" t="str">
        <f t="shared" si="267"/>
        <v>6.66</v>
      </c>
      <c r="N605" s="2" t="str">
        <f t="shared" si="268"/>
        <v>13.57</v>
      </c>
      <c r="O605" s="2" t="str">
        <f t="shared" si="269"/>
        <v>26.89</v>
      </c>
      <c r="P605" s="2" t="str">
        <f t="shared" si="270"/>
        <v>28.75</v>
      </c>
      <c r="Q605" s="7">
        <v>1310.0</v>
      </c>
      <c r="R605" s="2">
        <v>0.32</v>
      </c>
      <c r="S605" s="2">
        <v>0.38</v>
      </c>
      <c r="T605" s="2">
        <v>0.37</v>
      </c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7"/>
      <c r="R606" s="2"/>
      <c r="S606" s="2"/>
      <c r="T606" s="2"/>
    </row>
    <row r="607" ht="15.75" customHeight="1">
      <c r="A607" s="2">
        <v>5.25</v>
      </c>
      <c r="B607" s="2">
        <v>64.81</v>
      </c>
      <c r="C607" s="2">
        <v>4.49</v>
      </c>
      <c r="D607" s="2">
        <v>1.75</v>
      </c>
      <c r="E607" s="2">
        <v>0.44</v>
      </c>
      <c r="F607" s="2">
        <v>21.57</v>
      </c>
      <c r="G607" s="2">
        <v>1.82</v>
      </c>
      <c r="H607" s="2" t="str">
        <f>((B607)/((2.8*F607)+(1.2*A607)+(0.65*C607)))*100</f>
        <v>93.10</v>
      </c>
      <c r="I607" s="2" t="str">
        <f>(F607)/(A607+C607)</f>
        <v>2.21</v>
      </c>
      <c r="J607" s="2" t="str">
        <f>A607/C607</f>
        <v>1.17</v>
      </c>
      <c r="K607" s="2" t="str">
        <f>(4.071*(B607-G607))-((7.602*F607)+(6.718*A607)+(1.43*C607))</f>
        <v>50.77</v>
      </c>
      <c r="L607" s="2" t="str">
        <f>(2.868*F607)-(0.754*K607)</f>
        <v>23.58</v>
      </c>
      <c r="M607" s="2" t="str">
        <f>2.65*A607-1.692*C607</f>
        <v>6.32</v>
      </c>
      <c r="N607" s="2" t="str">
        <f>3.043*C607</f>
        <v>13.66</v>
      </c>
      <c r="O607" s="2" t="str">
        <f>(2*M607)+N607</f>
        <v>26.29</v>
      </c>
      <c r="P607" s="2" t="str">
        <f>2.95*A607+2.2*C607+D607+E607+1</f>
        <v>28.56</v>
      </c>
      <c r="Q607" s="7">
        <v>1330.0</v>
      </c>
      <c r="R607" s="2">
        <v>0.31</v>
      </c>
      <c r="S607" s="2">
        <v>0.36</v>
      </c>
      <c r="T607" s="2">
        <v>0.37</v>
      </c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7"/>
      <c r="R608" s="2"/>
      <c r="S608" s="2"/>
      <c r="T608" s="2"/>
    </row>
    <row r="609" ht="15.75" customHeight="1">
      <c r="A609" s="2">
        <v>5.18</v>
      </c>
      <c r="B609" s="2">
        <v>64.63</v>
      </c>
      <c r="C609" s="2">
        <v>4.44</v>
      </c>
      <c r="D609" s="2">
        <v>1.75</v>
      </c>
      <c r="E609" s="2">
        <v>0.4</v>
      </c>
      <c r="F609" s="2">
        <v>21.49</v>
      </c>
      <c r="G609" s="2">
        <v>2.24</v>
      </c>
      <c r="H609" s="2" t="str">
        <f>((B609)/((2.8*F609)+(1.2*A609)+(0.65*C609)))*100</f>
        <v>93.30</v>
      </c>
      <c r="I609" s="2" t="str">
        <f>(F609)/(A609+C609)</f>
        <v>2.23</v>
      </c>
      <c r="J609" s="2" t="str">
        <f>A609/C609</f>
        <v>1.17</v>
      </c>
      <c r="K609" s="2" t="str">
        <f>(4.071*(B609-G609))-((7.602*F609)+(6.718*A609)+(1.43*C609))</f>
        <v>49.47</v>
      </c>
      <c r="L609" s="2" t="str">
        <f>(2.868*F609)-(0.754*K609)</f>
        <v>24.33</v>
      </c>
      <c r="M609" s="2" t="str">
        <f>2.65*A609-1.692*C609</f>
        <v>6.21</v>
      </c>
      <c r="N609" s="2" t="str">
        <f>3.043*C609</f>
        <v>13.51</v>
      </c>
      <c r="O609" s="2" t="str">
        <f>(2*M609)+N609</f>
        <v>25.94</v>
      </c>
      <c r="P609" s="2" t="str">
        <f>2.95*A609+2.2*C609+D609+E609+1</f>
        <v>28.20</v>
      </c>
      <c r="Q609" s="7">
        <v>1270.0</v>
      </c>
      <c r="R609" s="2">
        <v>0.34</v>
      </c>
      <c r="S609" s="2">
        <v>0.37</v>
      </c>
      <c r="T609" s="2">
        <v>0.36</v>
      </c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7"/>
      <c r="R610" s="2"/>
      <c r="S610" s="2"/>
      <c r="T610" s="2"/>
    </row>
    <row r="611" ht="15.75" customHeight="1">
      <c r="A611" s="2">
        <v>5.21</v>
      </c>
      <c r="B611" s="2">
        <v>65.08</v>
      </c>
      <c r="C611" s="2">
        <v>4.47</v>
      </c>
      <c r="D611" s="2">
        <v>1.78</v>
      </c>
      <c r="E611" s="2">
        <v>0.4</v>
      </c>
      <c r="F611" s="2">
        <v>21.56</v>
      </c>
      <c r="G611" s="2">
        <v>2.66</v>
      </c>
      <c r="H611" s="2" t="str">
        <f>((B611)/((2.8*F611)+(1.2*A611)+(0.65*C611)))*100</f>
        <v>93.61</v>
      </c>
      <c r="I611" s="2" t="str">
        <f>(F611)/(A611+C611)</f>
        <v>2.23</v>
      </c>
      <c r="J611" s="2" t="str">
        <f>A611/C611</f>
        <v>1.17</v>
      </c>
      <c r="K611" s="2" t="str">
        <f>(4.071*(B611-G611))-((7.602*F611)+(6.718*A611)+(1.43*C611))</f>
        <v>48.82</v>
      </c>
      <c r="L611" s="2" t="str">
        <f>(2.868*F611)-(0.754*K611)</f>
        <v>25.02</v>
      </c>
      <c r="M611" s="2" t="str">
        <f>2.65*A611-1.692*C611</f>
        <v>6.24</v>
      </c>
      <c r="N611" s="2" t="str">
        <f>3.043*C611</f>
        <v>13.60</v>
      </c>
      <c r="O611" s="2" t="str">
        <f>(2*M611)+N611</f>
        <v>26.09</v>
      </c>
      <c r="P611" s="2" t="str">
        <f>2.95*A611+2.2*C611+D611+E611+1</f>
        <v>28.38</v>
      </c>
      <c r="Q611" s="8">
        <v>1220.0</v>
      </c>
      <c r="R611" s="2">
        <v>0.33</v>
      </c>
      <c r="S611" s="2">
        <v>0.38</v>
      </c>
      <c r="T611" s="2">
        <v>0.36</v>
      </c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7"/>
      <c r="R612" s="2"/>
      <c r="S612" s="2"/>
      <c r="T612" s="2"/>
    </row>
    <row r="613" ht="15.75" customHeight="1">
      <c r="A613" s="2">
        <v>5.26</v>
      </c>
      <c r="B613" s="2">
        <v>65.64</v>
      </c>
      <c r="C613" s="2">
        <v>4.45</v>
      </c>
      <c r="D613" s="2">
        <v>1.76</v>
      </c>
      <c r="E613" s="2">
        <v>0.32</v>
      </c>
      <c r="F613" s="2">
        <v>21.22</v>
      </c>
      <c r="G613" s="2">
        <v>2.8</v>
      </c>
      <c r="H613" s="2" t="str">
        <f>((B613)/((2.8*F613)+(1.2*A613)+(0.65*C613)))*100</f>
        <v>95.66</v>
      </c>
      <c r="I613" s="2" t="str">
        <f>(F613)/(A613+C613)</f>
        <v>2.19</v>
      </c>
      <c r="J613" s="2" t="str">
        <f>A613/C613</f>
        <v>1.18</v>
      </c>
      <c r="K613" s="2" t="str">
        <f>(4.071*(B613-G613))-((7.602*F613)+(6.718*A613)+(1.43*C613))</f>
        <v>52.81</v>
      </c>
      <c r="L613" s="2" t="str">
        <f>(2.868*F613)-(0.754*K613)</f>
        <v>21.04</v>
      </c>
      <c r="M613" s="2" t="str">
        <f>2.65*A613-1.692*C613</f>
        <v>6.41</v>
      </c>
      <c r="N613" s="2" t="str">
        <f>3.043*C613</f>
        <v>13.54</v>
      </c>
      <c r="O613" s="2" t="str">
        <f>(2*M613)+N613</f>
        <v>26.36</v>
      </c>
      <c r="P613" s="2" t="str">
        <f>2.95*A613+2.2*C613+D613+E613+1</f>
        <v>28.39</v>
      </c>
      <c r="Q613" s="8">
        <v>1240.0</v>
      </c>
      <c r="R613" s="2">
        <v>0.31</v>
      </c>
      <c r="S613" s="2">
        <v>0.35</v>
      </c>
      <c r="T613" s="2">
        <v>0.35</v>
      </c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7"/>
      <c r="R614" s="2"/>
      <c r="S614" s="2"/>
      <c r="T614" s="2"/>
    </row>
    <row r="615" ht="15.75" customHeight="1">
      <c r="A615" s="2">
        <v>5.18</v>
      </c>
      <c r="B615" s="2">
        <v>65.7</v>
      </c>
      <c r="C615" s="2">
        <v>4.44</v>
      </c>
      <c r="D615" s="2">
        <v>1.75</v>
      </c>
      <c r="E615" s="2">
        <v>0.38</v>
      </c>
      <c r="F615" s="2">
        <v>21.25</v>
      </c>
      <c r="G615" s="2">
        <v>1.96</v>
      </c>
      <c r="H615" s="2" t="str">
        <f>((B615)/((2.8*F615)+(1.2*A615)+(0.65*C615)))*100</f>
        <v>95.77</v>
      </c>
      <c r="I615" s="2" t="str">
        <f>(F615)/(A615+C615)</f>
        <v>2.21</v>
      </c>
      <c r="J615" s="2" t="str">
        <f>A615/C615</f>
        <v>1.17</v>
      </c>
      <c r="K615" s="2" t="str">
        <f>(4.071*(B615-G615))-((7.602*F615)+(6.718*A615)+(1.43*C615))</f>
        <v>56.79</v>
      </c>
      <c r="L615" s="2" t="str">
        <f>(2.868*F615)-(0.754*K615)</f>
        <v>18.12</v>
      </c>
      <c r="M615" s="2" t="str">
        <f>2.65*A615-1.692*C615</f>
        <v>6.21</v>
      </c>
      <c r="N615" s="2" t="str">
        <f>3.043*C615</f>
        <v>13.51</v>
      </c>
      <c r="O615" s="2" t="str">
        <f>(2*M615)+N615</f>
        <v>25.94</v>
      </c>
      <c r="P615" s="2" t="str">
        <f>2.95*A615+2.2*C615+D615+E615+1</f>
        <v>28.18</v>
      </c>
      <c r="Q615" s="8">
        <v>1320.0</v>
      </c>
      <c r="R615" s="2">
        <v>0.32</v>
      </c>
      <c r="S615" s="2">
        <v>0.37</v>
      </c>
      <c r="T615" s="2">
        <v>0.35</v>
      </c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8"/>
      <c r="R616" s="2"/>
      <c r="S616" s="2"/>
      <c r="T616" s="2"/>
    </row>
    <row r="617" ht="15.75" customHeight="1">
      <c r="A617" s="2">
        <v>5.04</v>
      </c>
      <c r="B617" s="2">
        <v>65.67</v>
      </c>
      <c r="C617" s="2">
        <v>4.36</v>
      </c>
      <c r="D617" s="2">
        <v>1.73</v>
      </c>
      <c r="E617" s="2">
        <v>0.35</v>
      </c>
      <c r="F617" s="2">
        <v>21.47</v>
      </c>
      <c r="G617" s="2">
        <v>1.82</v>
      </c>
      <c r="H617" s="2" t="str">
        <f>((B617)/((2.8*F617)+(1.2*A617)+(0.65*C617)))*100</f>
        <v>95.18</v>
      </c>
      <c r="I617" s="2" t="str">
        <f>(F617)/(A617+C617)</f>
        <v>2.28</v>
      </c>
      <c r="J617" s="2" t="str">
        <f>A617/C617</f>
        <v>1.16</v>
      </c>
      <c r="K617" s="2" t="str">
        <f>(4.071*(B617-G617))-((7.602*F617)+(6.718*A617)+(1.43*C617))</f>
        <v>56.62</v>
      </c>
      <c r="L617" s="2" t="str">
        <f>(2.868*F617)-(0.754*K617)</f>
        <v>18.88</v>
      </c>
      <c r="M617" s="2" t="str">
        <f>2.65*A617-1.692*C617</f>
        <v>5.98</v>
      </c>
      <c r="N617" s="2" t="str">
        <f>3.043*C617</f>
        <v>13.27</v>
      </c>
      <c r="O617" s="2" t="str">
        <f>(2*M617)+N617</f>
        <v>25.23</v>
      </c>
      <c r="P617" s="2" t="str">
        <f>2.95*A617+2.2*C617+D617+E617+1</f>
        <v>27.54</v>
      </c>
      <c r="Q617" s="8">
        <v>1320.0</v>
      </c>
      <c r="R617" s="2">
        <v>0.31</v>
      </c>
      <c r="S617" s="2">
        <v>0.35</v>
      </c>
      <c r="T617" s="2">
        <v>0.35</v>
      </c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8"/>
      <c r="R618" s="2"/>
      <c r="S618" s="2"/>
      <c r="T618" s="2"/>
    </row>
    <row r="619" ht="15.75" customHeight="1">
      <c r="A619" s="2">
        <v>4.96</v>
      </c>
      <c r="B619" s="2">
        <v>65.28</v>
      </c>
      <c r="C619" s="2">
        <v>4.35</v>
      </c>
      <c r="D619" s="2">
        <v>1.71</v>
      </c>
      <c r="E619" s="2">
        <v>0.49</v>
      </c>
      <c r="F619" s="2">
        <v>21.16</v>
      </c>
      <c r="G619" s="2">
        <v>2.66</v>
      </c>
      <c r="H619" s="2" t="str">
        <f>((B619)/((2.8*F619)+(1.2*A619)+(0.65*C619)))*100</f>
        <v>95.96</v>
      </c>
      <c r="I619" s="2" t="str">
        <f>(F619)/(A619+C619)</f>
        <v>2.27</v>
      </c>
      <c r="J619" s="2" t="str">
        <f>A619/C619</f>
        <v>1.14</v>
      </c>
      <c r="K619" s="2" t="str">
        <f>(4.071*(B619-G619))-((7.602*F619)+(6.718*A619)+(1.43*C619))</f>
        <v>54.53</v>
      </c>
      <c r="L619" s="2" t="str">
        <f>(2.868*F619)-(0.754*K619)</f>
        <v>19.57</v>
      </c>
      <c r="M619" s="2" t="str">
        <f>2.65*A619-1.692*C619</f>
        <v>5.78</v>
      </c>
      <c r="N619" s="2" t="str">
        <f>3.043*C619</f>
        <v>13.24</v>
      </c>
      <c r="O619" s="2" t="str">
        <f>(2*M619)+N619</f>
        <v>24.80</v>
      </c>
      <c r="P619" s="2" t="str">
        <f>2.95*A619+2.2*C619+D619+E619+1</f>
        <v>27.40</v>
      </c>
      <c r="Q619" s="8">
        <v>1300.0</v>
      </c>
      <c r="R619" s="2">
        <v>0.38</v>
      </c>
      <c r="S619" s="2">
        <v>0.4</v>
      </c>
      <c r="T619" s="2">
        <v>0.35</v>
      </c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8"/>
      <c r="R620" s="2"/>
      <c r="S620" s="2"/>
      <c r="T620" s="2"/>
    </row>
    <row r="621" ht="15.75" customHeight="1">
      <c r="A621" s="2">
        <v>5.06</v>
      </c>
      <c r="B621" s="2">
        <v>65.52</v>
      </c>
      <c r="C621" s="2">
        <v>4.41</v>
      </c>
      <c r="D621" s="2">
        <v>1.74</v>
      </c>
      <c r="E621" s="2">
        <v>0.36</v>
      </c>
      <c r="F621" s="2">
        <v>21.37</v>
      </c>
      <c r="G621" s="2">
        <v>2.4</v>
      </c>
      <c r="H621" s="2" t="str">
        <f>((B621)/((2.8*F621)+(1.2*A621)+(0.65*C621)))*100</f>
        <v>95.27</v>
      </c>
      <c r="I621" s="2" t="str">
        <f>(F621)/(A621+C621)</f>
        <v>2.26</v>
      </c>
      <c r="J621" s="2" t="str">
        <f>A621/C621</f>
        <v>1.15</v>
      </c>
      <c r="K621" s="2" t="str">
        <f>(4.071*(B621-G621))-((7.602*F621)+(6.718*A621)+(1.43*C621))</f>
        <v>54.21</v>
      </c>
      <c r="L621" s="2" t="str">
        <f>(2.868*F621)-(0.754*K621)</f>
        <v>20.42</v>
      </c>
      <c r="M621" s="2" t="str">
        <f>2.65*A621-1.692*C621</f>
        <v>5.95</v>
      </c>
      <c r="N621" s="2" t="str">
        <f>3.043*C621</f>
        <v>13.42</v>
      </c>
      <c r="O621" s="2" t="str">
        <f>(2*M621)+N621</f>
        <v>25.31</v>
      </c>
      <c r="P621" s="2" t="str">
        <f>2.95*A621+2.2*C621+D621+E621+1</f>
        <v>27.73</v>
      </c>
      <c r="Q621" s="8">
        <v>1320.0</v>
      </c>
      <c r="R621" s="2">
        <v>0.33</v>
      </c>
      <c r="S621" s="2">
        <v>0.38</v>
      </c>
      <c r="T621" s="2">
        <v>0.35</v>
      </c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8"/>
      <c r="R622" s="2"/>
      <c r="S622" s="2"/>
      <c r="T622" s="2"/>
    </row>
    <row r="623" ht="15.75" customHeight="1">
      <c r="A623" s="2">
        <v>5.08</v>
      </c>
      <c r="B623" s="2">
        <v>65.62</v>
      </c>
      <c r="C623" s="2">
        <v>4.42</v>
      </c>
      <c r="D623" s="2">
        <v>1.74</v>
      </c>
      <c r="E623" s="2">
        <v>0.39</v>
      </c>
      <c r="F623" s="2">
        <v>21.38</v>
      </c>
      <c r="G623" s="2">
        <v>2.24</v>
      </c>
      <c r="H623" s="2" t="str">
        <f>((B623)/((2.8*F623)+(1.2*A623)+(0.65*C623)))*100</f>
        <v>95.33</v>
      </c>
      <c r="I623" s="2" t="str">
        <f>(F623)/(A623+C623)</f>
        <v>2.25</v>
      </c>
      <c r="J623" s="2" t="str">
        <f>A623/C623</f>
        <v>1.15</v>
      </c>
      <c r="K623" s="2" t="str">
        <f>(4.071*(B623-G623))-((7.602*F623)+(6.718*A623)+(1.43*C623))</f>
        <v>55.04</v>
      </c>
      <c r="L623" s="2" t="str">
        <f>(2.868*F623)-(0.754*K623)</f>
        <v>19.82</v>
      </c>
      <c r="M623" s="2" t="str">
        <f>2.65*A623-1.692*C623</f>
        <v>5.98</v>
      </c>
      <c r="N623" s="2" t="str">
        <f>3.043*C623</f>
        <v>13.45</v>
      </c>
      <c r="O623" s="2" t="str">
        <f>(2*M623)+N623</f>
        <v>25.42</v>
      </c>
      <c r="P623" s="2" t="str">
        <f>2.95*A623+2.2*C623+D623+E623+1</f>
        <v>27.84</v>
      </c>
      <c r="Q623" s="8">
        <v>1330.0</v>
      </c>
      <c r="R623" s="2">
        <v>0.31</v>
      </c>
      <c r="S623" s="2">
        <v>0.37</v>
      </c>
      <c r="T623" s="2">
        <v>0.36</v>
      </c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8"/>
      <c r="R624" s="2"/>
      <c r="S624" s="2"/>
      <c r="T624" s="2"/>
    </row>
    <row r="625" ht="15.75" customHeight="1">
      <c r="A625" s="2">
        <v>5.34</v>
      </c>
      <c r="B625" s="2">
        <v>64.91</v>
      </c>
      <c r="C625" s="2">
        <v>4.52</v>
      </c>
      <c r="D625" s="2">
        <v>1.77</v>
      </c>
      <c r="E625" s="2">
        <v>0.37</v>
      </c>
      <c r="F625" s="2">
        <v>21.49</v>
      </c>
      <c r="G625" s="2">
        <v>2.13</v>
      </c>
      <c r="H625" s="2" t="str">
        <f>((B625)/((2.8*F625)+(1.2*A625)+(0.65*C625)))*100</f>
        <v>93.37</v>
      </c>
      <c r="I625" s="2" t="str">
        <f>(F625)/(A625+C625)</f>
        <v>2.18</v>
      </c>
      <c r="J625" s="2" t="str">
        <f>A625/C625</f>
        <v>1.18</v>
      </c>
      <c r="K625" s="2" t="str">
        <f>(4.071*(B625-G625))-((7.602*F625)+(6.718*A625)+(1.43*C625))</f>
        <v>49.87</v>
      </c>
      <c r="L625" s="2" t="str">
        <f>(2.868*F625)-(0.754*K625)</f>
        <v>24.03</v>
      </c>
      <c r="M625" s="2" t="str">
        <f>2.65*A625-1.692*C625</f>
        <v>6.50</v>
      </c>
      <c r="N625" s="2" t="str">
        <f>3.043*C625</f>
        <v>13.75</v>
      </c>
      <c r="O625" s="2" t="str">
        <f>(2*M625)+N625</f>
        <v>26.76</v>
      </c>
      <c r="P625" s="2" t="str">
        <f>2.95*A625+2.2*C625+D625+E625+1</f>
        <v>28.84</v>
      </c>
      <c r="Q625" s="8">
        <v>1320.0</v>
      </c>
      <c r="R625" s="2">
        <v>0.35</v>
      </c>
      <c r="S625" s="2">
        <v>0.38</v>
      </c>
      <c r="T625" s="2">
        <v>0.37</v>
      </c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8"/>
      <c r="R626" s="2"/>
      <c r="S626" s="2"/>
      <c r="T626" s="2"/>
    </row>
    <row r="627" ht="15.75" customHeight="1">
      <c r="A627" s="2">
        <v>5.17</v>
      </c>
      <c r="B627" s="2">
        <v>65.27</v>
      </c>
      <c r="C627" s="2">
        <v>4.49</v>
      </c>
      <c r="D627" s="2">
        <v>1.75</v>
      </c>
      <c r="E627" s="2">
        <v>0.36</v>
      </c>
      <c r="F627" s="2">
        <v>21.35</v>
      </c>
      <c r="G627" s="2">
        <v>1.99</v>
      </c>
      <c r="H627" s="2" t="str">
        <f>((B627)/((2.8*F627)+(1.2*A627)+(0.65*C627)))*100</f>
        <v>94.73</v>
      </c>
      <c r="I627" s="2" t="str">
        <f>(F627)/(A627+C627)</f>
        <v>2.21</v>
      </c>
      <c r="J627" s="2" t="str">
        <f>A627/C627</f>
        <v>1.15</v>
      </c>
      <c r="K627" s="2" t="str">
        <f>(4.071*(B627-G627))-((7.602*F627)+(6.718*A627)+(1.43*C627))</f>
        <v>54.16</v>
      </c>
      <c r="L627" s="2" t="str">
        <f>(2.868*F627)-(0.754*K627)</f>
        <v>20.40</v>
      </c>
      <c r="M627" s="2" t="str">
        <f>2.65*A627-1.692*C627</f>
        <v>6.10</v>
      </c>
      <c r="N627" s="2" t="str">
        <f>3.043*C627</f>
        <v>13.66</v>
      </c>
      <c r="O627" s="2" t="str">
        <f>(2*M627)+N627</f>
        <v>25.87</v>
      </c>
      <c r="P627" s="2" t="str">
        <f>2.95*A627+2.2*C627+D627+E627+1</f>
        <v>28.24</v>
      </c>
      <c r="Q627" s="7">
        <v>1340.0</v>
      </c>
      <c r="R627" s="2">
        <v>0.32</v>
      </c>
      <c r="S627" s="2">
        <v>0.38</v>
      </c>
      <c r="T627" s="2">
        <v>0.36</v>
      </c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0" width="8.0"/>
  </cols>
  <sheetData>
    <row r="1" ht="31.5" customHeight="1">
      <c r="A1" s="1" t="s">
        <v>28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2" t="s">
        <v>10</v>
      </c>
      <c r="L1" s="2" t="s">
        <v>11</v>
      </c>
      <c r="M1" s="4" t="s">
        <v>12</v>
      </c>
      <c r="N1" s="2" t="s">
        <v>13</v>
      </c>
      <c r="O1" s="5" t="s">
        <v>14</v>
      </c>
      <c r="P1" s="10" t="s">
        <v>15</v>
      </c>
      <c r="Q1" s="10" t="s">
        <v>16</v>
      </c>
      <c r="R1" s="11" t="s">
        <v>29</v>
      </c>
      <c r="S1" s="11" t="s">
        <v>30</v>
      </c>
      <c r="T1" s="11" t="s">
        <v>31</v>
      </c>
    </row>
    <row r="2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7"/>
      <c r="R2" s="2"/>
      <c r="S2" s="2"/>
      <c r="T2" s="2"/>
    </row>
    <row r="3" ht="15.75" customHeight="1">
      <c r="A3" s="2">
        <v>5.35</v>
      </c>
      <c r="B3" s="2">
        <v>65.22</v>
      </c>
      <c r="C3" s="2">
        <v>4.62</v>
      </c>
      <c r="D3" s="2">
        <v>1.78</v>
      </c>
      <c r="E3" s="2">
        <v>0.34</v>
      </c>
      <c r="F3" s="2">
        <v>21.5</v>
      </c>
      <c r="G3" s="2">
        <v>2.27</v>
      </c>
      <c r="H3" s="2" t="str">
        <f>((B3)/((2.8*F3)+(1.2*A3)+(0.65*C3)))*100</f>
        <v>93.68</v>
      </c>
      <c r="I3" s="2" t="str">
        <f>(F3)/(A3+C3)</f>
        <v>2.16</v>
      </c>
      <c r="J3" s="2" t="str">
        <f>A3/C3</f>
        <v>1.16</v>
      </c>
      <c r="K3" s="2" t="str">
        <f>(4.071*(B3-G3))-((7.602*F3)+(6.718*A3)+(1.43*C3))</f>
        <v>50.28</v>
      </c>
      <c r="L3" s="2" t="str">
        <f>(2.868*F3)-(0.754*K3)</f>
        <v>23.75</v>
      </c>
      <c r="M3" s="2" t="str">
        <f>2.65*A3-1.692*C3</f>
        <v>6.36</v>
      </c>
      <c r="N3" s="2" t="str">
        <f>3.043*C3</f>
        <v>14.06</v>
      </c>
      <c r="O3" s="2" t="str">
        <f>(2*M3)+N3</f>
        <v>26.78</v>
      </c>
      <c r="P3" s="2" t="str">
        <f>2.95*A3+2.2*C3+D3+E3+1</f>
        <v>29.07</v>
      </c>
      <c r="Q3" s="7">
        <v>1320.0</v>
      </c>
      <c r="R3" s="2">
        <v>0.29</v>
      </c>
      <c r="S3" s="2">
        <v>0.38</v>
      </c>
      <c r="T3" s="2">
        <v>0.36</v>
      </c>
    </row>
    <row r="4" ht="15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7"/>
      <c r="R4" s="2"/>
      <c r="S4" s="2"/>
      <c r="T4" s="2"/>
    </row>
    <row r="5" ht="15.75" customHeight="1">
      <c r="A5" s="2">
        <v>5.17</v>
      </c>
      <c r="B5" s="2">
        <v>65.64</v>
      </c>
      <c r="C5" s="2">
        <v>4.57</v>
      </c>
      <c r="D5" s="2">
        <v>1.75</v>
      </c>
      <c r="E5" s="2">
        <v>0.37</v>
      </c>
      <c r="F5" s="2">
        <v>21.13</v>
      </c>
      <c r="G5" s="2">
        <v>2.4</v>
      </c>
      <c r="H5" s="2" t="str">
        <f>((B5)/((2.8*F5)+(1.2*A5)+(0.65*C5)))*100</f>
        <v>96.05</v>
      </c>
      <c r="I5" s="2" t="str">
        <f>(F5)/(A5+C5)</f>
        <v>2.17</v>
      </c>
      <c r="J5" s="2" t="str">
        <f>A5/C5</f>
        <v>1.13</v>
      </c>
      <c r="K5" s="2" t="str">
        <f>(4.071*(B5-G5))-((7.602*F5)+(6.718*A5)+(1.43*C5))</f>
        <v>55.55</v>
      </c>
      <c r="L5" s="2" t="str">
        <f>(2.868*F5)-(0.754*K5)</f>
        <v>18.71</v>
      </c>
      <c r="M5" s="2" t="str">
        <f>2.65*A5-1.692*C5</f>
        <v>5.97</v>
      </c>
      <c r="N5" s="2" t="str">
        <f>3.043*C5</f>
        <v>13.91</v>
      </c>
      <c r="O5" s="2" t="str">
        <f>(2*M5)+N5</f>
        <v>25.84</v>
      </c>
      <c r="P5" s="2" t="str">
        <f>2.95*A5+2.2*C5+D5+E5+1</f>
        <v>28.43</v>
      </c>
      <c r="Q5" s="7">
        <v>1340.0</v>
      </c>
      <c r="R5" s="2">
        <v>0.31</v>
      </c>
      <c r="S5" s="2">
        <v>0.38</v>
      </c>
      <c r="T5" s="2">
        <v>0.35</v>
      </c>
    </row>
    <row r="6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7"/>
      <c r="R6" s="2"/>
      <c r="S6" s="2"/>
      <c r="T6" s="2"/>
    </row>
    <row r="7" ht="15.75" customHeight="1">
      <c r="A7" s="2">
        <v>5.2</v>
      </c>
      <c r="B7" s="2">
        <v>66.01</v>
      </c>
      <c r="C7" s="2">
        <v>4.43</v>
      </c>
      <c r="D7" s="2">
        <v>1.76</v>
      </c>
      <c r="E7" s="2">
        <v>0.44</v>
      </c>
      <c r="F7" s="2">
        <v>20.84</v>
      </c>
      <c r="G7" s="2">
        <v>2.66</v>
      </c>
      <c r="H7" s="2" t="str">
        <f>((B7)/((2.8*F7)+(1.2*A7)+(0.65*C7)))*100</f>
        <v>97.83</v>
      </c>
      <c r="I7" s="2" t="str">
        <f>(F7)/(A7+C7)</f>
        <v>2.16</v>
      </c>
      <c r="J7" s="2" t="str">
        <f>A7/C7</f>
        <v>1.17</v>
      </c>
      <c r="K7" s="2" t="str">
        <f>(4.071*(B7-G7))-((7.602*F7)+(6.718*A7)+(1.43*C7))</f>
        <v>58.20</v>
      </c>
      <c r="L7" s="2" t="str">
        <f>(2.868*F7)-(0.754*K7)</f>
        <v>15.88</v>
      </c>
      <c r="M7" s="2" t="str">
        <f>2.65*A7-1.692*C7</f>
        <v>6.28</v>
      </c>
      <c r="N7" s="2" t="str">
        <f>3.043*C7</f>
        <v>13.48</v>
      </c>
      <c r="O7" s="2" t="str">
        <f>(2*M7)+N7</f>
        <v>26.05</v>
      </c>
      <c r="P7" s="2" t="str">
        <f>2.95*A7+2.2*C7+D7+E7+1</f>
        <v>28.29</v>
      </c>
      <c r="Q7" s="7">
        <v>1310.0</v>
      </c>
      <c r="R7" s="2">
        <v>0.33</v>
      </c>
      <c r="S7" s="2">
        <v>0.39</v>
      </c>
      <c r="T7" s="2">
        <v>0.35</v>
      </c>
    </row>
    <row r="8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7"/>
      <c r="R8" s="2"/>
      <c r="S8" s="2"/>
      <c r="T8" s="2"/>
    </row>
    <row r="9" ht="15.75" customHeight="1">
      <c r="A9" s="2">
        <v>5.25</v>
      </c>
      <c r="B9" s="2">
        <v>65.89</v>
      </c>
      <c r="C9" s="2">
        <v>4.48</v>
      </c>
      <c r="D9" s="2">
        <v>1.78</v>
      </c>
      <c r="E9" s="2">
        <v>0.26</v>
      </c>
      <c r="F9" s="2">
        <v>21.34</v>
      </c>
      <c r="G9" s="2">
        <v>2.52</v>
      </c>
      <c r="H9" s="2" t="str">
        <f>((B9)/((2.8*F9)+(1.2*A9)+(0.65*C9)))*100</f>
        <v>95.54</v>
      </c>
      <c r="I9" s="2" t="str">
        <f>(F9)/(A9+C9)</f>
        <v>2.19</v>
      </c>
      <c r="J9" s="2" t="str">
        <f>A9/C9</f>
        <v>1.17</v>
      </c>
      <c r="K9" s="2" t="str">
        <f>(4.071*(B9-G9))-((7.602*F9)+(6.718*A9)+(1.43*C9))</f>
        <v>54.08</v>
      </c>
      <c r="L9" s="2" t="str">
        <f>(2.868*F9)-(0.754*K9)</f>
        <v>20.43</v>
      </c>
      <c r="M9" s="2" t="str">
        <f>2.65*A9-1.692*C9</f>
        <v>6.33</v>
      </c>
      <c r="N9" s="2" t="str">
        <f>3.043*C9</f>
        <v>13.63</v>
      </c>
      <c r="O9" s="2" t="str">
        <f>(2*M9)+N9</f>
        <v>26.30</v>
      </c>
      <c r="P9" s="2" t="str">
        <f>2.95*A9+2.2*C9+D9+E9+1</f>
        <v>28.38</v>
      </c>
      <c r="Q9" s="8">
        <v>1320.0</v>
      </c>
      <c r="R9" s="2">
        <v>0.33</v>
      </c>
      <c r="S9" s="2">
        <v>0.37</v>
      </c>
      <c r="T9" s="2">
        <v>0.36</v>
      </c>
    </row>
    <row r="10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7"/>
      <c r="R10" s="2"/>
      <c r="S10" s="2"/>
      <c r="T10" s="2"/>
    </row>
    <row r="11" ht="15.75" customHeight="1">
      <c r="A11" s="2">
        <v>5.22</v>
      </c>
      <c r="B11" s="2">
        <v>65.81</v>
      </c>
      <c r="C11" s="2">
        <v>4.47</v>
      </c>
      <c r="D11" s="2">
        <v>1.78</v>
      </c>
      <c r="E11" s="2">
        <v>0.31</v>
      </c>
      <c r="F11" s="2">
        <v>21.17</v>
      </c>
      <c r="G11" s="2">
        <v>2.38</v>
      </c>
      <c r="H11" s="2" t="str">
        <f>((B11)/((2.8*F11)+(1.2*A11)+(0.65*C11)))*100</f>
        <v>96.15</v>
      </c>
      <c r="I11" s="2" t="str">
        <f>(F11)/(A11+C11)</f>
        <v>2.18</v>
      </c>
      <c r="J11" s="2" t="str">
        <f>A11/C11</f>
        <v>1.17</v>
      </c>
      <c r="K11" s="2" t="str">
        <f>(4.071*(B11-G11))-((7.602*F11)+(6.718*A11)+(1.43*C11))</f>
        <v>55.83</v>
      </c>
      <c r="L11" s="2" t="str">
        <f>(2.868*F11)-(0.754*K11)</f>
        <v>18.62</v>
      </c>
      <c r="M11" s="2" t="str">
        <f>2.65*A11-1.692*C11</f>
        <v>6.27</v>
      </c>
      <c r="N11" s="2" t="str">
        <f>3.043*C11</f>
        <v>13.60</v>
      </c>
      <c r="O11" s="2" t="str">
        <f>(2*M11)+N11</f>
        <v>26.14</v>
      </c>
      <c r="P11" s="2" t="str">
        <f>2.95*A11+2.2*C11+D11+E11+1</f>
        <v>28.32</v>
      </c>
      <c r="Q11" s="8">
        <v>1320.0</v>
      </c>
      <c r="R11" s="2">
        <v>0.34</v>
      </c>
      <c r="S11" s="2">
        <v>0.38</v>
      </c>
      <c r="T11" s="2">
        <v>0.36</v>
      </c>
    </row>
    <row r="12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7"/>
      <c r="R12" s="2"/>
      <c r="S12" s="2"/>
      <c r="T12" s="2"/>
    </row>
    <row r="13" ht="15.75" customHeight="1">
      <c r="A13" s="2">
        <v>5.22</v>
      </c>
      <c r="B13" s="2">
        <v>65.15</v>
      </c>
      <c r="C13" s="2">
        <v>4.46</v>
      </c>
      <c r="D13" s="2">
        <v>1.78</v>
      </c>
      <c r="E13" s="2">
        <v>0.31</v>
      </c>
      <c r="F13" s="2">
        <v>21.36</v>
      </c>
      <c r="G13" s="2">
        <v>2.1</v>
      </c>
      <c r="H13" s="2" t="str">
        <f>((B13)/((2.8*F13)+(1.2*A13)+(0.65*C13)))*100</f>
        <v>94.46</v>
      </c>
      <c r="I13" s="2" t="str">
        <f>(F13)/(A13+C13)</f>
        <v>2.21</v>
      </c>
      <c r="J13" s="2" t="str">
        <f>A13/C13</f>
        <v>1.17</v>
      </c>
      <c r="K13" s="2" t="str">
        <f>(4.071*(B13-G13))-((7.602*F13)+(6.718*A13)+(1.43*C13))</f>
        <v>52.85</v>
      </c>
      <c r="L13" s="2" t="str">
        <f>(2.868*F13)-(0.754*K13)</f>
        <v>21.41</v>
      </c>
      <c r="M13" s="2" t="str">
        <f>2.65*A13-1.692*C13</f>
        <v>6.29</v>
      </c>
      <c r="N13" s="2" t="str">
        <f>3.043*C13</f>
        <v>13.57</v>
      </c>
      <c r="O13" s="2" t="str">
        <f>(2*M13)+N13</f>
        <v>26.15</v>
      </c>
      <c r="P13" s="2" t="str">
        <f>2.95*A13+2.2*C13+D13+E13+1</f>
        <v>28.30</v>
      </c>
      <c r="Q13" s="8">
        <v>1310.0</v>
      </c>
      <c r="R13" s="2">
        <v>0.34</v>
      </c>
      <c r="S13" s="2">
        <v>0.37</v>
      </c>
      <c r="T13" s="2">
        <v>0.36</v>
      </c>
    </row>
    <row r="14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8"/>
      <c r="R14" s="2"/>
      <c r="S14" s="2"/>
      <c r="T14" s="2"/>
    </row>
    <row r="15" ht="15.75" customHeight="1">
      <c r="A15" s="2">
        <v>5.1</v>
      </c>
      <c r="B15" s="2">
        <v>65.47</v>
      </c>
      <c r="C15" s="2">
        <v>4.38</v>
      </c>
      <c r="D15" s="2">
        <v>1.77</v>
      </c>
      <c r="E15" s="2">
        <v>0.33</v>
      </c>
      <c r="F15" s="2">
        <v>21.62</v>
      </c>
      <c r="G15" s="2">
        <v>2.04</v>
      </c>
      <c r="H15" s="2" t="str">
        <f>((B15)/((2.8*F15)+(1.2*A15)+(0.65*C15)))*100</f>
        <v>94.20</v>
      </c>
      <c r="I15" s="2" t="str">
        <f>(F15)/(A15+C15)</f>
        <v>2.28</v>
      </c>
      <c r="J15" s="2" t="str">
        <f>A15/C15</f>
        <v>1.16</v>
      </c>
      <c r="K15" s="2" t="str">
        <f>(4.071*(B15-G15))-((7.602*F15)+(6.718*A15)+(1.43*C15))</f>
        <v>53.34</v>
      </c>
      <c r="L15" s="2" t="str">
        <f>(2.868*F15)-(0.754*K15)</f>
        <v>21.79</v>
      </c>
      <c r="M15" s="2" t="str">
        <f>2.65*A15-1.692*C15</f>
        <v>6.10</v>
      </c>
      <c r="N15" s="2" t="str">
        <f>3.043*C15</f>
        <v>13.33</v>
      </c>
      <c r="O15" s="2" t="str">
        <f>(2*M15)+N15</f>
        <v>25.54</v>
      </c>
      <c r="P15" s="2" t="str">
        <f>2.95*A15+2.2*C15+D15+E15+1</f>
        <v>27.78</v>
      </c>
      <c r="Q15" s="8">
        <v>1320.0</v>
      </c>
      <c r="R15" s="2">
        <v>0.33</v>
      </c>
      <c r="S15" s="2">
        <v>0.36</v>
      </c>
      <c r="T15" s="2">
        <v>0.36</v>
      </c>
    </row>
    <row r="1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8"/>
      <c r="R16" s="2"/>
      <c r="S16" s="2"/>
      <c r="T16" s="2"/>
    </row>
    <row r="17" ht="15.75" customHeight="1">
      <c r="A17" s="2">
        <v>5.05</v>
      </c>
      <c r="B17" s="2">
        <v>65.19</v>
      </c>
      <c r="C17" s="2">
        <v>4.39</v>
      </c>
      <c r="D17" s="2">
        <v>1.75</v>
      </c>
      <c r="E17" s="2">
        <v>0.36</v>
      </c>
      <c r="F17" s="2">
        <v>21.64</v>
      </c>
      <c r="G17" s="2">
        <v>1.72</v>
      </c>
      <c r="H17" s="2" t="str">
        <f>((B17)/((2.8*F17)+(1.2*A17)+(0.65*C17)))*100</f>
        <v>93.79</v>
      </c>
      <c r="I17" s="2" t="str">
        <f>(F17)/(A17+C17)</f>
        <v>2.29</v>
      </c>
      <c r="J17" s="2" t="str">
        <f>A17/C17</f>
        <v>1.15</v>
      </c>
      <c r="K17" s="2" t="str">
        <f>(4.071*(B17-G17))-((7.602*F17)+(6.718*A17)+(1.43*C17))</f>
        <v>53.68</v>
      </c>
      <c r="L17" s="2" t="str">
        <f>(2.868*F17)-(0.754*K17)</f>
        <v>21.59</v>
      </c>
      <c r="M17" s="2" t="str">
        <f>2.65*A17-1.692*C17</f>
        <v>5.95</v>
      </c>
      <c r="N17" s="2" t="str">
        <f>3.043*C17</f>
        <v>13.36</v>
      </c>
      <c r="O17" s="2" t="str">
        <f>(2*M17)+N17</f>
        <v>25.27</v>
      </c>
      <c r="P17" s="2" t="str">
        <f>2.95*A17+2.2*C17+D17+E17+1</f>
        <v>27.67</v>
      </c>
      <c r="Q17" s="8">
        <v>1350.0</v>
      </c>
      <c r="R17" s="2">
        <v>0.32</v>
      </c>
      <c r="S17" s="2">
        <v>0.37</v>
      </c>
      <c r="T17" s="2">
        <v>0.35</v>
      </c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8"/>
      <c r="R18" s="2"/>
      <c r="S18" s="2"/>
      <c r="T18" s="2"/>
    </row>
    <row r="19" ht="15.75" customHeight="1">
      <c r="A19" s="2">
        <v>5.26</v>
      </c>
      <c r="B19" s="2">
        <v>64.51</v>
      </c>
      <c r="C19" s="2">
        <v>4.43</v>
      </c>
      <c r="D19" s="2">
        <v>1.77</v>
      </c>
      <c r="E19" s="2">
        <v>0.42</v>
      </c>
      <c r="F19" s="2">
        <v>21.7</v>
      </c>
      <c r="G19" s="2">
        <v>1.84</v>
      </c>
      <c r="H19" s="2" t="str">
        <f>((B19)/((2.8*F19)+(1.2*A19)+(0.65*C19)))*100</f>
        <v>92.22</v>
      </c>
      <c r="I19" s="2" t="str">
        <f>(F19)/(A19+C19)</f>
        <v>2.24</v>
      </c>
      <c r="J19" s="2" t="str">
        <f>A19/C19</f>
        <v>1.19</v>
      </c>
      <c r="K19" s="2" t="str">
        <f>(4.071*(B19-G19))-((7.602*F19)+(6.718*A19)+(1.43*C19))</f>
        <v>48.49</v>
      </c>
      <c r="L19" s="2" t="str">
        <f>(2.868*F19)-(0.754*K19)</f>
        <v>25.67</v>
      </c>
      <c r="M19" s="2" t="str">
        <f>2.65*A19-1.692*C19</f>
        <v>6.44</v>
      </c>
      <c r="N19" s="2" t="str">
        <f>3.043*C19</f>
        <v>13.48</v>
      </c>
      <c r="O19" s="2" t="str">
        <f>(2*M19)+N19</f>
        <v>26.37</v>
      </c>
      <c r="P19" s="2" t="str">
        <f>2.95*A19+2.2*C19+D19+E19+1</f>
        <v>28.45</v>
      </c>
      <c r="Q19" s="8">
        <v>1350.0</v>
      </c>
      <c r="R19" s="2">
        <v>0.38</v>
      </c>
      <c r="S19" s="2">
        <v>0.38</v>
      </c>
      <c r="T19" s="2">
        <v>0.36</v>
      </c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8"/>
      <c r="R20" s="2"/>
      <c r="S20" s="2"/>
      <c r="T20" s="2"/>
    </row>
    <row r="21" ht="15.75" customHeight="1">
      <c r="A21" s="2">
        <v>5.15</v>
      </c>
      <c r="B21" s="2">
        <v>65.05</v>
      </c>
      <c r="C21" s="2">
        <v>4.43</v>
      </c>
      <c r="D21" s="2">
        <v>1.75</v>
      </c>
      <c r="E21" s="2">
        <v>0.34</v>
      </c>
      <c r="F21" s="2">
        <v>21.63</v>
      </c>
      <c r="G21" s="2">
        <v>2.04</v>
      </c>
      <c r="H21" s="2" t="str">
        <f>((B21)/((2.8*F21)+(1.2*A21)+(0.65*C21)))*100</f>
        <v>93.43</v>
      </c>
      <c r="I21" s="2" t="str">
        <f>(F21)/(A21+C21)</f>
        <v>2.26</v>
      </c>
      <c r="J21" s="2" t="str">
        <f>A21/C21</f>
        <v>1.16</v>
      </c>
      <c r="K21" s="2" t="str">
        <f>(4.071*(B21-G21))-((7.602*F21)+(6.718*A21)+(1.43*C21))</f>
        <v>51.15</v>
      </c>
      <c r="L21" s="2" t="str">
        <f>(2.868*F21)-(0.754*K21)</f>
        <v>23.47</v>
      </c>
      <c r="M21" s="2" t="str">
        <f>2.65*A21-1.692*C21</f>
        <v>6.15</v>
      </c>
      <c r="N21" s="2" t="str">
        <f>3.043*C21</f>
        <v>13.48</v>
      </c>
      <c r="O21" s="2" t="str">
        <f>(2*M21)+N21</f>
        <v>25.78</v>
      </c>
      <c r="P21" s="2" t="str">
        <f>2.95*A21+2.2*C21+D21+E21+1</f>
        <v>28.03</v>
      </c>
      <c r="Q21" s="8">
        <v>1320.0</v>
      </c>
      <c r="R21" s="2">
        <v>0.3</v>
      </c>
      <c r="S21" s="2">
        <v>0.37</v>
      </c>
      <c r="T21" s="2">
        <v>0.35</v>
      </c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8"/>
      <c r="R22" s="2"/>
      <c r="S22" s="2"/>
      <c r="T22" s="2"/>
    </row>
    <row r="23" ht="15.75" customHeight="1">
      <c r="A23" s="2">
        <v>5.26</v>
      </c>
      <c r="B23" s="2">
        <v>64.98</v>
      </c>
      <c r="C23" s="2">
        <v>4.45</v>
      </c>
      <c r="D23" s="2">
        <v>1.75</v>
      </c>
      <c r="E23" s="2">
        <v>0.3</v>
      </c>
      <c r="F23" s="2">
        <v>21.89</v>
      </c>
      <c r="G23" s="2">
        <v>1.96</v>
      </c>
      <c r="H23" s="2" t="str">
        <f>((B23)/((2.8*F23)+(1.2*A23)+(0.65*C23)))*100</f>
        <v>92.17</v>
      </c>
      <c r="I23" s="2" t="str">
        <f>(F23)/(A23+C23)</f>
        <v>2.25</v>
      </c>
      <c r="J23" s="2" t="str">
        <f>A23/C23</f>
        <v>1.18</v>
      </c>
      <c r="K23" s="2" t="str">
        <f>(4.071*(B23-G23))-((7.602*F23)+(6.718*A23)+(1.43*C23))</f>
        <v>48.45</v>
      </c>
      <c r="L23" s="2" t="str">
        <f>(2.868*F23)-(0.754*K23)</f>
        <v>26.25</v>
      </c>
      <c r="M23" s="2" t="str">
        <f>2.65*A23-1.692*C23</f>
        <v>6.41</v>
      </c>
      <c r="N23" s="2" t="str">
        <f>3.043*C23</f>
        <v>13.54</v>
      </c>
      <c r="O23" s="2" t="str">
        <f>(2*M23)+N23</f>
        <v>26.36</v>
      </c>
      <c r="P23" s="2" t="str">
        <f>2.95*A23+2.2*C23+D23+E23+1</f>
        <v>28.36</v>
      </c>
      <c r="Q23" s="8">
        <v>1340.0</v>
      </c>
      <c r="R23" s="2">
        <v>0.3</v>
      </c>
      <c r="S23" s="2">
        <v>0.36</v>
      </c>
      <c r="T23" s="2">
        <v>0.36</v>
      </c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8"/>
      <c r="R24" s="2"/>
      <c r="S24" s="2"/>
      <c r="T24" s="2"/>
    </row>
    <row r="25" ht="15.75" customHeight="1">
      <c r="A25" s="2">
        <v>5.21</v>
      </c>
      <c r="B25" s="2">
        <v>65.02</v>
      </c>
      <c r="C25" s="2">
        <v>4.45</v>
      </c>
      <c r="D25" s="2">
        <v>1.74</v>
      </c>
      <c r="E25" s="2">
        <v>0.35</v>
      </c>
      <c r="F25" s="2">
        <v>21.8</v>
      </c>
      <c r="G25" s="2">
        <v>2.24</v>
      </c>
      <c r="H25" s="2" t="str">
        <f t="shared" ref="H25:H26" si="1">((B25)/((2.8*F25)+(1.2*A25)+(0.65*C25)))*100</f>
        <v>92.64</v>
      </c>
      <c r="I25" s="2" t="str">
        <f t="shared" ref="I25:I26" si="2">(F25)/(A25+C25)</f>
        <v>2.26</v>
      </c>
      <c r="J25" s="2" t="str">
        <f t="shared" ref="J25:J26" si="3">A25/C25</f>
        <v>1.17</v>
      </c>
      <c r="K25" s="2" t="str">
        <f t="shared" ref="K25:K26" si="4">(4.071*(B25-G25))-((7.602*F25)+(6.718*A25)+(1.43*C25))</f>
        <v>48.49</v>
      </c>
      <c r="L25" s="2" t="str">
        <f t="shared" ref="L25:L26" si="5">(2.868*F25)-(0.754*K25)</f>
        <v>25.96</v>
      </c>
      <c r="M25" s="2" t="str">
        <f t="shared" ref="M25:M26" si="6">2.65*A25-1.692*C25</f>
        <v>6.28</v>
      </c>
      <c r="N25" s="2" t="str">
        <f t="shared" ref="N25:N26" si="7">3.043*C25</f>
        <v>13.54</v>
      </c>
      <c r="O25" s="2" t="str">
        <f t="shared" ref="O25:O26" si="8">(2*M25)+N25</f>
        <v>26.10</v>
      </c>
      <c r="P25" s="2" t="str">
        <f t="shared" ref="P25:P26" si="9">2.95*A25+2.2*C25+D25+E25+1</f>
        <v>28.25</v>
      </c>
      <c r="Q25" s="7">
        <v>1320.0</v>
      </c>
      <c r="R25" s="2">
        <v>0.33</v>
      </c>
      <c r="S25" s="2">
        <v>0.36</v>
      </c>
      <c r="T25" s="2">
        <v>0.36</v>
      </c>
    </row>
    <row r="26" ht="15.75" customHeight="1">
      <c r="A26" s="2">
        <v>5.2</v>
      </c>
      <c r="B26" s="2">
        <v>65.67</v>
      </c>
      <c r="C26" s="2">
        <v>4.42</v>
      </c>
      <c r="D26" s="2">
        <v>1.74</v>
      </c>
      <c r="E26" s="2">
        <v>0.34</v>
      </c>
      <c r="F26" s="2">
        <v>21.07</v>
      </c>
      <c r="G26" s="2">
        <v>2.52</v>
      </c>
      <c r="H26" s="2" t="str">
        <f t="shared" si="1"/>
        <v>96.42</v>
      </c>
      <c r="I26" s="2" t="str">
        <f t="shared" si="2"/>
        <v>2.19</v>
      </c>
      <c r="J26" s="2" t="str">
        <f t="shared" si="3"/>
        <v>1.18</v>
      </c>
      <c r="K26" s="2" t="str">
        <f t="shared" si="4"/>
        <v>55.66</v>
      </c>
      <c r="L26" s="2" t="str">
        <f t="shared" si="5"/>
        <v>18.46</v>
      </c>
      <c r="M26" s="2" t="str">
        <f t="shared" si="6"/>
        <v>6.30</v>
      </c>
      <c r="N26" s="2" t="str">
        <f t="shared" si="7"/>
        <v>13.45</v>
      </c>
      <c r="O26" s="2" t="str">
        <f t="shared" si="8"/>
        <v>26.05</v>
      </c>
      <c r="P26" s="2" t="str">
        <f t="shared" si="9"/>
        <v>28.14</v>
      </c>
      <c r="Q26" s="7">
        <v>1330.0</v>
      </c>
      <c r="R26" s="2">
        <v>0.29</v>
      </c>
      <c r="S26" s="2">
        <v>0.35</v>
      </c>
      <c r="T26" s="2">
        <v>0.35</v>
      </c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7"/>
      <c r="R27" s="2"/>
      <c r="S27" s="2"/>
      <c r="T27" s="2"/>
    </row>
    <row r="28" ht="15.75" customHeight="1">
      <c r="A28" s="2">
        <v>5.17</v>
      </c>
      <c r="B28" s="2">
        <v>65.59</v>
      </c>
      <c r="C28" s="2">
        <v>4.34</v>
      </c>
      <c r="D28" s="2">
        <v>1.71</v>
      </c>
      <c r="E28" s="2">
        <v>0.33</v>
      </c>
      <c r="F28" s="2">
        <v>21.29</v>
      </c>
      <c r="G28" s="2">
        <v>2.32</v>
      </c>
      <c r="H28" s="2" t="str">
        <f>((B28)/((2.8*F28)+(1.2*A28)+(0.65*C28)))*100</f>
        <v>95.56</v>
      </c>
      <c r="I28" s="2" t="str">
        <f>(F28)/(A28+C28)</f>
        <v>2.24</v>
      </c>
      <c r="J28" s="2" t="str">
        <f>A28/C28</f>
        <v>1.19</v>
      </c>
      <c r="K28" s="2" t="str">
        <f>(4.071*(B28-G28))-((7.602*F28)+(6.718*A28)+(1.43*C28))</f>
        <v>54.79</v>
      </c>
      <c r="L28" s="2" t="str">
        <f>(2.868*F28)-(0.754*K28)</f>
        <v>19.75</v>
      </c>
      <c r="M28" s="2" t="str">
        <f>2.65*A28-1.692*C28</f>
        <v>6.36</v>
      </c>
      <c r="N28" s="2" t="str">
        <f>3.043*C28</f>
        <v>13.21</v>
      </c>
      <c r="O28" s="2" t="str">
        <f>(2*M28)+N28</f>
        <v>25.92</v>
      </c>
      <c r="P28" s="2" t="str">
        <f>2.95*A28+2.2*C28+D28+E28+1</f>
        <v>27.84</v>
      </c>
      <c r="Q28" s="7">
        <v>1340.0</v>
      </c>
      <c r="R28" s="2">
        <v>0.31</v>
      </c>
      <c r="S28" s="2">
        <v>0.34</v>
      </c>
      <c r="T28" s="2">
        <v>0.35</v>
      </c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7"/>
      <c r="R29" s="2"/>
      <c r="S29" s="2"/>
      <c r="T29" s="2"/>
    </row>
    <row r="30" ht="15.75" customHeight="1">
      <c r="A30" s="2">
        <v>5.16</v>
      </c>
      <c r="B30" s="2">
        <v>65.28</v>
      </c>
      <c r="C30" s="2">
        <v>4.28</v>
      </c>
      <c r="D30" s="2">
        <v>1.71</v>
      </c>
      <c r="E30" s="2">
        <v>0.45</v>
      </c>
      <c r="F30" s="2">
        <v>21.68</v>
      </c>
      <c r="G30" s="2">
        <v>1.96</v>
      </c>
      <c r="H30" s="2" t="str">
        <f>((B30)/((2.8*F30)+(1.2*A30)+(0.65*C30)))*100</f>
        <v>93.69</v>
      </c>
      <c r="I30" s="2" t="str">
        <f>(F30)/(A30+C30)</f>
        <v>2.30</v>
      </c>
      <c r="J30" s="2" t="str">
        <f>A30/C30</f>
        <v>1.21</v>
      </c>
      <c r="K30" s="2" t="str">
        <f>(4.071*(B30-G30))-((7.602*F30)+(6.718*A30)+(1.43*C30))</f>
        <v>52.18</v>
      </c>
      <c r="L30" s="2" t="str">
        <f>(2.868*F30)-(0.754*K30)</f>
        <v>22.84</v>
      </c>
      <c r="M30" s="2" t="str">
        <f>2.65*A30-1.692*C30</f>
        <v>6.43</v>
      </c>
      <c r="N30" s="2" t="str">
        <f>3.043*C30</f>
        <v>13.02</v>
      </c>
      <c r="O30" s="2" t="str">
        <f>(2*M30)+N30</f>
        <v>25.89</v>
      </c>
      <c r="P30" s="2" t="str">
        <f>2.95*A30+2.2*C30+D30+E30+1</f>
        <v>27.80</v>
      </c>
      <c r="Q30" s="7">
        <v>1300.0</v>
      </c>
      <c r="R30" s="2">
        <v>0.34</v>
      </c>
      <c r="S30" s="2">
        <v>0.37</v>
      </c>
      <c r="T30" s="2">
        <v>0.36</v>
      </c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7"/>
      <c r="R31" s="2"/>
      <c r="S31" s="2"/>
      <c r="T31" s="2"/>
    </row>
    <row r="32" ht="15.75" customHeight="1">
      <c r="A32" s="2">
        <v>5.22</v>
      </c>
      <c r="B32" s="2">
        <v>65.17</v>
      </c>
      <c r="C32" s="2">
        <v>4.22</v>
      </c>
      <c r="D32" s="2">
        <v>1.68</v>
      </c>
      <c r="E32" s="2">
        <v>0.32</v>
      </c>
      <c r="F32" s="2">
        <v>21.8</v>
      </c>
      <c r="G32" s="2">
        <v>1.68</v>
      </c>
      <c r="H32" s="2" t="str">
        <f>((B32)/((2.8*F32)+(1.2*A32)+(0.65*C32)))*100</f>
        <v>93.04</v>
      </c>
      <c r="I32" s="2" t="str">
        <f>(F32)/(A32+C32)</f>
        <v>2.31</v>
      </c>
      <c r="J32" s="2" t="str">
        <f>A32/C32</f>
        <v>1.24</v>
      </c>
      <c r="K32" s="2" t="str">
        <f>(4.071*(B32-G32))-((7.602*F32)+(6.718*A32)+(1.43*C32))</f>
        <v>51.64</v>
      </c>
      <c r="L32" s="2" t="str">
        <f>(2.868*F32)-(0.754*K32)</f>
        <v>23.58</v>
      </c>
      <c r="M32" s="2" t="str">
        <f>2.65*A32-1.692*C32</f>
        <v>6.69</v>
      </c>
      <c r="N32" s="2" t="str">
        <f>3.043*C32</f>
        <v>12.84</v>
      </c>
      <c r="O32" s="2" t="str">
        <f>(2*M32)+N32</f>
        <v>26.23</v>
      </c>
      <c r="P32" s="2" t="str">
        <f>2.95*A32+2.2*C32+D32+E32+1</f>
        <v>27.68</v>
      </c>
      <c r="Q32" s="8">
        <v>1310.0</v>
      </c>
      <c r="R32" s="2">
        <v>0.35</v>
      </c>
      <c r="S32" s="2">
        <v>0.35</v>
      </c>
      <c r="T32" s="2">
        <v>0.35</v>
      </c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7"/>
      <c r="R33" s="2"/>
      <c r="S33" s="2"/>
      <c r="T33" s="2"/>
    </row>
    <row r="34" ht="15.75" customHeight="1">
      <c r="A34" s="2">
        <v>5.22</v>
      </c>
      <c r="B34" s="2">
        <v>65.34</v>
      </c>
      <c r="C34" s="2">
        <v>4.23</v>
      </c>
      <c r="D34" s="2">
        <v>1.65</v>
      </c>
      <c r="E34" s="2">
        <v>0.29</v>
      </c>
      <c r="F34" s="2">
        <v>21.55</v>
      </c>
      <c r="G34" s="2">
        <v>1.82</v>
      </c>
      <c r="H34" s="2" t="str">
        <f>((B34)/((2.8*F34)+(1.2*A34)+(0.65*C34)))*100</f>
        <v>94.21</v>
      </c>
      <c r="I34" s="2" t="str">
        <f>(F34)/(A34+C34)</f>
        <v>2.28</v>
      </c>
      <c r="J34" s="2" t="str">
        <f>A34/C34</f>
        <v>1.23</v>
      </c>
      <c r="K34" s="2" t="str">
        <f>(4.071*(B34-G34))-((7.602*F34)+(6.718*A34)+(1.43*C34))</f>
        <v>53.65</v>
      </c>
      <c r="L34" s="2" t="str">
        <f>(2.868*F34)-(0.754*K34)</f>
        <v>21.35</v>
      </c>
      <c r="M34" s="2" t="str">
        <f>2.65*A34-1.692*C34</f>
        <v>6.68</v>
      </c>
      <c r="N34" s="2" t="str">
        <f>3.043*C34</f>
        <v>12.87</v>
      </c>
      <c r="O34" s="2" t="str">
        <f>(2*M34)+N34</f>
        <v>26.22</v>
      </c>
      <c r="P34" s="2" t="str">
        <f>2.95*A34+2.2*C34+D34+E34+1</f>
        <v>27.65</v>
      </c>
      <c r="Q34" s="8">
        <v>1320.0</v>
      </c>
      <c r="R34" s="2">
        <v>0.33</v>
      </c>
      <c r="S34" s="2">
        <v>0.34</v>
      </c>
      <c r="T34" s="2">
        <v>0.35</v>
      </c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7"/>
      <c r="R35" s="2"/>
      <c r="S35" s="2"/>
      <c r="T35" s="2"/>
    </row>
    <row r="36" ht="15.75" customHeight="1">
      <c r="A36" s="2">
        <v>5.13</v>
      </c>
      <c r="B36" s="2">
        <v>65.56</v>
      </c>
      <c r="C36" s="2">
        <v>4.15</v>
      </c>
      <c r="D36" s="2">
        <v>1.62</v>
      </c>
      <c r="E36" s="2">
        <v>0.34</v>
      </c>
      <c r="F36" s="2">
        <v>21.31</v>
      </c>
      <c r="G36" s="2">
        <v>2.24</v>
      </c>
      <c r="H36" s="2" t="str">
        <f>((B36)/((2.8*F36)+(1.2*A36)+(0.65*C36)))*100</f>
        <v>95.68</v>
      </c>
      <c r="I36" s="2" t="str">
        <f>(F36)/(A36+C36)</f>
        <v>2.30</v>
      </c>
      <c r="J36" s="2" t="str">
        <f>A36/C36</f>
        <v>1.24</v>
      </c>
      <c r="K36" s="2" t="str">
        <f>(4.071*(B36-G36))-((7.602*F36)+(6.718*A36)+(1.43*C36))</f>
        <v>55.38</v>
      </c>
      <c r="L36" s="2" t="str">
        <f>(2.868*F36)-(0.754*K36)</f>
        <v>19.36</v>
      </c>
      <c r="M36" s="2" t="str">
        <f>2.65*A36-1.692*C36</f>
        <v>6.57</v>
      </c>
      <c r="N36" s="2" t="str">
        <f>3.043*C36</f>
        <v>12.63</v>
      </c>
      <c r="O36" s="2" t="str">
        <f>(2*M36)+N36</f>
        <v>25.77</v>
      </c>
      <c r="P36" s="2" t="str">
        <f>2.95*A36+2.2*C36+D36+E36+1</f>
        <v>27.22</v>
      </c>
      <c r="Q36" s="8">
        <v>1330.0</v>
      </c>
      <c r="R36" s="2">
        <v>0.32</v>
      </c>
      <c r="S36" s="2">
        <v>0.33</v>
      </c>
      <c r="T36" s="2">
        <v>0.34</v>
      </c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8"/>
      <c r="R37" s="2"/>
      <c r="S37" s="2"/>
      <c r="T37" s="2"/>
    </row>
    <row r="38" ht="15.75" customHeight="1">
      <c r="A38" s="2">
        <v>5.19</v>
      </c>
      <c r="B38" s="2">
        <v>65.33</v>
      </c>
      <c r="C38" s="2">
        <v>4.2</v>
      </c>
      <c r="D38" s="2">
        <v>1.66</v>
      </c>
      <c r="E38" s="2">
        <v>0.39</v>
      </c>
      <c r="F38" s="2">
        <v>21.8</v>
      </c>
      <c r="G38" s="2">
        <v>2.04</v>
      </c>
      <c r="H38" s="2" t="str">
        <f>((B38)/((2.8*F38)+(1.2*A38)+(0.65*C38)))*100</f>
        <v>93.33</v>
      </c>
      <c r="I38" s="2" t="str">
        <f>(F38)/(A38+C38)</f>
        <v>2.32</v>
      </c>
      <c r="J38" s="2" t="str">
        <f>A38/C38</f>
        <v>1.24</v>
      </c>
      <c r="K38" s="2" t="str">
        <f>(4.071*(B38-G38))-((7.602*F38)+(6.718*A38)+(1.43*C38))</f>
        <v>51.06</v>
      </c>
      <c r="L38" s="2" t="str">
        <f>(2.868*F38)-(0.754*K38)</f>
        <v>24.02</v>
      </c>
      <c r="M38" s="2" t="str">
        <f>2.65*A38-1.692*C38</f>
        <v>6.65</v>
      </c>
      <c r="N38" s="2" t="str">
        <f>3.043*C38</f>
        <v>12.78</v>
      </c>
      <c r="O38" s="2" t="str">
        <f>(2*M38)+N38</f>
        <v>26.07</v>
      </c>
      <c r="P38" s="2" t="str">
        <f>2.95*A38+2.2*C38+D38+E38+1</f>
        <v>27.60</v>
      </c>
      <c r="Q38" s="8">
        <v>1320.0</v>
      </c>
      <c r="R38" s="2">
        <v>0.34</v>
      </c>
      <c r="S38" s="2">
        <v>0.35</v>
      </c>
      <c r="T38" s="2">
        <v>0.35</v>
      </c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8"/>
      <c r="R39" s="2"/>
      <c r="S39" s="2"/>
      <c r="T39" s="2"/>
    </row>
    <row r="40" ht="15.75" customHeight="1">
      <c r="A40" s="2">
        <v>5.1</v>
      </c>
      <c r="B40" s="2">
        <v>65.32</v>
      </c>
      <c r="C40" s="2">
        <v>4.2</v>
      </c>
      <c r="D40" s="2">
        <v>1.63</v>
      </c>
      <c r="E40" s="2">
        <v>0.45</v>
      </c>
      <c r="F40" s="2">
        <v>21.73</v>
      </c>
      <c r="G40" s="2">
        <v>2.24</v>
      </c>
      <c r="H40" s="2" t="str">
        <f>((B40)/((2.8*F40)+(1.2*A40)+(0.65*C40)))*100</f>
        <v>93.72</v>
      </c>
      <c r="I40" s="2" t="str">
        <f>(F40)/(A40+C40)</f>
        <v>2.34</v>
      </c>
      <c r="J40" s="2" t="str">
        <f>A40/C40</f>
        <v>1.21</v>
      </c>
      <c r="K40" s="2" t="str">
        <f>(4.071*(B40-G40))-((7.602*F40)+(6.718*A40)+(1.43*C40))</f>
        <v>51.34</v>
      </c>
      <c r="L40" s="2" t="str">
        <f>(2.868*F40)-(0.754*K40)</f>
        <v>23.61</v>
      </c>
      <c r="M40" s="2" t="str">
        <f>2.65*A40-1.692*C40</f>
        <v>6.41</v>
      </c>
      <c r="N40" s="2" t="str">
        <f>3.043*C40</f>
        <v>12.78</v>
      </c>
      <c r="O40" s="2" t="str">
        <f>(2*M40)+N40</f>
        <v>25.60</v>
      </c>
      <c r="P40" s="2" t="str">
        <f>2.95*A40+2.2*C40+D40+E40+1</f>
        <v>27.37</v>
      </c>
      <c r="Q40" s="8">
        <v>1330.0</v>
      </c>
      <c r="R40" s="2">
        <v>0.34</v>
      </c>
      <c r="S40" s="2">
        <v>0.35</v>
      </c>
      <c r="T40" s="2">
        <v>0.35</v>
      </c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8"/>
      <c r="R41" s="2"/>
      <c r="S41" s="2"/>
      <c r="T41" s="2"/>
    </row>
    <row r="42" ht="15.75" customHeight="1">
      <c r="A42" s="2">
        <v>5.19</v>
      </c>
      <c r="B42" s="2">
        <v>65.49</v>
      </c>
      <c r="C42" s="2">
        <v>4.12</v>
      </c>
      <c r="D42" s="2">
        <v>1.66</v>
      </c>
      <c r="E42" s="2">
        <v>0.31</v>
      </c>
      <c r="F42" s="2">
        <v>21.75</v>
      </c>
      <c r="G42" s="2">
        <v>2.24</v>
      </c>
      <c r="H42" s="2" t="str">
        <f>((B42)/((2.8*F42)+(1.2*A42)+(0.65*C42)))*100</f>
        <v>93.82</v>
      </c>
      <c r="I42" s="2" t="str">
        <f>(F42)/(A42+C42)</f>
        <v>2.34</v>
      </c>
      <c r="J42" s="2" t="str">
        <f>A42/C42</f>
        <v>1.26</v>
      </c>
      <c r="K42" s="2" t="str">
        <f>(4.071*(B42-G42))-((7.602*F42)+(6.718*A42)+(1.43*C42))</f>
        <v>51.39</v>
      </c>
      <c r="L42" s="2" t="str">
        <f>(2.868*F42)-(0.754*K42)</f>
        <v>23.63</v>
      </c>
      <c r="M42" s="2" t="str">
        <f>2.65*A42-1.692*C42</f>
        <v>6.78</v>
      </c>
      <c r="N42" s="2" t="str">
        <f>3.043*C42</f>
        <v>12.54</v>
      </c>
      <c r="O42" s="2" t="str">
        <f>(2*M42)+N42</f>
        <v>26.10</v>
      </c>
      <c r="P42" s="2" t="str">
        <f>2.95*A42+2.2*C42+D42+E42+1</f>
        <v>27.34</v>
      </c>
      <c r="Q42" s="8">
        <v>1320.0</v>
      </c>
      <c r="R42" s="2">
        <v>0.34</v>
      </c>
      <c r="S42" s="2">
        <v>0.35</v>
      </c>
      <c r="T42" s="2">
        <v>0.36</v>
      </c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8"/>
      <c r="R43" s="2"/>
      <c r="S43" s="2"/>
      <c r="T43" s="2"/>
    </row>
    <row r="44" ht="15.75" customHeight="1">
      <c r="A44" s="2">
        <v>5.24</v>
      </c>
      <c r="B44" s="2">
        <v>65.38</v>
      </c>
      <c r="C44" s="2">
        <v>4.11</v>
      </c>
      <c r="D44" s="2">
        <v>1.65</v>
      </c>
      <c r="E44" s="2">
        <v>0.26</v>
      </c>
      <c r="F44" s="2">
        <v>21.89</v>
      </c>
      <c r="G44" s="2">
        <v>1.86</v>
      </c>
      <c r="H44" s="2" t="str">
        <f>((B44)/((2.8*F44)+(1.2*A44)+(0.65*C44)))*100</f>
        <v>93.07</v>
      </c>
      <c r="I44" s="2" t="str">
        <f>(F44)/(A44+C44)</f>
        <v>2.34</v>
      </c>
      <c r="J44" s="2" t="str">
        <f>A44/C44</f>
        <v>1.27</v>
      </c>
      <c r="K44" s="2" t="str">
        <f>(4.071*(B44-G44))-((7.602*F44)+(6.718*A44)+(1.43*C44))</f>
        <v>51.10</v>
      </c>
      <c r="L44" s="2" t="str">
        <f>(2.868*F44)-(0.754*K44)</f>
        <v>24.25</v>
      </c>
      <c r="M44" s="2" t="str">
        <f>2.65*A44-1.692*C44</f>
        <v>6.93</v>
      </c>
      <c r="N44" s="2" t="str">
        <f>3.043*C44</f>
        <v>12.51</v>
      </c>
      <c r="O44" s="2" t="str">
        <f>(2*M44)+N44</f>
        <v>26.37</v>
      </c>
      <c r="P44" s="2" t="str">
        <f>2.95*A44+2.2*C44+D44+E44+1</f>
        <v>27.41</v>
      </c>
      <c r="Q44" s="8">
        <v>1330.0</v>
      </c>
      <c r="R44" s="2">
        <v>0.35</v>
      </c>
      <c r="S44" s="2">
        <v>0.34</v>
      </c>
      <c r="T44" s="2">
        <v>0.34</v>
      </c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8"/>
      <c r="R45" s="2"/>
      <c r="S45" s="2"/>
      <c r="T45" s="2"/>
    </row>
    <row r="46" ht="15.75" customHeight="1">
      <c r="A46" s="2">
        <v>5.14</v>
      </c>
      <c r="B46" s="2">
        <v>65.22</v>
      </c>
      <c r="C46" s="2">
        <v>4.07</v>
      </c>
      <c r="D46" s="2">
        <v>1.63</v>
      </c>
      <c r="E46" s="2">
        <v>0.33</v>
      </c>
      <c r="F46" s="2">
        <v>21.89</v>
      </c>
      <c r="G46" s="2">
        <v>2.1</v>
      </c>
      <c r="H46" s="2" t="str">
        <f>((B46)/((2.8*F46)+(1.2*A46)+(0.65*C46)))*100</f>
        <v>93.03</v>
      </c>
      <c r="I46" s="2" t="str">
        <f>(F46)/(A46+C46)</f>
        <v>2.38</v>
      </c>
      <c r="J46" s="2" t="str">
        <f>A46/C46</f>
        <v>1.26</v>
      </c>
      <c r="K46" s="2" t="str">
        <f>(4.071*(B46-G46))-((7.602*F46)+(6.718*A46)+(1.43*C46))</f>
        <v>50.20</v>
      </c>
      <c r="L46" s="2" t="str">
        <f>(2.868*F46)-(0.754*K46)</f>
        <v>24.93</v>
      </c>
      <c r="M46" s="2" t="str">
        <f>2.65*A46-1.692*C46</f>
        <v>6.73</v>
      </c>
      <c r="N46" s="2" t="str">
        <f>3.043*C46</f>
        <v>12.39</v>
      </c>
      <c r="O46" s="2" t="str">
        <f>(2*M46)+N46</f>
        <v>25.85</v>
      </c>
      <c r="P46" s="2" t="str">
        <f>2.95*A46+2.2*C46+D46+E46+1</f>
        <v>27.08</v>
      </c>
      <c r="Q46" s="8">
        <v>1330.0</v>
      </c>
      <c r="R46" s="2">
        <v>0.31</v>
      </c>
      <c r="S46" s="2">
        <v>0.32</v>
      </c>
      <c r="T46" s="2">
        <v>0.35</v>
      </c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8"/>
      <c r="R47" s="2"/>
      <c r="S47" s="2"/>
      <c r="T47" s="2"/>
    </row>
    <row r="48" ht="15.75" customHeight="1">
      <c r="A48" s="2">
        <v>5.24</v>
      </c>
      <c r="B48" s="2">
        <v>64.85</v>
      </c>
      <c r="C48" s="2">
        <v>4.12</v>
      </c>
      <c r="D48" s="2">
        <v>1.61</v>
      </c>
      <c r="E48" s="2">
        <v>0.29</v>
      </c>
      <c r="F48" s="2">
        <v>22.01</v>
      </c>
      <c r="G48" s="2">
        <v>1.88</v>
      </c>
      <c r="H48" s="2" t="str">
        <f t="shared" ref="H48:H49" si="10">((B48)/((2.8*F48)+(1.2*A48)+(0.65*C48)))*100</f>
        <v>91.86</v>
      </c>
      <c r="I48" s="2" t="str">
        <f t="shared" ref="I48:I49" si="11">(F48)/(A48+C48)</f>
        <v>2.35</v>
      </c>
      <c r="J48" s="2" t="str">
        <f t="shared" ref="J48:J49" si="12">A48/C48</f>
        <v>1.27</v>
      </c>
      <c r="K48" s="2" t="str">
        <f t="shared" ref="K48:K49" si="13">(4.071*(B48-G48))-((7.602*F48)+(6.718*A48)+(1.43*C48))</f>
        <v>47.94</v>
      </c>
      <c r="L48" s="2" t="str">
        <f t="shared" ref="L48:L49" si="14">(2.868*F48)-(0.754*K48)</f>
        <v>26.98</v>
      </c>
      <c r="M48" s="2" t="str">
        <f t="shared" ref="M48:M49" si="15">2.65*A48-1.692*C48</f>
        <v>6.91</v>
      </c>
      <c r="N48" s="2" t="str">
        <f t="shared" ref="N48:N49" si="16">3.043*C48</f>
        <v>12.54</v>
      </c>
      <c r="O48" s="2" t="str">
        <f t="shared" ref="O48:O49" si="17">(2*M48)+N48</f>
        <v>26.37</v>
      </c>
      <c r="P48" s="2" t="str">
        <f t="shared" ref="P48:P49" si="18">2.95*A48+2.2*C48+D48+E48+1</f>
        <v>27.42</v>
      </c>
      <c r="Q48" s="7">
        <v>1320.0</v>
      </c>
      <c r="R48" s="2">
        <v>0.32</v>
      </c>
      <c r="S48" s="2">
        <v>0.35</v>
      </c>
      <c r="T48" s="2">
        <v>0.35</v>
      </c>
    </row>
    <row r="49" ht="15.75" customHeight="1">
      <c r="A49" s="2">
        <v>5.23</v>
      </c>
      <c r="B49" s="2">
        <v>65.3</v>
      </c>
      <c r="C49" s="2">
        <v>4.08</v>
      </c>
      <c r="D49" s="2">
        <v>1.61</v>
      </c>
      <c r="E49" s="2">
        <v>0.29</v>
      </c>
      <c r="F49" s="2">
        <v>21.77</v>
      </c>
      <c r="G49" s="2">
        <v>1.96</v>
      </c>
      <c r="H49" s="2" t="str">
        <f t="shared" si="10"/>
        <v>93.44</v>
      </c>
      <c r="I49" s="2" t="str">
        <f t="shared" si="11"/>
        <v>2.34</v>
      </c>
      <c r="J49" s="2" t="str">
        <f t="shared" si="12"/>
        <v>1.28</v>
      </c>
      <c r="K49" s="2" t="str">
        <f t="shared" si="13"/>
        <v>51.39</v>
      </c>
      <c r="L49" s="2" t="str">
        <f t="shared" si="14"/>
        <v>23.69</v>
      </c>
      <c r="M49" s="2" t="str">
        <f t="shared" si="15"/>
        <v>6.96</v>
      </c>
      <c r="N49" s="2" t="str">
        <f t="shared" si="16"/>
        <v>12.42</v>
      </c>
      <c r="O49" s="2" t="str">
        <f t="shared" si="17"/>
        <v>26.33</v>
      </c>
      <c r="P49" s="2" t="str">
        <f t="shared" si="18"/>
        <v>27.30</v>
      </c>
      <c r="Q49" s="7">
        <v>1330.0</v>
      </c>
      <c r="R49" s="2">
        <v>0.3</v>
      </c>
      <c r="S49" s="2">
        <v>0.32</v>
      </c>
      <c r="T49" s="2">
        <v>0.35</v>
      </c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7"/>
      <c r="R50" s="2"/>
      <c r="S50" s="2"/>
      <c r="T50" s="2"/>
    </row>
    <row r="51" ht="15.75" customHeight="1">
      <c r="A51" s="2">
        <v>5.16</v>
      </c>
      <c r="B51" s="2">
        <v>65.22</v>
      </c>
      <c r="C51" s="2">
        <v>4.06</v>
      </c>
      <c r="D51" s="2">
        <v>1.61</v>
      </c>
      <c r="E51" s="2">
        <v>0.26</v>
      </c>
      <c r="F51" s="2">
        <v>21.89</v>
      </c>
      <c r="G51" s="2">
        <v>1.99</v>
      </c>
      <c r="H51" s="2" t="str">
        <f>((B51)/((2.8*F51)+(1.2*A51)+(0.65*C51)))*100</f>
        <v>93.01</v>
      </c>
      <c r="I51" s="2" t="str">
        <f>(F51)/(A51+C51)</f>
        <v>2.37</v>
      </c>
      <c r="J51" s="2" t="str">
        <f>A51/C51</f>
        <v>1.27</v>
      </c>
      <c r="K51" s="2" t="str">
        <f>(4.071*(B51-G51))-((7.602*F51)+(6.718*A51)+(1.43*C51))</f>
        <v>50.53</v>
      </c>
      <c r="L51" s="2" t="str">
        <f>(2.868*F51)-(0.754*K51)</f>
        <v>24.68</v>
      </c>
      <c r="M51" s="2" t="str">
        <f>2.65*A51-1.692*C51</f>
        <v>6.80</v>
      </c>
      <c r="N51" s="2" t="str">
        <f>3.043*C51</f>
        <v>12.35</v>
      </c>
      <c r="O51" s="2" t="str">
        <f>(2*M51)+N51</f>
        <v>25.96</v>
      </c>
      <c r="P51" s="2" t="str">
        <f>2.95*A51+2.2*C51+D51+E51+1</f>
        <v>27.02</v>
      </c>
      <c r="Q51" s="7">
        <v>1320.0</v>
      </c>
      <c r="R51" s="2">
        <v>0.32</v>
      </c>
      <c r="S51" s="2">
        <v>0.33</v>
      </c>
      <c r="T51" s="2">
        <v>0.35</v>
      </c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7"/>
      <c r="R52" s="2"/>
      <c r="S52" s="2"/>
      <c r="T52" s="2"/>
    </row>
    <row r="53" ht="15.75" customHeight="1">
      <c r="A53" s="2">
        <v>5.14</v>
      </c>
      <c r="B53" s="2">
        <v>65.41</v>
      </c>
      <c r="C53" s="2">
        <v>4.06</v>
      </c>
      <c r="D53" s="2">
        <v>1.61</v>
      </c>
      <c r="E53" s="2">
        <v>0.57</v>
      </c>
      <c r="F53" s="2">
        <v>21.51</v>
      </c>
      <c r="G53" s="2">
        <v>2.24</v>
      </c>
      <c r="H53" s="2" t="str">
        <f>((B53)/((2.8*F53)+(1.2*A53)+(0.65*C53)))*100</f>
        <v>94.75</v>
      </c>
      <c r="I53" s="2" t="str">
        <f>(F53)/(A53+C53)</f>
        <v>2.34</v>
      </c>
      <c r="J53" s="2" t="str">
        <f>A53/C53</f>
        <v>1.27</v>
      </c>
      <c r="K53" s="2" t="str">
        <f>(4.071*(B53-G53))-((7.602*F53)+(6.718*A53)+(1.43*C53))</f>
        <v>53.31</v>
      </c>
      <c r="L53" s="2" t="str">
        <f>(2.868*F53)-(0.754*K53)</f>
        <v>21.50</v>
      </c>
      <c r="M53" s="2" t="str">
        <f>2.65*A53-1.692*C53</f>
        <v>6.75</v>
      </c>
      <c r="N53" s="2" t="str">
        <f>3.043*C53</f>
        <v>12.35</v>
      </c>
      <c r="O53" s="2" t="str">
        <f>(2*M53)+N53</f>
        <v>25.86</v>
      </c>
      <c r="P53" s="2" t="str">
        <f>2.95*A53+2.2*C53+D53+E53+1</f>
        <v>27.28</v>
      </c>
      <c r="Q53" s="7">
        <v>1300.0</v>
      </c>
      <c r="R53" s="2">
        <v>0.35</v>
      </c>
      <c r="S53" s="2">
        <v>0.35</v>
      </c>
      <c r="T53" s="2">
        <v>0.35</v>
      </c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7"/>
      <c r="R54" s="2"/>
      <c r="S54" s="2"/>
      <c r="T54" s="2"/>
    </row>
    <row r="55" ht="15.75" customHeight="1">
      <c r="A55" s="2">
        <v>5.33</v>
      </c>
      <c r="B55" s="2">
        <v>65.69</v>
      </c>
      <c r="C55" s="2">
        <v>4.09</v>
      </c>
      <c r="D55" s="2">
        <v>1.63</v>
      </c>
      <c r="E55" s="2">
        <v>0.29</v>
      </c>
      <c r="F55" s="2">
        <v>21.34</v>
      </c>
      <c r="G55" s="2">
        <v>2.04</v>
      </c>
      <c r="H55" s="2" t="str">
        <f>((B55)/((2.8*F55)+(1.2*A55)+(0.65*C55)))*100</f>
        <v>95.47</v>
      </c>
      <c r="I55" s="2" t="str">
        <f>(F55)/(A55+C55)</f>
        <v>2.27</v>
      </c>
      <c r="J55" s="2" t="str">
        <f>A55/C55</f>
        <v>1.30</v>
      </c>
      <c r="K55" s="2" t="str">
        <f>(4.071*(B55-G55))-((7.602*F55)+(6.718*A55)+(1.43*C55))</f>
        <v>55.24</v>
      </c>
      <c r="L55" s="2" t="str">
        <f>(2.868*F55)-(0.754*K55)</f>
        <v>19.55</v>
      </c>
      <c r="M55" s="2" t="str">
        <f>2.65*A55-1.692*C55</f>
        <v>7.20</v>
      </c>
      <c r="N55" s="2" t="str">
        <f>3.043*C55</f>
        <v>12.45</v>
      </c>
      <c r="O55" s="2" t="str">
        <f>(2*M55)+N55</f>
        <v>26.85</v>
      </c>
      <c r="P55" s="2" t="str">
        <f>2.95*A55+2.2*C55+D55+E55+1</f>
        <v>27.64</v>
      </c>
      <c r="Q55" s="8">
        <v>1360.0</v>
      </c>
      <c r="R55" s="2">
        <v>0.31</v>
      </c>
      <c r="S55" s="2">
        <v>0.33</v>
      </c>
      <c r="T55" s="2">
        <v>0.35</v>
      </c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7"/>
      <c r="R56" s="2"/>
      <c r="S56" s="2"/>
      <c r="T56" s="2"/>
    </row>
    <row r="57" ht="15.75" customHeight="1">
      <c r="A57" s="2">
        <v>5.11</v>
      </c>
      <c r="B57" s="2">
        <v>65.62</v>
      </c>
      <c r="C57" s="2">
        <v>4.05</v>
      </c>
      <c r="D57" s="2">
        <v>1.62</v>
      </c>
      <c r="E57" s="2">
        <v>0.48</v>
      </c>
      <c r="F57" s="2">
        <v>21.43</v>
      </c>
      <c r="G57" s="2">
        <v>2.36</v>
      </c>
      <c r="H57" s="2" t="str">
        <f>((B57)/((2.8*F57)+(1.2*A57)+(0.65*C57)))*100</f>
        <v>95.42</v>
      </c>
      <c r="I57" s="2" t="str">
        <f>(F57)/(A57+C57)</f>
        <v>2.34</v>
      </c>
      <c r="J57" s="2" t="str">
        <f>A57/C57</f>
        <v>1.26</v>
      </c>
      <c r="K57" s="2" t="str">
        <f>(4.071*(B57-G57))-((7.602*F57)+(6.718*A57)+(1.43*C57))</f>
        <v>54.50</v>
      </c>
      <c r="L57" s="2" t="str">
        <f>(2.868*F57)-(0.754*K57)</f>
        <v>20.37</v>
      </c>
      <c r="M57" s="2" t="str">
        <f>2.65*A57-1.692*C57</f>
        <v>6.69</v>
      </c>
      <c r="N57" s="2" t="str">
        <f>3.043*C57</f>
        <v>12.32</v>
      </c>
      <c r="O57" s="2" t="str">
        <f>(2*M57)+N57</f>
        <v>25.70</v>
      </c>
      <c r="P57" s="2" t="str">
        <f>2.95*A57+2.2*C57+D57+E57+1</f>
        <v>27.08</v>
      </c>
      <c r="Q57" s="8">
        <v>1260.0</v>
      </c>
      <c r="R57" s="2">
        <v>0.32</v>
      </c>
      <c r="S57" s="2">
        <v>0.34</v>
      </c>
      <c r="T57" s="2">
        <v>0.35</v>
      </c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7"/>
      <c r="R58" s="2"/>
      <c r="S58" s="2"/>
      <c r="T58" s="2"/>
    </row>
    <row r="59" ht="15.75" customHeight="1">
      <c r="A59" s="2">
        <v>5.12</v>
      </c>
      <c r="B59" s="2">
        <v>65.4</v>
      </c>
      <c r="C59" s="2">
        <v>4.08</v>
      </c>
      <c r="D59" s="2">
        <v>1.64</v>
      </c>
      <c r="E59" s="2">
        <v>0.51</v>
      </c>
      <c r="F59" s="2">
        <v>21.18</v>
      </c>
      <c r="G59" s="2">
        <v>2.52</v>
      </c>
      <c r="H59" s="2" t="str">
        <f>((B59)/((2.8*F59)+(1.2*A59)+(0.65*C59)))*100</f>
        <v>96.04</v>
      </c>
      <c r="I59" s="2" t="str">
        <f>(F59)/(A59+C59)</f>
        <v>2.30</v>
      </c>
      <c r="J59" s="2" t="str">
        <f>A59/C59</f>
        <v>1.25</v>
      </c>
      <c r="K59" s="2" t="str">
        <f>(4.071*(B59-G59))-((7.602*F59)+(6.718*A59)+(1.43*C59))</f>
        <v>54.74</v>
      </c>
      <c r="L59" s="2" t="str">
        <f>(2.868*F59)-(0.754*K59)</f>
        <v>19.47</v>
      </c>
      <c r="M59" s="2" t="str">
        <f>2.65*A59-1.692*C59</f>
        <v>6.66</v>
      </c>
      <c r="N59" s="2" t="str">
        <f>3.043*C59</f>
        <v>12.42</v>
      </c>
      <c r="O59" s="2" t="str">
        <f>(2*M59)+N59</f>
        <v>25.74</v>
      </c>
      <c r="P59" s="2" t="str">
        <f>2.95*A59+2.2*C59+D59+E59+1</f>
        <v>27.23</v>
      </c>
      <c r="Q59" s="8">
        <v>1240.0</v>
      </c>
      <c r="R59" s="2">
        <v>0.34</v>
      </c>
      <c r="S59" s="2">
        <v>0.34</v>
      </c>
      <c r="T59" s="2">
        <v>0.34</v>
      </c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8"/>
      <c r="R60" s="2"/>
      <c r="S60" s="2"/>
      <c r="T60" s="2"/>
    </row>
    <row r="61" ht="15.75" customHeight="1">
      <c r="A61" s="2">
        <v>5.11</v>
      </c>
      <c r="B61" s="2">
        <v>65.8</v>
      </c>
      <c r="C61" s="2">
        <v>4.03</v>
      </c>
      <c r="D61" s="2">
        <v>1.61</v>
      </c>
      <c r="E61" s="2">
        <v>0.27</v>
      </c>
      <c r="F61" s="2">
        <v>21.25</v>
      </c>
      <c r="G61" s="2">
        <v>2.46</v>
      </c>
      <c r="H61" s="2" t="str">
        <f>((B61)/((2.8*F61)+(1.2*A61)+(0.65*C61)))*100</f>
        <v>96.41</v>
      </c>
      <c r="I61" s="2" t="str">
        <f>(F61)/(A61+C61)</f>
        <v>2.32</v>
      </c>
      <c r="J61" s="2" t="str">
        <f>A61/C61</f>
        <v>1.27</v>
      </c>
      <c r="K61" s="2" t="str">
        <f>(4.071*(B61-G61))-((7.602*F61)+(6.718*A61)+(1.43*C61))</f>
        <v>56.22</v>
      </c>
      <c r="L61" s="2" t="str">
        <f>(2.868*F61)-(0.754*K61)</f>
        <v>18.55</v>
      </c>
      <c r="M61" s="2" t="str">
        <f>2.65*A61-1.692*C61</f>
        <v>6.72</v>
      </c>
      <c r="N61" s="2" t="str">
        <f>3.043*C61</f>
        <v>12.26</v>
      </c>
      <c r="O61" s="2" t="str">
        <f>(2*M61)+N61</f>
        <v>25.71</v>
      </c>
      <c r="P61" s="2" t="str">
        <f>2.95*A61+2.2*C61+D61+E61+1</f>
        <v>26.82</v>
      </c>
      <c r="Q61" s="8">
        <v>1270.0</v>
      </c>
      <c r="R61" s="2">
        <v>0.32</v>
      </c>
      <c r="S61" s="2">
        <v>0.32</v>
      </c>
      <c r="T61" s="2">
        <v>0.35</v>
      </c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8"/>
      <c r="R62" s="2"/>
      <c r="S62" s="2"/>
      <c r="T62" s="2"/>
    </row>
    <row r="63" ht="15.75" customHeight="1">
      <c r="A63" s="2">
        <v>5.05</v>
      </c>
      <c r="B63" s="2">
        <v>65.55</v>
      </c>
      <c r="C63" s="2">
        <v>4.01</v>
      </c>
      <c r="D63" s="2">
        <v>1.63</v>
      </c>
      <c r="E63" s="2">
        <v>0.45</v>
      </c>
      <c r="F63" s="2">
        <v>21.18</v>
      </c>
      <c r="G63" s="2">
        <v>2.58</v>
      </c>
      <c r="H63" s="2" t="str">
        <f>((B63)/((2.8*F63)+(1.2*A63)+(0.65*C63)))*100</f>
        <v>96.44</v>
      </c>
      <c r="I63" s="2" t="str">
        <f>(F63)/(A63+C63)</f>
        <v>2.34</v>
      </c>
      <c r="J63" s="2" t="str">
        <f>A63/C63</f>
        <v>1.26</v>
      </c>
      <c r="K63" s="2" t="str">
        <f>(4.071*(B63-G63))-((7.602*F63)+(6.718*A63)+(1.43*C63))</f>
        <v>55.68</v>
      </c>
      <c r="L63" s="2" t="str">
        <f>(2.868*F63)-(0.754*K63)</f>
        <v>18.76</v>
      </c>
      <c r="M63" s="2" t="str">
        <f>2.65*A63-1.692*C63</f>
        <v>6.60</v>
      </c>
      <c r="N63" s="2" t="str">
        <f>3.043*C63</f>
        <v>12.20</v>
      </c>
      <c r="O63" s="2" t="str">
        <f>(2*M63)+N63</f>
        <v>25.40</v>
      </c>
      <c r="P63" s="2" t="str">
        <f>2.95*A63+2.2*C63+D63+E63+1</f>
        <v>26.80</v>
      </c>
      <c r="Q63" s="8">
        <v>1240.0</v>
      </c>
      <c r="R63" s="2">
        <v>0.38</v>
      </c>
      <c r="S63" s="2">
        <v>0.35</v>
      </c>
      <c r="T63" s="2">
        <v>0.34</v>
      </c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8"/>
      <c r="R64" s="2"/>
      <c r="S64" s="2"/>
      <c r="T64" s="2"/>
    </row>
    <row r="65" ht="15.75" customHeight="1">
      <c r="A65" s="2">
        <v>5.14</v>
      </c>
      <c r="B65" s="2">
        <v>65.63</v>
      </c>
      <c r="C65" s="2">
        <v>4.05</v>
      </c>
      <c r="D65" s="2">
        <v>1.61</v>
      </c>
      <c r="E65" s="2">
        <v>0.26</v>
      </c>
      <c r="F65" s="2">
        <v>21.65</v>
      </c>
      <c r="G65" s="2">
        <v>2.1</v>
      </c>
      <c r="H65" s="2" t="str">
        <f>((B65)/((2.8*F65)+(1.2*A65)+(0.65*C65)))*100</f>
        <v>94.54</v>
      </c>
      <c r="I65" s="2" t="str">
        <f>(F65)/(A65+C65)</f>
        <v>2.36</v>
      </c>
      <c r="J65" s="2" t="str">
        <f>A65/C65</f>
        <v>1.27</v>
      </c>
      <c r="K65" s="2" t="str">
        <f>(4.071*(B65-G65))-((7.602*F65)+(6.718*A65)+(1.43*C65))</f>
        <v>53.73</v>
      </c>
      <c r="L65" s="2" t="str">
        <f>(2.868*F65)-(0.754*K65)</f>
        <v>21.58</v>
      </c>
      <c r="M65" s="2" t="str">
        <f>2.65*A65-1.692*C65</f>
        <v>6.77</v>
      </c>
      <c r="N65" s="2" t="str">
        <f>3.043*C65</f>
        <v>12.32</v>
      </c>
      <c r="O65" s="2" t="str">
        <f>(2*M65)+N65</f>
        <v>25.86</v>
      </c>
      <c r="P65" s="2" t="str">
        <f>2.95*A65+2.2*C65+D65+E65+1</f>
        <v>26.94</v>
      </c>
      <c r="Q65" s="8">
        <v>1320.0</v>
      </c>
      <c r="R65" s="2">
        <v>0.35</v>
      </c>
      <c r="S65" s="2">
        <v>0.34</v>
      </c>
      <c r="T65" s="2">
        <v>0.35</v>
      </c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8"/>
      <c r="R66" s="2"/>
      <c r="S66" s="2"/>
      <c r="T66" s="2"/>
    </row>
    <row r="67" ht="15.75" customHeight="1">
      <c r="A67" s="2">
        <v>5.08</v>
      </c>
      <c r="B67" s="2">
        <v>66.3</v>
      </c>
      <c r="C67" s="2">
        <v>4.07</v>
      </c>
      <c r="D67" s="2">
        <v>1.58</v>
      </c>
      <c r="E67" s="2">
        <v>0.32</v>
      </c>
      <c r="F67" s="2">
        <v>21.03</v>
      </c>
      <c r="G67" s="2">
        <v>2.66</v>
      </c>
      <c r="H67" s="2" t="str">
        <f>((B67)/((2.8*F67)+(1.2*A67)+(0.65*C67)))*100</f>
        <v>98.04</v>
      </c>
      <c r="I67" s="2" t="str">
        <f>(F67)/(A67+C67)</f>
        <v>2.30</v>
      </c>
      <c r="J67" s="2" t="str">
        <f>A67/C67</f>
        <v>1.25</v>
      </c>
      <c r="K67" s="2" t="str">
        <f>(4.071*(B67-G67))-((7.602*F67)+(6.718*A67)+(1.43*C67))</f>
        <v>59.26</v>
      </c>
      <c r="L67" s="2" t="str">
        <f>(2.868*F67)-(0.754*K67)</f>
        <v>15.63</v>
      </c>
      <c r="M67" s="2" t="str">
        <f>2.65*A67-1.692*C67</f>
        <v>6.58</v>
      </c>
      <c r="N67" s="2" t="str">
        <f>3.043*C67</f>
        <v>12.39</v>
      </c>
      <c r="O67" s="2" t="str">
        <f>(2*M67)+N67</f>
        <v>25.54</v>
      </c>
      <c r="P67" s="2" t="str">
        <f>2.95*A67+2.2*C67+D67+E67+1</f>
        <v>26.84</v>
      </c>
      <c r="Q67" s="8">
        <v>1310.0</v>
      </c>
      <c r="R67" s="2">
        <v>0.34</v>
      </c>
      <c r="S67" s="2">
        <v>0.34</v>
      </c>
      <c r="T67" s="2">
        <v>0.34</v>
      </c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8"/>
      <c r="R68" s="2"/>
      <c r="S68" s="2"/>
      <c r="T68" s="2"/>
    </row>
    <row r="69" ht="15.75" customHeight="1">
      <c r="A69" s="2">
        <v>5.05</v>
      </c>
      <c r="B69" s="2">
        <v>66.23</v>
      </c>
      <c r="C69" s="2">
        <v>4.03</v>
      </c>
      <c r="D69" s="2">
        <v>1.61</v>
      </c>
      <c r="E69" s="2">
        <v>0.31</v>
      </c>
      <c r="F69" s="2">
        <v>21.23</v>
      </c>
      <c r="G69" s="2">
        <v>2.52</v>
      </c>
      <c r="H69" s="2" t="str">
        <f>((B69)/((2.8*F69)+(1.2*A69)+(0.65*C69)))*100</f>
        <v>97.22</v>
      </c>
      <c r="I69" s="2" t="str">
        <f>(F69)/(A69+C69)</f>
        <v>2.34</v>
      </c>
      <c r="J69" s="2" t="str">
        <f>A69/C69</f>
        <v>1.25</v>
      </c>
      <c r="K69" s="2" t="str">
        <f>(4.071*(B69-G69))-((7.602*F69)+(6.718*A69)+(1.43*C69))</f>
        <v>58.28</v>
      </c>
      <c r="L69" s="2" t="str">
        <f>(2.868*F69)-(0.754*K69)</f>
        <v>16.94</v>
      </c>
      <c r="M69" s="2" t="str">
        <f>2.65*A69-1.692*C69</f>
        <v>6.56</v>
      </c>
      <c r="N69" s="2" t="str">
        <f>3.043*C69</f>
        <v>12.26</v>
      </c>
      <c r="O69" s="2" t="str">
        <f>(2*M69)+N69</f>
        <v>25.39</v>
      </c>
      <c r="P69" s="2" t="str">
        <f>2.95*A69+2.2*C69+D69+E69+1</f>
        <v>26.68</v>
      </c>
      <c r="Q69" s="8">
        <v>1310.0</v>
      </c>
      <c r="R69" s="2">
        <v>0.32</v>
      </c>
      <c r="S69" s="2">
        <v>0.33</v>
      </c>
      <c r="T69" s="2">
        <v>0.34</v>
      </c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8"/>
      <c r="R70" s="2"/>
      <c r="S70" s="2"/>
      <c r="T70" s="2"/>
    </row>
    <row r="71" ht="15.75" customHeight="1">
      <c r="A71" s="2">
        <v>5.15</v>
      </c>
      <c r="B71" s="2">
        <v>65.92</v>
      </c>
      <c r="C71" s="2">
        <v>4.05</v>
      </c>
      <c r="D71" s="2">
        <v>1.61</v>
      </c>
      <c r="E71" s="2">
        <v>0.33</v>
      </c>
      <c r="F71" s="2">
        <v>21.53</v>
      </c>
      <c r="G71" s="2">
        <v>2.24</v>
      </c>
      <c r="H71" s="2" t="str">
        <f t="shared" ref="H71:H72" si="19">((B71)/((2.8*F71)+(1.2*A71)+(0.65*C71)))*100</f>
        <v>95.40</v>
      </c>
      <c r="I71" s="2" t="str">
        <f t="shared" ref="I71:I72" si="20">(F71)/(A71+C71)</f>
        <v>2.34</v>
      </c>
      <c r="J71" s="2" t="str">
        <f t="shared" ref="J71:J72" si="21">A71/C71</f>
        <v>1.27</v>
      </c>
      <c r="K71" s="2" t="str">
        <f t="shared" ref="K71:K72" si="22">(4.071*(B71-G71))-((7.602*F71)+(6.718*A71)+(1.43*C71))</f>
        <v>55.18</v>
      </c>
      <c r="L71" s="2" t="str">
        <f t="shared" ref="L71:L72" si="23">(2.868*F71)-(0.754*K71)</f>
        <v>20.14</v>
      </c>
      <c r="M71" s="2" t="str">
        <f t="shared" ref="M71:M72" si="24">2.65*A71-1.692*C71</f>
        <v>6.79</v>
      </c>
      <c r="N71" s="2" t="str">
        <f t="shared" ref="N71:N72" si="25">3.043*C71</f>
        <v>12.32</v>
      </c>
      <c r="O71" s="2" t="str">
        <f t="shared" ref="O71:O72" si="26">(2*M71)+N71</f>
        <v>25.91</v>
      </c>
      <c r="P71" s="2" t="str">
        <f t="shared" ref="P71:P72" si="27">2.95*A71+2.2*C71+D71+E71+1</f>
        <v>27.04</v>
      </c>
      <c r="Q71" s="7">
        <v>1290.0</v>
      </c>
      <c r="R71" s="2">
        <v>0.34</v>
      </c>
      <c r="S71" s="2">
        <v>0.33</v>
      </c>
      <c r="T71" s="2">
        <v>0.34</v>
      </c>
    </row>
    <row r="72" ht="15.75" customHeight="1">
      <c r="A72" s="2">
        <v>5.01</v>
      </c>
      <c r="B72" s="2">
        <v>65.99</v>
      </c>
      <c r="C72" s="2">
        <v>4.04</v>
      </c>
      <c r="D72" s="2">
        <v>1.63</v>
      </c>
      <c r="E72" s="2">
        <v>0.37</v>
      </c>
      <c r="F72" s="2">
        <v>21.26</v>
      </c>
      <c r="G72" s="2">
        <v>2.66</v>
      </c>
      <c r="H72" s="2" t="str">
        <f t="shared" si="19"/>
        <v>96.81</v>
      </c>
      <c r="I72" s="2" t="str">
        <f t="shared" si="20"/>
        <v>2.35</v>
      </c>
      <c r="J72" s="2" t="str">
        <f t="shared" si="21"/>
        <v>1.24</v>
      </c>
      <c r="K72" s="2" t="str">
        <f t="shared" si="22"/>
        <v>56.76</v>
      </c>
      <c r="L72" s="2" t="str">
        <f t="shared" si="23"/>
        <v>18.17</v>
      </c>
      <c r="M72" s="2" t="str">
        <f t="shared" si="24"/>
        <v>6.44</v>
      </c>
      <c r="N72" s="2" t="str">
        <f t="shared" si="25"/>
        <v>12.29</v>
      </c>
      <c r="O72" s="2" t="str">
        <f t="shared" si="26"/>
        <v>25.18</v>
      </c>
      <c r="P72" s="2" t="str">
        <f t="shared" si="27"/>
        <v>26.67</v>
      </c>
      <c r="Q72" s="7">
        <v>1290.0</v>
      </c>
      <c r="R72" s="2">
        <v>0.34</v>
      </c>
      <c r="S72" s="2">
        <v>0.32</v>
      </c>
      <c r="T72" s="2">
        <v>0.34</v>
      </c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7"/>
      <c r="R73" s="2"/>
      <c r="S73" s="2"/>
      <c r="T73" s="2"/>
    </row>
    <row r="74" ht="15.75" customHeight="1">
      <c r="A74" s="2">
        <v>4.98</v>
      </c>
      <c r="B74" s="2">
        <v>65.92</v>
      </c>
      <c r="C74" s="2">
        <v>3.98</v>
      </c>
      <c r="D74" s="2">
        <v>1.61</v>
      </c>
      <c r="E74" s="2">
        <v>0.28</v>
      </c>
      <c r="F74" s="2">
        <v>21.55</v>
      </c>
      <c r="G74" s="2">
        <v>2.24</v>
      </c>
      <c r="H74" s="2" t="str">
        <f>((B74)/((2.8*F74)+(1.2*A74)+(0.65*C74)))*100</f>
        <v>95.67</v>
      </c>
      <c r="I74" s="2" t="str">
        <f>(F74)/(A74+C74)</f>
        <v>2.41</v>
      </c>
      <c r="J74" s="2" t="str">
        <f>A74/C74</f>
        <v>1.25</v>
      </c>
      <c r="K74" s="2" t="str">
        <f>(4.071*(B74-G74))-((7.602*F74)+(6.718*A74)+(1.43*C74))</f>
        <v>56.27</v>
      </c>
      <c r="L74" s="2" t="str">
        <f>(2.868*F74)-(0.754*K74)</f>
        <v>19.38</v>
      </c>
      <c r="M74" s="2" t="str">
        <f>2.65*A74-1.692*C74</f>
        <v>6.46</v>
      </c>
      <c r="N74" s="2" t="str">
        <f>3.043*C74</f>
        <v>12.11</v>
      </c>
      <c r="O74" s="2" t="str">
        <f>(2*M74)+N74</f>
        <v>25.04</v>
      </c>
      <c r="P74" s="2" t="str">
        <f>2.95*A74+2.2*C74+D74+E74+1</f>
        <v>26.34</v>
      </c>
      <c r="Q74" s="7">
        <v>1320.0</v>
      </c>
      <c r="R74" s="2">
        <v>0.31</v>
      </c>
      <c r="S74" s="2">
        <v>0.31</v>
      </c>
      <c r="T74" s="2">
        <v>0.34</v>
      </c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7"/>
      <c r="R75" s="2"/>
      <c r="S75" s="2"/>
      <c r="T75" s="2"/>
    </row>
    <row r="76" ht="15.75" customHeight="1">
      <c r="A76" s="2">
        <v>5.07</v>
      </c>
      <c r="B76" s="2">
        <v>65.65</v>
      </c>
      <c r="C76" s="2">
        <v>4.07</v>
      </c>
      <c r="D76" s="2">
        <v>1.59</v>
      </c>
      <c r="E76" s="2">
        <v>0.19</v>
      </c>
      <c r="F76" s="2">
        <v>21.44</v>
      </c>
      <c r="G76" s="2">
        <v>2.56</v>
      </c>
      <c r="H76" s="2" t="str">
        <f>((B76)/((2.8*F76)+(1.2*A76)+(0.65*C76)))*100</f>
        <v>95.47</v>
      </c>
      <c r="I76" s="2" t="str">
        <f>(F76)/(A76+C76)</f>
        <v>2.35</v>
      </c>
      <c r="J76" s="2" t="str">
        <f>A76/C76</f>
        <v>1.25</v>
      </c>
      <c r="K76" s="2" t="str">
        <f>(4.071*(B76-G76))-((7.602*F76)+(6.718*A76)+(1.43*C76))</f>
        <v>53.97</v>
      </c>
      <c r="L76" s="2" t="str">
        <f>(2.868*F76)-(0.754*K76)</f>
        <v>20.79</v>
      </c>
      <c r="M76" s="2" t="str">
        <f>2.65*A76-1.692*C76</f>
        <v>6.55</v>
      </c>
      <c r="N76" s="2" t="str">
        <f>3.043*C76</f>
        <v>12.39</v>
      </c>
      <c r="O76" s="2" t="str">
        <f>(2*M76)+N76</f>
        <v>25.48</v>
      </c>
      <c r="P76" s="2" t="str">
        <f>2.95*A76+2.2*C76+D76+E76+1</f>
        <v>26.69</v>
      </c>
      <c r="Q76" s="7">
        <v>1320.0</v>
      </c>
      <c r="R76" s="2">
        <v>0.31</v>
      </c>
      <c r="S76" s="2">
        <v>0.32</v>
      </c>
      <c r="T76" s="2">
        <v>0.34</v>
      </c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7"/>
      <c r="R77" s="2"/>
      <c r="S77" s="2"/>
      <c r="T77" s="2"/>
    </row>
    <row r="78" ht="15.75" customHeight="1">
      <c r="A78" s="2">
        <v>5.1</v>
      </c>
      <c r="B78" s="2">
        <v>65.78</v>
      </c>
      <c r="C78" s="2">
        <v>4.07</v>
      </c>
      <c r="D78" s="2">
        <v>1.6</v>
      </c>
      <c r="E78" s="2">
        <v>0.19</v>
      </c>
      <c r="F78" s="2">
        <v>21.55</v>
      </c>
      <c r="G78" s="2">
        <v>2.46</v>
      </c>
      <c r="H78" s="2" t="str">
        <f>((B78)/((2.8*F78)+(1.2*A78)+(0.65*C78)))*100</f>
        <v>95.19</v>
      </c>
      <c r="I78" s="2" t="str">
        <f>(F78)/(A78+C78)</f>
        <v>2.35</v>
      </c>
      <c r="J78" s="2" t="str">
        <f>A78/C78</f>
        <v>1.25</v>
      </c>
      <c r="K78" s="2" t="str">
        <f>(4.071*(B78-G78))-((7.602*F78)+(6.718*A78)+(1.43*C78))</f>
        <v>53.87</v>
      </c>
      <c r="L78" s="2" t="str">
        <f>(2.868*F78)-(0.754*K78)</f>
        <v>21.19</v>
      </c>
      <c r="M78" s="2" t="str">
        <f>2.65*A78-1.692*C78</f>
        <v>6.63</v>
      </c>
      <c r="N78" s="2" t="str">
        <f>3.043*C78</f>
        <v>12.39</v>
      </c>
      <c r="O78" s="2" t="str">
        <f>(2*M78)+N78</f>
        <v>25.64</v>
      </c>
      <c r="P78" s="2" t="str">
        <f>2.95*A78+2.2*C78+D78+E78+1</f>
        <v>26.79</v>
      </c>
      <c r="Q78" s="8">
        <v>1320.0</v>
      </c>
      <c r="R78" s="2">
        <v>0.31</v>
      </c>
      <c r="S78" s="2">
        <v>0.32</v>
      </c>
      <c r="T78" s="2">
        <v>0.34</v>
      </c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7"/>
      <c r="R79" s="2"/>
      <c r="S79" s="2"/>
      <c r="T79" s="2"/>
    </row>
    <row r="80" ht="15.75" customHeight="1">
      <c r="A80" s="2">
        <v>5.04</v>
      </c>
      <c r="B80" s="2">
        <v>66.17</v>
      </c>
      <c r="C80" s="2">
        <v>4.04</v>
      </c>
      <c r="D80" s="2">
        <v>1.58</v>
      </c>
      <c r="E80" s="2">
        <v>0.27</v>
      </c>
      <c r="F80" s="2">
        <v>21.03</v>
      </c>
      <c r="G80" s="2">
        <v>2.52</v>
      </c>
      <c r="H80" s="2" t="str">
        <f>((B80)/((2.8*F80)+(1.2*A80)+(0.65*C80)))*100</f>
        <v>97.95</v>
      </c>
      <c r="I80" s="2" t="str">
        <f>(F80)/(A80+C80)</f>
        <v>2.32</v>
      </c>
      <c r="J80" s="2" t="str">
        <f>A80/C80</f>
        <v>1.25</v>
      </c>
      <c r="K80" s="2" t="str">
        <f>(4.071*(B80-G80))-((7.602*F80)+(6.718*A80)+(1.43*C80))</f>
        <v>59.61</v>
      </c>
      <c r="L80" s="2" t="str">
        <f>(2.868*F80)-(0.754*K80)</f>
        <v>15.37</v>
      </c>
      <c r="M80" s="2" t="str">
        <f>2.65*A80-1.692*C80</f>
        <v>6.52</v>
      </c>
      <c r="N80" s="2" t="str">
        <f>3.043*C80</f>
        <v>12.29</v>
      </c>
      <c r="O80" s="2" t="str">
        <f>(2*M80)+N80</f>
        <v>25.33</v>
      </c>
      <c r="P80" s="2" t="str">
        <f>2.95*A80+2.2*C80+D80+E80+1</f>
        <v>26.61</v>
      </c>
      <c r="Q80" s="8">
        <v>1330.0</v>
      </c>
      <c r="R80" s="2">
        <v>0.29</v>
      </c>
      <c r="S80" s="2">
        <v>0.3</v>
      </c>
      <c r="T80" s="2">
        <v>0.34</v>
      </c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7"/>
      <c r="R81" s="2"/>
      <c r="S81" s="2"/>
      <c r="T81" s="2"/>
    </row>
    <row r="82" ht="15.75" customHeight="1">
      <c r="A82" s="2">
        <v>5.04</v>
      </c>
      <c r="B82" s="2">
        <v>65.6</v>
      </c>
      <c r="C82" s="2">
        <v>4.04</v>
      </c>
      <c r="D82" s="2">
        <v>1.59</v>
      </c>
      <c r="E82" s="2">
        <v>0.46</v>
      </c>
      <c r="F82" s="2">
        <v>21.19</v>
      </c>
      <c r="G82" s="2">
        <v>2.48</v>
      </c>
      <c r="H82" s="2" t="str">
        <f>((B82)/((2.8*F82)+(1.2*A82)+(0.65*C82)))*100</f>
        <v>96.46</v>
      </c>
      <c r="I82" s="2" t="str">
        <f>(F82)/(A82+C82)</f>
        <v>2.33</v>
      </c>
      <c r="J82" s="2" t="str">
        <f>A82/C82</f>
        <v>1.25</v>
      </c>
      <c r="K82" s="2" t="str">
        <f>(4.071*(B82-G82))-((7.602*F82)+(6.718*A82)+(1.43*C82))</f>
        <v>56.24</v>
      </c>
      <c r="L82" s="2" t="str">
        <f>(2.868*F82)-(0.754*K82)</f>
        <v>18.37</v>
      </c>
      <c r="M82" s="2" t="str">
        <f>2.65*A82-1.692*C82</f>
        <v>6.52</v>
      </c>
      <c r="N82" s="2" t="str">
        <f>3.043*C82</f>
        <v>12.29</v>
      </c>
      <c r="O82" s="2" t="str">
        <f>(2*M82)+N82</f>
        <v>25.33</v>
      </c>
      <c r="P82" s="2" t="str">
        <f>2.95*A82+2.2*C82+D82+E82+1</f>
        <v>26.81</v>
      </c>
      <c r="Q82" s="8">
        <v>1270.0</v>
      </c>
      <c r="R82" s="2">
        <v>0.33</v>
      </c>
      <c r="S82" s="2">
        <v>0.33</v>
      </c>
      <c r="T82" s="2">
        <v>0.33</v>
      </c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8"/>
      <c r="R83" s="2"/>
      <c r="S83" s="2"/>
      <c r="T83" s="2"/>
    </row>
    <row r="84" ht="15.75" customHeight="1">
      <c r="A84" s="2">
        <v>5.06</v>
      </c>
      <c r="B84" s="2">
        <v>66.03</v>
      </c>
      <c r="C84" s="2">
        <v>4.01</v>
      </c>
      <c r="D84" s="2">
        <v>1.58</v>
      </c>
      <c r="E84" s="2">
        <v>0.54</v>
      </c>
      <c r="F84" s="2">
        <v>21.72</v>
      </c>
      <c r="G84" s="2">
        <v>2.32</v>
      </c>
      <c r="H84" s="2" t="str">
        <f>((B84)/((2.8*F84)+(1.2*A84)+(0.65*C84)))*100</f>
        <v>95.01</v>
      </c>
      <c r="I84" s="2" t="str">
        <f>(F84)/(A84+C84)</f>
        <v>2.39</v>
      </c>
      <c r="J84" s="2" t="str">
        <f>A84/C84</f>
        <v>1.26</v>
      </c>
      <c r="K84" s="2" t="str">
        <f>(4.071*(B84-G84))-((7.602*F84)+(6.718*A84)+(1.43*C84))</f>
        <v>54.52</v>
      </c>
      <c r="L84" s="2" t="str">
        <f>(2.868*F84)-(0.754*K84)</f>
        <v>21.18</v>
      </c>
      <c r="M84" s="2" t="str">
        <f>2.65*A84-1.692*C84</f>
        <v>6.62</v>
      </c>
      <c r="N84" s="2" t="str">
        <f>3.043*C84</f>
        <v>12.20</v>
      </c>
      <c r="O84" s="2" t="str">
        <f>(2*M84)+N84</f>
        <v>25.45</v>
      </c>
      <c r="P84" s="2" t="str">
        <f>2.95*A84+2.2*C84+D84+E84+1</f>
        <v>26.87</v>
      </c>
      <c r="Q84" s="8">
        <v>1320.0</v>
      </c>
      <c r="R84" s="2">
        <v>0.34</v>
      </c>
      <c r="S84" s="2">
        <v>0.35</v>
      </c>
      <c r="T84" s="2">
        <v>0.34</v>
      </c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8"/>
      <c r="R85" s="2"/>
      <c r="S85" s="2"/>
      <c r="T85" s="2"/>
    </row>
    <row r="86" ht="15.75" customHeight="1">
      <c r="A86" s="2">
        <v>5.09</v>
      </c>
      <c r="B86" s="2">
        <v>65.72</v>
      </c>
      <c r="C86" s="2">
        <v>3.99</v>
      </c>
      <c r="D86" s="2">
        <v>1.59</v>
      </c>
      <c r="E86" s="2">
        <v>0.46</v>
      </c>
      <c r="F86" s="2">
        <v>21.77</v>
      </c>
      <c r="G86" s="2">
        <v>2.24</v>
      </c>
      <c r="H86" s="2" t="str">
        <f>((B86)/((2.8*F86)+(1.2*A86)+(0.65*C86)))*100</f>
        <v>94.35</v>
      </c>
      <c r="I86" s="2" t="str">
        <f>(F86)/(A86+C86)</f>
        <v>2.40</v>
      </c>
      <c r="J86" s="2" t="str">
        <f>A86/C86</f>
        <v>1.28</v>
      </c>
      <c r="K86" s="2" t="str">
        <f>(4.071*(B86-G86))-((7.602*F86)+(6.718*A86)+(1.43*C86))</f>
        <v>53.03</v>
      </c>
      <c r="L86" s="2" t="str">
        <f>(2.868*F86)-(0.754*K86)</f>
        <v>22.45</v>
      </c>
      <c r="M86" s="2" t="str">
        <f>2.65*A86-1.692*C86</f>
        <v>6.74</v>
      </c>
      <c r="N86" s="2" t="str">
        <f>3.043*C86</f>
        <v>12.14</v>
      </c>
      <c r="O86" s="2" t="str">
        <f>(2*M86)+N86</f>
        <v>25.62</v>
      </c>
      <c r="P86" s="2" t="str">
        <f>2.95*A86+2.2*C86+D86+E86+1</f>
        <v>26.84</v>
      </c>
      <c r="Q86" s="8">
        <v>1340.0</v>
      </c>
      <c r="R86" s="2">
        <v>0.34</v>
      </c>
      <c r="S86" s="2">
        <v>0.36</v>
      </c>
      <c r="T86" s="2">
        <v>0.34</v>
      </c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8"/>
      <c r="R87" s="2"/>
      <c r="S87" s="2"/>
      <c r="T87" s="2"/>
    </row>
    <row r="88" ht="15.75" customHeight="1">
      <c r="A88" s="2">
        <v>5.03</v>
      </c>
      <c r="B88" s="2">
        <v>65.49</v>
      </c>
      <c r="C88" s="2">
        <v>4.07</v>
      </c>
      <c r="D88" s="2">
        <v>1.58</v>
      </c>
      <c r="E88" s="2">
        <v>0.52</v>
      </c>
      <c r="F88" s="2">
        <v>21.56</v>
      </c>
      <c r="G88" s="2">
        <v>2.52</v>
      </c>
      <c r="H88" s="2" t="str">
        <f>((B88)/((2.8*F88)+(1.2*A88)+(0.65*C88)))*100</f>
        <v>94.85</v>
      </c>
      <c r="I88" s="2" t="str">
        <f>(F88)/(A88+C88)</f>
        <v>2.37</v>
      </c>
      <c r="J88" s="2" t="str">
        <f>A88/C88</f>
        <v>1.24</v>
      </c>
      <c r="K88" s="2" t="str">
        <f>(4.071*(B88-G88))-((7.602*F88)+(6.718*A88)+(1.43*C88))</f>
        <v>52.84</v>
      </c>
      <c r="L88" s="2" t="str">
        <f>(2.868*F88)-(0.754*K88)</f>
        <v>21.99</v>
      </c>
      <c r="M88" s="2" t="str">
        <f>2.65*A88-1.692*C88</f>
        <v>6.44</v>
      </c>
      <c r="N88" s="2" t="str">
        <f>3.043*C88</f>
        <v>12.39</v>
      </c>
      <c r="O88" s="2" t="str">
        <f>(2*M88)+N88</f>
        <v>25.27</v>
      </c>
      <c r="P88" s="2" t="str">
        <f>2.95*A88+2.2*C88+D88+E88+1</f>
        <v>26.89</v>
      </c>
      <c r="Q88" s="8">
        <v>1310.0</v>
      </c>
      <c r="R88" s="2">
        <v>0.33</v>
      </c>
      <c r="S88" s="2">
        <v>0.35</v>
      </c>
      <c r="T88" s="2">
        <v>0.34</v>
      </c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8"/>
      <c r="R89" s="2"/>
      <c r="S89" s="2"/>
      <c r="T89" s="2"/>
    </row>
    <row r="90" ht="15.75" customHeight="1">
      <c r="A90" s="2">
        <v>5.11</v>
      </c>
      <c r="B90" s="2">
        <v>66.18</v>
      </c>
      <c r="C90" s="2">
        <v>4.02</v>
      </c>
      <c r="D90" s="2">
        <v>1.59</v>
      </c>
      <c r="E90" s="2">
        <v>0.49</v>
      </c>
      <c r="F90" s="2">
        <v>21.26</v>
      </c>
      <c r="G90" s="2">
        <v>2.73</v>
      </c>
      <c r="H90" s="2" t="str">
        <f>((B90)/((2.8*F90)+(1.2*A90)+(0.65*C90)))*100</f>
        <v>96.93</v>
      </c>
      <c r="I90" s="2" t="str">
        <f>(F90)/(A90+C90)</f>
        <v>2.33</v>
      </c>
      <c r="J90" s="2" t="str">
        <f>A90/C90</f>
        <v>1.27</v>
      </c>
      <c r="K90" s="2" t="str">
        <f>(4.071*(B90-G90))-((7.602*F90)+(6.718*A90)+(1.43*C90))</f>
        <v>56.61</v>
      </c>
      <c r="L90" s="2" t="str">
        <f>(2.868*F90)-(0.754*K90)</f>
        <v>18.29</v>
      </c>
      <c r="M90" s="2" t="str">
        <f>2.65*A90-1.692*C90</f>
        <v>6.74</v>
      </c>
      <c r="N90" s="2" t="str">
        <f>3.043*C90</f>
        <v>12.23</v>
      </c>
      <c r="O90" s="2" t="str">
        <f>(2*M90)+N90</f>
        <v>25.71</v>
      </c>
      <c r="P90" s="2" t="str">
        <f>2.95*A90+2.2*C90+D90+E90+1</f>
        <v>27.00</v>
      </c>
      <c r="Q90" s="8">
        <v>1270.0</v>
      </c>
      <c r="R90" s="2">
        <v>0.34</v>
      </c>
      <c r="S90" s="2">
        <v>0.35</v>
      </c>
      <c r="T90" s="2">
        <v>0.34</v>
      </c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8"/>
      <c r="R91" s="2"/>
      <c r="S91" s="2"/>
      <c r="T91" s="2"/>
    </row>
    <row r="92" ht="15.75" customHeight="1">
      <c r="A92" s="2">
        <v>5.12</v>
      </c>
      <c r="B92" s="2">
        <v>66.25</v>
      </c>
      <c r="C92" s="2">
        <v>4.05</v>
      </c>
      <c r="D92" s="2">
        <v>1.68</v>
      </c>
      <c r="E92" s="2">
        <v>0.4</v>
      </c>
      <c r="F92" s="2">
        <v>21.17</v>
      </c>
      <c r="G92" s="2">
        <v>2.8</v>
      </c>
      <c r="H92" s="2" t="str">
        <f>((B92)/((2.8*F92)+(1.2*A92)+(0.65*C92)))*100</f>
        <v>97.35</v>
      </c>
      <c r="I92" s="2" t="str">
        <f>(F92)/(A92+C92)</f>
        <v>2.31</v>
      </c>
      <c r="J92" s="2" t="str">
        <f>A92/C92</f>
        <v>1.26</v>
      </c>
      <c r="K92" s="2" t="str">
        <f>(4.071*(B92-G92))-((7.602*F92)+(6.718*A92)+(1.43*C92))</f>
        <v>57.18</v>
      </c>
      <c r="L92" s="2" t="str">
        <f>(2.868*F92)-(0.754*K92)</f>
        <v>17.60</v>
      </c>
      <c r="M92" s="2" t="str">
        <f>2.65*A92-1.692*C92</f>
        <v>6.72</v>
      </c>
      <c r="N92" s="2" t="str">
        <f>3.043*C92</f>
        <v>12.32</v>
      </c>
      <c r="O92" s="2" t="str">
        <f>(2*M92)+N92</f>
        <v>25.75</v>
      </c>
      <c r="P92" s="2" t="str">
        <f>2.95*A92+2.2*C92+D92+E92+1</f>
        <v>27.09</v>
      </c>
      <c r="Q92" s="8">
        <v>1300.0</v>
      </c>
      <c r="R92" s="2">
        <v>0.33</v>
      </c>
      <c r="S92" s="2">
        <v>0.35</v>
      </c>
      <c r="T92" s="2">
        <v>0.34</v>
      </c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8"/>
      <c r="R93" s="2"/>
      <c r="S93" s="2"/>
      <c r="T93" s="2"/>
    </row>
    <row r="94" ht="15.75" customHeight="1">
      <c r="A94" s="2">
        <v>5.09</v>
      </c>
      <c r="B94" s="2">
        <v>66.01</v>
      </c>
      <c r="C94" s="2">
        <v>4.03</v>
      </c>
      <c r="D94" s="2">
        <v>1.6</v>
      </c>
      <c r="E94" s="2">
        <v>0.34</v>
      </c>
      <c r="F94" s="2">
        <v>21.5</v>
      </c>
      <c r="G94" s="2">
        <v>2.24</v>
      </c>
      <c r="H94" s="2" t="str">
        <f t="shared" ref="H94:H95" si="28">((B94)/((2.8*F94)+(1.2*A94)+(0.65*C94)))*100</f>
        <v>95.77</v>
      </c>
      <c r="I94" s="2" t="str">
        <f t="shared" ref="I94:I95" si="29">(F94)/(A94+C94)</f>
        <v>2.36</v>
      </c>
      <c r="J94" s="2" t="str">
        <f t="shared" ref="J94:J95" si="30">A94/C94</f>
        <v>1.26</v>
      </c>
      <c r="K94" s="2" t="str">
        <f t="shared" ref="K94:K95" si="31">(4.071*(B94-G94))-((7.602*F94)+(6.718*A94)+(1.43*C94))</f>
        <v>56.21</v>
      </c>
      <c r="L94" s="2" t="str">
        <f t="shared" ref="L94:L95" si="32">(2.868*F94)-(0.754*K94)</f>
        <v>19.28</v>
      </c>
      <c r="M94" s="2" t="str">
        <f t="shared" ref="M94:M95" si="33">2.65*A94-1.692*C94</f>
        <v>6.67</v>
      </c>
      <c r="N94" s="2" t="str">
        <f t="shared" ref="N94:N95" si="34">3.043*C94</f>
        <v>12.26</v>
      </c>
      <c r="O94" s="2" t="str">
        <f t="shared" ref="O94:O95" si="35">(2*M94)+N94</f>
        <v>25.60</v>
      </c>
      <c r="P94" s="2" t="str">
        <f t="shared" ref="P94:P95" si="36">2.95*A94+2.2*C94+D94+E94+1</f>
        <v>26.82</v>
      </c>
      <c r="Q94" s="7">
        <v>1320.0</v>
      </c>
      <c r="R94" s="2">
        <v>0.32</v>
      </c>
      <c r="S94" s="2">
        <v>0.32</v>
      </c>
      <c r="T94" s="2">
        <v>0.34</v>
      </c>
    </row>
    <row r="95" ht="15.75" customHeight="1">
      <c r="A95" s="2">
        <v>5.01</v>
      </c>
      <c r="B95" s="2">
        <v>65.64</v>
      </c>
      <c r="C95" s="2">
        <v>4.04</v>
      </c>
      <c r="D95" s="2">
        <v>1.58</v>
      </c>
      <c r="E95" s="2">
        <v>0.54</v>
      </c>
      <c r="F95" s="2">
        <v>21.54</v>
      </c>
      <c r="G95" s="2">
        <v>2.52</v>
      </c>
      <c r="H95" s="2" t="str">
        <f t="shared" si="28"/>
        <v>95.20</v>
      </c>
      <c r="I95" s="2" t="str">
        <f t="shared" si="29"/>
        <v>2.38</v>
      </c>
      <c r="J95" s="2" t="str">
        <f t="shared" si="30"/>
        <v>1.24</v>
      </c>
      <c r="K95" s="2" t="str">
        <f t="shared" si="31"/>
        <v>53.78</v>
      </c>
      <c r="L95" s="2" t="str">
        <f t="shared" si="32"/>
        <v>21.23</v>
      </c>
      <c r="M95" s="2" t="str">
        <f t="shared" si="33"/>
        <v>6.44</v>
      </c>
      <c r="N95" s="2" t="str">
        <f t="shared" si="34"/>
        <v>12.29</v>
      </c>
      <c r="O95" s="2" t="str">
        <f t="shared" si="35"/>
        <v>25.18</v>
      </c>
      <c r="P95" s="2" t="str">
        <f t="shared" si="36"/>
        <v>26.79</v>
      </c>
      <c r="Q95" s="7">
        <v>1280.0</v>
      </c>
      <c r="R95" s="2">
        <v>0.36</v>
      </c>
      <c r="S95" s="2">
        <v>0.35</v>
      </c>
      <c r="T95" s="2">
        <v>0.34</v>
      </c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7"/>
      <c r="R96" s="2"/>
      <c r="S96" s="2"/>
      <c r="T96" s="2"/>
    </row>
    <row r="97" ht="15.75" customHeight="1">
      <c r="A97" s="2">
        <v>5.19</v>
      </c>
      <c r="B97" s="2">
        <v>65.41</v>
      </c>
      <c r="C97" s="2">
        <v>4.06</v>
      </c>
      <c r="D97" s="2">
        <v>1.59</v>
      </c>
      <c r="E97" s="2">
        <v>0.58</v>
      </c>
      <c r="F97" s="2">
        <v>21.08</v>
      </c>
      <c r="G97" s="2">
        <v>2.8</v>
      </c>
      <c r="H97" s="2" t="str">
        <f>((B97)/((2.8*F97)+(1.2*A97)+(0.65*C97)))*100</f>
        <v>96.35</v>
      </c>
      <c r="I97" s="2" t="str">
        <f>(F97)/(A97+C97)</f>
        <v>2.28</v>
      </c>
      <c r="J97" s="2" t="str">
        <f>A97/C97</f>
        <v>1.28</v>
      </c>
      <c r="K97" s="2" t="str">
        <f>(4.071*(B97-G97))-((7.602*F97)+(6.718*A97)+(1.43*C97))</f>
        <v>53.96</v>
      </c>
      <c r="L97" s="2" t="str">
        <f>(2.868*F97)-(0.754*K97)</f>
        <v>19.77</v>
      </c>
      <c r="M97" s="2" t="str">
        <f>2.65*A97-1.692*C97</f>
        <v>6.88</v>
      </c>
      <c r="N97" s="2" t="str">
        <f>3.043*C97</f>
        <v>12.35</v>
      </c>
      <c r="O97" s="2" t="str">
        <f>(2*M97)+N97</f>
        <v>26.12</v>
      </c>
      <c r="P97" s="2" t="str">
        <f>2.95*A97+2.2*C97+D97+E97+1</f>
        <v>27.41</v>
      </c>
      <c r="Q97" s="7">
        <v>1250.0</v>
      </c>
      <c r="R97" s="2">
        <v>0.35</v>
      </c>
      <c r="S97" s="2">
        <v>0.34</v>
      </c>
      <c r="T97" s="2">
        <v>0.34</v>
      </c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7"/>
      <c r="R98" s="2"/>
      <c r="S98" s="2"/>
      <c r="T98" s="2"/>
    </row>
    <row r="99" ht="15.75" customHeight="1">
      <c r="A99" s="2">
        <v>5.21</v>
      </c>
      <c r="B99" s="2">
        <v>65.68</v>
      </c>
      <c r="C99" s="2">
        <v>4.07</v>
      </c>
      <c r="D99" s="2">
        <v>1.61</v>
      </c>
      <c r="E99" s="2">
        <v>0.55</v>
      </c>
      <c r="F99" s="2">
        <v>20.89</v>
      </c>
      <c r="G99" s="2">
        <v>3.36</v>
      </c>
      <c r="H99" s="2" t="str">
        <f>((B99)/((2.8*F99)+(1.2*A99)+(0.65*C99)))*100</f>
        <v>97.46</v>
      </c>
      <c r="I99" s="2" t="str">
        <f>(F99)/(A99+C99)</f>
        <v>2.25</v>
      </c>
      <c r="J99" s="2" t="str">
        <f>A99/C99</f>
        <v>1.28</v>
      </c>
      <c r="K99" s="2" t="str">
        <f>(4.071*(B99-G99))-((7.602*F99)+(6.718*A99)+(1.43*C99))</f>
        <v>54.08</v>
      </c>
      <c r="L99" s="2" t="str">
        <f>(2.868*F99)-(0.754*K99)</f>
        <v>19.14</v>
      </c>
      <c r="M99" s="2" t="str">
        <f>2.65*A99-1.692*C99</f>
        <v>6.92</v>
      </c>
      <c r="N99" s="2" t="str">
        <f>3.043*C99</f>
        <v>12.39</v>
      </c>
      <c r="O99" s="2" t="str">
        <f>(2*M99)+N99</f>
        <v>26.23</v>
      </c>
      <c r="P99" s="2" t="str">
        <f>2.95*A99+2.2*C99+D99+E99+1</f>
        <v>27.48</v>
      </c>
      <c r="Q99" s="7">
        <v>1230.0</v>
      </c>
      <c r="R99" s="2">
        <v>0.37</v>
      </c>
      <c r="S99" s="2">
        <v>0.35</v>
      </c>
      <c r="T99" s="2">
        <v>0.34</v>
      </c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7"/>
      <c r="R100" s="2"/>
      <c r="S100" s="2"/>
      <c r="T100" s="2"/>
    </row>
    <row r="101" ht="15.75" customHeight="1">
      <c r="A101" s="2">
        <v>5.11</v>
      </c>
      <c r="B101" s="2">
        <v>65.75</v>
      </c>
      <c r="C101" s="2">
        <v>4.04</v>
      </c>
      <c r="D101" s="2">
        <v>1.61</v>
      </c>
      <c r="E101" s="2">
        <v>0.44</v>
      </c>
      <c r="F101" s="2">
        <v>21.12</v>
      </c>
      <c r="G101" s="2">
        <v>3.64</v>
      </c>
      <c r="H101" s="2" t="str">
        <f t="shared" ref="H101:H102" si="37">((B101)/((2.8*F101)+(1.2*A101)+(0.65*C101)))*100</f>
        <v>96.84</v>
      </c>
      <c r="I101" s="2" t="str">
        <f t="shared" ref="I101:I102" si="38">(F101)/(A101+C101)</f>
        <v>2.31</v>
      </c>
      <c r="J101" s="2" t="str">
        <f t="shared" ref="J101:J102" si="39">A101/C101</f>
        <v>1.26</v>
      </c>
      <c r="K101" s="2" t="str">
        <f t="shared" ref="K101:K102" si="40">(4.071*(B101-G101))-((7.602*F101)+(6.718*A101)+(1.43*C101))</f>
        <v>52.19</v>
      </c>
      <c r="L101" s="2" t="str">
        <f t="shared" ref="L101:L102" si="41">(2.868*F101)-(0.754*K101)</f>
        <v>21.22</v>
      </c>
      <c r="M101" s="2" t="str">
        <f t="shared" ref="M101:M102" si="42">2.65*A101-1.692*C101</f>
        <v>6.71</v>
      </c>
      <c r="N101" s="2" t="str">
        <f t="shared" ref="N101:N102" si="43">3.043*C101</f>
        <v>12.29</v>
      </c>
      <c r="O101" s="2" t="str">
        <f t="shared" ref="O101:O102" si="44">(2*M101)+N101</f>
        <v>25.71</v>
      </c>
      <c r="P101" s="2" t="str">
        <f t="shared" ref="P101:P102" si="45">2.95*A101+2.2*C101+D101+E101+1</f>
        <v>27.01</v>
      </c>
      <c r="Q101" s="8">
        <v>1160.0</v>
      </c>
      <c r="R101" s="2">
        <v>0.35</v>
      </c>
      <c r="S101" s="2">
        <v>0.34</v>
      </c>
      <c r="T101" s="2">
        <v>0.34</v>
      </c>
    </row>
    <row r="102" ht="15.75" customHeight="1">
      <c r="A102" s="2">
        <v>5.04</v>
      </c>
      <c r="B102" s="2">
        <v>66.07</v>
      </c>
      <c r="C102" s="2">
        <v>4.06</v>
      </c>
      <c r="D102" s="2">
        <v>1.54</v>
      </c>
      <c r="E102" s="2">
        <v>0.62</v>
      </c>
      <c r="F102" s="2">
        <v>21.28</v>
      </c>
      <c r="G102" s="2">
        <v>1.9</v>
      </c>
      <c r="H102" s="2" t="str">
        <f t="shared" si="37"/>
        <v>96.78</v>
      </c>
      <c r="I102" s="2" t="str">
        <f t="shared" si="38"/>
        <v>2.34</v>
      </c>
      <c r="J102" s="2" t="str">
        <f t="shared" si="39"/>
        <v>1.24</v>
      </c>
      <c r="K102" s="2" t="str">
        <f t="shared" si="40"/>
        <v>59.80</v>
      </c>
      <c r="L102" s="2" t="str">
        <f t="shared" si="41"/>
        <v>15.94</v>
      </c>
      <c r="M102" s="2" t="str">
        <f t="shared" si="42"/>
        <v>6.49</v>
      </c>
      <c r="N102" s="2" t="str">
        <f t="shared" si="43"/>
        <v>12.35</v>
      </c>
      <c r="O102" s="2" t="str">
        <f t="shared" si="44"/>
        <v>25.33</v>
      </c>
      <c r="P102" s="2" t="str">
        <f t="shared" si="45"/>
        <v>26.96</v>
      </c>
      <c r="Q102" s="8">
        <v>1380.0</v>
      </c>
      <c r="R102" s="2">
        <v>0.32</v>
      </c>
      <c r="S102" s="2">
        <v>0.34</v>
      </c>
      <c r="T102" s="2">
        <v>0.34</v>
      </c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8"/>
      <c r="R103" s="2"/>
      <c r="S103" s="2"/>
      <c r="T103" s="2"/>
    </row>
    <row r="104" ht="15.75" customHeight="1">
      <c r="A104" s="2">
        <v>5.1</v>
      </c>
      <c r="B104" s="2">
        <v>66.33</v>
      </c>
      <c r="C104" s="2">
        <v>4.09</v>
      </c>
      <c r="D104" s="2">
        <v>1.59</v>
      </c>
      <c r="E104" s="2">
        <v>0.19</v>
      </c>
      <c r="F104" s="2">
        <v>21.75</v>
      </c>
      <c r="G104" s="2">
        <v>1.82</v>
      </c>
      <c r="H104" s="2" t="str">
        <f>((B104)/((2.8*F104)+(1.2*A104)+(0.65*C104)))*100</f>
        <v>95.19</v>
      </c>
      <c r="I104" s="2" t="str">
        <f>(F104)/(A104+C104)</f>
        <v>2.37</v>
      </c>
      <c r="J104" s="2" t="str">
        <f>A104/C104</f>
        <v>1.25</v>
      </c>
      <c r="K104" s="2" t="str">
        <f>(4.071*(B104-G104))-((7.602*F104)+(6.718*A104)+(1.43*C104))</f>
        <v>57.17</v>
      </c>
      <c r="L104" s="2" t="str">
        <f>(2.868*F104)-(0.754*K104)</f>
        <v>19.28</v>
      </c>
      <c r="M104" s="2" t="str">
        <f>2.65*A104-1.692*C104</f>
        <v>6.59</v>
      </c>
      <c r="N104" s="2" t="str">
        <f>3.043*C104</f>
        <v>12.45</v>
      </c>
      <c r="O104" s="2" t="str">
        <f>(2*M104)+N104</f>
        <v>25.64</v>
      </c>
      <c r="P104" s="2" t="str">
        <f>2.95*A104+2.2*C104+D104+E104+1</f>
        <v>26.82</v>
      </c>
      <c r="Q104" s="8">
        <v>1450.0</v>
      </c>
      <c r="R104" s="2">
        <v>0.3</v>
      </c>
      <c r="S104" s="2">
        <v>0.32</v>
      </c>
      <c r="T104" s="2">
        <v>0.34</v>
      </c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8"/>
      <c r="R105" s="2"/>
      <c r="S105" s="2"/>
      <c r="T105" s="2"/>
    </row>
    <row r="106" ht="15.75" customHeight="1">
      <c r="A106" s="2">
        <v>5.05</v>
      </c>
      <c r="B106" s="2">
        <v>64.98</v>
      </c>
      <c r="C106" s="2">
        <v>4.0</v>
      </c>
      <c r="D106" s="2">
        <v>1.65</v>
      </c>
      <c r="E106" s="2">
        <v>0.76</v>
      </c>
      <c r="F106" s="2">
        <v>21.6</v>
      </c>
      <c r="G106" s="2">
        <v>2.8</v>
      </c>
      <c r="H106" s="2" t="str">
        <f t="shared" ref="H106:H107" si="46">((B106)/((2.8*F106)+(1.2*A106)+(0.65*C106)))*100</f>
        <v>93.98</v>
      </c>
      <c r="I106" s="2" t="str">
        <f t="shared" ref="I106:I107" si="47">(F106)/(A106+C106)</f>
        <v>2.39</v>
      </c>
      <c r="J106" s="2" t="str">
        <f t="shared" ref="J106:J107" si="48">A106/C106</f>
        <v>1.26</v>
      </c>
      <c r="K106" s="2" t="str">
        <f t="shared" ref="K106:K107" si="49">(4.071*(B106-G106))-((7.602*F106)+(6.718*A106)+(1.43*C106))</f>
        <v>49.29</v>
      </c>
      <c r="L106" s="2" t="str">
        <f t="shared" ref="L106:L107" si="50">(2.868*F106)-(0.754*K106)</f>
        <v>24.79</v>
      </c>
      <c r="M106" s="2" t="str">
        <f t="shared" ref="M106:M107" si="51">2.65*A106-1.692*C106</f>
        <v>6.61</v>
      </c>
      <c r="N106" s="2" t="str">
        <f t="shared" ref="N106:N107" si="52">3.043*C106</f>
        <v>12.17</v>
      </c>
      <c r="O106" s="2" t="str">
        <f t="shared" ref="O106:O107" si="53">(2*M106)+N106</f>
        <v>25.40</v>
      </c>
      <c r="P106" s="2" t="str">
        <f t="shared" ref="P106:P107" si="54">2.95*A106+2.2*C106+D106+E106+1</f>
        <v>27.11</v>
      </c>
      <c r="Q106" s="7">
        <v>1220.0</v>
      </c>
      <c r="R106" s="2">
        <v>0.41</v>
      </c>
      <c r="S106" s="2">
        <v>0.37</v>
      </c>
      <c r="T106" s="2">
        <v>0.34</v>
      </c>
    </row>
    <row r="107" ht="15.75" customHeight="1">
      <c r="A107" s="2">
        <v>5.05</v>
      </c>
      <c r="B107" s="2">
        <v>65.69</v>
      </c>
      <c r="C107" s="2">
        <v>3.97</v>
      </c>
      <c r="D107" s="2">
        <v>1.59</v>
      </c>
      <c r="E107" s="2">
        <v>0.33</v>
      </c>
      <c r="F107" s="2">
        <v>21.34</v>
      </c>
      <c r="G107" s="2">
        <v>2.66</v>
      </c>
      <c r="H107" s="2" t="str">
        <f t="shared" si="46"/>
        <v>96.05</v>
      </c>
      <c r="I107" s="2" t="str">
        <f t="shared" si="47"/>
        <v>2.37</v>
      </c>
      <c r="J107" s="2" t="str">
        <f t="shared" si="48"/>
        <v>1.27</v>
      </c>
      <c r="K107" s="2" t="str">
        <f t="shared" si="49"/>
        <v>54.77</v>
      </c>
      <c r="L107" s="2" t="str">
        <f t="shared" si="50"/>
        <v>19.91</v>
      </c>
      <c r="M107" s="2" t="str">
        <f t="shared" si="51"/>
        <v>6.67</v>
      </c>
      <c r="N107" s="2" t="str">
        <f t="shared" si="52"/>
        <v>12.08</v>
      </c>
      <c r="O107" s="2" t="str">
        <f t="shared" si="53"/>
        <v>25.41</v>
      </c>
      <c r="P107" s="2" t="str">
        <f t="shared" si="54"/>
        <v>26.55</v>
      </c>
      <c r="Q107" s="7">
        <v>1220.0</v>
      </c>
      <c r="R107" s="2">
        <v>0.35</v>
      </c>
      <c r="S107" s="2">
        <v>0.34</v>
      </c>
      <c r="T107" s="2">
        <v>0.34</v>
      </c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7"/>
      <c r="R108" s="2"/>
      <c r="S108" s="2"/>
      <c r="T108" s="2"/>
    </row>
    <row r="109" ht="15.75" customHeight="1">
      <c r="A109" s="2">
        <v>5.2</v>
      </c>
      <c r="B109" s="2">
        <v>66.18</v>
      </c>
      <c r="C109" s="2">
        <v>4.04</v>
      </c>
      <c r="D109" s="2">
        <v>1.59</v>
      </c>
      <c r="E109" s="2">
        <v>0.26</v>
      </c>
      <c r="F109" s="2">
        <v>21.07</v>
      </c>
      <c r="G109" s="2">
        <v>2.8</v>
      </c>
      <c r="H109" s="2" t="str">
        <f>((B109)/((2.8*F109)+(1.2*A109)+(0.65*C109)))*100</f>
        <v>97.52</v>
      </c>
      <c r="I109" s="2" t="str">
        <f>(F109)/(A109+C109)</f>
        <v>2.28</v>
      </c>
      <c r="J109" s="2" t="str">
        <f>A109/C109</f>
        <v>1.29</v>
      </c>
      <c r="K109" s="2" t="str">
        <f>(4.071*(B109-G109))-((7.602*F109)+(6.718*A109)+(1.43*C109))</f>
        <v>57.14</v>
      </c>
      <c r="L109" s="2" t="str">
        <f>(2.868*F109)-(0.754*K109)</f>
        <v>17.35</v>
      </c>
      <c r="M109" s="2" t="str">
        <f>2.65*A109-1.692*C109</f>
        <v>6.94</v>
      </c>
      <c r="N109" s="2" t="str">
        <f>3.043*C109</f>
        <v>12.29</v>
      </c>
      <c r="O109" s="2" t="str">
        <f>(2*M109)+N109</f>
        <v>26.18</v>
      </c>
      <c r="P109" s="2" t="str">
        <f>2.95*A109+2.2*C109+D109+E109+1</f>
        <v>27.08</v>
      </c>
      <c r="Q109" s="7">
        <v>1310.0</v>
      </c>
      <c r="R109" s="2">
        <v>0.31</v>
      </c>
      <c r="S109" s="2">
        <v>0.31</v>
      </c>
      <c r="T109" s="2">
        <v>0.34</v>
      </c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7"/>
      <c r="R110" s="2"/>
      <c r="S110" s="2"/>
      <c r="T110" s="2"/>
    </row>
    <row r="111" ht="15.75" customHeight="1">
      <c r="A111" s="2">
        <v>4.87</v>
      </c>
      <c r="B111" s="2">
        <v>65.68</v>
      </c>
      <c r="C111" s="2">
        <v>4.54</v>
      </c>
      <c r="D111" s="2">
        <v>1.52</v>
      </c>
      <c r="E111" s="2">
        <v>0.39</v>
      </c>
      <c r="F111" s="2">
        <v>21.35</v>
      </c>
      <c r="G111" s="2">
        <v>2.46</v>
      </c>
      <c r="H111" s="2" t="str">
        <f>((B111)/((2.8*F111)+(1.2*A111)+(0.65*C111)))*100</f>
        <v>95.78</v>
      </c>
      <c r="I111" s="2" t="str">
        <f>(F111)/(A111+C111)</f>
        <v>2.27</v>
      </c>
      <c r="J111" s="2" t="str">
        <f>A111/C111</f>
        <v>1.07</v>
      </c>
      <c r="K111" s="2" t="str">
        <f>(4.071*(B111-G111))-((7.602*F111)+(6.718*A111)+(1.43*C111))</f>
        <v>55.86</v>
      </c>
      <c r="L111" s="2" t="str">
        <f>(2.868*F111)-(0.754*K111)</f>
        <v>19.12</v>
      </c>
      <c r="M111" s="2" t="str">
        <f>2.65*A111-1.692*C111</f>
        <v>5.22</v>
      </c>
      <c r="N111" s="2" t="str">
        <f>3.043*C111</f>
        <v>13.82</v>
      </c>
      <c r="O111" s="2" t="str">
        <f>(2*M111)+N111</f>
        <v>24.26</v>
      </c>
      <c r="P111" s="2" t="str">
        <f>2.95*A111+2.2*C111+D111+E111+1</f>
        <v>27.26</v>
      </c>
      <c r="Q111" s="7">
        <v>1300.0</v>
      </c>
      <c r="R111" s="2">
        <v>0.3</v>
      </c>
      <c r="S111" s="2">
        <v>0.28</v>
      </c>
      <c r="T111" s="2">
        <v>0.35</v>
      </c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7"/>
      <c r="R112" s="2"/>
      <c r="S112" s="2"/>
      <c r="T112" s="2"/>
    </row>
    <row r="113" ht="15.75" customHeight="1">
      <c r="A113" s="2">
        <v>4.63</v>
      </c>
      <c r="B113" s="2">
        <v>65.97</v>
      </c>
      <c r="C113" s="2">
        <v>4.92</v>
      </c>
      <c r="D113" s="2">
        <v>1.37</v>
      </c>
      <c r="E113" s="2">
        <v>0.25</v>
      </c>
      <c r="F113" s="2">
        <v>21.37</v>
      </c>
      <c r="G113" s="2">
        <v>2.36</v>
      </c>
      <c r="H113" s="2" t="str">
        <f>((B113)/((2.8*F113)+(1.2*A113)+(0.65*C113)))*100</f>
        <v>96.18</v>
      </c>
      <c r="I113" s="2" t="str">
        <f>(F113)/(A113+C113)</f>
        <v>2.24</v>
      </c>
      <c r="J113" s="2" t="str">
        <f>A113/C113</f>
        <v>0.94</v>
      </c>
      <c r="K113" s="2" t="str">
        <f>(4.071*(B113-G113))-((7.602*F113)+(6.718*A113)+(1.43*C113))</f>
        <v>58.36</v>
      </c>
      <c r="L113" s="2" t="str">
        <f>(2.868*F113)-(0.754*K113)</f>
        <v>17.28</v>
      </c>
      <c r="M113" s="2" t="str">
        <f>2.65*A113-1.692*C113</f>
        <v>3.94</v>
      </c>
      <c r="N113" s="2" t="str">
        <f>3.043*C113</f>
        <v>14.97</v>
      </c>
      <c r="O113" s="2" t="str">
        <f>(2*M113)+N113</f>
        <v>22.86</v>
      </c>
      <c r="P113" s="2" t="str">
        <f>2.95*A113+2.2*C113+D113+E113+1</f>
        <v>27.10</v>
      </c>
      <c r="Q113" s="8">
        <v>1320.0</v>
      </c>
      <c r="R113" s="2">
        <v>0.28</v>
      </c>
      <c r="S113" s="2">
        <v>0.23</v>
      </c>
      <c r="T113" s="2">
        <v>0.33</v>
      </c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7"/>
      <c r="R114" s="2"/>
      <c r="S114" s="2"/>
      <c r="T114" s="2"/>
    </row>
    <row r="115" ht="15.75" customHeight="1">
      <c r="A115" s="2">
        <v>4.49</v>
      </c>
      <c r="B115" s="2">
        <v>66.32</v>
      </c>
      <c r="C115" s="2">
        <v>5.04</v>
      </c>
      <c r="D115" s="2">
        <v>1.37</v>
      </c>
      <c r="E115" s="2">
        <v>0.4</v>
      </c>
      <c r="F115" s="2">
        <v>20.86</v>
      </c>
      <c r="G115" s="2">
        <v>2.24</v>
      </c>
      <c r="H115" s="2" t="str">
        <f>((B115)/((2.8*F115)+(1.2*A115)+(0.65*C115)))*100</f>
        <v>98.88</v>
      </c>
      <c r="I115" s="2" t="str">
        <f>(F115)/(A115+C115)</f>
        <v>2.19</v>
      </c>
      <c r="J115" s="2" t="str">
        <f>A115/C115</f>
        <v>0.89</v>
      </c>
      <c r="K115" s="2" t="str">
        <f>(4.071*(B115-G115))-((7.602*F115)+(6.718*A115)+(1.43*C115))</f>
        <v>64.92</v>
      </c>
      <c r="L115" s="2" t="str">
        <f>(2.868*F115)-(0.754*K115)</f>
        <v>10.88</v>
      </c>
      <c r="M115" s="2" t="str">
        <f>2.65*A115-1.692*C115</f>
        <v>3.37</v>
      </c>
      <c r="N115" s="2" t="str">
        <f>3.043*C115</f>
        <v>15.34</v>
      </c>
      <c r="O115" s="2" t="str">
        <f>(2*M115)+N115</f>
        <v>22.08</v>
      </c>
      <c r="P115" s="2" t="str">
        <f>2.95*A115+2.2*C115+D115+E115+1</f>
        <v>27.10</v>
      </c>
      <c r="Q115" s="8">
        <v>1330.0</v>
      </c>
      <c r="R115" s="2">
        <v>0.32</v>
      </c>
      <c r="S115" s="2">
        <v>0.26</v>
      </c>
      <c r="T115" s="2">
        <v>0.32</v>
      </c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7"/>
      <c r="R116" s="2"/>
      <c r="S116" s="2"/>
      <c r="T116" s="2"/>
    </row>
    <row r="117" ht="15.75" customHeight="1">
      <c r="A117" s="2">
        <v>4.44</v>
      </c>
      <c r="B117" s="2">
        <v>65.92</v>
      </c>
      <c r="C117" s="2">
        <v>5.28</v>
      </c>
      <c r="D117" s="2">
        <v>1.32</v>
      </c>
      <c r="E117" s="2">
        <v>0.31</v>
      </c>
      <c r="F117" s="2">
        <v>21.37</v>
      </c>
      <c r="G117" s="2">
        <v>3.14</v>
      </c>
      <c r="H117" s="2" t="str">
        <f>((B117)/((2.8*F117)+(1.2*A117)+(0.65*C117)))*100</f>
        <v>96.10</v>
      </c>
      <c r="I117" s="2" t="str">
        <f>(F117)/(A117+C117)</f>
        <v>2.20</v>
      </c>
      <c r="J117" s="2" t="str">
        <f>A117/C117</f>
        <v>0.84</v>
      </c>
      <c r="K117" s="2" t="str">
        <f>(4.071*(B117-G117))-((7.602*F117)+(6.718*A117)+(1.43*C117))</f>
        <v>55.74</v>
      </c>
      <c r="L117" s="2" t="str">
        <f>(2.868*F117)-(0.754*K117)</f>
        <v>19.26</v>
      </c>
      <c r="M117" s="2" t="str">
        <f>2.65*A117-1.692*C117</f>
        <v>2.83</v>
      </c>
      <c r="N117" s="2" t="str">
        <f>3.043*C117</f>
        <v>16.07</v>
      </c>
      <c r="O117" s="2" t="str">
        <f>(2*M117)+N117</f>
        <v>21.73</v>
      </c>
      <c r="P117" s="2" t="str">
        <f>2.95*A117+2.2*C117+D117+E117+1</f>
        <v>27.34</v>
      </c>
      <c r="Q117" s="8">
        <v>1330.0</v>
      </c>
      <c r="R117" s="2">
        <v>0.29</v>
      </c>
      <c r="S117" s="2">
        <v>0.24</v>
      </c>
      <c r="T117" s="2">
        <v>0.32</v>
      </c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8"/>
      <c r="R118" s="2"/>
      <c r="S118" s="2"/>
      <c r="T118" s="2"/>
    </row>
    <row r="119" ht="15.75" customHeight="1">
      <c r="A119" s="2">
        <v>4.39</v>
      </c>
      <c r="B119" s="2">
        <v>65.66</v>
      </c>
      <c r="C119" s="2">
        <v>5.15</v>
      </c>
      <c r="D119" s="2">
        <v>1.31</v>
      </c>
      <c r="E119" s="2">
        <v>0.33</v>
      </c>
      <c r="F119" s="2">
        <v>21.37</v>
      </c>
      <c r="G119" s="2">
        <v>1.88</v>
      </c>
      <c r="H119" s="2" t="str">
        <f>((B119)/((2.8*F119)+(1.2*A119)+(0.65*C119)))*100</f>
        <v>95.92</v>
      </c>
      <c r="I119" s="2" t="str">
        <f>(F119)/(A119+C119)</f>
        <v>2.24</v>
      </c>
      <c r="J119" s="2" t="str">
        <f>A119/C119</f>
        <v>0.85</v>
      </c>
      <c r="K119" s="2" t="str">
        <f>(4.071*(B119-G119))-((7.602*F119)+(6.718*A119)+(1.43*C119))</f>
        <v>60.34</v>
      </c>
      <c r="L119" s="2" t="str">
        <f>(2.868*F119)-(0.754*K119)</f>
        <v>15.79</v>
      </c>
      <c r="M119" s="2" t="str">
        <f>2.65*A119-1.692*C119</f>
        <v>2.92</v>
      </c>
      <c r="N119" s="2" t="str">
        <f>3.043*C119</f>
        <v>15.67</v>
      </c>
      <c r="O119" s="2" t="str">
        <f>(2*M119)+N119</f>
        <v>21.51</v>
      </c>
      <c r="P119" s="2" t="str">
        <f>2.95*A119+2.2*C119+D119+E119+1</f>
        <v>26.92</v>
      </c>
      <c r="Q119" s="8">
        <v>1340.0</v>
      </c>
      <c r="R119" s="2">
        <v>0.28</v>
      </c>
      <c r="S119" s="2">
        <v>0.22</v>
      </c>
      <c r="T119" s="2">
        <v>0.31</v>
      </c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8"/>
      <c r="R120" s="2"/>
      <c r="S120" s="2"/>
      <c r="T120" s="2"/>
    </row>
    <row r="121" ht="15.75" customHeight="1">
      <c r="A121" s="2">
        <v>4.43</v>
      </c>
      <c r="B121" s="2">
        <v>65.54</v>
      </c>
      <c r="C121" s="2">
        <v>5.09</v>
      </c>
      <c r="D121" s="2">
        <v>1.28</v>
      </c>
      <c r="E121" s="2">
        <v>0.43</v>
      </c>
      <c r="F121" s="2">
        <v>21.63</v>
      </c>
      <c r="G121" s="2">
        <v>1.96</v>
      </c>
      <c r="H121" s="2" t="str">
        <f>((B121)/((2.8*F121)+(1.2*A121)+(0.65*C121)))*100</f>
        <v>94.73</v>
      </c>
      <c r="I121" s="2" t="str">
        <f>(F121)/(A121+C121)</f>
        <v>2.27</v>
      </c>
      <c r="J121" s="2" t="str">
        <f>A121/C121</f>
        <v>0.87</v>
      </c>
      <c r="K121" s="2" t="str">
        <f>(4.071*(B121-G121))-((7.602*F121)+(6.718*A121)+(1.43*C121))</f>
        <v>57.36</v>
      </c>
      <c r="L121" s="2" t="str">
        <f>(2.868*F121)-(0.754*K121)</f>
        <v>18.78</v>
      </c>
      <c r="M121" s="2" t="str">
        <f>2.65*A121-1.692*C121</f>
        <v>3.13</v>
      </c>
      <c r="N121" s="2" t="str">
        <f>3.043*C121</f>
        <v>15.49</v>
      </c>
      <c r="O121" s="2" t="str">
        <f>(2*M121)+N121</f>
        <v>21.74</v>
      </c>
      <c r="P121" s="2" t="str">
        <f>2.95*A121+2.2*C121+D121+E121+1</f>
        <v>26.98</v>
      </c>
      <c r="Q121" s="8">
        <v>1310.0</v>
      </c>
      <c r="R121" s="2">
        <v>0.28</v>
      </c>
      <c r="S121" s="2">
        <v>0.23</v>
      </c>
      <c r="T121" s="2">
        <v>0.32</v>
      </c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8"/>
      <c r="R122" s="2"/>
      <c r="S122" s="2"/>
      <c r="T122" s="2"/>
    </row>
    <row r="123" ht="15.75" customHeight="1">
      <c r="A123" s="2">
        <v>4.37</v>
      </c>
      <c r="B123" s="2">
        <v>65.9</v>
      </c>
      <c r="C123" s="2">
        <v>5.08</v>
      </c>
      <c r="D123" s="2">
        <v>1.27</v>
      </c>
      <c r="E123" s="2">
        <v>0.34</v>
      </c>
      <c r="F123" s="2">
        <v>21.56</v>
      </c>
      <c r="G123" s="2">
        <v>1.9</v>
      </c>
      <c r="H123" s="2" t="str">
        <f>((B123)/((2.8*F123)+(1.2*A123)+(0.65*C123)))*100</f>
        <v>95.63</v>
      </c>
      <c r="I123" s="2" t="str">
        <f>(F123)/(A123+C123)</f>
        <v>2.28</v>
      </c>
      <c r="J123" s="2" t="str">
        <f>A123/C123</f>
        <v>0.86</v>
      </c>
      <c r="K123" s="2" t="str">
        <f>(4.071*(B123-G123))-((7.602*F123)+(6.718*A123)+(1.43*C123))</f>
        <v>60.02</v>
      </c>
      <c r="L123" s="2" t="str">
        <f>(2.868*F123)-(0.754*K123)</f>
        <v>16.58</v>
      </c>
      <c r="M123" s="2" t="str">
        <f>2.65*A123-1.692*C123</f>
        <v>2.99</v>
      </c>
      <c r="N123" s="2" t="str">
        <f>3.043*C123</f>
        <v>15.46</v>
      </c>
      <c r="O123" s="2" t="str">
        <f>(2*M123)+N123</f>
        <v>21.43</v>
      </c>
      <c r="P123" s="2" t="str">
        <f>2.95*A123+2.2*C123+D123+E123+1</f>
        <v>26.68</v>
      </c>
      <c r="Q123" s="8">
        <v>1350.0</v>
      </c>
      <c r="R123" s="2">
        <v>0.27</v>
      </c>
      <c r="S123" s="2">
        <v>0.2</v>
      </c>
      <c r="T123" s="2">
        <v>0.32</v>
      </c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8"/>
      <c r="R124" s="2"/>
      <c r="S124" s="2"/>
      <c r="T124" s="2"/>
    </row>
    <row r="125" ht="15.75" customHeight="1">
      <c r="A125" s="2">
        <v>4.4</v>
      </c>
      <c r="B125" s="2">
        <v>65.55</v>
      </c>
      <c r="C125" s="2">
        <v>5.17</v>
      </c>
      <c r="D125" s="2">
        <v>1.26</v>
      </c>
      <c r="E125" s="2">
        <v>0.43</v>
      </c>
      <c r="F125" s="2">
        <v>21.64</v>
      </c>
      <c r="G125" s="2">
        <v>2.24</v>
      </c>
      <c r="H125" s="2" t="str">
        <f>((B125)/((2.8*F125)+(1.2*A125)+(0.65*C125)))*100</f>
        <v>94.68</v>
      </c>
      <c r="I125" s="2" t="str">
        <f>(F125)/(A125+C125)</f>
        <v>2.26</v>
      </c>
      <c r="J125" s="2" t="str">
        <f>A125/C125</f>
        <v>0.85</v>
      </c>
      <c r="K125" s="2" t="str">
        <f>(4.071*(B125-G125))-((7.602*F125)+(6.718*A125)+(1.43*C125))</f>
        <v>56.28</v>
      </c>
      <c r="L125" s="2" t="str">
        <f>(2.868*F125)-(0.754*K125)</f>
        <v>19.63</v>
      </c>
      <c r="M125" s="2" t="str">
        <f>2.65*A125-1.692*C125</f>
        <v>2.91</v>
      </c>
      <c r="N125" s="2" t="str">
        <f>3.043*C125</f>
        <v>15.73</v>
      </c>
      <c r="O125" s="2" t="str">
        <f>(2*M125)+N125</f>
        <v>21.56</v>
      </c>
      <c r="P125" s="2" t="str">
        <f>2.95*A125+2.2*C125+D125+E125+1</f>
        <v>27.04</v>
      </c>
      <c r="Q125" s="8">
        <v>1290.0</v>
      </c>
      <c r="R125" s="2">
        <v>0.28</v>
      </c>
      <c r="S125" s="2">
        <v>0.21</v>
      </c>
      <c r="T125" s="2">
        <v>0.32</v>
      </c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8"/>
      <c r="R126" s="2"/>
      <c r="S126" s="2"/>
      <c r="T126" s="2"/>
    </row>
    <row r="127" ht="15.75" customHeight="1">
      <c r="A127" s="2">
        <v>4.39</v>
      </c>
      <c r="B127" s="2">
        <v>65.64</v>
      </c>
      <c r="C127" s="2">
        <v>5.24</v>
      </c>
      <c r="D127" s="2">
        <v>1.25</v>
      </c>
      <c r="E127" s="2">
        <v>0.31</v>
      </c>
      <c r="F127" s="2">
        <v>21.58</v>
      </c>
      <c r="G127" s="2">
        <v>2.66</v>
      </c>
      <c r="H127" s="2" t="str">
        <f>((B127)/((2.8*F127)+(1.2*A127)+(0.65*C127)))*100</f>
        <v>95.00</v>
      </c>
      <c r="I127" s="2" t="str">
        <f>(F127)/(A127+C127)</f>
        <v>2.24</v>
      </c>
      <c r="J127" s="2" t="str">
        <f>A127/C127</f>
        <v>0.84</v>
      </c>
      <c r="K127" s="2" t="str">
        <f>(4.071*(B127-G127))-((7.602*F127)+(6.718*A127)+(1.43*C127))</f>
        <v>55.36</v>
      </c>
      <c r="L127" s="2" t="str">
        <f>(2.868*F127)-(0.754*K127)</f>
        <v>20.15</v>
      </c>
      <c r="M127" s="2" t="str">
        <f>2.65*A127-1.692*C127</f>
        <v>2.77</v>
      </c>
      <c r="N127" s="2" t="str">
        <f>3.043*C127</f>
        <v>15.95</v>
      </c>
      <c r="O127" s="2" t="str">
        <f>(2*M127)+N127</f>
        <v>21.48</v>
      </c>
      <c r="P127" s="2" t="str">
        <f>2.95*A127+2.2*C127+D127+E127+1</f>
        <v>27.04</v>
      </c>
      <c r="Q127" s="8">
        <v>1210.0</v>
      </c>
      <c r="R127" s="2">
        <v>0.29</v>
      </c>
      <c r="S127" s="2">
        <v>0.2</v>
      </c>
      <c r="T127" s="2">
        <v>0.31</v>
      </c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8"/>
      <c r="R128" s="2"/>
      <c r="S128" s="2"/>
      <c r="T128" s="2"/>
    </row>
    <row r="129" ht="15.75" customHeight="1">
      <c r="A129" s="2">
        <v>4.38</v>
      </c>
      <c r="B129" s="2">
        <v>65.63</v>
      </c>
      <c r="C129" s="2">
        <v>5.27</v>
      </c>
      <c r="D129" s="2">
        <v>1.24</v>
      </c>
      <c r="E129" s="2">
        <v>0.22</v>
      </c>
      <c r="F129" s="2">
        <v>21.81</v>
      </c>
      <c r="G129" s="2">
        <v>2.21</v>
      </c>
      <c r="H129" s="2" t="str">
        <f t="shared" ref="H129:H130" si="55">((B129)/((2.8*F129)+(1.2*A129)+(0.65*C129)))*100</f>
        <v>94.09</v>
      </c>
      <c r="I129" s="2" t="str">
        <f t="shared" ref="I129:I130" si="56">(F129)/(A129+C129)</f>
        <v>2.26</v>
      </c>
      <c r="J129" s="2" t="str">
        <f t="shared" ref="J129:J130" si="57">A129/C129</f>
        <v>0.83</v>
      </c>
      <c r="K129" s="2" t="str">
        <f t="shared" ref="K129:K130" si="58">(4.071*(B129-G129))-((7.602*F129)+(6.718*A129)+(1.43*C129))</f>
        <v>55.42</v>
      </c>
      <c r="L129" s="2" t="str">
        <f t="shared" ref="L129:L130" si="59">(2.868*F129)-(0.754*K129)</f>
        <v>20.76</v>
      </c>
      <c r="M129" s="2" t="str">
        <f t="shared" ref="M129:M130" si="60">2.65*A129-1.692*C129</f>
        <v>2.69</v>
      </c>
      <c r="N129" s="2" t="str">
        <f t="shared" ref="N129:N130" si="61">3.043*C129</f>
        <v>16.04</v>
      </c>
      <c r="O129" s="2" t="str">
        <f t="shared" ref="O129:O130" si="62">(2*M129)+N129</f>
        <v>21.42</v>
      </c>
      <c r="P129" s="2" t="str">
        <f t="shared" ref="P129:P130" si="63">2.95*A129+2.2*C129+D129+E129+1</f>
        <v>26.98</v>
      </c>
      <c r="Q129" s="7">
        <v>1250.0</v>
      </c>
      <c r="R129" s="2">
        <v>0.25</v>
      </c>
      <c r="S129" s="2">
        <v>0.19</v>
      </c>
      <c r="T129" s="2">
        <v>0.31</v>
      </c>
    </row>
    <row r="130" ht="15.75" customHeight="1">
      <c r="A130" s="2">
        <v>4.41</v>
      </c>
      <c r="B130" s="2">
        <v>65.47</v>
      </c>
      <c r="C130" s="2">
        <v>5.32</v>
      </c>
      <c r="D130" s="2">
        <v>1.26</v>
      </c>
      <c r="E130" s="2">
        <v>0.21</v>
      </c>
      <c r="F130" s="2">
        <v>21.83</v>
      </c>
      <c r="G130" s="2">
        <v>2.46</v>
      </c>
      <c r="H130" s="2" t="str">
        <f t="shared" si="55"/>
        <v>93.70</v>
      </c>
      <c r="I130" s="2" t="str">
        <f t="shared" si="56"/>
        <v>2.24</v>
      </c>
      <c r="J130" s="2" t="str">
        <f t="shared" si="57"/>
        <v>0.83</v>
      </c>
      <c r="K130" s="2" t="str">
        <f t="shared" si="58"/>
        <v>53.33</v>
      </c>
      <c r="L130" s="2" t="str">
        <f t="shared" si="59"/>
        <v>22.40</v>
      </c>
      <c r="M130" s="2" t="str">
        <f t="shared" si="60"/>
        <v>2.69</v>
      </c>
      <c r="N130" s="2" t="str">
        <f t="shared" si="61"/>
        <v>16.19</v>
      </c>
      <c r="O130" s="2" t="str">
        <f t="shared" si="62"/>
        <v>21.56</v>
      </c>
      <c r="P130" s="2" t="str">
        <f t="shared" si="63"/>
        <v>27.18</v>
      </c>
      <c r="Q130" s="7">
        <v>1260.0</v>
      </c>
      <c r="R130" s="2">
        <v>0.25</v>
      </c>
      <c r="S130" s="2">
        <v>0.18</v>
      </c>
      <c r="T130" s="2">
        <v>0.31</v>
      </c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7"/>
      <c r="R131" s="2"/>
      <c r="S131" s="2"/>
      <c r="T131" s="2"/>
    </row>
    <row r="132" ht="15.75" customHeight="1">
      <c r="A132" s="2">
        <v>4.37</v>
      </c>
      <c r="B132" s="2">
        <v>65.55</v>
      </c>
      <c r="C132" s="2">
        <v>5.38</v>
      </c>
      <c r="D132" s="2">
        <v>1.22</v>
      </c>
      <c r="E132" s="2">
        <v>0.38</v>
      </c>
      <c r="F132" s="2">
        <v>21.69</v>
      </c>
      <c r="G132" s="2">
        <v>2.74</v>
      </c>
      <c r="H132" s="2" t="str">
        <f>((B132)/((2.8*F132)+(1.2*A132)+(0.65*C132)))*100</f>
        <v>94.35</v>
      </c>
      <c r="I132" s="2" t="str">
        <f>(F132)/(A132+C132)</f>
        <v>2.22</v>
      </c>
      <c r="J132" s="2" t="str">
        <f>A132/C132</f>
        <v>0.81</v>
      </c>
      <c r="K132" s="2" t="str">
        <f>(4.071*(B132-G132))-((7.602*F132)+(6.718*A132)+(1.43*C132))</f>
        <v>53.76</v>
      </c>
      <c r="L132" s="2" t="str">
        <f>(2.868*F132)-(0.754*K132)</f>
        <v>21.67</v>
      </c>
      <c r="M132" s="2" t="str">
        <f>2.65*A132-1.692*C132</f>
        <v>2.48</v>
      </c>
      <c r="N132" s="2" t="str">
        <f>3.043*C132</f>
        <v>16.37</v>
      </c>
      <c r="O132" s="2" t="str">
        <f>(2*M132)+N132</f>
        <v>21.33</v>
      </c>
      <c r="P132" s="2" t="str">
        <f>2.95*A132+2.2*C132+D132+E132+1</f>
        <v>27.33</v>
      </c>
      <c r="Q132" s="7">
        <v>1210.0</v>
      </c>
      <c r="R132" s="2">
        <v>0.26</v>
      </c>
      <c r="S132" s="2">
        <v>0.19</v>
      </c>
      <c r="T132" s="2">
        <v>0.31</v>
      </c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7"/>
      <c r="R133" s="2"/>
      <c r="S133" s="2"/>
      <c r="T133" s="2"/>
    </row>
    <row r="134" ht="15.75" customHeight="1">
      <c r="A134" s="2">
        <v>4.34</v>
      </c>
      <c r="B134" s="2">
        <v>65.39</v>
      </c>
      <c r="C134" s="2">
        <v>5.42</v>
      </c>
      <c r="D134" s="2">
        <v>1.24</v>
      </c>
      <c r="E134" s="2">
        <v>0.46</v>
      </c>
      <c r="F134" s="2">
        <v>21.88</v>
      </c>
      <c r="G134" s="2">
        <v>1.96</v>
      </c>
      <c r="H134" s="2" t="str">
        <f t="shared" ref="H134:H135" si="64">((B134)/((2.8*F134)+(1.2*A134)+(0.65*C134)))*100</f>
        <v>93.42</v>
      </c>
      <c r="I134" s="2" t="str">
        <f t="shared" ref="I134:I135" si="65">(F134)/(A134+C134)</f>
        <v>2.24</v>
      </c>
      <c r="J134" s="2" t="str">
        <f t="shared" ref="J134:J135" si="66">A134/C134</f>
        <v>0.80</v>
      </c>
      <c r="K134" s="2" t="str">
        <f t="shared" ref="K134:K135" si="67">(4.071*(B134-G134))-((7.602*F134)+(6.718*A134)+(1.43*C134))</f>
        <v>54.99</v>
      </c>
      <c r="L134" s="2" t="str">
        <f t="shared" ref="L134:L135" si="68">(2.868*F134)-(0.754*K134)</f>
        <v>21.29</v>
      </c>
      <c r="M134" s="2" t="str">
        <f t="shared" ref="M134:M135" si="69">2.65*A134-1.692*C134</f>
        <v>2.33</v>
      </c>
      <c r="N134" s="2" t="str">
        <f t="shared" ref="N134:N135" si="70">3.043*C134</f>
        <v>16.49</v>
      </c>
      <c r="O134" s="2" t="str">
        <f t="shared" ref="O134:O135" si="71">(2*M134)+N134</f>
        <v>21.15</v>
      </c>
      <c r="P134" s="2" t="str">
        <f t="shared" ref="P134:P135" si="72">2.95*A134+2.2*C134+D134+E134+1</f>
        <v>27.43</v>
      </c>
      <c r="Q134" s="7">
        <v>1290.0</v>
      </c>
      <c r="R134" s="2">
        <v>0.27</v>
      </c>
      <c r="S134" s="2">
        <v>0.2</v>
      </c>
      <c r="T134" s="2">
        <v>0.31</v>
      </c>
    </row>
    <row r="135" ht="15.75" customHeight="1">
      <c r="A135" s="2">
        <v>4.6</v>
      </c>
      <c r="B135" s="2">
        <v>66.03</v>
      </c>
      <c r="C135" s="2">
        <v>5.3</v>
      </c>
      <c r="D135" s="2">
        <v>1.26</v>
      </c>
      <c r="E135" s="2">
        <v>0.41</v>
      </c>
      <c r="F135" s="2">
        <v>21.35</v>
      </c>
      <c r="G135" s="2">
        <v>1.9</v>
      </c>
      <c r="H135" s="2" t="str">
        <f t="shared" si="64"/>
        <v>96.05</v>
      </c>
      <c r="I135" s="2" t="str">
        <f t="shared" si="65"/>
        <v>2.16</v>
      </c>
      <c r="J135" s="2" t="str">
        <f t="shared" si="66"/>
        <v>0.87</v>
      </c>
      <c r="K135" s="2" t="str">
        <f t="shared" si="67"/>
        <v>60.29</v>
      </c>
      <c r="L135" s="2" t="str">
        <f t="shared" si="68"/>
        <v>15.77</v>
      </c>
      <c r="M135" s="2" t="str">
        <f t="shared" si="69"/>
        <v>3.22</v>
      </c>
      <c r="N135" s="2" t="str">
        <f t="shared" si="70"/>
        <v>16.13</v>
      </c>
      <c r="O135" s="2" t="str">
        <f t="shared" si="71"/>
        <v>22.57</v>
      </c>
      <c r="P135" s="2" t="str">
        <f t="shared" si="72"/>
        <v>27.90</v>
      </c>
      <c r="Q135" s="8">
        <v>1350.0</v>
      </c>
      <c r="R135" s="2">
        <v>0.2</v>
      </c>
      <c r="S135" s="2">
        <v>0.22</v>
      </c>
      <c r="T135" s="2">
        <v>0.32</v>
      </c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8"/>
      <c r="R136" s="2"/>
      <c r="S136" s="2"/>
      <c r="T136" s="2"/>
    </row>
    <row r="137" ht="15.75" customHeight="1">
      <c r="A137" s="2">
        <v>4.59</v>
      </c>
      <c r="B137" s="2">
        <v>65.77</v>
      </c>
      <c r="C137" s="2">
        <v>5.28</v>
      </c>
      <c r="D137" s="2">
        <v>1.26</v>
      </c>
      <c r="E137" s="2">
        <v>0.32</v>
      </c>
      <c r="F137" s="2">
        <v>21.58</v>
      </c>
      <c r="G137" s="2">
        <v>2.24</v>
      </c>
      <c r="H137" s="2" t="str">
        <f>((B137)/((2.8*F137)+(1.2*A137)+(0.65*C137)))*100</f>
        <v>94.82</v>
      </c>
      <c r="I137" s="2" t="str">
        <f>(F137)/(A137+C137)</f>
        <v>2.19</v>
      </c>
      <c r="J137" s="2" t="str">
        <f>A137/C137</f>
        <v>0.87</v>
      </c>
      <c r="K137" s="2" t="str">
        <f>(4.071*(B137-G137))-((7.602*F137)+(6.718*A137)+(1.43*C137))</f>
        <v>56.19</v>
      </c>
      <c r="L137" s="2" t="str">
        <f>(2.868*F137)-(0.754*K137)</f>
        <v>19.52</v>
      </c>
      <c r="M137" s="2" t="str">
        <f>2.65*A137-1.692*C137</f>
        <v>3.23</v>
      </c>
      <c r="N137" s="2" t="str">
        <f>3.043*C137</f>
        <v>16.07</v>
      </c>
      <c r="O137" s="2" t="str">
        <f>(2*M137)+N137</f>
        <v>22.53</v>
      </c>
      <c r="P137" s="2" t="str">
        <f>2.95*A137+2.2*C137+D137+E137+1</f>
        <v>27.74</v>
      </c>
      <c r="Q137" s="8">
        <v>1300.0</v>
      </c>
      <c r="R137" s="2">
        <v>0.28</v>
      </c>
      <c r="S137" s="2">
        <v>0.2</v>
      </c>
      <c r="T137" s="2">
        <v>0.32</v>
      </c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8"/>
      <c r="R138" s="2"/>
      <c r="S138" s="2"/>
      <c r="T138" s="2"/>
    </row>
    <row r="139" ht="15.75" customHeight="1">
      <c r="A139" s="2">
        <v>4.6</v>
      </c>
      <c r="B139" s="2">
        <v>65.22</v>
      </c>
      <c r="C139" s="2">
        <v>5.43</v>
      </c>
      <c r="D139" s="2">
        <v>1.25</v>
      </c>
      <c r="E139" s="2">
        <v>0.32</v>
      </c>
      <c r="F139" s="2">
        <v>21.99</v>
      </c>
      <c r="G139" s="2">
        <v>1.26</v>
      </c>
      <c r="H139" s="2" t="str">
        <f>((B139)/((2.8*F139)+(1.2*A139)+(0.65*C139)))*100</f>
        <v>92.35</v>
      </c>
      <c r="I139" s="2" t="str">
        <f>(F139)/(A139+C139)</f>
        <v>2.19</v>
      </c>
      <c r="J139" s="2" t="str">
        <f>A139/C139</f>
        <v>0.85</v>
      </c>
      <c r="K139" s="2" t="str">
        <f>(4.071*(B139-G139))-((7.602*F139)+(6.718*A139)+(1.43*C139))</f>
        <v>54.55</v>
      </c>
      <c r="L139" s="2" t="str">
        <f>(2.868*F139)-(0.754*K139)</f>
        <v>21.94</v>
      </c>
      <c r="M139" s="2" t="str">
        <f>2.65*A139-1.692*C139</f>
        <v>3.00</v>
      </c>
      <c r="N139" s="2" t="str">
        <f>3.043*C139</f>
        <v>16.52</v>
      </c>
      <c r="O139" s="2" t="str">
        <f>(2*M139)+N139</f>
        <v>22.53</v>
      </c>
      <c r="P139" s="2" t="str">
        <f>2.95*A139+2.2*C139+D139+E139+1</f>
        <v>28.09</v>
      </c>
      <c r="Q139" s="8">
        <v>1330.0</v>
      </c>
      <c r="R139" s="2">
        <v>0.25</v>
      </c>
      <c r="S139" s="2">
        <v>0.21</v>
      </c>
      <c r="T139" s="2">
        <v>0.32</v>
      </c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8"/>
      <c r="R140" s="2"/>
      <c r="S140" s="2"/>
      <c r="T140" s="2"/>
    </row>
    <row r="141" ht="15.75" customHeight="1">
      <c r="A141" s="2">
        <v>4.42</v>
      </c>
      <c r="B141" s="2">
        <v>65.75</v>
      </c>
      <c r="C141" s="2">
        <v>5.37</v>
      </c>
      <c r="D141" s="2">
        <v>1.23</v>
      </c>
      <c r="E141" s="2">
        <v>0.25</v>
      </c>
      <c r="F141" s="2">
        <v>22.09</v>
      </c>
      <c r="G141" s="2">
        <v>1.4</v>
      </c>
      <c r="H141" s="2" t="str">
        <f>((B141)/((2.8*F141)+(1.2*A141)+(0.65*C141)))*100</f>
        <v>93.07</v>
      </c>
      <c r="I141" s="2" t="str">
        <f>(F141)/(A141+C141)</f>
        <v>2.26</v>
      </c>
      <c r="J141" s="2" t="str">
        <f>A141/C141</f>
        <v>0.82</v>
      </c>
      <c r="K141" s="2" t="str">
        <f>(4.071*(B141-G141))-((7.602*F141)+(6.718*A141)+(1.43*C141))</f>
        <v>56.67</v>
      </c>
      <c r="L141" s="2" t="str">
        <f>(2.868*F141)-(0.754*K141)</f>
        <v>20.63</v>
      </c>
      <c r="M141" s="2" t="str">
        <f>2.65*A141-1.692*C141</f>
        <v>2.63</v>
      </c>
      <c r="N141" s="2" t="str">
        <f>3.043*C141</f>
        <v>16.34</v>
      </c>
      <c r="O141" s="2" t="str">
        <f>(2*M141)+N141</f>
        <v>21.59</v>
      </c>
      <c r="P141" s="2" t="str">
        <f>2.95*A141+2.2*C141+D141+E141+1</f>
        <v>27.33</v>
      </c>
      <c r="Q141" s="8">
        <v>1290.0</v>
      </c>
      <c r="R141" s="2">
        <v>0.23</v>
      </c>
      <c r="S141" s="2">
        <v>0.18</v>
      </c>
      <c r="T141" s="2">
        <v>0.32</v>
      </c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8"/>
      <c r="R142" s="2"/>
      <c r="S142" s="2"/>
      <c r="T142" s="2"/>
    </row>
    <row r="143" ht="15.75" customHeight="1">
      <c r="A143" s="2">
        <v>4.33</v>
      </c>
      <c r="B143" s="2">
        <v>65.03</v>
      </c>
      <c r="C143" s="2">
        <v>5.55</v>
      </c>
      <c r="D143" s="2">
        <v>1.24</v>
      </c>
      <c r="E143" s="2">
        <v>0.45</v>
      </c>
      <c r="F143" s="2">
        <v>21.58</v>
      </c>
      <c r="G143" s="2">
        <v>1.34</v>
      </c>
      <c r="H143" s="2" t="str">
        <f>((B143)/((2.8*F143)+(1.2*A143)+(0.65*C143)))*100</f>
        <v>93.94</v>
      </c>
      <c r="I143" s="2" t="str">
        <f>(F143)/(A143+C143)</f>
        <v>2.18</v>
      </c>
      <c r="J143" s="2" t="str">
        <f>A143/C143</f>
        <v>0.78</v>
      </c>
      <c r="K143" s="2" t="str">
        <f>(4.071*(B143-G143))-((7.602*F143)+(6.718*A143)+(1.43*C143))</f>
        <v>58.21</v>
      </c>
      <c r="L143" s="2" t="str">
        <f>(2.868*F143)-(0.754*K143)</f>
        <v>18.00</v>
      </c>
      <c r="M143" s="2" t="str">
        <f>2.65*A143-1.692*C143</f>
        <v>2.08</v>
      </c>
      <c r="N143" s="2" t="str">
        <f>3.043*C143</f>
        <v>16.89</v>
      </c>
      <c r="O143" s="2" t="str">
        <f>(2*M143)+N143</f>
        <v>21.06</v>
      </c>
      <c r="P143" s="2" t="str">
        <f>2.95*A143+2.2*C143+D143+E143+1</f>
        <v>27.67</v>
      </c>
      <c r="Q143" s="8">
        <v>1320.0</v>
      </c>
      <c r="R143" s="2">
        <v>0.27</v>
      </c>
      <c r="S143" s="2">
        <v>0.2</v>
      </c>
      <c r="T143" s="2">
        <v>0.31</v>
      </c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8"/>
      <c r="R144" s="2"/>
      <c r="S144" s="2"/>
      <c r="T144" s="2"/>
    </row>
    <row r="145" ht="15.75" customHeight="1">
      <c r="A145" s="2">
        <v>4.22</v>
      </c>
      <c r="B145" s="2">
        <v>65.86</v>
      </c>
      <c r="C145" s="2">
        <v>5.5</v>
      </c>
      <c r="D145" s="2">
        <v>1.21</v>
      </c>
      <c r="E145" s="2">
        <v>0.36</v>
      </c>
      <c r="F145" s="2">
        <v>21.59</v>
      </c>
      <c r="G145" s="2">
        <v>1.34</v>
      </c>
      <c r="H145" s="2" t="str">
        <f>((B145)/((2.8*F145)+(1.2*A145)+(0.65*C145)))*100</f>
        <v>95.32</v>
      </c>
      <c r="I145" s="2" t="str">
        <f>(F145)/(A145+C145)</f>
        <v>2.22</v>
      </c>
      <c r="J145" s="2" t="str">
        <f>A145/C145</f>
        <v>0.77</v>
      </c>
      <c r="K145" s="2" t="str">
        <f>(4.071*(B145-G145))-((7.602*F145)+(6.718*A145)+(1.43*C145))</f>
        <v>62.32</v>
      </c>
      <c r="L145" s="2" t="str">
        <f>(2.868*F145)-(0.754*K145)</f>
        <v>14.93</v>
      </c>
      <c r="M145" s="2" t="str">
        <f>2.65*A145-1.692*C145</f>
        <v>1.88</v>
      </c>
      <c r="N145" s="2" t="str">
        <f>3.043*C145</f>
        <v>16.74</v>
      </c>
      <c r="O145" s="2" t="str">
        <f>(2*M145)+N145</f>
        <v>20.49</v>
      </c>
      <c r="P145" s="2" t="str">
        <f>2.95*A145+2.2*C145+D145+E145+1</f>
        <v>27.12</v>
      </c>
      <c r="Q145" s="8">
        <v>1330.0</v>
      </c>
      <c r="R145" s="2">
        <v>0.25</v>
      </c>
      <c r="S145" s="2">
        <v>0.2</v>
      </c>
      <c r="T145" s="2">
        <v>0.31</v>
      </c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8"/>
      <c r="R146" s="2"/>
      <c r="S146" s="2"/>
      <c r="T146" s="2"/>
    </row>
    <row r="147" ht="15.75" customHeight="1">
      <c r="A147" s="2">
        <v>4.24</v>
      </c>
      <c r="B147" s="2">
        <v>65.5</v>
      </c>
      <c r="C147" s="2">
        <v>5.41</v>
      </c>
      <c r="D147" s="2">
        <v>1.21</v>
      </c>
      <c r="E147" s="2">
        <v>0.43</v>
      </c>
      <c r="F147" s="2">
        <v>21.47</v>
      </c>
      <c r="G147" s="2">
        <v>1.96</v>
      </c>
      <c r="H147" s="2" t="str">
        <f t="shared" ref="H147:H148" si="73">((B147)/((2.8*F147)+(1.2*A147)+(0.65*C147)))*100</f>
        <v>95.31</v>
      </c>
      <c r="I147" s="2" t="str">
        <f t="shared" ref="I147:I148" si="74">(F147)/(A147+C147)</f>
        <v>2.22</v>
      </c>
      <c r="J147" s="2" t="str">
        <f t="shared" ref="J147:J148" si="75">A147/C147</f>
        <v>0.78</v>
      </c>
      <c r="K147" s="2" t="str">
        <f t="shared" ref="K147:K148" si="76">(4.071*(B147-G147))-((7.602*F147)+(6.718*A147)+(1.43*C147))</f>
        <v>59.24</v>
      </c>
      <c r="L147" s="2" t="str">
        <f t="shared" ref="L147:L148" si="77">(2.868*F147)-(0.754*K147)</f>
        <v>16.91</v>
      </c>
      <c r="M147" s="2" t="str">
        <f t="shared" ref="M147:M148" si="78">2.65*A147-1.692*C147</f>
        <v>2.08</v>
      </c>
      <c r="N147" s="2" t="str">
        <f t="shared" ref="N147:N148" si="79">3.043*C147</f>
        <v>16.46</v>
      </c>
      <c r="O147" s="2" t="str">
        <f t="shared" ref="O147:O148" si="80">(2*M147)+N147</f>
        <v>20.63</v>
      </c>
      <c r="P147" s="2" t="str">
        <f t="shared" ref="P147:P148" si="81">2.95*A147+2.2*C147+D147+E147+1</f>
        <v>27.05</v>
      </c>
      <c r="Q147" s="7">
        <v>1310.0</v>
      </c>
      <c r="R147" s="2">
        <v>0.25</v>
      </c>
      <c r="S147" s="2">
        <v>0.2</v>
      </c>
      <c r="T147" s="2">
        <v>0.3</v>
      </c>
    </row>
    <row r="148" ht="15.75" customHeight="1">
      <c r="A148" s="2">
        <v>4.24</v>
      </c>
      <c r="B148" s="2">
        <v>65.79</v>
      </c>
      <c r="C148" s="2">
        <v>5.47</v>
      </c>
      <c r="D148" s="2">
        <v>1.21</v>
      </c>
      <c r="E148" s="2">
        <v>0.35</v>
      </c>
      <c r="F148" s="2">
        <v>21.62</v>
      </c>
      <c r="G148" s="2">
        <v>1.59</v>
      </c>
      <c r="H148" s="2" t="str">
        <f t="shared" si="73"/>
        <v>95.10</v>
      </c>
      <c r="I148" s="2" t="str">
        <f t="shared" si="74"/>
        <v>2.23</v>
      </c>
      <c r="J148" s="2" t="str">
        <f t="shared" si="75"/>
        <v>0.78</v>
      </c>
      <c r="K148" s="2" t="str">
        <f t="shared" si="76"/>
        <v>60.70</v>
      </c>
      <c r="L148" s="2" t="str">
        <f t="shared" si="77"/>
        <v>16.24</v>
      </c>
      <c r="M148" s="2" t="str">
        <f t="shared" si="78"/>
        <v>1.98</v>
      </c>
      <c r="N148" s="2" t="str">
        <f t="shared" si="79"/>
        <v>16.65</v>
      </c>
      <c r="O148" s="2" t="str">
        <f t="shared" si="80"/>
        <v>20.61</v>
      </c>
      <c r="P148" s="2" t="str">
        <f t="shared" si="81"/>
        <v>27.10</v>
      </c>
      <c r="Q148" s="7">
        <v>1310.0</v>
      </c>
      <c r="R148" s="2">
        <v>0.27</v>
      </c>
      <c r="S148" s="2">
        <v>0.19</v>
      </c>
      <c r="T148" s="2">
        <v>0.31</v>
      </c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7"/>
      <c r="R149" s="2"/>
      <c r="S149" s="2"/>
      <c r="T149" s="2"/>
    </row>
    <row r="150" ht="15.75" customHeight="1">
      <c r="A150" s="2">
        <v>4.31</v>
      </c>
      <c r="B150" s="2">
        <v>66.1</v>
      </c>
      <c r="C150" s="2">
        <v>5.44</v>
      </c>
      <c r="D150" s="2">
        <v>1.21</v>
      </c>
      <c r="E150" s="2">
        <v>0.57</v>
      </c>
      <c r="F150" s="2">
        <v>21.33</v>
      </c>
      <c r="G150" s="2">
        <v>1.9</v>
      </c>
      <c r="H150" s="2" t="str">
        <f>((B150)/((2.8*F150)+(1.2*A150)+(0.65*C150)))*100</f>
        <v>96.59</v>
      </c>
      <c r="I150" s="2" t="str">
        <f>(F150)/(A150+C150)</f>
        <v>2.19</v>
      </c>
      <c r="J150" s="2" t="str">
        <f>A150/C150</f>
        <v>0.79</v>
      </c>
      <c r="K150" s="2" t="str">
        <f>(4.071*(B150-G150))-((7.602*F150)+(6.718*A150)+(1.43*C150))</f>
        <v>62.47</v>
      </c>
      <c r="L150" s="2" t="str">
        <f>(2.868*F150)-(0.754*K150)</f>
        <v>14.07</v>
      </c>
      <c r="M150" s="2" t="str">
        <f>2.65*A150-1.692*C150</f>
        <v>2.22</v>
      </c>
      <c r="N150" s="2" t="str">
        <f>3.043*C150</f>
        <v>16.55</v>
      </c>
      <c r="O150" s="2" t="str">
        <f>(2*M150)+N150</f>
        <v>20.99</v>
      </c>
      <c r="P150" s="2" t="str">
        <f>2.95*A150+2.2*C150+D150+E150+1</f>
        <v>27.46</v>
      </c>
      <c r="Q150" s="7">
        <v>1280.0</v>
      </c>
      <c r="R150" s="2">
        <v>0.29</v>
      </c>
      <c r="S150" s="2">
        <v>0.2</v>
      </c>
      <c r="T150" s="2">
        <v>0.3</v>
      </c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7"/>
      <c r="R151" s="2"/>
      <c r="S151" s="2"/>
      <c r="T151" s="2"/>
    </row>
    <row r="152" ht="15.75" customHeight="1">
      <c r="A152" s="2">
        <v>4.32</v>
      </c>
      <c r="B152" s="2">
        <v>66.69</v>
      </c>
      <c r="C152" s="2">
        <v>5.51</v>
      </c>
      <c r="D152" s="2">
        <v>1.2</v>
      </c>
      <c r="E152" s="2">
        <v>0.47</v>
      </c>
      <c r="F152" s="2">
        <v>21.43</v>
      </c>
      <c r="G152" s="2">
        <v>1.96</v>
      </c>
      <c r="H152" s="2" t="str">
        <f>((B152)/((2.8*F152)+(1.2*A152)+(0.65*C152)))*100</f>
        <v>96.98</v>
      </c>
      <c r="I152" s="2" t="str">
        <f>(F152)/(A152+C152)</f>
        <v>2.18</v>
      </c>
      <c r="J152" s="2" t="str">
        <f>A152/C152</f>
        <v>0.78</v>
      </c>
      <c r="K152" s="2" t="str">
        <f>(4.071*(B152-G152))-((7.602*F152)+(6.718*A152)+(1.43*C152))</f>
        <v>63.70</v>
      </c>
      <c r="L152" s="2" t="str">
        <f>(2.868*F152)-(0.754*K152)</f>
        <v>13.43</v>
      </c>
      <c r="M152" s="2" t="str">
        <f>2.65*A152-1.692*C152</f>
        <v>2.13</v>
      </c>
      <c r="N152" s="2" t="str">
        <f>3.043*C152</f>
        <v>16.77</v>
      </c>
      <c r="O152" s="2" t="str">
        <f>(2*M152)+N152</f>
        <v>21.02</v>
      </c>
      <c r="P152" s="2" t="str">
        <f>2.95*A152+2.2*C152+D152+E152+1</f>
        <v>27.54</v>
      </c>
      <c r="Q152" s="7">
        <v>1320.0</v>
      </c>
      <c r="R152" s="2">
        <v>0.27</v>
      </c>
      <c r="S152" s="2">
        <v>0.2</v>
      </c>
      <c r="T152" s="2">
        <v>0.3</v>
      </c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7"/>
      <c r="R153" s="2"/>
      <c r="S153" s="2"/>
      <c r="T153" s="2"/>
    </row>
    <row r="154" ht="15.75" customHeight="1">
      <c r="A154" s="2">
        <v>4.56</v>
      </c>
      <c r="B154" s="2">
        <v>65.15</v>
      </c>
      <c r="C154" s="2">
        <v>5.58</v>
      </c>
      <c r="D154" s="2">
        <v>1.24</v>
      </c>
      <c r="E154" s="2">
        <v>0.56</v>
      </c>
      <c r="F154" s="2">
        <v>21.79</v>
      </c>
      <c r="G154" s="2">
        <v>1.73</v>
      </c>
      <c r="H154" s="2" t="str">
        <f>((B154)/((2.8*F154)+(1.2*A154)+(0.65*C154)))*100</f>
        <v>92.92</v>
      </c>
      <c r="I154" s="2" t="str">
        <f>(F154)/(A154+C154)</f>
        <v>2.15</v>
      </c>
      <c r="J154" s="2" t="str">
        <f>A154/C154</f>
        <v>0.82</v>
      </c>
      <c r="K154" s="2" t="str">
        <f>(4.071*(B154-G154))-((7.602*F154)+(6.718*A154)+(1.43*C154))</f>
        <v>53.92</v>
      </c>
      <c r="L154" s="2" t="str">
        <f>(2.868*F154)-(0.754*K154)</f>
        <v>21.84</v>
      </c>
      <c r="M154" s="2" t="str">
        <f>2.65*A154-1.692*C154</f>
        <v>2.64</v>
      </c>
      <c r="N154" s="2" t="str">
        <f>3.043*C154</f>
        <v>16.98</v>
      </c>
      <c r="O154" s="2" t="str">
        <f>(2*M154)+N154</f>
        <v>22.27</v>
      </c>
      <c r="P154" s="2" t="str">
        <f>2.95*A154+2.2*C154+D154+E154+1</f>
        <v>28.53</v>
      </c>
      <c r="Q154" s="8">
        <v>1330.0</v>
      </c>
      <c r="R154" s="2">
        <v>0.28</v>
      </c>
      <c r="S154" s="2">
        <v>0.22</v>
      </c>
      <c r="T154" s="2">
        <v>0.32</v>
      </c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7"/>
      <c r="R155" s="2"/>
      <c r="S155" s="2"/>
      <c r="T155" s="2"/>
    </row>
    <row r="156" ht="15.75" customHeight="1">
      <c r="A156" s="2">
        <v>4.29</v>
      </c>
      <c r="B156" s="2">
        <v>65.43</v>
      </c>
      <c r="C156" s="2">
        <v>5.58</v>
      </c>
      <c r="D156" s="2">
        <v>1.21</v>
      </c>
      <c r="E156" s="2">
        <v>0.47</v>
      </c>
      <c r="F156" s="2">
        <v>21.49</v>
      </c>
      <c r="G156" s="2">
        <v>1.88</v>
      </c>
      <c r="H156" s="2" t="str">
        <f>((B156)/((2.8*F156)+(1.2*A156)+(0.65*C156)))*100</f>
        <v>94.90</v>
      </c>
      <c r="I156" s="2" t="str">
        <f>(F156)/(A156+C156)</f>
        <v>2.18</v>
      </c>
      <c r="J156" s="2" t="str">
        <f>A156/C156</f>
        <v>0.77</v>
      </c>
      <c r="K156" s="2" t="str">
        <f>(4.071*(B156-G156))-((7.602*F156)+(6.718*A156)+(1.43*C156))</f>
        <v>58.55</v>
      </c>
      <c r="L156" s="2" t="str">
        <f>(2.868*F156)-(0.754*K156)</f>
        <v>17.49</v>
      </c>
      <c r="M156" s="2" t="str">
        <f>2.65*A156-1.692*C156</f>
        <v>1.93</v>
      </c>
      <c r="N156" s="2" t="str">
        <f>3.043*C156</f>
        <v>16.98</v>
      </c>
      <c r="O156" s="2" t="str">
        <f>(2*M156)+N156</f>
        <v>20.83</v>
      </c>
      <c r="P156" s="2" t="str">
        <f>2.95*A156+2.2*C156+D156+E156+1</f>
        <v>27.61</v>
      </c>
      <c r="Q156" s="8">
        <v>1310.0</v>
      </c>
      <c r="R156" s="2">
        <v>0.26</v>
      </c>
      <c r="S156" s="2">
        <v>0.19</v>
      </c>
      <c r="T156" s="2">
        <v>0.31</v>
      </c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7"/>
      <c r="R157" s="2"/>
      <c r="S157" s="2"/>
      <c r="T157" s="2"/>
    </row>
    <row r="158" ht="15.75" customHeight="1">
      <c r="A158" s="2">
        <v>4.29</v>
      </c>
      <c r="B158" s="2">
        <v>65.78</v>
      </c>
      <c r="C158" s="2">
        <v>5.53</v>
      </c>
      <c r="D158" s="2">
        <v>1.2</v>
      </c>
      <c r="E158" s="2">
        <v>0.35</v>
      </c>
      <c r="F158" s="2">
        <v>21.64</v>
      </c>
      <c r="G158" s="2">
        <v>1.68</v>
      </c>
      <c r="H158" s="2" t="str">
        <f t="shared" ref="H158:H159" si="82">((B158)/((2.8*F158)+(1.2*A158)+(0.65*C158)))*100</f>
        <v>94.87</v>
      </c>
      <c r="I158" s="2" t="str">
        <f t="shared" ref="I158:I159" si="83">(F158)/(A158+C158)</f>
        <v>2.20</v>
      </c>
      <c r="J158" s="2" t="str">
        <f t="shared" ref="J158:J159" si="84">A158/C158</f>
        <v>0.78</v>
      </c>
      <c r="K158" s="2" t="str">
        <f t="shared" ref="K158:K159" si="85">(4.071*(B158-G158))-((7.602*F158)+(6.718*A158)+(1.43*C158))</f>
        <v>59.72</v>
      </c>
      <c r="L158" s="2" t="str">
        <f t="shared" ref="L158:L159" si="86">(2.868*F158)-(0.754*K158)</f>
        <v>17.04</v>
      </c>
      <c r="M158" s="2" t="str">
        <f t="shared" ref="M158:M159" si="87">2.65*A158-1.692*C158</f>
        <v>2.01</v>
      </c>
      <c r="N158" s="2" t="str">
        <f t="shared" ref="N158:N159" si="88">3.043*C158</f>
        <v>16.83</v>
      </c>
      <c r="O158" s="2" t="str">
        <f t="shared" ref="O158:O159" si="89">(2*M158)+N158</f>
        <v>20.85</v>
      </c>
      <c r="P158" s="2" t="str">
        <f t="shared" ref="P158:P159" si="90">2.95*A158+2.2*C158+D158+E158+1</f>
        <v>27.37</v>
      </c>
      <c r="Q158" s="8">
        <v>1350.0</v>
      </c>
      <c r="R158" s="2">
        <v>0.26</v>
      </c>
      <c r="S158" s="2">
        <v>0.31</v>
      </c>
      <c r="T158" s="2">
        <v>0.31</v>
      </c>
    </row>
    <row r="159" ht="15.75" customHeight="1">
      <c r="A159" s="2">
        <v>5.57</v>
      </c>
      <c r="B159" s="2">
        <v>64.68</v>
      </c>
      <c r="C159" s="2">
        <v>4.4</v>
      </c>
      <c r="D159" s="2">
        <v>1.67</v>
      </c>
      <c r="E159" s="2">
        <v>0.27</v>
      </c>
      <c r="F159" s="2">
        <v>22.67</v>
      </c>
      <c r="G159" s="2">
        <v>0.84</v>
      </c>
      <c r="H159" s="2" t="str">
        <f t="shared" si="82"/>
        <v>88.58</v>
      </c>
      <c r="I159" s="2" t="str">
        <f t="shared" si="83"/>
        <v>2.27</v>
      </c>
      <c r="J159" s="2" t="str">
        <f t="shared" si="84"/>
        <v>1.27</v>
      </c>
      <c r="K159" s="2" t="str">
        <f t="shared" si="85"/>
        <v>43.84</v>
      </c>
      <c r="L159" s="2" t="str">
        <f t="shared" si="86"/>
        <v>31.96</v>
      </c>
      <c r="M159" s="2" t="str">
        <f t="shared" si="87"/>
        <v>7.32</v>
      </c>
      <c r="N159" s="2" t="str">
        <f t="shared" si="88"/>
        <v>13.39</v>
      </c>
      <c r="O159" s="2" t="str">
        <f t="shared" si="89"/>
        <v>28.02</v>
      </c>
      <c r="P159" s="2" t="str">
        <f t="shared" si="90"/>
        <v>29.05</v>
      </c>
      <c r="Q159" s="8">
        <v>1490.0</v>
      </c>
      <c r="R159" s="2">
        <v>0.17</v>
      </c>
      <c r="S159" s="2">
        <v>0.28</v>
      </c>
      <c r="T159" s="2">
        <v>0.4</v>
      </c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8"/>
      <c r="R160" s="2"/>
      <c r="S160" s="2"/>
      <c r="T160" s="2"/>
    </row>
    <row r="161" ht="15.75" customHeight="1">
      <c r="A161" s="2">
        <v>5.63</v>
      </c>
      <c r="B161" s="2">
        <v>65.82</v>
      </c>
      <c r="C161" s="2">
        <v>4.51</v>
      </c>
      <c r="D161" s="2">
        <v>1.65</v>
      </c>
      <c r="E161" s="2">
        <v>0.28</v>
      </c>
      <c r="F161" s="2">
        <v>22.31</v>
      </c>
      <c r="G161" s="2">
        <v>0.84</v>
      </c>
      <c r="H161" s="2" t="str">
        <f>((B161)/((2.8*F161)+(1.2*A161)+(0.65*C161)))*100</f>
        <v>91.22</v>
      </c>
      <c r="I161" s="2" t="str">
        <f>(F161)/(A161+C161)</f>
        <v>2.20</v>
      </c>
      <c r="J161" s="2" t="str">
        <f>A161/C161</f>
        <v>1.25</v>
      </c>
      <c r="K161" s="2" t="str">
        <f>(4.071*(B161-G161))-((7.602*F161)+(6.718*A161)+(1.43*C161))</f>
        <v>50.66</v>
      </c>
      <c r="L161" s="2" t="str">
        <f>(2.868*F161)-(0.754*K161)</f>
        <v>25.79</v>
      </c>
      <c r="M161" s="2" t="str">
        <f>2.65*A161-1.692*C161</f>
        <v>7.29</v>
      </c>
      <c r="N161" s="2" t="str">
        <f>3.043*C161</f>
        <v>13.72</v>
      </c>
      <c r="O161" s="2" t="str">
        <f>(2*M161)+N161</f>
        <v>28.30</v>
      </c>
      <c r="P161" s="2" t="str">
        <f>2.95*A161+2.2*C161+D161+E161+1</f>
        <v>29.46</v>
      </c>
      <c r="Q161" s="8">
        <v>1450.0</v>
      </c>
      <c r="R161" s="2">
        <v>0.27</v>
      </c>
      <c r="S161" s="2">
        <v>0.34</v>
      </c>
      <c r="T161" s="2">
        <v>0.38</v>
      </c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8"/>
      <c r="R162" s="2"/>
      <c r="S162" s="2"/>
      <c r="T162" s="2"/>
    </row>
    <row r="163" ht="15.75" customHeight="1">
      <c r="A163" s="2">
        <v>5.45</v>
      </c>
      <c r="B163" s="2">
        <v>65.72</v>
      </c>
      <c r="C163" s="2">
        <v>4.4</v>
      </c>
      <c r="D163" s="2">
        <v>1.62</v>
      </c>
      <c r="E163" s="2">
        <v>0.55</v>
      </c>
      <c r="F163" s="2">
        <v>21.88</v>
      </c>
      <c r="G163" s="2">
        <v>2.04</v>
      </c>
      <c r="H163" s="2" t="str">
        <f>((B163)/((2.8*F163)+(1.2*A163)+(0.65*C163)))*100</f>
        <v>93.00</v>
      </c>
      <c r="I163" s="2" t="str">
        <f>(F163)/(A163+C163)</f>
        <v>2.22</v>
      </c>
      <c r="J163" s="2" t="str">
        <f>A163/C163</f>
        <v>1.24</v>
      </c>
      <c r="K163" s="2" t="str">
        <f>(4.071*(B163-G163))-((7.602*F163)+(6.718*A163)+(1.43*C163))</f>
        <v>50.00</v>
      </c>
      <c r="L163" s="2" t="str">
        <f>(2.868*F163)-(0.754*K163)</f>
        <v>25.05</v>
      </c>
      <c r="M163" s="2" t="str">
        <f>2.65*A163-1.692*C163</f>
        <v>7.00</v>
      </c>
      <c r="N163" s="2" t="str">
        <f>3.043*C163</f>
        <v>13.39</v>
      </c>
      <c r="O163" s="2" t="str">
        <f>(2*M163)+N163</f>
        <v>27.38</v>
      </c>
      <c r="P163" s="2" t="str">
        <f>2.95*A163+2.2*C163+D163+E163+1</f>
        <v>28.93</v>
      </c>
      <c r="Q163" s="8">
        <v>1300.0</v>
      </c>
      <c r="R163" s="2">
        <v>0.34</v>
      </c>
      <c r="S163" s="2">
        <v>0.37</v>
      </c>
      <c r="T163" s="2">
        <v>0.36</v>
      </c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8"/>
      <c r="R164" s="2"/>
      <c r="S164" s="2"/>
      <c r="T164" s="2"/>
    </row>
    <row r="165" ht="15.75" customHeight="1">
      <c r="A165" s="2">
        <v>5.41</v>
      </c>
      <c r="B165" s="2">
        <v>65.7</v>
      </c>
      <c r="C165" s="2">
        <v>4.42</v>
      </c>
      <c r="D165" s="2">
        <v>1.63</v>
      </c>
      <c r="E165" s="2">
        <v>0.25</v>
      </c>
      <c r="F165" s="2">
        <v>22.02</v>
      </c>
      <c r="G165" s="2">
        <v>2.36</v>
      </c>
      <c r="H165" s="2" t="str">
        <f>((B165)/((2.8*F165)+(1.2*A165)+(0.65*C165)))*100</f>
        <v>92.51</v>
      </c>
      <c r="I165" s="2" t="str">
        <f>(F165)/(A165+C165)</f>
        <v>2.24</v>
      </c>
      <c r="J165" s="2" t="str">
        <f>A165/C165</f>
        <v>1.22</v>
      </c>
      <c r="K165" s="2" t="str">
        <f>(4.071*(B165-G165))-((7.602*F165)+(6.718*A165)+(1.43*C165))</f>
        <v>47.80</v>
      </c>
      <c r="L165" s="2" t="str">
        <f>(2.868*F165)-(0.754*K165)</f>
        <v>27.12</v>
      </c>
      <c r="M165" s="2" t="str">
        <f>2.65*A165-1.692*C165</f>
        <v>6.86</v>
      </c>
      <c r="N165" s="2" t="str">
        <f>3.043*C165</f>
        <v>13.45</v>
      </c>
      <c r="O165" s="2" t="str">
        <f>(2*M165)+N165</f>
        <v>27.17</v>
      </c>
      <c r="P165" s="2" t="str">
        <f>2.95*A165+2.2*C165+D165+E165+1</f>
        <v>28.56</v>
      </c>
      <c r="Q165" s="8">
        <v>1360.0</v>
      </c>
      <c r="R165" s="2">
        <v>0.26</v>
      </c>
      <c r="S165" s="2">
        <v>0.32</v>
      </c>
      <c r="T165" s="2">
        <v>0.37</v>
      </c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8"/>
      <c r="R166" s="2"/>
      <c r="S166" s="2"/>
      <c r="T166" s="2"/>
    </row>
    <row r="167" ht="15.75" customHeight="1">
      <c r="A167" s="2">
        <v>5.22</v>
      </c>
      <c r="B167" s="2">
        <v>66.26</v>
      </c>
      <c r="C167" s="2">
        <v>4.36</v>
      </c>
      <c r="D167" s="2">
        <v>1.63</v>
      </c>
      <c r="E167" s="2">
        <v>0.42</v>
      </c>
      <c r="F167" s="2">
        <v>21.78</v>
      </c>
      <c r="G167" s="2">
        <v>2.46</v>
      </c>
      <c r="H167" s="2" t="str">
        <f t="shared" ref="H167:H168" si="91">((B167)/((2.8*F167)+(1.2*A167)+(0.65*C167)))*100</f>
        <v>94.55</v>
      </c>
      <c r="I167" s="2" t="str">
        <f t="shared" ref="I167:I168" si="92">(F167)/(A167+C167)</f>
        <v>2.27</v>
      </c>
      <c r="J167" s="2" t="str">
        <f t="shared" ref="J167:J168" si="93">A167/C167</f>
        <v>1.20</v>
      </c>
      <c r="K167" s="2" t="str">
        <f t="shared" ref="K167:K168" si="94">(4.071*(B167-G167))-((7.602*F167)+(6.718*A167)+(1.43*C167))</f>
        <v>52.86</v>
      </c>
      <c r="L167" s="2" t="str">
        <f t="shared" ref="L167:L168" si="95">(2.868*F167)-(0.754*K167)</f>
        <v>22.61</v>
      </c>
      <c r="M167" s="2" t="str">
        <f t="shared" ref="M167:M168" si="96">2.65*A167-1.692*C167</f>
        <v>6.46</v>
      </c>
      <c r="N167" s="2" t="str">
        <f t="shared" ref="N167:N168" si="97">3.043*C167</f>
        <v>13.27</v>
      </c>
      <c r="O167" s="2" t="str">
        <f t="shared" ref="O167:O168" si="98">(2*M167)+N167</f>
        <v>26.18</v>
      </c>
      <c r="P167" s="2" t="str">
        <f t="shared" ref="P167:P168" si="99">2.95*A167+2.2*C167+D167+E167+1</f>
        <v>28.04</v>
      </c>
      <c r="Q167" s="7">
        <v>1360.0</v>
      </c>
      <c r="R167" s="2">
        <v>0.34</v>
      </c>
      <c r="S167" s="2">
        <v>0.36</v>
      </c>
      <c r="T167" s="2">
        <v>0.37</v>
      </c>
    </row>
    <row r="168" ht="15.75" customHeight="1">
      <c r="A168" s="2">
        <v>5.1</v>
      </c>
      <c r="B168" s="2">
        <v>66.1</v>
      </c>
      <c r="C168" s="2">
        <v>4.27</v>
      </c>
      <c r="D168" s="2">
        <v>1.63</v>
      </c>
      <c r="E168" s="2">
        <v>0.45</v>
      </c>
      <c r="F168" s="3">
        <v>22.01</v>
      </c>
      <c r="G168" s="2">
        <v>2.24</v>
      </c>
      <c r="H168" s="2" t="str">
        <f t="shared" si="91"/>
        <v>93.73</v>
      </c>
      <c r="I168" s="2" t="str">
        <f t="shared" si="92"/>
        <v>2.35</v>
      </c>
      <c r="J168" s="2" t="str">
        <f t="shared" si="93"/>
        <v>1.19</v>
      </c>
      <c r="K168" s="2" t="str">
        <f t="shared" si="94"/>
        <v>52.29</v>
      </c>
      <c r="L168" s="2" t="str">
        <f t="shared" si="95"/>
        <v>23.70</v>
      </c>
      <c r="M168" s="2" t="str">
        <f t="shared" si="96"/>
        <v>6.29</v>
      </c>
      <c r="N168" s="2" t="str">
        <f t="shared" si="97"/>
        <v>12.99</v>
      </c>
      <c r="O168" s="2" t="str">
        <f t="shared" si="98"/>
        <v>25.57</v>
      </c>
      <c r="P168" s="2" t="str">
        <f t="shared" si="99"/>
        <v>27.52</v>
      </c>
      <c r="Q168" s="7">
        <v>1340.0</v>
      </c>
      <c r="R168" s="2">
        <v>0.32</v>
      </c>
      <c r="S168" s="2">
        <v>0.36</v>
      </c>
      <c r="T168" s="2">
        <v>0.37</v>
      </c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7"/>
      <c r="R169" s="2"/>
      <c r="S169" s="2"/>
      <c r="T169" s="2"/>
    </row>
    <row r="170" ht="15.75" customHeight="1">
      <c r="A170" s="2">
        <v>5.36</v>
      </c>
      <c r="B170" s="2">
        <v>65.54</v>
      </c>
      <c r="C170" s="2">
        <v>4.42</v>
      </c>
      <c r="D170" s="2">
        <v>1.65</v>
      </c>
      <c r="E170" s="2">
        <v>0.39</v>
      </c>
      <c r="F170" s="2">
        <v>22.09</v>
      </c>
      <c r="G170" s="2">
        <v>2.04</v>
      </c>
      <c r="H170" s="2" t="str">
        <f>((B170)/((2.8*F170)+(1.2*A170)+(0.65*C170)))*100</f>
        <v>92.11</v>
      </c>
      <c r="I170" s="2" t="str">
        <f>(F170)/(A170+C170)</f>
        <v>2.26</v>
      </c>
      <c r="J170" s="2" t="str">
        <f>A170/C170</f>
        <v>1.21</v>
      </c>
      <c r="K170" s="2" t="str">
        <f>(4.071*(B170-G170))-((7.602*F170)+(6.718*A170)+(1.43*C170))</f>
        <v>48.25</v>
      </c>
      <c r="L170" s="2" t="str">
        <f>(2.868*F170)-(0.754*K170)</f>
        <v>26.97</v>
      </c>
      <c r="M170" s="2" t="str">
        <f>2.65*A170-1.692*C170</f>
        <v>6.73</v>
      </c>
      <c r="N170" s="2" t="str">
        <f>3.043*C170</f>
        <v>13.45</v>
      </c>
      <c r="O170" s="2" t="str">
        <f>(2*M170)+N170</f>
        <v>26.90</v>
      </c>
      <c r="P170" s="2" t="str">
        <f>2.95*A170+2.2*C170+D170+E170+1</f>
        <v>28.58</v>
      </c>
      <c r="Q170" s="7">
        <v>1350.0</v>
      </c>
      <c r="R170" s="2">
        <v>0.32</v>
      </c>
      <c r="S170" s="2">
        <v>0.35</v>
      </c>
      <c r="T170" s="2">
        <v>0.38</v>
      </c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7"/>
      <c r="R171" s="2"/>
      <c r="S171" s="2"/>
      <c r="T171" s="2"/>
    </row>
    <row r="172" ht="15.75" customHeight="1">
      <c r="A172" s="2">
        <v>5.31</v>
      </c>
      <c r="B172" s="2">
        <v>66.07</v>
      </c>
      <c r="C172" s="2">
        <v>4.46</v>
      </c>
      <c r="D172" s="2">
        <v>1.67</v>
      </c>
      <c r="E172" s="2">
        <v>0.39</v>
      </c>
      <c r="F172" s="2">
        <v>21.94</v>
      </c>
      <c r="G172" s="2">
        <v>2.1</v>
      </c>
      <c r="H172" s="2" t="str">
        <f>((B172)/((2.8*F172)+(1.2*A172)+(0.65*C172)))*100</f>
        <v>93.45</v>
      </c>
      <c r="I172" s="2" t="str">
        <f>(F172)/(A172+C172)</f>
        <v>2.25</v>
      </c>
      <c r="J172" s="2" t="str">
        <f>A172/C172</f>
        <v>1.19</v>
      </c>
      <c r="K172" s="2" t="str">
        <f>(4.071*(B172-G172))-((7.602*F172)+(6.718*A172)+(1.43*C172))</f>
        <v>51.58</v>
      </c>
      <c r="L172" s="2" t="str">
        <f>(2.868*F172)-(0.754*K172)</f>
        <v>24.03</v>
      </c>
      <c r="M172" s="2" t="str">
        <f>2.65*A172-1.692*C172</f>
        <v>6.53</v>
      </c>
      <c r="N172" s="2" t="str">
        <f>3.043*C172</f>
        <v>13.57</v>
      </c>
      <c r="O172" s="2" t="str">
        <f>(2*M172)+N172</f>
        <v>26.62</v>
      </c>
      <c r="P172" s="2" t="str">
        <f>2.95*A172+2.2*C172+D172+E172+1</f>
        <v>28.54</v>
      </c>
      <c r="Q172" s="7">
        <v>1290.0</v>
      </c>
      <c r="R172" s="2">
        <v>0.32</v>
      </c>
      <c r="S172" s="2">
        <v>0.36</v>
      </c>
      <c r="T172" s="2">
        <v>0.38</v>
      </c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7"/>
      <c r="R173" s="2"/>
      <c r="S173" s="2"/>
      <c r="T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8"/>
      <c r="R174" s="2"/>
      <c r="S174" s="2"/>
      <c r="T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7"/>
      <c r="R175" s="2"/>
      <c r="S175" s="2"/>
      <c r="T175" s="2"/>
    </row>
    <row r="176" ht="15.75" customHeight="1">
      <c r="A176" s="2">
        <v>4.94</v>
      </c>
      <c r="B176" s="2">
        <v>65.04</v>
      </c>
      <c r="C176" s="2">
        <v>4.29</v>
      </c>
      <c r="D176" s="2">
        <v>1.62</v>
      </c>
      <c r="E176" s="2">
        <v>0.45</v>
      </c>
      <c r="F176" s="2">
        <v>21.47</v>
      </c>
      <c r="G176" s="2">
        <v>1.96</v>
      </c>
      <c r="H176" s="2" t="str">
        <f>((B176)/((2.8*F176)+(1.2*A176)+(0.65*C176)))*100</f>
        <v>94.49</v>
      </c>
      <c r="I176" s="2" t="str">
        <f>(F176)/(A176+C176)</f>
        <v>2.33</v>
      </c>
      <c r="J176" s="2" t="str">
        <f>A176/C176</f>
        <v>1.15</v>
      </c>
      <c r="K176" s="2" t="str">
        <f>(4.071*(B176-G176))-((7.602*F176)+(6.718*A176)+(1.43*C176))</f>
        <v>54.26</v>
      </c>
      <c r="L176" s="2" t="str">
        <f>(2.868*F176)-(0.754*K176)</f>
        <v>20.66</v>
      </c>
      <c r="M176" s="2" t="str">
        <f>2.65*A176-1.692*C176</f>
        <v>5.83</v>
      </c>
      <c r="N176" s="2" t="str">
        <f>3.043*C176</f>
        <v>13.05</v>
      </c>
      <c r="O176" s="2" t="str">
        <f>(2*M176)+N176</f>
        <v>24.72</v>
      </c>
      <c r="P176" s="2" t="str">
        <f>2.95*A176+2.2*C176+D176+E176+1</f>
        <v>27.08</v>
      </c>
      <c r="Q176" s="8">
        <v>1320.0</v>
      </c>
      <c r="R176" s="2">
        <v>0.34</v>
      </c>
      <c r="S176" s="2">
        <v>0.36</v>
      </c>
      <c r="T176" s="2">
        <v>0.37</v>
      </c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7"/>
      <c r="R177" s="2"/>
      <c r="S177" s="2"/>
      <c r="T177" s="2"/>
    </row>
    <row r="178" ht="15.75" customHeight="1">
      <c r="A178" s="2">
        <v>5.12</v>
      </c>
      <c r="B178" s="2">
        <v>65.0</v>
      </c>
      <c r="C178" s="2">
        <v>4.33</v>
      </c>
      <c r="D178" s="2">
        <v>1.69</v>
      </c>
      <c r="E178" s="2">
        <v>0.55</v>
      </c>
      <c r="F178" s="2">
        <v>21.81</v>
      </c>
      <c r="G178" s="2">
        <v>2.38</v>
      </c>
      <c r="H178" s="2" t="str">
        <f t="shared" ref="H178:H179" si="100">((B178)/((2.8*F178)+(1.2*A178)+(0.65*C178)))*100</f>
        <v>92.82</v>
      </c>
      <c r="I178" s="2" t="str">
        <f t="shared" ref="I178:I179" si="101">(F178)/(A178+C178)</f>
        <v>2.31</v>
      </c>
      <c r="J178" s="2" t="str">
        <f t="shared" ref="J178:J179" si="102">A178/C178</f>
        <v>1.18</v>
      </c>
      <c r="K178" s="2" t="str">
        <f t="shared" ref="K178:K179" si="103">(4.071*(B178-G178))-((7.602*F178)+(6.718*A178)+(1.43*C178))</f>
        <v>48.54</v>
      </c>
      <c r="L178" s="2" t="str">
        <f t="shared" ref="L178:L179" si="104">(2.868*F178)-(0.754*K178)</f>
        <v>25.95</v>
      </c>
      <c r="M178" s="2" t="str">
        <f t="shared" ref="M178:M179" si="105">2.65*A178-1.692*C178</f>
        <v>6.24</v>
      </c>
      <c r="N178" s="2" t="str">
        <f t="shared" ref="N178:N179" si="106">3.043*C178</f>
        <v>13.18</v>
      </c>
      <c r="O178" s="2" t="str">
        <f t="shared" ref="O178:O179" si="107">(2*M178)+N178</f>
        <v>25.66</v>
      </c>
      <c r="P178" s="2" t="str">
        <f t="shared" ref="P178:P179" si="108">2.95*A178+2.2*C178+D178+E178+1</f>
        <v>27.87</v>
      </c>
      <c r="Q178" s="8">
        <v>1230.0</v>
      </c>
      <c r="R178" s="2">
        <v>0.34</v>
      </c>
      <c r="S178" s="2">
        <v>0.34</v>
      </c>
      <c r="T178" s="2">
        <v>0.37</v>
      </c>
    </row>
    <row r="179" ht="15.75" customHeight="1">
      <c r="A179" s="2">
        <v>5.49</v>
      </c>
      <c r="B179" s="2">
        <v>65.32</v>
      </c>
      <c r="C179" s="2">
        <v>4.4</v>
      </c>
      <c r="D179" s="2">
        <v>1.67</v>
      </c>
      <c r="E179" s="2">
        <v>0.26</v>
      </c>
      <c r="F179" s="2">
        <v>22.01</v>
      </c>
      <c r="G179" s="2">
        <v>1.24</v>
      </c>
      <c r="H179" s="2" t="str">
        <f t="shared" si="100"/>
        <v>91.90</v>
      </c>
      <c r="I179" s="2" t="str">
        <f t="shared" si="101"/>
        <v>2.23</v>
      </c>
      <c r="J179" s="2" t="str">
        <f t="shared" si="102"/>
        <v>1.25</v>
      </c>
      <c r="K179" s="2" t="str">
        <f t="shared" si="103"/>
        <v>50.38</v>
      </c>
      <c r="L179" s="2" t="str">
        <f t="shared" si="104"/>
        <v>25.14</v>
      </c>
      <c r="M179" s="2" t="str">
        <f t="shared" si="105"/>
        <v>7.10</v>
      </c>
      <c r="N179" s="2" t="str">
        <f t="shared" si="106"/>
        <v>13.39</v>
      </c>
      <c r="O179" s="2" t="str">
        <f t="shared" si="107"/>
        <v>27.60</v>
      </c>
      <c r="P179" s="2" t="str">
        <f t="shared" si="108"/>
        <v>28.81</v>
      </c>
      <c r="Q179" s="8">
        <v>1430.0</v>
      </c>
      <c r="R179" s="2">
        <v>0.24</v>
      </c>
      <c r="S179" s="2">
        <v>0.31</v>
      </c>
      <c r="T179" s="2">
        <v>0.38</v>
      </c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8"/>
      <c r="R180" s="2"/>
      <c r="S180" s="2"/>
      <c r="T180" s="2"/>
    </row>
    <row r="181" ht="15.75" customHeight="1">
      <c r="A181" s="2">
        <v>5.29</v>
      </c>
      <c r="B181" s="2">
        <v>66.78</v>
      </c>
      <c r="C181" s="2">
        <v>4.34</v>
      </c>
      <c r="D181" s="2">
        <v>1.63</v>
      </c>
      <c r="E181" s="2">
        <v>0.23</v>
      </c>
      <c r="F181" s="2">
        <v>21.53</v>
      </c>
      <c r="G181" s="2">
        <v>1.46</v>
      </c>
      <c r="H181" s="2" t="str">
        <f t="shared" ref="H181:H182" si="109">((B181)/((2.8*F181)+(1.2*A181)+(0.65*C181)))*100</f>
        <v>96.15</v>
      </c>
      <c r="I181" s="2" t="str">
        <f t="shared" ref="I181:I182" si="110">(F181)/(A181+C181)</f>
        <v>2.24</v>
      </c>
      <c r="J181" s="2" t="str">
        <f t="shared" ref="J181:J182" si="111">A181/C181</f>
        <v>1.22</v>
      </c>
      <c r="K181" s="2" t="str">
        <f t="shared" ref="K181:K182" si="112">(4.071*(B181-G181))-((7.602*F181)+(6.718*A181)+(1.43*C181))</f>
        <v>60.50</v>
      </c>
      <c r="L181" s="2" t="str">
        <f t="shared" ref="L181:L182" si="113">(2.868*F181)-(0.754*K181)</f>
        <v>16.13</v>
      </c>
      <c r="M181" s="2" t="str">
        <f t="shared" ref="M181:M182" si="114">2.65*A181-1.692*C181</f>
        <v>6.68</v>
      </c>
      <c r="N181" s="2" t="str">
        <f t="shared" ref="N181:N182" si="115">3.043*C181</f>
        <v>13.21</v>
      </c>
      <c r="O181" s="2" t="str">
        <f t="shared" ref="O181:O182" si="116">(2*M181)+N181</f>
        <v>26.56</v>
      </c>
      <c r="P181" s="2" t="str">
        <f t="shared" ref="P181:P182" si="117">2.95*A181+2.2*C181+D181+E181+1</f>
        <v>28.01</v>
      </c>
      <c r="Q181" s="7">
        <v>1430.0</v>
      </c>
      <c r="R181" s="2">
        <v>0.17</v>
      </c>
      <c r="S181" s="2">
        <v>0.3</v>
      </c>
      <c r="T181" s="2">
        <v>0.36</v>
      </c>
    </row>
    <row r="182" ht="15.75" customHeight="1">
      <c r="A182" s="2">
        <v>5.28</v>
      </c>
      <c r="B182" s="2">
        <v>66.06</v>
      </c>
      <c r="C182" s="2">
        <v>4.35</v>
      </c>
      <c r="D182" s="2">
        <v>1.63</v>
      </c>
      <c r="E182" s="2">
        <v>0.48</v>
      </c>
      <c r="F182" s="3">
        <v>21.01</v>
      </c>
      <c r="G182" s="2">
        <v>3.36</v>
      </c>
      <c r="H182" s="2" t="str">
        <f t="shared" si="109"/>
        <v>97.16</v>
      </c>
      <c r="I182" s="2" t="str">
        <f t="shared" si="110"/>
        <v>2.18</v>
      </c>
      <c r="J182" s="2" t="str">
        <f t="shared" si="111"/>
        <v>1.21</v>
      </c>
      <c r="K182" s="2" t="str">
        <f t="shared" si="112"/>
        <v>53.84</v>
      </c>
      <c r="L182" s="2" t="str">
        <f t="shared" si="113"/>
        <v>19.66</v>
      </c>
      <c r="M182" s="2" t="str">
        <f t="shared" si="114"/>
        <v>6.63</v>
      </c>
      <c r="N182" s="2" t="str">
        <f t="shared" si="115"/>
        <v>13.24</v>
      </c>
      <c r="O182" s="2" t="str">
        <f t="shared" si="116"/>
        <v>26.50</v>
      </c>
      <c r="P182" s="2" t="str">
        <f t="shared" si="117"/>
        <v>28.26</v>
      </c>
      <c r="Q182" s="7">
        <v>1280.0</v>
      </c>
      <c r="R182" s="2">
        <v>0.33</v>
      </c>
      <c r="S182" s="2">
        <v>0.35</v>
      </c>
      <c r="T182" s="2">
        <v>0.36</v>
      </c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7"/>
      <c r="R183" s="2"/>
      <c r="S183" s="2"/>
      <c r="T183" s="2"/>
    </row>
    <row r="184" ht="15.75" customHeight="1">
      <c r="A184" s="2">
        <v>5.37</v>
      </c>
      <c r="B184" s="2">
        <v>66.54</v>
      </c>
      <c r="C184" s="2">
        <v>4.39</v>
      </c>
      <c r="D184" s="2">
        <v>1.67</v>
      </c>
      <c r="E184" s="2">
        <v>0.27</v>
      </c>
      <c r="F184" s="2">
        <v>21.32</v>
      </c>
      <c r="G184" s="2">
        <v>2.24</v>
      </c>
      <c r="H184" s="2" t="str">
        <f>((B184)/((2.8*F184)+(1.2*A184)+(0.65*C184)))*100</f>
        <v>96.44</v>
      </c>
      <c r="I184" s="2" t="str">
        <f>(F184)/(A184+C184)</f>
        <v>2.18</v>
      </c>
      <c r="J184" s="2" t="str">
        <f>A184/C184</f>
        <v>1.22</v>
      </c>
      <c r="K184" s="2" t="str">
        <f>(4.071*(B184-G184))-((7.602*F184)+(6.718*A184)+(1.43*C184))</f>
        <v>57.34</v>
      </c>
      <c r="L184" s="2" t="str">
        <f>(2.868*F184)-(0.754*K184)</f>
        <v>17.91</v>
      </c>
      <c r="M184" s="2" t="str">
        <f>2.65*A184-1.692*C184</f>
        <v>6.80</v>
      </c>
      <c r="N184" s="2" t="str">
        <f>3.043*C184</f>
        <v>13.36</v>
      </c>
      <c r="O184" s="2" t="str">
        <f>(2*M184)+N184</f>
        <v>26.96</v>
      </c>
      <c r="P184" s="2" t="str">
        <f>2.95*A184+2.2*C184+D184+E184+1</f>
        <v>28.44</v>
      </c>
      <c r="Q184" s="7">
        <v>1370.0</v>
      </c>
      <c r="R184" s="2">
        <v>0.27</v>
      </c>
      <c r="S184" s="2">
        <v>0.33</v>
      </c>
      <c r="T184" s="2">
        <v>0.37</v>
      </c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7"/>
      <c r="R185" s="2"/>
      <c r="S185" s="2"/>
      <c r="T185" s="2"/>
    </row>
    <row r="186" ht="15.75" customHeight="1">
      <c r="A186" s="2">
        <v>5.24</v>
      </c>
      <c r="B186" s="2">
        <v>66.25</v>
      </c>
      <c r="C186" s="2">
        <v>4.38</v>
      </c>
      <c r="D186" s="2">
        <v>1.62</v>
      </c>
      <c r="E186" s="2">
        <v>0.28</v>
      </c>
      <c r="F186" s="2">
        <v>21.24</v>
      </c>
      <c r="G186" s="2">
        <v>2.52</v>
      </c>
      <c r="H186" s="2" t="str">
        <f>((B186)/((2.8*F186)+(1.2*A186)+(0.65*C186)))*100</f>
        <v>96.56</v>
      </c>
      <c r="I186" s="2" t="str">
        <f>(F186)/(A186+C186)</f>
        <v>2.21</v>
      </c>
      <c r="J186" s="2" t="str">
        <f>A186/C186</f>
        <v>1.20</v>
      </c>
      <c r="K186" s="2" t="str">
        <f>(4.071*(B186-G186))-((7.602*F186)+(6.718*A186)+(1.43*C186))</f>
        <v>56.51</v>
      </c>
      <c r="L186" s="2" t="str">
        <f>(2.868*F186)-(0.754*K186)</f>
        <v>18.31</v>
      </c>
      <c r="M186" s="2" t="str">
        <f>2.65*A186-1.692*C186</f>
        <v>6.48</v>
      </c>
      <c r="N186" s="2" t="str">
        <f>3.043*C186</f>
        <v>13.33</v>
      </c>
      <c r="O186" s="2" t="str">
        <f>(2*M186)+N186</f>
        <v>26.28</v>
      </c>
      <c r="P186" s="2" t="str">
        <f>2.95*A186+2.2*C186+D186+E186+1</f>
        <v>27.99</v>
      </c>
      <c r="Q186" s="7">
        <v>1350.0</v>
      </c>
      <c r="R186" s="2">
        <v>0.32</v>
      </c>
      <c r="S186" s="2">
        <v>0.32</v>
      </c>
      <c r="T186" s="2">
        <v>0.36</v>
      </c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7"/>
      <c r="R187" s="2"/>
      <c r="S187" s="2"/>
      <c r="T187" s="2"/>
    </row>
    <row r="188" ht="15.75" customHeight="1">
      <c r="A188" s="2">
        <v>5.27</v>
      </c>
      <c r="B188" s="2">
        <v>66.19</v>
      </c>
      <c r="C188" s="2">
        <v>4.37</v>
      </c>
      <c r="D188" s="2">
        <v>1.66</v>
      </c>
      <c r="E188" s="2">
        <v>0.39</v>
      </c>
      <c r="F188" s="2">
        <v>21.05</v>
      </c>
      <c r="G188" s="2">
        <v>2.8</v>
      </c>
      <c r="H188" s="2" t="str">
        <f>((B188)/((2.8*F188)+(1.2*A188)+(0.65*C188)))*100</f>
        <v>97.19</v>
      </c>
      <c r="I188" s="2" t="str">
        <f>(F188)/(A188+C188)</f>
        <v>2.18</v>
      </c>
      <c r="J188" s="2" t="str">
        <f>A188/C188</f>
        <v>1.21</v>
      </c>
      <c r="K188" s="2" t="str">
        <f>(4.071*(B188-G188))-((7.602*F188)+(6.718*A188)+(1.43*C188))</f>
        <v>56.39</v>
      </c>
      <c r="L188" s="2" t="str">
        <f>(2.868*F188)-(0.754*K188)</f>
        <v>17.86</v>
      </c>
      <c r="M188" s="2" t="str">
        <f>2.65*A188-1.692*C188</f>
        <v>6.57</v>
      </c>
      <c r="N188" s="2" t="str">
        <f>3.043*C188</f>
        <v>13.30</v>
      </c>
      <c r="O188" s="2" t="str">
        <f>(2*M188)+N188</f>
        <v>26.44</v>
      </c>
      <c r="P188" s="2" t="str">
        <f>2.95*A188+2.2*C188+D188+E188+1</f>
        <v>28.21</v>
      </c>
      <c r="Q188" s="8">
        <v>1220.0</v>
      </c>
      <c r="R188" s="2">
        <v>0.33</v>
      </c>
      <c r="S188" s="2">
        <v>0.33</v>
      </c>
      <c r="T188" s="2">
        <v>0.36</v>
      </c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7"/>
      <c r="R189" s="2"/>
      <c r="S189" s="2"/>
      <c r="T189" s="2"/>
    </row>
    <row r="190" ht="15.75" customHeight="1">
      <c r="A190" s="2">
        <v>5.29</v>
      </c>
      <c r="B190" s="2">
        <v>66.21</v>
      </c>
      <c r="C190" s="2">
        <v>4.39</v>
      </c>
      <c r="D190" s="2">
        <v>1.62</v>
      </c>
      <c r="E190" s="2">
        <v>0.18</v>
      </c>
      <c r="F190" s="2">
        <v>21.3</v>
      </c>
      <c r="G190" s="2">
        <v>1.82</v>
      </c>
      <c r="H190" s="2" t="str">
        <f>((B190)/((2.8*F190)+(1.2*A190)+(0.65*C190)))*100</f>
        <v>96.18</v>
      </c>
      <c r="I190" s="2" t="str">
        <f>(F190)/(A190+C190)</f>
        <v>2.20</v>
      </c>
      <c r="J190" s="2" t="str">
        <f>A190/C190</f>
        <v>1.21</v>
      </c>
      <c r="K190" s="2" t="str">
        <f>(4.071*(B190-G190))-((7.602*F190)+(6.718*A190)+(1.43*C190))</f>
        <v>58.39</v>
      </c>
      <c r="L190" s="2" t="str">
        <f>(2.868*F190)-(0.754*K190)</f>
        <v>17.06</v>
      </c>
      <c r="M190" s="2" t="str">
        <f>2.65*A190-1.692*C190</f>
        <v>6.59</v>
      </c>
      <c r="N190" s="2" t="str">
        <f>3.043*C190</f>
        <v>13.36</v>
      </c>
      <c r="O190" s="2" t="str">
        <f>(2*M190)+N190</f>
        <v>26.54</v>
      </c>
      <c r="P190" s="2" t="str">
        <f>2.95*A190+2.2*C190+D190+E190+1</f>
        <v>28.06</v>
      </c>
      <c r="Q190" s="8">
        <v>1420.0</v>
      </c>
      <c r="R190" s="2">
        <v>0.29</v>
      </c>
      <c r="S190" s="2">
        <v>0.3</v>
      </c>
      <c r="T190" s="2">
        <v>0.36</v>
      </c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7"/>
      <c r="R191" s="2"/>
      <c r="S191" s="2"/>
      <c r="T191" s="2"/>
    </row>
    <row r="192" ht="15.75" customHeight="1">
      <c r="A192" s="2">
        <v>5.26</v>
      </c>
      <c r="B192" s="2">
        <v>66.1</v>
      </c>
      <c r="C192" s="2">
        <v>4.39</v>
      </c>
      <c r="D192" s="2">
        <v>1.6</v>
      </c>
      <c r="E192" s="2">
        <v>0.37</v>
      </c>
      <c r="F192" s="2">
        <v>20.68</v>
      </c>
      <c r="G192" s="2">
        <v>2.94</v>
      </c>
      <c r="H192" s="2" t="str">
        <f>((B192)/((2.8*F192)+(1.2*A192)+(0.65*C192)))*100</f>
        <v>98.55</v>
      </c>
      <c r="I192" s="2" t="str">
        <f>(F192)/(A192+C192)</f>
        <v>2.14</v>
      </c>
      <c r="J192" s="2" t="str">
        <f>A192/C192</f>
        <v>1.20</v>
      </c>
      <c r="K192" s="2" t="str">
        <f>(4.071*(B192-G192))-((7.602*F192)+(6.718*A192)+(1.43*C192))</f>
        <v>58.30</v>
      </c>
      <c r="L192" s="2" t="str">
        <f>(2.868*F192)-(0.754*K192)</f>
        <v>15.35</v>
      </c>
      <c r="M192" s="2" t="str">
        <f>2.65*A192-1.692*C192</f>
        <v>6.51</v>
      </c>
      <c r="N192" s="2" t="str">
        <f>3.043*C192</f>
        <v>13.36</v>
      </c>
      <c r="O192" s="2" t="str">
        <f>(2*M192)+N192</f>
        <v>26.38</v>
      </c>
      <c r="P192" s="2" t="str">
        <f>2.95*A192+2.2*C192+D192+E192+1</f>
        <v>28.15</v>
      </c>
      <c r="Q192" s="8">
        <v>1220.0</v>
      </c>
      <c r="R192" s="2">
        <v>0.36</v>
      </c>
      <c r="S192" s="2">
        <v>0.31</v>
      </c>
      <c r="T192" s="2">
        <v>0.36</v>
      </c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8"/>
      <c r="R193" s="2"/>
      <c r="S193" s="2"/>
      <c r="T193" s="2"/>
    </row>
    <row r="194" ht="15.75" customHeight="1">
      <c r="A194" s="2">
        <v>5.32</v>
      </c>
      <c r="B194" s="2">
        <v>66.38</v>
      </c>
      <c r="C194" s="2">
        <v>4.37</v>
      </c>
      <c r="D194" s="2">
        <v>1.61</v>
      </c>
      <c r="E194" s="2">
        <v>0.2</v>
      </c>
      <c r="F194" s="2">
        <v>20.9</v>
      </c>
      <c r="G194" s="2">
        <v>2.24</v>
      </c>
      <c r="H194" s="2" t="str">
        <f>((B194)/((2.8*F194)+(1.2*A194)+(0.65*C194)))*100</f>
        <v>97.99</v>
      </c>
      <c r="I194" s="2" t="str">
        <f>(F194)/(A194+C194)</f>
        <v>2.16</v>
      </c>
      <c r="J194" s="2" t="str">
        <f>A194/C194</f>
        <v>1.22</v>
      </c>
      <c r="K194" s="2" t="str">
        <f>(4.071*(B194-G194))-((7.602*F194)+(6.718*A194)+(1.43*C194))</f>
        <v>60.24</v>
      </c>
      <c r="L194" s="2" t="str">
        <f>(2.868*F194)-(0.754*K194)</f>
        <v>14.52</v>
      </c>
      <c r="M194" s="2" t="str">
        <f>2.65*A194-1.692*C194</f>
        <v>6.70</v>
      </c>
      <c r="N194" s="2" t="str">
        <f>3.043*C194</f>
        <v>13.30</v>
      </c>
      <c r="O194" s="2" t="str">
        <f>(2*M194)+N194</f>
        <v>26.71</v>
      </c>
      <c r="P194" s="2" t="str">
        <f>2.95*A194+2.2*C194+D194+E194+1</f>
        <v>28.12</v>
      </c>
      <c r="Q194" s="8">
        <v>1330.0</v>
      </c>
      <c r="R194" s="2">
        <v>0.35</v>
      </c>
      <c r="S194" s="2">
        <v>0.32</v>
      </c>
      <c r="T194" s="2">
        <v>0.36</v>
      </c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8"/>
      <c r="R195" s="2"/>
      <c r="S195" s="2"/>
      <c r="T195" s="2"/>
    </row>
    <row r="196" ht="15.75" customHeight="1">
      <c r="A196" s="2">
        <v>5.34</v>
      </c>
      <c r="B196" s="2">
        <v>66.92</v>
      </c>
      <c r="C196" s="2">
        <v>4.36</v>
      </c>
      <c r="D196" s="2">
        <v>1.59</v>
      </c>
      <c r="E196" s="2">
        <v>0.22</v>
      </c>
      <c r="F196" s="2">
        <v>21.16</v>
      </c>
      <c r="G196" s="2">
        <v>3.08</v>
      </c>
      <c r="H196" s="2" t="str">
        <f>((B196)/((2.8*F196)+(1.2*A196)+(0.65*C196)))*100</f>
        <v>97.71</v>
      </c>
      <c r="I196" s="2" t="str">
        <f>(F196)/(A196+C196)</f>
        <v>2.18</v>
      </c>
      <c r="J196" s="2" t="str">
        <f>A196/C196</f>
        <v>1.22</v>
      </c>
      <c r="K196" s="2" t="str">
        <f>(4.071*(B196-G196))-((7.602*F196)+(6.718*A196)+(1.43*C196))</f>
        <v>56.93</v>
      </c>
      <c r="L196" s="2" t="str">
        <f>(2.868*F196)-(0.754*K196)</f>
        <v>17.77</v>
      </c>
      <c r="M196" s="2" t="str">
        <f>2.65*A196-1.692*C196</f>
        <v>6.77</v>
      </c>
      <c r="N196" s="2" t="str">
        <f>3.043*C196</f>
        <v>13.27</v>
      </c>
      <c r="O196" s="2" t="str">
        <f>(2*M196)+N196</f>
        <v>26.82</v>
      </c>
      <c r="P196" s="2" t="str">
        <f>2.95*A196+2.2*C196+D196+E196+1</f>
        <v>28.16</v>
      </c>
      <c r="Q196" s="8">
        <v>1380.0</v>
      </c>
      <c r="R196" s="2">
        <v>0.28</v>
      </c>
      <c r="S196" s="2">
        <v>0.28</v>
      </c>
      <c r="T196" s="2">
        <v>0.36</v>
      </c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8"/>
      <c r="R197" s="2"/>
      <c r="S197" s="2"/>
      <c r="T197" s="2"/>
    </row>
    <row r="198" ht="15.75" customHeight="1">
      <c r="A198" s="2">
        <v>5.34</v>
      </c>
      <c r="B198" s="2">
        <v>66.41</v>
      </c>
      <c r="C198" s="2">
        <v>4.42</v>
      </c>
      <c r="D198" s="2">
        <v>1.59</v>
      </c>
      <c r="E198" s="2">
        <v>0.49</v>
      </c>
      <c r="F198" s="2">
        <v>20.97</v>
      </c>
      <c r="G198" s="2">
        <v>2.18</v>
      </c>
      <c r="H198" s="2" t="str">
        <f>((B198)/((2.8*F198)+(1.2*A198)+(0.65*C198)))*100</f>
        <v>97.67</v>
      </c>
      <c r="I198" s="2" t="str">
        <f>(F198)/(A198+C198)</f>
        <v>2.15</v>
      </c>
      <c r="J198" s="2" t="str">
        <f>A198/C198</f>
        <v>1.21</v>
      </c>
      <c r="K198" s="2" t="str">
        <f>(4.071*(B198-G198))-((7.602*F198)+(6.718*A198)+(1.43*C198))</f>
        <v>59.87</v>
      </c>
      <c r="L198" s="2" t="str">
        <f>(2.868*F198)-(0.754*K198)</f>
        <v>15.00</v>
      </c>
      <c r="M198" s="2" t="str">
        <f>2.65*A198-1.692*C198</f>
        <v>6.67</v>
      </c>
      <c r="N198" s="2" t="str">
        <f>3.043*C198</f>
        <v>13.45</v>
      </c>
      <c r="O198" s="2" t="str">
        <f>(2*M198)+N198</f>
        <v>26.79</v>
      </c>
      <c r="P198" s="2" t="str">
        <f>2.95*A198+2.2*C198+D198+E198+1</f>
        <v>28.56</v>
      </c>
      <c r="Q198" s="8">
        <v>1340.0</v>
      </c>
      <c r="R198" s="2">
        <v>0.33</v>
      </c>
      <c r="S198" s="2">
        <v>0.33</v>
      </c>
      <c r="T198" s="2">
        <v>0.36</v>
      </c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8"/>
      <c r="R199" s="2"/>
      <c r="S199" s="2"/>
      <c r="T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8"/>
      <c r="R200" s="2"/>
      <c r="S200" s="2"/>
      <c r="T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8"/>
      <c r="R201" s="2"/>
      <c r="S201" s="2"/>
      <c r="T201" s="2"/>
    </row>
    <row r="202" ht="15.75" customHeight="1">
      <c r="A202" s="2">
        <v>5.27</v>
      </c>
      <c r="B202" s="2">
        <v>66.18</v>
      </c>
      <c r="C202" s="2">
        <v>4.32</v>
      </c>
      <c r="D202" s="2">
        <v>1.62</v>
      </c>
      <c r="E202" s="2">
        <v>0.57</v>
      </c>
      <c r="F202" s="2">
        <v>20.91</v>
      </c>
      <c r="G202" s="2">
        <v>1.9</v>
      </c>
      <c r="H202" s="2" t="str">
        <f>((B202)/((2.8*F202)+(1.2*A202)+(0.65*C202)))*100</f>
        <v>97.78</v>
      </c>
      <c r="I202" s="2" t="str">
        <f>(F202)/(A202+C202)</f>
        <v>2.18</v>
      </c>
      <c r="J202" s="2" t="str">
        <f>A202/C202</f>
        <v>1.22</v>
      </c>
      <c r="K202" s="2" t="str">
        <f>(4.071*(B202-G202))-((7.602*F202)+(6.718*A202)+(1.43*C202))</f>
        <v>61.14</v>
      </c>
      <c r="L202" s="2" t="str">
        <f>(2.868*F202)-(0.754*K202)</f>
        <v>13.87</v>
      </c>
      <c r="M202" s="2" t="str">
        <f>2.65*A202-1.692*C202</f>
        <v>6.66</v>
      </c>
      <c r="N202" s="2" t="str">
        <f>3.043*C202</f>
        <v>13.15</v>
      </c>
      <c r="O202" s="2" t="str">
        <f>(2*M202)+N202</f>
        <v>26.46</v>
      </c>
      <c r="P202" s="2" t="str">
        <f>2.95*A202+2.2*C202+D202+E202+1</f>
        <v>28.24</v>
      </c>
      <c r="Q202" s="8">
        <v>1400.0</v>
      </c>
      <c r="R202" s="2">
        <v>0.37</v>
      </c>
      <c r="S202" s="2">
        <v>0.35</v>
      </c>
      <c r="T202" s="2">
        <v>0.35</v>
      </c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8"/>
      <c r="R203" s="2"/>
      <c r="S203" s="2"/>
      <c r="T203" s="2"/>
    </row>
    <row r="204" ht="15.75" customHeight="1">
      <c r="A204" s="2">
        <v>5.59</v>
      </c>
      <c r="B204" s="2">
        <v>65.62</v>
      </c>
      <c r="C204" s="2">
        <v>4.34</v>
      </c>
      <c r="D204" s="2">
        <v>1.62</v>
      </c>
      <c r="E204" s="2">
        <v>0.56</v>
      </c>
      <c r="F204" s="2">
        <v>21.26</v>
      </c>
      <c r="G204" s="2">
        <v>2.24</v>
      </c>
      <c r="H204" s="2" t="str">
        <f t="shared" ref="H204:H205" si="118">((B204)/((2.8*F204)+(1.2*A204)+(0.65*C204)))*100</f>
        <v>95.02</v>
      </c>
      <c r="I204" s="2" t="str">
        <f t="shared" ref="I204:I205" si="119">(F204)/(A204+C204)</f>
        <v>2.14</v>
      </c>
      <c r="J204" s="2" t="str">
        <f t="shared" ref="J204:J205" si="120">A204/C204</f>
        <v>1.29</v>
      </c>
      <c r="K204" s="2" t="str">
        <f t="shared" ref="K204:K205" si="121">(4.071*(B204-G204))-((7.602*F204)+(6.718*A204)+(1.43*C204))</f>
        <v>52.64</v>
      </c>
      <c r="L204" s="2" t="str">
        <f t="shared" ref="L204:L205" si="122">(2.868*F204)-(0.754*K204)</f>
        <v>21.28</v>
      </c>
      <c r="M204" s="2" t="str">
        <f t="shared" ref="M204:M205" si="123">2.65*A204-1.692*C204</f>
        <v>7.47</v>
      </c>
      <c r="N204" s="2" t="str">
        <f t="shared" ref="N204:N205" si="124">3.043*C204</f>
        <v>13.21</v>
      </c>
      <c r="O204" s="2" t="str">
        <f t="shared" ref="O204:O205" si="125">(2*M204)+N204</f>
        <v>28.15</v>
      </c>
      <c r="P204" s="2" t="str">
        <f t="shared" ref="P204:P205" si="126">2.95*A204+2.2*C204+D204+E204+1</f>
        <v>29.22</v>
      </c>
      <c r="Q204" s="7">
        <v>1330.0</v>
      </c>
      <c r="R204" s="2">
        <v>0.38</v>
      </c>
      <c r="S204" s="2">
        <v>0.35</v>
      </c>
      <c r="T204" s="2">
        <v>0.36</v>
      </c>
    </row>
    <row r="205" ht="15.75" customHeight="1">
      <c r="A205" s="2">
        <v>5.54</v>
      </c>
      <c r="B205" s="2">
        <v>66.06</v>
      </c>
      <c r="C205" s="2">
        <v>4.38</v>
      </c>
      <c r="D205" s="2">
        <v>1.63</v>
      </c>
      <c r="E205" s="2">
        <v>0.37</v>
      </c>
      <c r="F205" s="3">
        <v>20.91</v>
      </c>
      <c r="G205" s="2">
        <v>2.68</v>
      </c>
      <c r="H205" s="2" t="str">
        <f t="shared" si="118"/>
        <v>97.09</v>
      </c>
      <c r="I205" s="2" t="str">
        <f t="shared" si="119"/>
        <v>2.11</v>
      </c>
      <c r="J205" s="2" t="str">
        <f t="shared" si="120"/>
        <v>1.26</v>
      </c>
      <c r="K205" s="2" t="str">
        <f t="shared" si="121"/>
        <v>55.58</v>
      </c>
      <c r="L205" s="2" t="str">
        <f t="shared" si="122"/>
        <v>18.06</v>
      </c>
      <c r="M205" s="2" t="str">
        <f t="shared" si="123"/>
        <v>7.27</v>
      </c>
      <c r="N205" s="2" t="str">
        <f t="shared" si="124"/>
        <v>13.33</v>
      </c>
      <c r="O205" s="2" t="str">
        <f t="shared" si="125"/>
        <v>27.87</v>
      </c>
      <c r="P205" s="2" t="str">
        <f t="shared" si="126"/>
        <v>28.98</v>
      </c>
      <c r="Q205" s="7">
        <v>1310.0</v>
      </c>
      <c r="R205" s="2">
        <v>0.39</v>
      </c>
      <c r="S205" s="2">
        <v>0.33</v>
      </c>
      <c r="T205" s="2">
        <v>0.37</v>
      </c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7"/>
      <c r="R206" s="2"/>
      <c r="S206" s="2"/>
      <c r="T206" s="2"/>
    </row>
    <row r="207" ht="15.75" customHeight="1">
      <c r="A207" s="2">
        <v>5.63</v>
      </c>
      <c r="B207" s="2">
        <v>65.74</v>
      </c>
      <c r="C207" s="2">
        <v>4.43</v>
      </c>
      <c r="D207" s="2">
        <v>1.62</v>
      </c>
      <c r="E207" s="2">
        <v>0.32</v>
      </c>
      <c r="F207" s="2">
        <v>21.19</v>
      </c>
      <c r="G207" s="2">
        <v>2.13</v>
      </c>
      <c r="H207" s="2" t="str">
        <f>((B207)/((2.8*F207)+(1.2*A207)+(0.65*C207)))*100</f>
        <v>95.32</v>
      </c>
      <c r="I207" s="2" t="str">
        <f>(F207)/(A207+C207)</f>
        <v>2.11</v>
      </c>
      <c r="J207" s="2" t="str">
        <f>A207/C207</f>
        <v>1.27</v>
      </c>
      <c r="K207" s="2" t="str">
        <f>(4.071*(B207-G207))-((7.602*F207)+(6.718*A207)+(1.43*C207))</f>
        <v>53.71</v>
      </c>
      <c r="L207" s="2" t="str">
        <f>(2.868*F207)-(0.754*K207)</f>
        <v>20.27</v>
      </c>
      <c r="M207" s="2" t="str">
        <f>2.65*A207-1.692*C207</f>
        <v>7.42</v>
      </c>
      <c r="N207" s="2" t="str">
        <f>3.043*C207</f>
        <v>13.48</v>
      </c>
      <c r="O207" s="2" t="str">
        <f>(2*M207)+N207</f>
        <v>28.33</v>
      </c>
      <c r="P207" s="2" t="str">
        <f>2.95*A207+2.2*C207+D207+E207+1</f>
        <v>29.29</v>
      </c>
      <c r="Q207" s="7">
        <v>1330.0</v>
      </c>
      <c r="R207" s="2">
        <v>0.37</v>
      </c>
      <c r="S207" s="2">
        <v>0.32</v>
      </c>
      <c r="T207" s="2">
        <v>0.37</v>
      </c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7"/>
      <c r="R208" s="2"/>
      <c r="S208" s="2"/>
      <c r="T208" s="2"/>
    </row>
    <row r="209" ht="15.75" customHeight="1">
      <c r="A209" s="2">
        <v>5.59</v>
      </c>
      <c r="B209" s="2">
        <v>66.29</v>
      </c>
      <c r="C209" s="2">
        <v>4.45</v>
      </c>
      <c r="D209" s="2">
        <v>1.64</v>
      </c>
      <c r="E209" s="2">
        <v>0.42</v>
      </c>
      <c r="F209" s="2">
        <v>20.8</v>
      </c>
      <c r="G209" s="2">
        <v>2.91</v>
      </c>
      <c r="H209" s="2" t="str">
        <f>((B209)/((2.8*F209)+(1.2*A209)+(0.65*C209)))*100</f>
        <v>97.71</v>
      </c>
      <c r="I209" s="2" t="str">
        <f>(F209)/(A209+C209)</f>
        <v>2.07</v>
      </c>
      <c r="J209" s="2" t="str">
        <f>A209/C209</f>
        <v>1.26</v>
      </c>
      <c r="K209" s="2" t="str">
        <f>(4.071*(B209-G209))-((7.602*F209)+(6.718*A209)+(1.43*C209))</f>
        <v>55.98</v>
      </c>
      <c r="L209" s="2" t="str">
        <f>(2.868*F209)-(0.754*K209)</f>
        <v>17.44</v>
      </c>
      <c r="M209" s="2" t="str">
        <f>2.65*A209-1.692*C209</f>
        <v>7.28</v>
      </c>
      <c r="N209" s="2" t="str">
        <f>3.043*C209</f>
        <v>13.54</v>
      </c>
      <c r="O209" s="2" t="str">
        <f>(2*M209)+N209</f>
        <v>28.11</v>
      </c>
      <c r="P209" s="2" t="str">
        <f>2.95*A209+2.2*C209+D209+E209+1</f>
        <v>29.34</v>
      </c>
      <c r="Q209" s="7">
        <v>1260.0</v>
      </c>
      <c r="R209" s="2">
        <v>0.36</v>
      </c>
      <c r="S209" s="2">
        <v>0.31</v>
      </c>
      <c r="T209" s="2">
        <v>0.37</v>
      </c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7"/>
      <c r="R210" s="2"/>
      <c r="S210" s="2"/>
      <c r="T210" s="2"/>
    </row>
    <row r="211" ht="15.75" customHeight="1">
      <c r="A211" s="2">
        <v>5.43</v>
      </c>
      <c r="B211" s="2">
        <v>66.25</v>
      </c>
      <c r="C211" s="2">
        <v>4.43</v>
      </c>
      <c r="D211" s="2">
        <v>1.6</v>
      </c>
      <c r="E211" s="2">
        <v>0.36</v>
      </c>
      <c r="F211" s="2">
        <v>21.0</v>
      </c>
      <c r="G211" s="2">
        <v>2.32</v>
      </c>
      <c r="H211" s="2" t="str">
        <f>((B211)/((2.8*F211)+(1.2*A211)+(0.65*C211)))*100</f>
        <v>97.15</v>
      </c>
      <c r="I211" s="2" t="str">
        <f>(F211)/(A211+C211)</f>
        <v>2.13</v>
      </c>
      <c r="J211" s="2" t="str">
        <f>A211/C211</f>
        <v>1.23</v>
      </c>
      <c r="K211" s="2" t="str">
        <f>(4.071*(B211-G211))-((7.602*F211)+(6.718*A211)+(1.43*C211))</f>
        <v>57.80</v>
      </c>
      <c r="L211" s="2" t="str">
        <f>(2.868*F211)-(0.754*K211)</f>
        <v>16.64</v>
      </c>
      <c r="M211" s="2" t="str">
        <f>2.65*A211-1.692*C211</f>
        <v>6.89</v>
      </c>
      <c r="N211" s="2" t="str">
        <f>3.043*C211</f>
        <v>13.48</v>
      </c>
      <c r="O211" s="2" t="str">
        <f>(2*M211)+N211</f>
        <v>27.27</v>
      </c>
      <c r="P211" s="2" t="str">
        <f>2.95*A211+2.2*C211+D211+E211+1</f>
        <v>28.72</v>
      </c>
      <c r="Q211" s="8">
        <v>1380.0</v>
      </c>
      <c r="R211" s="2">
        <v>0.33</v>
      </c>
      <c r="S211" s="2">
        <v>0.32</v>
      </c>
      <c r="T211" s="2">
        <v>0.35</v>
      </c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7"/>
      <c r="R212" s="2"/>
      <c r="S212" s="2"/>
      <c r="T212" s="2"/>
    </row>
    <row r="213" ht="15.75" customHeight="1">
      <c r="A213" s="2">
        <v>5.36</v>
      </c>
      <c r="B213" s="2">
        <v>66.58</v>
      </c>
      <c r="C213" s="2">
        <v>4.39</v>
      </c>
      <c r="D213" s="2">
        <v>1.59</v>
      </c>
      <c r="E213" s="2">
        <v>0.23</v>
      </c>
      <c r="F213" s="2">
        <v>20.7</v>
      </c>
      <c r="G213" s="2">
        <v>2.38</v>
      </c>
      <c r="H213" s="2" t="str">
        <f>((B213)/((2.8*F213)+(1.2*A213)+(0.65*C213)))*100</f>
        <v>99.01</v>
      </c>
      <c r="I213" s="2" t="str">
        <f>(F213)/(A213+C213)</f>
        <v>2.12</v>
      </c>
      <c r="J213" s="2" t="str">
        <f>A213/C213</f>
        <v>1.22</v>
      </c>
      <c r="K213" s="2" t="str">
        <f>(4.071*(B213-G213))-((7.602*F213)+(6.718*A213)+(1.43*C213))</f>
        <v>61.71</v>
      </c>
      <c r="L213" s="2" t="str">
        <f>(2.868*F213)-(0.754*K213)</f>
        <v>12.84</v>
      </c>
      <c r="M213" s="2" t="str">
        <f>2.65*A213-1.692*C213</f>
        <v>6.78</v>
      </c>
      <c r="N213" s="2" t="str">
        <f>3.043*C213</f>
        <v>13.36</v>
      </c>
      <c r="O213" s="2" t="str">
        <f>(2*M213)+N213</f>
        <v>26.91</v>
      </c>
      <c r="P213" s="2" t="str">
        <f>2.95*A213+2.2*C213+D213+E213+1</f>
        <v>28.29</v>
      </c>
      <c r="Q213" s="8">
        <v>1370.0</v>
      </c>
      <c r="R213" s="2">
        <v>0.32</v>
      </c>
      <c r="S213" s="2">
        <v>0.3</v>
      </c>
      <c r="T213" s="2">
        <v>0.35</v>
      </c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7"/>
      <c r="R214" s="2"/>
      <c r="S214" s="2"/>
      <c r="T214" s="2"/>
    </row>
    <row r="215" ht="15.75" customHeight="1">
      <c r="A215" s="2">
        <v>5.36</v>
      </c>
      <c r="B215" s="2">
        <v>66.08</v>
      </c>
      <c r="C215" s="2">
        <v>4.39</v>
      </c>
      <c r="D215" s="2">
        <v>1.59</v>
      </c>
      <c r="E215" s="2">
        <v>0.28</v>
      </c>
      <c r="F215" s="2">
        <v>20.68</v>
      </c>
      <c r="G215" s="2">
        <v>2.32</v>
      </c>
      <c r="H215" s="2" t="str">
        <f>((B215)/((2.8*F215)+(1.2*A215)+(0.65*C215)))*100</f>
        <v>98.35</v>
      </c>
      <c r="I215" s="2" t="str">
        <f>(F215)/(A215+C215)</f>
        <v>2.12</v>
      </c>
      <c r="J215" s="2" t="str">
        <f>A215/C215</f>
        <v>1.22</v>
      </c>
      <c r="K215" s="2" t="str">
        <f>(4.071*(B215-G215))-((7.602*F215)+(6.718*A215)+(1.43*C215))</f>
        <v>60.07</v>
      </c>
      <c r="L215" s="2" t="str">
        <f>(2.868*F215)-(0.754*K215)</f>
        <v>14.02</v>
      </c>
      <c r="M215" s="2" t="str">
        <f>2.65*A215-1.692*C215</f>
        <v>6.78</v>
      </c>
      <c r="N215" s="2" t="str">
        <f>3.043*C215</f>
        <v>13.36</v>
      </c>
      <c r="O215" s="2" t="str">
        <f>(2*M215)+N215</f>
        <v>26.91</v>
      </c>
      <c r="P215" s="2" t="str">
        <f>2.95*A215+2.2*C215+D215+E215+1</f>
        <v>28.34</v>
      </c>
      <c r="Q215" s="8">
        <v>1360.0</v>
      </c>
      <c r="R215" s="2">
        <v>0.36</v>
      </c>
      <c r="S215" s="2">
        <v>0.31</v>
      </c>
      <c r="T215" s="2">
        <v>0.35</v>
      </c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8"/>
      <c r="R216" s="2"/>
      <c r="S216" s="2"/>
      <c r="T216" s="2"/>
    </row>
    <row r="217" ht="15.75" customHeight="1">
      <c r="A217" s="2">
        <v>5.42</v>
      </c>
      <c r="B217" s="2">
        <v>65.88</v>
      </c>
      <c r="C217" s="2">
        <v>4.44</v>
      </c>
      <c r="D217" s="2">
        <v>1.58</v>
      </c>
      <c r="E217" s="2">
        <v>0.39</v>
      </c>
      <c r="F217" s="2">
        <v>20.47</v>
      </c>
      <c r="G217" s="2">
        <v>2.13</v>
      </c>
      <c r="H217" s="2" t="str">
        <f>((B217)/((2.8*F217)+(1.2*A217)+(0.65*C217)))*100</f>
        <v>98.76</v>
      </c>
      <c r="I217" s="2" t="str">
        <f>(F217)/(A217+C217)</f>
        <v>2.08</v>
      </c>
      <c r="J217" s="2" t="str">
        <f>A217/C217</f>
        <v>1.22</v>
      </c>
      <c r="K217" s="2" t="str">
        <f>(4.071*(B217-G217))-((7.602*F217)+(6.718*A217)+(1.43*C217))</f>
        <v>61.15</v>
      </c>
      <c r="L217" s="2" t="str">
        <f>(2.868*F217)-(0.754*K217)</f>
        <v>12.60</v>
      </c>
      <c r="M217" s="2" t="str">
        <f>2.65*A217-1.692*C217</f>
        <v>6.85</v>
      </c>
      <c r="N217" s="2" t="str">
        <f>3.043*C217</f>
        <v>13.51</v>
      </c>
      <c r="O217" s="2" t="str">
        <f>(2*M217)+N217</f>
        <v>27.21</v>
      </c>
      <c r="P217" s="2" t="str">
        <f>2.95*A217+2.2*C217+D217+E217+1</f>
        <v>28.73</v>
      </c>
      <c r="Q217" s="8">
        <v>1270.0</v>
      </c>
      <c r="R217" s="2">
        <v>0.35</v>
      </c>
      <c r="S217" s="2">
        <v>0.32</v>
      </c>
      <c r="T217" s="2">
        <v>0.34</v>
      </c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8"/>
      <c r="R218" s="2"/>
      <c r="S218" s="2"/>
      <c r="T218" s="2"/>
    </row>
    <row r="219" ht="15.75" customHeight="1">
      <c r="A219" s="2">
        <v>5.3</v>
      </c>
      <c r="B219" s="2">
        <v>65.3</v>
      </c>
      <c r="C219" s="2">
        <v>4.35</v>
      </c>
      <c r="D219" s="2">
        <v>1.57</v>
      </c>
      <c r="E219" s="2">
        <v>0.3</v>
      </c>
      <c r="F219" s="2">
        <v>20.7</v>
      </c>
      <c r="G219" s="2">
        <v>1.51</v>
      </c>
      <c r="H219" s="2" t="str">
        <f>((B219)/((2.8*F219)+(1.2*A219)+(0.65*C219)))*100</f>
        <v>97.25</v>
      </c>
      <c r="I219" s="2" t="str">
        <f>(F219)/(A219+C219)</f>
        <v>2.15</v>
      </c>
      <c r="J219" s="2" t="str">
        <f>A219/C219</f>
        <v>1.22</v>
      </c>
      <c r="K219" s="2" t="str">
        <f>(4.071*(B219-G219))-((7.602*F219)+(6.718*A219)+(1.43*C219))</f>
        <v>60.50</v>
      </c>
      <c r="L219" s="2" t="str">
        <f>(2.868*F219)-(0.754*K219)</f>
        <v>13.75</v>
      </c>
      <c r="M219" s="2" t="str">
        <f>2.65*A219-1.692*C219</f>
        <v>6.68</v>
      </c>
      <c r="N219" s="2" t="str">
        <f>3.043*C219</f>
        <v>13.24</v>
      </c>
      <c r="O219" s="2" t="str">
        <f>(2*M219)+N219</f>
        <v>26.61</v>
      </c>
      <c r="P219" s="2" t="str">
        <f>2.95*A219+2.2*C219+D219+E219+1</f>
        <v>28.08</v>
      </c>
      <c r="Q219" s="8">
        <v>1320.0</v>
      </c>
      <c r="R219" s="2">
        <v>0.37</v>
      </c>
      <c r="S219" s="2">
        <v>0.31</v>
      </c>
      <c r="T219" s="2">
        <v>0.35</v>
      </c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8"/>
      <c r="R220" s="2"/>
      <c r="S220" s="2"/>
      <c r="T220" s="2"/>
    </row>
    <row r="221" ht="15.75" customHeight="1">
      <c r="A221" s="2">
        <v>5.27</v>
      </c>
      <c r="B221" s="2">
        <v>65.68</v>
      </c>
      <c r="C221" s="2">
        <v>4.36</v>
      </c>
      <c r="D221" s="2">
        <v>1.56</v>
      </c>
      <c r="E221" s="2">
        <v>0.48</v>
      </c>
      <c r="F221" s="2">
        <v>20.35</v>
      </c>
      <c r="G221" s="2">
        <v>2.8</v>
      </c>
      <c r="H221" s="2" t="str">
        <f>((B221)/((2.8*F221)+(1.2*A221)+(0.65*C221)))*100</f>
        <v>99.31</v>
      </c>
      <c r="I221" s="2" t="str">
        <f>(F221)/(A221+C221)</f>
        <v>2.11</v>
      </c>
      <c r="J221" s="2" t="str">
        <f>A221/C221</f>
        <v>1.21</v>
      </c>
      <c r="K221" s="2" t="str">
        <f>(4.071*(B221-G221))-((7.602*F221)+(6.718*A221)+(1.43*C221))</f>
        <v>59.65</v>
      </c>
      <c r="L221" s="2" t="str">
        <f>(2.868*F221)-(0.754*K221)</f>
        <v>13.39</v>
      </c>
      <c r="M221" s="2" t="str">
        <f>2.65*A221-1.692*C221</f>
        <v>6.59</v>
      </c>
      <c r="N221" s="2" t="str">
        <f>3.043*C221</f>
        <v>13.27</v>
      </c>
      <c r="O221" s="2" t="str">
        <f>(2*M221)+N221</f>
        <v>26.44</v>
      </c>
      <c r="P221" s="2" t="str">
        <f>2.95*A221+2.2*C221+D221+E221+1</f>
        <v>28.18</v>
      </c>
      <c r="Q221" s="8">
        <v>1320.0</v>
      </c>
      <c r="R221" s="2">
        <v>0.36</v>
      </c>
      <c r="S221" s="2">
        <v>0.35</v>
      </c>
      <c r="T221" s="2">
        <v>0.35</v>
      </c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8"/>
      <c r="R222" s="2"/>
      <c r="S222" s="2"/>
      <c r="T222" s="2"/>
    </row>
    <row r="223" ht="15.75" customHeight="1">
      <c r="A223" s="2">
        <v>5.62</v>
      </c>
      <c r="B223" s="2">
        <v>64.89</v>
      </c>
      <c r="C223" s="2">
        <v>4.42</v>
      </c>
      <c r="D223" s="2">
        <v>1.64</v>
      </c>
      <c r="E223" s="2">
        <v>0.47</v>
      </c>
      <c r="F223" s="2">
        <v>21.16</v>
      </c>
      <c r="G223" s="2">
        <v>1.74</v>
      </c>
      <c r="H223" s="2" t="str">
        <f>((B223)/((2.8*F223)+(1.2*A223)+(0.65*C223)))*100</f>
        <v>94.23</v>
      </c>
      <c r="I223" s="2" t="str">
        <f>(F223)/(A223+C223)</f>
        <v>2.11</v>
      </c>
      <c r="J223" s="2" t="str">
        <f>A223/C223</f>
        <v>1.27</v>
      </c>
      <c r="K223" s="2" t="str">
        <f>(4.071*(B223-G223))-((7.602*F223)+(6.718*A223)+(1.43*C223))</f>
        <v>52.15</v>
      </c>
      <c r="L223" s="2" t="str">
        <f>(2.868*F223)-(0.754*K223)</f>
        <v>21.37</v>
      </c>
      <c r="M223" s="2" t="str">
        <f>2.65*A223-1.692*C223</f>
        <v>7.41</v>
      </c>
      <c r="N223" s="2" t="str">
        <f>3.043*C223</f>
        <v>13.45</v>
      </c>
      <c r="O223" s="2" t="str">
        <f>(2*M223)+N223</f>
        <v>28.28</v>
      </c>
      <c r="P223" s="2" t="str">
        <f>2.95*A223+2.2*C223+D223+E223+1</f>
        <v>29.41</v>
      </c>
      <c r="Q223" s="8">
        <v>1280.0</v>
      </c>
      <c r="R223" s="2">
        <v>0.34</v>
      </c>
      <c r="S223" s="2">
        <v>0.33</v>
      </c>
      <c r="T223" s="2">
        <v>0.37</v>
      </c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8"/>
      <c r="R224" s="2"/>
      <c r="S224" s="2"/>
      <c r="T224" s="2"/>
    </row>
    <row r="225" ht="15.75" customHeight="1">
      <c r="A225" s="2">
        <v>5.3</v>
      </c>
      <c r="B225" s="2">
        <v>65.36</v>
      </c>
      <c r="C225" s="2">
        <v>4.37</v>
      </c>
      <c r="D225" s="2">
        <v>1.57</v>
      </c>
      <c r="E225" s="2">
        <v>0.36</v>
      </c>
      <c r="F225" s="2">
        <v>21.09</v>
      </c>
      <c r="G225" s="2">
        <v>2.24</v>
      </c>
      <c r="H225" s="2" t="str">
        <f>((B225)/((2.8*F225)+(1.2*A225)+(0.65*C225)))*100</f>
        <v>95.76</v>
      </c>
      <c r="I225" s="2" t="str">
        <f>(F225)/(A225+C225)</f>
        <v>2.18</v>
      </c>
      <c r="J225" s="2" t="str">
        <f>A225/C225</f>
        <v>1.21</v>
      </c>
      <c r="K225" s="2" t="str">
        <f>(4.071*(B225-G225))-((7.602*F225)+(6.718*A225)+(1.43*C225))</f>
        <v>54.78</v>
      </c>
      <c r="L225" s="2" t="str">
        <f>(2.868*F225)-(0.754*K225)</f>
        <v>19.18</v>
      </c>
      <c r="M225" s="2" t="str">
        <f>2.65*A225-1.692*C225</f>
        <v>6.65</v>
      </c>
      <c r="N225" s="2" t="str">
        <f>3.043*C225</f>
        <v>13.30</v>
      </c>
      <c r="O225" s="2" t="str">
        <f>(2*M225)+N225</f>
        <v>26.60</v>
      </c>
      <c r="P225" s="2" t="str">
        <f>2.95*A225+2.2*C225+D225+E225+1</f>
        <v>28.18</v>
      </c>
      <c r="Q225" s="8">
        <v>1260.0</v>
      </c>
      <c r="R225" s="2">
        <v>0.36</v>
      </c>
      <c r="S225" s="2">
        <v>0.3</v>
      </c>
      <c r="T225" s="2">
        <v>0.36</v>
      </c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8"/>
      <c r="R226" s="2"/>
      <c r="S226" s="2"/>
      <c r="T226" s="2"/>
    </row>
    <row r="227" ht="15.75" customHeight="1">
      <c r="A227" s="2">
        <v>5.35</v>
      </c>
      <c r="B227" s="2">
        <v>65.21</v>
      </c>
      <c r="C227" s="2">
        <v>4.35</v>
      </c>
      <c r="D227" s="2">
        <v>1.6</v>
      </c>
      <c r="E227" s="2">
        <v>0.41</v>
      </c>
      <c r="F227" s="2">
        <v>21.4</v>
      </c>
      <c r="G227" s="2">
        <v>2.52</v>
      </c>
      <c r="H227" s="2" t="str">
        <f>((B227)/((2.8*F227)+(1.2*A227)+(0.65*C227)))*100</f>
        <v>94.28</v>
      </c>
      <c r="I227" s="2" t="str">
        <f>(F227)/(A227+C227)</f>
        <v>2.21</v>
      </c>
      <c r="J227" s="2" t="str">
        <f>A227/C227</f>
        <v>1.23</v>
      </c>
      <c r="K227" s="2" t="str">
        <f>(4.071*(B227-G227))-((7.602*F227)+(6.718*A227)+(1.43*C227))</f>
        <v>50.37</v>
      </c>
      <c r="L227" s="2" t="str">
        <f>(2.868*F227)-(0.754*K227)</f>
        <v>23.40</v>
      </c>
      <c r="M227" s="2" t="str">
        <f>2.65*A227-1.692*C227</f>
        <v>6.82</v>
      </c>
      <c r="N227" s="2" t="str">
        <f>3.043*C227</f>
        <v>13.24</v>
      </c>
      <c r="O227" s="2" t="str">
        <f>(2*M227)+N227</f>
        <v>26.87</v>
      </c>
      <c r="P227" s="2" t="str">
        <f>2.95*A227+2.2*C227+D227+E227+1</f>
        <v>28.36</v>
      </c>
      <c r="Q227" s="7">
        <v>1230.0</v>
      </c>
      <c r="R227" s="2">
        <v>0.37</v>
      </c>
      <c r="S227" s="2">
        <v>0.33</v>
      </c>
      <c r="T227" s="2">
        <v>0.35</v>
      </c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7"/>
      <c r="R228" s="2"/>
      <c r="S228" s="2"/>
      <c r="T228" s="2"/>
    </row>
    <row r="229" ht="15.75" customHeight="1">
      <c r="A229" s="2">
        <v>5.38</v>
      </c>
      <c r="B229" s="2">
        <v>65.28</v>
      </c>
      <c r="C229" s="2">
        <v>4.37</v>
      </c>
      <c r="D229" s="2">
        <v>1.6</v>
      </c>
      <c r="E229" s="2">
        <v>0.37</v>
      </c>
      <c r="F229" s="3">
        <v>21.03</v>
      </c>
      <c r="G229" s="2">
        <v>2.38</v>
      </c>
      <c r="H229" s="2" t="str">
        <f>((B229)/((2.8*F229)+(1.2*A229)+(0.65*C229)))*100</f>
        <v>95.75</v>
      </c>
      <c r="I229" s="2" t="str">
        <f>(F229)/(A229+C229)</f>
        <v>2.16</v>
      </c>
      <c r="J229" s="2" t="str">
        <f>A229/C229</f>
        <v>1.23</v>
      </c>
      <c r="K229" s="2" t="str">
        <f>(4.071*(B229-G229))-((7.602*F229)+(6.718*A229)+(1.43*C229))</f>
        <v>53.80</v>
      </c>
      <c r="L229" s="2" t="str">
        <f>(2.868*F229)-(0.754*K229)</f>
        <v>19.75</v>
      </c>
      <c r="M229" s="2" t="str">
        <f>2.65*A229-1.692*C229</f>
        <v>6.86</v>
      </c>
      <c r="N229" s="2" t="str">
        <f>3.043*C229</f>
        <v>13.30</v>
      </c>
      <c r="O229" s="2" t="str">
        <f>(2*M229)+N229</f>
        <v>27.02</v>
      </c>
      <c r="P229" s="2" t="str">
        <f>2.95*A229+2.2*C229+D229+E229+1</f>
        <v>28.46</v>
      </c>
      <c r="Q229" s="7">
        <v>1240.0</v>
      </c>
      <c r="R229" s="2">
        <v>0.36</v>
      </c>
      <c r="S229" s="2">
        <v>0.32</v>
      </c>
      <c r="T229" s="2">
        <v>0.35</v>
      </c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7"/>
      <c r="R230" s="2"/>
      <c r="S230" s="2"/>
      <c r="T230" s="2"/>
    </row>
    <row r="231" ht="15.75" customHeight="1">
      <c r="A231" s="2">
        <v>5.35</v>
      </c>
      <c r="B231" s="2">
        <v>65.43</v>
      </c>
      <c r="C231" s="2">
        <v>4.33</v>
      </c>
      <c r="D231" s="2">
        <v>1.57</v>
      </c>
      <c r="E231" s="2">
        <v>0.3</v>
      </c>
      <c r="F231" s="2">
        <v>21.17</v>
      </c>
      <c r="G231" s="2">
        <v>2.24</v>
      </c>
      <c r="H231" s="2" t="str">
        <f>((B231)/((2.8*F231)+(1.2*A231)+(0.65*C231)))*100</f>
        <v>95.50</v>
      </c>
      <c r="I231" s="2" t="str">
        <f>(F231)/(A231+C231)</f>
        <v>2.19</v>
      </c>
      <c r="J231" s="2" t="str">
        <f>A231/C231</f>
        <v>1.24</v>
      </c>
      <c r="K231" s="2" t="str">
        <f>(4.071*(B231-G231))-((7.602*F231)+(6.718*A231)+(1.43*C231))</f>
        <v>54.18</v>
      </c>
      <c r="L231" s="2" t="str">
        <f>(2.868*F231)-(0.754*K231)</f>
        <v>19.86</v>
      </c>
      <c r="M231" s="2" t="str">
        <f>2.65*A231-1.692*C231</f>
        <v>6.85</v>
      </c>
      <c r="N231" s="2" t="str">
        <f>3.043*C231</f>
        <v>13.18</v>
      </c>
      <c r="O231" s="2" t="str">
        <f>(2*M231)+N231</f>
        <v>26.88</v>
      </c>
      <c r="P231" s="2" t="str">
        <f>2.95*A231+2.2*C231+D231+E231+1</f>
        <v>28.18</v>
      </c>
      <c r="Q231" s="7">
        <v>1280.0</v>
      </c>
      <c r="R231" s="2">
        <v>0.35</v>
      </c>
      <c r="S231" s="2">
        <v>0.3</v>
      </c>
      <c r="T231" s="2">
        <v>0.35</v>
      </c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7"/>
      <c r="R232" s="2"/>
      <c r="S232" s="2"/>
      <c r="T232" s="2"/>
    </row>
    <row r="233" ht="15.75" customHeight="1">
      <c r="A233" s="2">
        <v>5.28</v>
      </c>
      <c r="B233" s="2">
        <v>65.59</v>
      </c>
      <c r="C233" s="2">
        <v>4.38</v>
      </c>
      <c r="D233" s="2">
        <v>1.6</v>
      </c>
      <c r="E233" s="2">
        <v>0.34</v>
      </c>
      <c r="F233" s="2">
        <v>20.99</v>
      </c>
      <c r="G233" s="2">
        <v>2.4</v>
      </c>
      <c r="H233" s="2" t="str">
        <f>((B233)/((2.8*F233)+(1.2*A233)+(0.65*C233)))*100</f>
        <v>96.52</v>
      </c>
      <c r="I233" s="2" t="str">
        <f>(F233)/(A233+C233)</f>
        <v>2.17</v>
      </c>
      <c r="J233" s="2" t="str">
        <f>A233/C233</f>
        <v>1.21</v>
      </c>
      <c r="K233" s="2" t="str">
        <f>(4.071*(B233-G233))-((7.602*F233)+(6.718*A233)+(1.43*C233))</f>
        <v>55.95</v>
      </c>
      <c r="L233" s="2" t="str">
        <f>(2.868*F233)-(0.754*K233)</f>
        <v>18.02</v>
      </c>
      <c r="M233" s="2" t="str">
        <f>2.65*A233-1.692*C233</f>
        <v>6.58</v>
      </c>
      <c r="N233" s="2" t="str">
        <f>3.043*C233</f>
        <v>13.33</v>
      </c>
      <c r="O233" s="2" t="str">
        <f>(2*M233)+N233</f>
        <v>26.49</v>
      </c>
      <c r="P233" s="2" t="str">
        <f>2.95*A233+2.2*C233+D233+E233+1</f>
        <v>28.15</v>
      </c>
      <c r="Q233" s="7">
        <v>1240.0</v>
      </c>
      <c r="R233" s="2">
        <v>0.32</v>
      </c>
      <c r="S233" s="2">
        <v>0.29</v>
      </c>
      <c r="T233" s="2">
        <v>0.36</v>
      </c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7"/>
      <c r="R234" s="2"/>
      <c r="S234" s="2"/>
      <c r="T234" s="2"/>
    </row>
    <row r="235" ht="15.75" customHeight="1">
      <c r="A235" s="2">
        <v>5.31</v>
      </c>
      <c r="B235" s="2">
        <v>65.71</v>
      </c>
      <c r="C235" s="2">
        <v>4.39</v>
      </c>
      <c r="D235" s="2">
        <v>1.6</v>
      </c>
      <c r="E235" s="2">
        <v>0.43</v>
      </c>
      <c r="F235" s="2">
        <v>20.7</v>
      </c>
      <c r="G235" s="2">
        <v>2.4</v>
      </c>
      <c r="H235" s="2" t="str">
        <f>((B235)/((2.8*F235)+(1.2*A235)+(0.65*C235)))*100</f>
        <v>97.80</v>
      </c>
      <c r="I235" s="2" t="str">
        <f>(F235)/(A235+C235)</f>
        <v>2.13</v>
      </c>
      <c r="J235" s="2" t="str">
        <f>A235/C235</f>
        <v>1.21</v>
      </c>
      <c r="K235" s="2" t="str">
        <f>(4.071*(B235-G235))-((7.602*F235)+(6.718*A235)+(1.43*C235))</f>
        <v>58.42</v>
      </c>
      <c r="L235" s="2" t="str">
        <f>(2.868*F235)-(0.754*K235)</f>
        <v>15.32</v>
      </c>
      <c r="M235" s="2" t="str">
        <f>2.65*A235-1.692*C235</f>
        <v>6.64</v>
      </c>
      <c r="N235" s="2" t="str">
        <f>3.043*C235</f>
        <v>13.36</v>
      </c>
      <c r="O235" s="2" t="str">
        <f>(2*M235)+N235</f>
        <v>26.65</v>
      </c>
      <c r="P235" s="2" t="str">
        <f>2.95*A235+2.2*C235+D235+E235+1</f>
        <v>28.35</v>
      </c>
      <c r="Q235" s="8">
        <v>1210.0</v>
      </c>
      <c r="R235" s="2">
        <v>0.35</v>
      </c>
      <c r="S235" s="2">
        <v>0.29</v>
      </c>
      <c r="T235" s="2">
        <v>0.35</v>
      </c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7"/>
      <c r="R236" s="2"/>
      <c r="S236" s="2"/>
      <c r="T236" s="2"/>
    </row>
    <row r="237" ht="15.75" customHeight="1">
      <c r="A237" s="2">
        <v>5.29</v>
      </c>
      <c r="B237" s="2">
        <v>65.4</v>
      </c>
      <c r="C237" s="2">
        <v>4.39</v>
      </c>
      <c r="D237" s="2">
        <v>1.59</v>
      </c>
      <c r="E237" s="2">
        <v>0.37</v>
      </c>
      <c r="F237" s="2">
        <v>20.91</v>
      </c>
      <c r="G237" s="2">
        <v>3.08</v>
      </c>
      <c r="H237" s="2" t="str">
        <f>((B237)/((2.8*F237)+(1.2*A237)+(0.65*C237)))*100</f>
        <v>96.53</v>
      </c>
      <c r="I237" s="2" t="str">
        <f>(F237)/(A237+C237)</f>
        <v>2.16</v>
      </c>
      <c r="J237" s="2" t="str">
        <f>A237/C237</f>
        <v>1.21</v>
      </c>
      <c r="K237" s="2" t="str">
        <f>(4.071*(B237-G237))-((7.602*F237)+(6.718*A237)+(1.43*C237))</f>
        <v>52.93</v>
      </c>
      <c r="L237" s="2" t="str">
        <f>(2.868*F237)-(0.754*K237)</f>
        <v>20.06</v>
      </c>
      <c r="M237" s="2" t="str">
        <f>2.65*A237-1.692*C237</f>
        <v>6.59</v>
      </c>
      <c r="N237" s="2" t="str">
        <f>3.043*C237</f>
        <v>13.36</v>
      </c>
      <c r="O237" s="2" t="str">
        <f>(2*M237)+N237</f>
        <v>26.54</v>
      </c>
      <c r="P237" s="2" t="str">
        <f>2.95*A237+2.2*C237+D237+E237+1</f>
        <v>28.22</v>
      </c>
      <c r="Q237" s="8">
        <v>1210.0</v>
      </c>
      <c r="R237" s="2">
        <v>0.34</v>
      </c>
      <c r="S237" s="2">
        <v>0.29</v>
      </c>
      <c r="T237" s="2">
        <v>0.35</v>
      </c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7"/>
      <c r="R238" s="2"/>
      <c r="S238" s="2"/>
      <c r="T238" s="2"/>
    </row>
    <row r="239" ht="15.75" customHeight="1">
      <c r="A239" s="2">
        <v>5.21</v>
      </c>
      <c r="B239" s="2">
        <v>65.17</v>
      </c>
      <c r="C239" s="2">
        <v>4.32</v>
      </c>
      <c r="D239" s="2">
        <v>1.57</v>
      </c>
      <c r="E239" s="2">
        <v>0.36</v>
      </c>
      <c r="F239" s="2">
        <v>21.53</v>
      </c>
      <c r="G239" s="2">
        <v>2.24</v>
      </c>
      <c r="H239" s="2" t="str">
        <f>((B239)/((2.8*F239)+(1.2*A239)+(0.65*C239)))*100</f>
        <v>93.98</v>
      </c>
      <c r="I239" s="2" t="str">
        <f>(F239)/(A239+C239)</f>
        <v>2.26</v>
      </c>
      <c r="J239" s="2" t="str">
        <f>A239/C239</f>
        <v>1.21</v>
      </c>
      <c r="K239" s="2" t="str">
        <f>(4.071*(B239-G239))-((7.602*F239)+(6.718*A239)+(1.43*C239))</f>
        <v>51.34</v>
      </c>
      <c r="L239" s="2" t="str">
        <f>(2.868*F239)-(0.754*K239)</f>
        <v>23.04</v>
      </c>
      <c r="M239" s="2" t="str">
        <f>2.65*A239-1.692*C239</f>
        <v>6.50</v>
      </c>
      <c r="N239" s="2" t="str">
        <f>3.043*C239</f>
        <v>13.15</v>
      </c>
      <c r="O239" s="2" t="str">
        <f>(2*M239)+N239</f>
        <v>26.14</v>
      </c>
      <c r="P239" s="2" t="str">
        <f>2.95*A239+2.2*C239+D239+E239+1</f>
        <v>27.80</v>
      </c>
      <c r="Q239" s="8">
        <v>1290.0</v>
      </c>
      <c r="R239" s="2">
        <v>0.32</v>
      </c>
      <c r="S239" s="2">
        <v>0.29</v>
      </c>
      <c r="T239" s="2">
        <v>0.35</v>
      </c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8"/>
      <c r="R240" s="2"/>
      <c r="S240" s="2"/>
      <c r="T240" s="2"/>
    </row>
    <row r="241" ht="15.75" customHeight="1">
      <c r="A241" s="2">
        <v>5.23</v>
      </c>
      <c r="B241" s="2">
        <v>64.95</v>
      </c>
      <c r="C241" s="2">
        <v>4.35</v>
      </c>
      <c r="D241" s="2">
        <v>1.56</v>
      </c>
      <c r="E241" s="2">
        <v>0.38</v>
      </c>
      <c r="F241" s="2">
        <v>21.42</v>
      </c>
      <c r="G241" s="2">
        <v>1.96</v>
      </c>
      <c r="H241" s="2" t="str">
        <f>((B241)/((2.8*F241)+(1.2*A241)+(0.65*C241)))*100</f>
        <v>94.02</v>
      </c>
      <c r="I241" s="2" t="str">
        <f>(F241)/(A241+C241)</f>
        <v>2.24</v>
      </c>
      <c r="J241" s="2" t="str">
        <f>A241/C241</f>
        <v>1.20</v>
      </c>
      <c r="K241" s="2" t="str">
        <f>(4.071*(B241-G241))-((7.602*F241)+(6.718*A241)+(1.43*C241))</f>
        <v>52.24</v>
      </c>
      <c r="L241" s="2" t="str">
        <f>(2.868*F241)-(0.754*K241)</f>
        <v>22.04</v>
      </c>
      <c r="M241" s="2" t="str">
        <f>2.65*A241-1.692*C241</f>
        <v>6.50</v>
      </c>
      <c r="N241" s="2" t="str">
        <f>3.043*C241</f>
        <v>13.24</v>
      </c>
      <c r="O241" s="2" t="str">
        <f>(2*M241)+N241</f>
        <v>26.24</v>
      </c>
      <c r="P241" s="2" t="str">
        <f>2.95*A241+2.2*C241+D241+E241+1</f>
        <v>27.94</v>
      </c>
      <c r="Q241" s="8">
        <v>1330.0</v>
      </c>
      <c r="R241" s="2">
        <v>0.35</v>
      </c>
      <c r="S241" s="2">
        <v>0.3</v>
      </c>
      <c r="T241" s="2">
        <v>0.35</v>
      </c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8"/>
      <c r="R242" s="2"/>
      <c r="S242" s="2"/>
      <c r="T242" s="2"/>
    </row>
    <row r="243" ht="15.75" customHeight="1">
      <c r="A243" s="2">
        <v>5.3</v>
      </c>
      <c r="B243" s="2">
        <v>65.36</v>
      </c>
      <c r="C243" s="2">
        <v>4.31</v>
      </c>
      <c r="D243" s="2">
        <v>1.57</v>
      </c>
      <c r="E243" s="2">
        <v>0.43</v>
      </c>
      <c r="F243" s="2">
        <v>21.38</v>
      </c>
      <c r="G243" s="2">
        <v>2.13</v>
      </c>
      <c r="H243" s="2" t="str">
        <f>((B243)/((2.8*F243)+(1.2*A243)+(0.65*C243)))*100</f>
        <v>94.69</v>
      </c>
      <c r="I243" s="2" t="str">
        <f>(F243)/(A243+C243)</f>
        <v>2.22</v>
      </c>
      <c r="J243" s="2" t="str">
        <f>A243/C243</f>
        <v>1.23</v>
      </c>
      <c r="K243" s="2" t="str">
        <f>(4.071*(B243-G243))-((7.602*F243)+(6.718*A243)+(1.43*C243))</f>
        <v>53.11</v>
      </c>
      <c r="L243" s="2" t="str">
        <f>(2.868*F243)-(0.754*K243)</f>
        <v>21.27</v>
      </c>
      <c r="M243" s="2" t="str">
        <f>2.65*A243-1.692*C243</f>
        <v>6.75</v>
      </c>
      <c r="N243" s="2" t="str">
        <f>3.043*C243</f>
        <v>13.12</v>
      </c>
      <c r="O243" s="2" t="str">
        <f>(2*M243)+N243</f>
        <v>26.62</v>
      </c>
      <c r="P243" s="2" t="str">
        <f>2.95*A243+2.2*C243+D243+E243+1</f>
        <v>28.12</v>
      </c>
      <c r="Q243" s="8">
        <v>1320.0</v>
      </c>
      <c r="R243" s="2">
        <v>0.36</v>
      </c>
      <c r="S243" s="2">
        <v>0.31</v>
      </c>
      <c r="T243" s="2">
        <v>0.35</v>
      </c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8"/>
      <c r="R244" s="2"/>
      <c r="S244" s="2"/>
      <c r="T244" s="2"/>
    </row>
    <row r="245" ht="15.75" customHeight="1">
      <c r="A245" s="2">
        <v>5.33</v>
      </c>
      <c r="B245" s="2">
        <v>65.56</v>
      </c>
      <c r="C245" s="2">
        <v>4.37</v>
      </c>
      <c r="D245" s="2">
        <v>1.57</v>
      </c>
      <c r="E245" s="2">
        <v>0.49</v>
      </c>
      <c r="F245" s="2">
        <v>21.09</v>
      </c>
      <c r="G245" s="2">
        <v>2.32</v>
      </c>
      <c r="H245" s="2" t="str">
        <f>((B245)/((2.8*F245)+(1.2*A245)+(0.65*C245)))*100</f>
        <v>96.00</v>
      </c>
      <c r="I245" s="2" t="str">
        <f>(F245)/(A245+C245)</f>
        <v>2.17</v>
      </c>
      <c r="J245" s="2" t="str">
        <f>A245/C245</f>
        <v>1.22</v>
      </c>
      <c r="K245" s="2" t="str">
        <f>(4.071*(B245-G245))-((7.602*F245)+(6.718*A245)+(1.43*C245))</f>
        <v>55.07</v>
      </c>
      <c r="L245" s="2" t="str">
        <f>(2.868*F245)-(0.754*K245)</f>
        <v>18.96</v>
      </c>
      <c r="M245" s="2" t="str">
        <f>2.65*A245-1.692*C245</f>
        <v>6.73</v>
      </c>
      <c r="N245" s="2" t="str">
        <f>3.043*C245</f>
        <v>13.30</v>
      </c>
      <c r="O245" s="2" t="str">
        <f>(2*M245)+N245</f>
        <v>26.76</v>
      </c>
      <c r="P245" s="2" t="str">
        <f>2.95*A245+2.2*C245+D245+E245+1</f>
        <v>28.40</v>
      </c>
      <c r="Q245" s="8">
        <v>1320.0</v>
      </c>
      <c r="R245" s="2">
        <v>0.33</v>
      </c>
      <c r="S245" s="2">
        <v>0.31</v>
      </c>
      <c r="T245" s="2">
        <v>0.35</v>
      </c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8"/>
      <c r="R246" s="2"/>
      <c r="S246" s="2"/>
      <c r="T246" s="2"/>
    </row>
    <row r="247" ht="15.75" customHeight="1">
      <c r="A247" s="2">
        <v>5.33</v>
      </c>
      <c r="B247" s="2">
        <v>65.27</v>
      </c>
      <c r="C247" s="2">
        <v>4.42</v>
      </c>
      <c r="D247" s="2">
        <v>1.55</v>
      </c>
      <c r="E247" s="2">
        <v>0.37</v>
      </c>
      <c r="F247" s="2">
        <v>21.67</v>
      </c>
      <c r="G247" s="2">
        <v>1.9</v>
      </c>
      <c r="H247" s="2" t="str">
        <f>((B247)/((2.8*F247)+(1.2*A247)+(0.65*C247)))*100</f>
        <v>93.32</v>
      </c>
      <c r="I247" s="2" t="str">
        <f>(F247)/(A247+C247)</f>
        <v>2.22</v>
      </c>
      <c r="J247" s="2" t="str">
        <f>A247/C247</f>
        <v>1.21</v>
      </c>
      <c r="K247" s="2" t="str">
        <f>(4.071*(B247-G247))-((7.602*F247)+(6.718*A247)+(1.43*C247))</f>
        <v>51.12</v>
      </c>
      <c r="L247" s="2" t="str">
        <f>(2.868*F247)-(0.754*K247)</f>
        <v>23.61</v>
      </c>
      <c r="M247" s="2" t="str">
        <f>2.65*A247-1.692*C247</f>
        <v>6.65</v>
      </c>
      <c r="N247" s="2" t="str">
        <f>3.043*C247</f>
        <v>13.45</v>
      </c>
      <c r="O247" s="2" t="str">
        <f>(2*M247)+N247</f>
        <v>26.74</v>
      </c>
      <c r="P247" s="2" t="str">
        <f>2.95*A247+2.2*C247+D247+E247+1</f>
        <v>28.37</v>
      </c>
      <c r="Q247" s="8">
        <v>1350.0</v>
      </c>
      <c r="R247" s="2">
        <v>0.33</v>
      </c>
      <c r="S247" s="2">
        <v>0.31</v>
      </c>
      <c r="T247" s="2">
        <v>0.35</v>
      </c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8"/>
      <c r="R248" s="2"/>
      <c r="S248" s="2"/>
      <c r="T248" s="2"/>
    </row>
    <row r="249" ht="15.75" customHeight="1">
      <c r="A249" s="2">
        <v>5.33</v>
      </c>
      <c r="B249" s="2">
        <v>65.64</v>
      </c>
      <c r="C249" s="2">
        <v>4.38</v>
      </c>
      <c r="D249" s="2">
        <v>1.54</v>
      </c>
      <c r="E249" s="2">
        <v>0.45</v>
      </c>
      <c r="F249" s="2">
        <v>21.12</v>
      </c>
      <c r="G249" s="2">
        <v>1.96</v>
      </c>
      <c r="H249" s="2" t="str">
        <f>((B249)/((2.8*F249)+(1.2*A249)+(0.65*C249)))*100</f>
        <v>95.99</v>
      </c>
      <c r="I249" s="2" t="str">
        <f>(F249)/(A249+C249)</f>
        <v>2.18</v>
      </c>
      <c r="J249" s="2" t="str">
        <f>A249/C249</f>
        <v>1.22</v>
      </c>
      <c r="K249" s="2" t="str">
        <f>(4.071*(B249-G249))-((7.602*F249)+(6.718*A249)+(1.43*C249))</f>
        <v>56.62</v>
      </c>
      <c r="L249" s="2" t="str">
        <f>(2.868*F249)-(0.754*K249)</f>
        <v>17.88</v>
      </c>
      <c r="M249" s="2" t="str">
        <f>2.65*A249-1.692*C249</f>
        <v>6.71</v>
      </c>
      <c r="N249" s="2" t="str">
        <f>3.043*C249</f>
        <v>13.33</v>
      </c>
      <c r="O249" s="2" t="str">
        <f>(2*M249)+N249</f>
        <v>26.76</v>
      </c>
      <c r="P249" s="2" t="str">
        <f>2.95*A249+2.2*C249+D249+E249+1</f>
        <v>28.35</v>
      </c>
      <c r="Q249" s="8">
        <v>1340.0</v>
      </c>
      <c r="R249" s="2">
        <v>0.33</v>
      </c>
      <c r="S249" s="2">
        <v>0.31</v>
      </c>
      <c r="T249" s="2">
        <v>0.35</v>
      </c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8"/>
      <c r="R250" s="2"/>
      <c r="S250" s="2"/>
      <c r="T250" s="2"/>
    </row>
    <row r="251" ht="15.75" customHeight="1">
      <c r="A251" s="2">
        <v>5.43</v>
      </c>
      <c r="B251" s="2">
        <v>65.58</v>
      </c>
      <c r="C251" s="2">
        <v>4.38</v>
      </c>
      <c r="D251" s="2">
        <v>1.58</v>
      </c>
      <c r="E251" s="2">
        <v>0.41</v>
      </c>
      <c r="F251" s="2">
        <v>21.66</v>
      </c>
      <c r="G251" s="2">
        <v>1.68</v>
      </c>
      <c r="H251" s="2" t="str">
        <f t="shared" ref="H251:H252" si="127">((B251)/((2.8*F251)+(1.2*A251)+(0.65*C251)))*100</f>
        <v>93.67</v>
      </c>
      <c r="I251" s="2" t="str">
        <f t="shared" ref="I251:I252" si="128">(F251)/(A251+C251)</f>
        <v>2.21</v>
      </c>
      <c r="J251" s="2" t="str">
        <f t="shared" ref="J251:J252" si="129">A251/C251</f>
        <v>1.24</v>
      </c>
      <c r="K251" s="2" t="str">
        <f t="shared" ref="K251:K252" si="130">(4.071*(B251-G251))-((7.602*F251)+(6.718*A251)+(1.43*C251))</f>
        <v>52.74</v>
      </c>
      <c r="L251" s="2" t="str">
        <f t="shared" ref="L251:L252" si="131">(2.868*F251)-(0.754*K251)</f>
        <v>22.36</v>
      </c>
      <c r="M251" s="2" t="str">
        <f t="shared" ref="M251:M252" si="132">2.65*A251-1.692*C251</f>
        <v>6.98</v>
      </c>
      <c r="N251" s="2" t="str">
        <f t="shared" ref="N251:N252" si="133">3.043*C251</f>
        <v>13.33</v>
      </c>
      <c r="O251" s="2" t="str">
        <f t="shared" ref="O251:O252" si="134">(2*M251)+N251</f>
        <v>27.29</v>
      </c>
      <c r="P251" s="2" t="str">
        <f t="shared" ref="P251:P252" si="135">2.95*A251+2.2*C251+D251+E251+1</f>
        <v>28.64</v>
      </c>
      <c r="Q251" s="7">
        <v>1320.0</v>
      </c>
      <c r="R251" s="2">
        <v>0.35</v>
      </c>
      <c r="S251" s="2">
        <v>0.33</v>
      </c>
      <c r="T251" s="2">
        <v>0.36</v>
      </c>
    </row>
    <row r="252" ht="15.75" customHeight="1">
      <c r="A252" s="2">
        <v>5.3</v>
      </c>
      <c r="B252" s="2">
        <v>65.17</v>
      </c>
      <c r="C252" s="2">
        <v>4.32</v>
      </c>
      <c r="D252" s="2">
        <v>1.55</v>
      </c>
      <c r="E252" s="2">
        <v>0.35</v>
      </c>
      <c r="F252" s="3">
        <v>21.78</v>
      </c>
      <c r="G252" s="2">
        <v>1.4</v>
      </c>
      <c r="H252" s="2" t="str">
        <f t="shared" si="127"/>
        <v>92.90</v>
      </c>
      <c r="I252" s="2" t="str">
        <f t="shared" si="128"/>
        <v>2.26</v>
      </c>
      <c r="J252" s="2" t="str">
        <f t="shared" si="129"/>
        <v>1.23</v>
      </c>
      <c r="K252" s="2" t="str">
        <f t="shared" si="130"/>
        <v>52.25</v>
      </c>
      <c r="L252" s="2" t="str">
        <f t="shared" si="131"/>
        <v>23.07</v>
      </c>
      <c r="M252" s="2" t="str">
        <f t="shared" si="132"/>
        <v>6.74</v>
      </c>
      <c r="N252" s="2" t="str">
        <f t="shared" si="133"/>
        <v>13.15</v>
      </c>
      <c r="O252" s="2" t="str">
        <f t="shared" si="134"/>
        <v>26.62</v>
      </c>
      <c r="P252" s="2" t="str">
        <f t="shared" si="135"/>
        <v>28.04</v>
      </c>
      <c r="Q252" s="7">
        <v>1340.0</v>
      </c>
      <c r="R252" s="2">
        <v>0.37</v>
      </c>
      <c r="S252" s="2">
        <v>0.31</v>
      </c>
      <c r="T252" s="2">
        <v>0.36</v>
      </c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7"/>
      <c r="R253" s="2"/>
      <c r="S253" s="2"/>
      <c r="T253" s="2"/>
    </row>
    <row r="254" ht="15.75" customHeight="1">
      <c r="A254" s="2">
        <v>5.31</v>
      </c>
      <c r="B254" s="2">
        <v>64.98</v>
      </c>
      <c r="C254" s="2">
        <v>4.36</v>
      </c>
      <c r="D254" s="2">
        <v>1.56</v>
      </c>
      <c r="E254" s="2">
        <v>0.32</v>
      </c>
      <c r="F254" s="2">
        <v>21.75</v>
      </c>
      <c r="G254" s="2">
        <v>1.26</v>
      </c>
      <c r="H254" s="2" t="str">
        <f>((B254)/((2.8*F254)+(1.2*A254)+(0.65*C254)))*100</f>
        <v>92.69</v>
      </c>
      <c r="I254" s="2" t="str">
        <f>(F254)/(A254+C254)</f>
        <v>2.25</v>
      </c>
      <c r="J254" s="2" t="str">
        <f>A254/C254</f>
        <v>1.22</v>
      </c>
      <c r="K254" s="2" t="str">
        <f>(4.071*(B254-G254))-((7.602*F254)+(6.718*A254)+(1.43*C254))</f>
        <v>52.15</v>
      </c>
      <c r="L254" s="2" t="str">
        <f>(2.868*F254)-(0.754*K254)</f>
        <v>23.06</v>
      </c>
      <c r="M254" s="2" t="str">
        <f>2.65*A254-1.692*C254</f>
        <v>6.69</v>
      </c>
      <c r="N254" s="2" t="str">
        <f>3.043*C254</f>
        <v>13.27</v>
      </c>
      <c r="O254" s="2" t="str">
        <f>(2*M254)+N254</f>
        <v>26.66</v>
      </c>
      <c r="P254" s="2" t="str">
        <f>2.95*A254+2.2*C254+D254+E254+1</f>
        <v>28.14</v>
      </c>
      <c r="Q254" s="7">
        <v>1350.0</v>
      </c>
      <c r="R254" s="2">
        <v>0.36</v>
      </c>
      <c r="S254" s="2">
        <v>0.31</v>
      </c>
      <c r="T254" s="2">
        <v>0.36</v>
      </c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7"/>
      <c r="R255" s="2"/>
      <c r="S255" s="2"/>
      <c r="T255" s="2"/>
    </row>
    <row r="256" ht="15.75" customHeight="1">
      <c r="A256" s="2">
        <v>5.27</v>
      </c>
      <c r="B256" s="2">
        <v>64.95</v>
      </c>
      <c r="C256" s="2">
        <v>4.33</v>
      </c>
      <c r="D256" s="2">
        <v>1.57</v>
      </c>
      <c r="E256" s="2">
        <v>0.37</v>
      </c>
      <c r="F256" s="2">
        <v>21.87</v>
      </c>
      <c r="G256" s="2">
        <v>1.24</v>
      </c>
      <c r="H256" s="2" t="str">
        <f>((B256)/((2.8*F256)+(1.2*A256)+(0.65*C256)))*100</f>
        <v>92.29</v>
      </c>
      <c r="I256" s="2" t="str">
        <f>(F256)/(A256+C256)</f>
        <v>2.28</v>
      </c>
      <c r="J256" s="2" t="str">
        <f>A256/C256</f>
        <v>1.22</v>
      </c>
      <c r="K256" s="2" t="str">
        <f>(4.071*(B256-G256))-((7.602*F256)+(6.718*A256)+(1.43*C256))</f>
        <v>51.51</v>
      </c>
      <c r="L256" s="2" t="str">
        <f>(2.868*F256)-(0.754*K256)</f>
        <v>23.88</v>
      </c>
      <c r="M256" s="2" t="str">
        <f>2.65*A256-1.692*C256</f>
        <v>6.64</v>
      </c>
      <c r="N256" s="2" t="str">
        <f>3.043*C256</f>
        <v>13.18</v>
      </c>
      <c r="O256" s="2" t="str">
        <f>(2*M256)+N256</f>
        <v>26.45</v>
      </c>
      <c r="P256" s="2" t="str">
        <f>2.95*A256+2.2*C256+D256+E256+1</f>
        <v>28.01</v>
      </c>
      <c r="Q256" s="7">
        <v>1360.0</v>
      </c>
      <c r="R256" s="2">
        <v>0.37</v>
      </c>
      <c r="S256" s="2">
        <v>0.3</v>
      </c>
      <c r="T256" s="2">
        <v>0.36</v>
      </c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7"/>
      <c r="R257" s="2"/>
      <c r="S257" s="2"/>
      <c r="T257" s="2"/>
    </row>
    <row r="258" ht="15.75" customHeight="1">
      <c r="A258" s="2">
        <v>5.27</v>
      </c>
      <c r="B258" s="2">
        <v>64.78</v>
      </c>
      <c r="C258" s="2">
        <v>4.32</v>
      </c>
      <c r="D258" s="2">
        <v>1.56</v>
      </c>
      <c r="E258" s="2">
        <v>0.41</v>
      </c>
      <c r="F258" s="2">
        <v>21.81</v>
      </c>
      <c r="G258" s="2">
        <v>0.84</v>
      </c>
      <c r="H258" s="2" t="str">
        <f>((B258)/((2.8*F258)+(1.2*A258)+(0.65*C258)))*100</f>
        <v>92.28</v>
      </c>
      <c r="I258" s="2" t="str">
        <f>(F258)/(A258+C258)</f>
        <v>2.27</v>
      </c>
      <c r="J258" s="2" t="str">
        <f>A258/C258</f>
        <v>1.22</v>
      </c>
      <c r="K258" s="2" t="str">
        <f>(4.071*(B258-G258))-((7.602*F258)+(6.718*A258)+(1.43*C258))</f>
        <v>52.92</v>
      </c>
      <c r="L258" s="2" t="str">
        <f>(2.868*F258)-(0.754*K258)</f>
        <v>22.65</v>
      </c>
      <c r="M258" s="2" t="str">
        <f>2.65*A258-1.692*C258</f>
        <v>6.66</v>
      </c>
      <c r="N258" s="2" t="str">
        <f>3.043*C258</f>
        <v>13.15</v>
      </c>
      <c r="O258" s="2" t="str">
        <f>(2*M258)+N258</f>
        <v>26.46</v>
      </c>
      <c r="P258" s="2" t="str">
        <f>2.95*A258+2.2*C258+D258+E258+1</f>
        <v>28.02</v>
      </c>
      <c r="Q258" s="8">
        <v>1380.0</v>
      </c>
      <c r="R258" s="2">
        <v>0.39</v>
      </c>
      <c r="S258" s="2">
        <v>0.32</v>
      </c>
      <c r="T258" s="2">
        <v>0.36</v>
      </c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7"/>
      <c r="R259" s="2"/>
      <c r="S259" s="2"/>
      <c r="T259" s="2"/>
    </row>
    <row r="260" ht="15.75" customHeight="1">
      <c r="A260" s="2">
        <v>5.39</v>
      </c>
      <c r="B260" s="2">
        <v>65.16</v>
      </c>
      <c r="C260" s="2">
        <v>4.3</v>
      </c>
      <c r="D260" s="2">
        <v>1.58</v>
      </c>
      <c r="E260" s="2">
        <v>0.39</v>
      </c>
      <c r="F260" s="2">
        <v>21.47</v>
      </c>
      <c r="G260" s="2">
        <v>2.24</v>
      </c>
      <c r="H260" s="2" t="str">
        <f>((B260)/((2.8*F260)+(1.2*A260)+(0.65*C260)))*100</f>
        <v>93.92</v>
      </c>
      <c r="I260" s="2" t="str">
        <f>(F260)/(A260+C260)</f>
        <v>2.22</v>
      </c>
      <c r="J260" s="2" t="str">
        <f>A260/C260</f>
        <v>1.25</v>
      </c>
      <c r="K260" s="2" t="str">
        <f>(4.071*(B260-G260))-((7.602*F260)+(6.718*A260)+(1.43*C260))</f>
        <v>50.57</v>
      </c>
      <c r="L260" s="2" t="str">
        <f>(2.868*F260)-(0.754*K260)</f>
        <v>23.44</v>
      </c>
      <c r="M260" s="2" t="str">
        <f>2.65*A260-1.692*C260</f>
        <v>7.01</v>
      </c>
      <c r="N260" s="2" t="str">
        <f>3.043*C260</f>
        <v>13.08</v>
      </c>
      <c r="O260" s="2" t="str">
        <f>(2*M260)+N260</f>
        <v>27.10</v>
      </c>
      <c r="P260" s="2" t="str">
        <f>2.95*A260+2.2*C260+D260+E260+1</f>
        <v>28.33</v>
      </c>
      <c r="Q260" s="8">
        <v>1280.0</v>
      </c>
      <c r="R260" s="2">
        <v>0.35</v>
      </c>
      <c r="S260" s="2">
        <v>0.32</v>
      </c>
      <c r="T260" s="2">
        <v>0.36</v>
      </c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7"/>
      <c r="R261" s="2"/>
      <c r="S261" s="2"/>
      <c r="T261" s="2"/>
    </row>
    <row r="262" ht="15.75" customHeight="1">
      <c r="A262" s="2">
        <v>5.3</v>
      </c>
      <c r="B262" s="2">
        <v>65.54</v>
      </c>
      <c r="C262" s="2">
        <v>4.32</v>
      </c>
      <c r="D262" s="2">
        <v>1.55</v>
      </c>
      <c r="E262" s="2">
        <v>0.35</v>
      </c>
      <c r="F262" s="2">
        <v>21.06</v>
      </c>
      <c r="G262" s="2">
        <v>2.46</v>
      </c>
      <c r="H262" s="2" t="str">
        <f>((B262)/((2.8*F262)+(1.2*A262)+(0.65*C262)))*100</f>
        <v>96.19</v>
      </c>
      <c r="I262" s="2" t="str">
        <f>(F262)/(A262+C262)</f>
        <v>2.19</v>
      </c>
      <c r="J262" s="2" t="str">
        <f>A262/C262</f>
        <v>1.23</v>
      </c>
      <c r="K262" s="2" t="str">
        <f>(4.071*(B262-G262))-((7.602*F262)+(6.718*A262)+(1.43*C262))</f>
        <v>54.92</v>
      </c>
      <c r="L262" s="2" t="str">
        <f>(2.868*F262)-(0.754*K262)</f>
        <v>18.99</v>
      </c>
      <c r="M262" s="2" t="str">
        <f>2.65*A262-1.692*C262</f>
        <v>6.74</v>
      </c>
      <c r="N262" s="2" t="str">
        <f>3.043*C262</f>
        <v>13.15</v>
      </c>
      <c r="O262" s="2" t="str">
        <f>(2*M262)+N262</f>
        <v>26.62</v>
      </c>
      <c r="P262" s="2" t="str">
        <f>2.95*A262+2.2*C262+D262+E262+1</f>
        <v>28.04</v>
      </c>
      <c r="Q262" s="8">
        <v>1270.0</v>
      </c>
      <c r="R262" s="2">
        <v>0.33</v>
      </c>
      <c r="S262" s="2">
        <v>0.3</v>
      </c>
      <c r="T262" s="2">
        <v>0.36</v>
      </c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8"/>
      <c r="R263" s="2"/>
      <c r="S263" s="2"/>
      <c r="T263" s="2"/>
    </row>
    <row r="264" ht="15.75" customHeight="1">
      <c r="A264" s="2">
        <v>5.33</v>
      </c>
      <c r="B264" s="2">
        <v>65.89</v>
      </c>
      <c r="C264" s="2">
        <v>4.34</v>
      </c>
      <c r="D264" s="2">
        <v>1.56</v>
      </c>
      <c r="E264" s="2">
        <v>0.36</v>
      </c>
      <c r="F264" s="2">
        <v>20.6</v>
      </c>
      <c r="G264" s="2">
        <v>2.99</v>
      </c>
      <c r="H264" s="2" t="str">
        <f>((B264)/((2.8*F264)+(1.2*A264)+(0.65*C264)))*100</f>
        <v>98.49</v>
      </c>
      <c r="I264" s="2" t="str">
        <f>(F264)/(A264+C264)</f>
        <v>2.13</v>
      </c>
      <c r="J264" s="2" t="str">
        <f>A264/C264</f>
        <v>1.23</v>
      </c>
      <c r="K264" s="2" t="str">
        <f>(4.071*(B264-G264))-((7.602*F264)+(6.718*A264)+(1.43*C264))</f>
        <v>57.45</v>
      </c>
      <c r="L264" s="2" t="str">
        <f>(2.868*F264)-(0.754*K264)</f>
        <v>15.76</v>
      </c>
      <c r="M264" s="2" t="str">
        <f>2.65*A264-1.692*C264</f>
        <v>6.78</v>
      </c>
      <c r="N264" s="2" t="str">
        <f>3.043*C264</f>
        <v>13.21</v>
      </c>
      <c r="O264" s="2" t="str">
        <f>(2*M264)+N264</f>
        <v>26.77</v>
      </c>
      <c r="P264" s="2" t="str">
        <f>2.95*A264+2.2*C264+D264+E264+1</f>
        <v>28.19</v>
      </c>
      <c r="Q264" s="8">
        <v>1200.0</v>
      </c>
      <c r="R264" s="2">
        <v>0.34</v>
      </c>
      <c r="S264" s="2">
        <v>0.3</v>
      </c>
      <c r="T264" s="2">
        <v>0.34</v>
      </c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8"/>
      <c r="R265" s="2"/>
      <c r="S265" s="2"/>
      <c r="T265" s="2"/>
    </row>
    <row r="266" ht="15.75" customHeight="1">
      <c r="A266" s="2">
        <v>5.28</v>
      </c>
      <c r="B266" s="2">
        <v>65.97</v>
      </c>
      <c r="C266" s="2">
        <v>4.33</v>
      </c>
      <c r="D266" s="2">
        <v>1.53</v>
      </c>
      <c r="E266" s="2">
        <v>0.46</v>
      </c>
      <c r="F266" s="2">
        <v>20.77</v>
      </c>
      <c r="G266" s="2">
        <v>2.52</v>
      </c>
      <c r="H266" s="2" t="str">
        <f>((B266)/((2.8*F266)+(1.2*A266)+(0.65*C266)))*100</f>
        <v>98.01</v>
      </c>
      <c r="I266" s="2" t="str">
        <f>(F266)/(A266+C266)</f>
        <v>2.16</v>
      </c>
      <c r="J266" s="2" t="str">
        <f>A266/C266</f>
        <v>1.22</v>
      </c>
      <c r="K266" s="2" t="str">
        <f>(4.071*(B266-G266))-((7.602*F266)+(6.718*A266)+(1.43*C266))</f>
        <v>58.75</v>
      </c>
      <c r="L266" s="2" t="str">
        <f>(2.868*F266)-(0.754*K266)</f>
        <v>15.27</v>
      </c>
      <c r="M266" s="2" t="str">
        <f>2.65*A266-1.692*C266</f>
        <v>6.67</v>
      </c>
      <c r="N266" s="2" t="str">
        <f>3.043*C266</f>
        <v>13.18</v>
      </c>
      <c r="O266" s="2" t="str">
        <f>(2*M266)+N266</f>
        <v>26.51</v>
      </c>
      <c r="P266" s="2" t="str">
        <f>2.95*A266+2.2*C266+D266+E266+1</f>
        <v>28.09</v>
      </c>
      <c r="Q266" s="8">
        <v>1310.0</v>
      </c>
      <c r="R266" s="2">
        <v>0.33</v>
      </c>
      <c r="S266" s="2">
        <v>0.31</v>
      </c>
      <c r="T266" s="2">
        <v>0.35</v>
      </c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8"/>
      <c r="R267" s="2"/>
      <c r="S267" s="2"/>
      <c r="T267" s="2"/>
    </row>
    <row r="268" ht="15.75" customHeight="1">
      <c r="A268" s="2">
        <v>5.52</v>
      </c>
      <c r="B268" s="2">
        <v>65.43</v>
      </c>
      <c r="C268" s="2">
        <v>4.41</v>
      </c>
      <c r="D268" s="2">
        <v>1.57</v>
      </c>
      <c r="E268" s="2">
        <v>0.48</v>
      </c>
      <c r="F268" s="2">
        <v>20.94</v>
      </c>
      <c r="G268" s="2">
        <v>2.02</v>
      </c>
      <c r="H268" s="2" t="str">
        <f>((B268)/((2.8*F268)+(1.2*A268)+(0.65*C268)))*100</f>
        <v>96.05</v>
      </c>
      <c r="I268" s="2" t="str">
        <f>(F268)/(A268+C268)</f>
        <v>2.11</v>
      </c>
      <c r="J268" s="2" t="str">
        <f>A268/C268</f>
        <v>1.25</v>
      </c>
      <c r="K268" s="2" t="str">
        <f>(4.071*(B268-G268))-((7.602*F268)+(6.718*A268)+(1.43*C268))</f>
        <v>55.57</v>
      </c>
      <c r="L268" s="2" t="str">
        <f>(2.868*F268)-(0.754*K268)</f>
        <v>18.16</v>
      </c>
      <c r="M268" s="2" t="str">
        <f>2.65*A268-1.692*C268</f>
        <v>7.17</v>
      </c>
      <c r="N268" s="2" t="str">
        <f>3.043*C268</f>
        <v>13.42</v>
      </c>
      <c r="O268" s="2" t="str">
        <f>(2*M268)+N268</f>
        <v>27.75</v>
      </c>
      <c r="P268" s="2" t="str">
        <f>2.95*A268+2.2*C268+D268+E268+1</f>
        <v>29.04</v>
      </c>
      <c r="Q268" s="8">
        <v>1340.0</v>
      </c>
      <c r="R268" s="2">
        <v>0.35</v>
      </c>
      <c r="S268" s="2">
        <v>0.32</v>
      </c>
      <c r="T268" s="2">
        <v>0.35</v>
      </c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8"/>
      <c r="R269" s="2"/>
      <c r="S269" s="2"/>
      <c r="T269" s="2"/>
    </row>
    <row r="270" ht="15.75" customHeight="1">
      <c r="A270" s="2">
        <v>5.39</v>
      </c>
      <c r="B270" s="2">
        <v>65.35</v>
      </c>
      <c r="C270" s="2">
        <v>4.37</v>
      </c>
      <c r="D270" s="2">
        <v>1.55</v>
      </c>
      <c r="E270" s="2">
        <v>0.34</v>
      </c>
      <c r="F270" s="2">
        <v>21.12</v>
      </c>
      <c r="G270" s="2">
        <v>1.96</v>
      </c>
      <c r="H270" s="2" t="str">
        <f>((B270)/((2.8*F270)+(1.2*A270)+(0.65*C270)))*100</f>
        <v>95.48</v>
      </c>
      <c r="I270" s="2" t="str">
        <f>(F270)/(A270+C270)</f>
        <v>2.16</v>
      </c>
      <c r="J270" s="2" t="str">
        <f>A270/C270</f>
        <v>1.23</v>
      </c>
      <c r="K270" s="2" t="str">
        <f>(4.071*(B270-G270))-((7.602*F270)+(6.718*A270)+(1.43*C270))</f>
        <v>55.05</v>
      </c>
      <c r="L270" s="2" t="str">
        <f>(2.868*F270)-(0.754*K270)</f>
        <v>19.07</v>
      </c>
      <c r="M270" s="2" t="str">
        <f>2.65*A270-1.692*C270</f>
        <v>6.89</v>
      </c>
      <c r="N270" s="2" t="str">
        <f>3.043*C270</f>
        <v>13.30</v>
      </c>
      <c r="O270" s="2" t="str">
        <f>(2*M270)+N270</f>
        <v>27.08</v>
      </c>
      <c r="P270" s="2" t="str">
        <f>2.95*A270+2.2*C270+D270+E270+1</f>
        <v>28.40</v>
      </c>
      <c r="Q270" s="8">
        <v>1320.0</v>
      </c>
      <c r="R270" s="2">
        <v>0.35</v>
      </c>
      <c r="S270" s="2">
        <v>0.3</v>
      </c>
      <c r="T270" s="2">
        <v>0.36</v>
      </c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8"/>
      <c r="R271" s="2"/>
      <c r="S271" s="2"/>
      <c r="T271" s="2"/>
    </row>
    <row r="272" ht="15.75" customHeight="1">
      <c r="A272" s="2">
        <v>5.68</v>
      </c>
      <c r="B272" s="2">
        <v>65.65</v>
      </c>
      <c r="C272" s="2">
        <v>4.44</v>
      </c>
      <c r="D272" s="2">
        <v>1.66</v>
      </c>
      <c r="E272" s="2">
        <v>0.4</v>
      </c>
      <c r="F272" s="2">
        <v>22.01</v>
      </c>
      <c r="G272" s="2">
        <v>0.98</v>
      </c>
      <c r="H272" s="2" t="str">
        <f>((B272)/((2.8*F272)+(1.2*A272)+(0.65*C272)))*100</f>
        <v>92.04</v>
      </c>
      <c r="I272" s="2" t="str">
        <f>(F272)/(A272+C272)</f>
        <v>2.17</v>
      </c>
      <c r="J272" s="2" t="str">
        <f>A272/C272</f>
        <v>1.28</v>
      </c>
      <c r="K272" s="2" t="str">
        <f>(4.071*(B272-G272))-((7.602*F272)+(6.718*A272)+(1.43*C272))</f>
        <v>51.44</v>
      </c>
      <c r="L272" s="2" t="str">
        <f>(2.868*F272)-(0.754*K272)</f>
        <v>24.34</v>
      </c>
      <c r="M272" s="2" t="str">
        <f>2.65*A272-1.692*C272</f>
        <v>7.54</v>
      </c>
      <c r="N272" s="2" t="str">
        <f>3.043*C272</f>
        <v>13.51</v>
      </c>
      <c r="O272" s="2" t="str">
        <f>(2*M272)+N272</f>
        <v>28.59</v>
      </c>
      <c r="P272" s="2" t="str">
        <f>2.95*A272+2.2*C272+D272+E272+1</f>
        <v>29.58</v>
      </c>
      <c r="Q272" s="8">
        <v>1300.0</v>
      </c>
      <c r="R272" s="2">
        <v>0.35</v>
      </c>
      <c r="S272" s="2">
        <v>0.32</v>
      </c>
      <c r="T272" s="2">
        <v>0.37</v>
      </c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8"/>
      <c r="R273" s="2"/>
      <c r="S273" s="2"/>
      <c r="T273" s="2"/>
    </row>
    <row r="274" ht="15.75" customHeight="1">
      <c r="A274" s="2">
        <v>5.53</v>
      </c>
      <c r="B274" s="2">
        <v>64.4</v>
      </c>
      <c r="C274" s="2">
        <v>4.37</v>
      </c>
      <c r="D274" s="2">
        <v>1.62</v>
      </c>
      <c r="E274" s="2">
        <v>0.36</v>
      </c>
      <c r="F274" s="2">
        <v>22.15</v>
      </c>
      <c r="G274" s="2">
        <v>0.7</v>
      </c>
      <c r="H274" s="2" t="str">
        <f t="shared" ref="H274:H275" si="136">((B274)/((2.8*F274)+(1.2*A274)+(0.65*C274)))*100</f>
        <v>90.07</v>
      </c>
      <c r="I274" s="2" t="str">
        <f t="shared" ref="I274:I275" si="137">(F274)/(A274+C274)</f>
        <v>2.24</v>
      </c>
      <c r="J274" s="2" t="str">
        <f t="shared" ref="J274:J275" si="138">A274/C274</f>
        <v>1.27</v>
      </c>
      <c r="K274" s="2" t="str">
        <f t="shared" ref="K274:K275" si="139">(4.071*(B274-G274))-((7.602*F274)+(6.718*A274)+(1.43*C274))</f>
        <v>47.54</v>
      </c>
      <c r="L274" s="2" t="str">
        <f t="shared" ref="L274:L275" si="140">(2.868*F274)-(0.754*K274)</f>
        <v>27.68</v>
      </c>
      <c r="M274" s="2" t="str">
        <f t="shared" ref="M274:M275" si="141">2.65*A274-1.692*C274</f>
        <v>7.26</v>
      </c>
      <c r="N274" s="2" t="str">
        <f t="shared" ref="N274:N275" si="142">3.043*C274</f>
        <v>13.30</v>
      </c>
      <c r="O274" s="2" t="str">
        <f t="shared" ref="O274:O275" si="143">(2*M274)+N274</f>
        <v>27.82</v>
      </c>
      <c r="P274" s="2" t="str">
        <f t="shared" ref="P274:P275" si="144">2.95*A274+2.2*C274+D274+E274+1</f>
        <v>28.91</v>
      </c>
      <c r="Q274" s="7">
        <v>1370.0</v>
      </c>
      <c r="R274" s="2">
        <v>0.35</v>
      </c>
      <c r="S274" s="2">
        <v>0.32</v>
      </c>
      <c r="T274" s="2">
        <v>0.37</v>
      </c>
    </row>
    <row r="275" ht="15.75" customHeight="1">
      <c r="A275" s="2">
        <v>5.28</v>
      </c>
      <c r="B275" s="2">
        <v>65.11</v>
      </c>
      <c r="C275" s="2">
        <v>4.28</v>
      </c>
      <c r="D275" s="2">
        <v>1.63</v>
      </c>
      <c r="E275" s="2">
        <v>0.38</v>
      </c>
      <c r="F275" s="3">
        <v>21.81</v>
      </c>
      <c r="G275" s="2">
        <v>1.24</v>
      </c>
      <c r="H275" s="2" t="str">
        <f t="shared" si="136"/>
        <v>92.77</v>
      </c>
      <c r="I275" s="2" t="str">
        <f t="shared" si="137"/>
        <v>2.28</v>
      </c>
      <c r="J275" s="2" t="str">
        <f t="shared" si="138"/>
        <v>1.23</v>
      </c>
      <c r="K275" s="2" t="str">
        <f t="shared" si="139"/>
        <v>52.62</v>
      </c>
      <c r="L275" s="2" t="str">
        <f t="shared" si="140"/>
        <v>22.87</v>
      </c>
      <c r="M275" s="2" t="str">
        <f t="shared" si="141"/>
        <v>6.75</v>
      </c>
      <c r="N275" s="2" t="str">
        <f t="shared" si="142"/>
        <v>13.02</v>
      </c>
      <c r="O275" s="2" t="str">
        <f t="shared" si="143"/>
        <v>26.52</v>
      </c>
      <c r="P275" s="2" t="str">
        <f t="shared" si="144"/>
        <v>28.00</v>
      </c>
      <c r="Q275" s="7">
        <v>1320.0</v>
      </c>
      <c r="R275" s="2">
        <v>0.34</v>
      </c>
      <c r="S275" s="2">
        <v>0.32</v>
      </c>
      <c r="T275" s="2">
        <v>0.36</v>
      </c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7"/>
      <c r="R276" s="2"/>
      <c r="S276" s="2"/>
      <c r="T276" s="2"/>
    </row>
    <row r="277" ht="15.75" customHeight="1">
      <c r="A277" s="2">
        <v>5.31</v>
      </c>
      <c r="B277" s="2">
        <v>65.41</v>
      </c>
      <c r="C277" s="2">
        <v>4.3</v>
      </c>
      <c r="D277" s="2">
        <v>1.64</v>
      </c>
      <c r="E277" s="2">
        <v>0.28</v>
      </c>
      <c r="F277" s="2">
        <v>21.57</v>
      </c>
      <c r="G277" s="2">
        <v>1.54</v>
      </c>
      <c r="H277" s="2" t="str">
        <f>((B277)/((2.8*F277)+(1.2*A277)+(0.65*C277)))*100</f>
        <v>94.03</v>
      </c>
      <c r="I277" s="2" t="str">
        <f>(F277)/(A277+C277)</f>
        <v>2.24</v>
      </c>
      <c r="J277" s="2" t="str">
        <f>A277/C277</f>
        <v>1.23</v>
      </c>
      <c r="K277" s="2" t="str">
        <f>(4.071*(B277-G277))-((7.602*F277)+(6.718*A277)+(1.43*C277))</f>
        <v>54.22</v>
      </c>
      <c r="L277" s="2" t="str">
        <f>(2.868*F277)-(0.754*K277)</f>
        <v>20.98</v>
      </c>
      <c r="M277" s="2" t="str">
        <f>2.65*A277-1.692*C277</f>
        <v>6.80</v>
      </c>
      <c r="N277" s="2" t="str">
        <f>3.043*C277</f>
        <v>13.08</v>
      </c>
      <c r="O277" s="2" t="str">
        <f>(2*M277)+N277</f>
        <v>26.68</v>
      </c>
      <c r="P277" s="2" t="str">
        <f>2.95*A277+2.2*C277+D277+E277+1</f>
        <v>28.04</v>
      </c>
      <c r="Q277" s="7">
        <v>1380.0</v>
      </c>
      <c r="R277" s="2">
        <v>0.33</v>
      </c>
      <c r="S277" s="2">
        <v>0.31</v>
      </c>
      <c r="T277" s="2">
        <v>0.35</v>
      </c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7"/>
      <c r="R278" s="2"/>
      <c r="S278" s="2"/>
      <c r="T278" s="2"/>
    </row>
    <row r="279" ht="15.75" customHeight="1">
      <c r="A279" s="2">
        <v>5.35</v>
      </c>
      <c r="B279" s="2">
        <v>65.89</v>
      </c>
      <c r="C279" s="2">
        <v>4.27</v>
      </c>
      <c r="D279" s="2">
        <v>1.62</v>
      </c>
      <c r="E279" s="2">
        <v>0.43</v>
      </c>
      <c r="F279" s="2">
        <v>21.18</v>
      </c>
      <c r="G279" s="2">
        <v>2.322</v>
      </c>
      <c r="H279" s="2" t="str">
        <f>((B279)/((2.8*F279)+(1.2*A279)+(0.65*C279)))*100</f>
        <v>96.19</v>
      </c>
      <c r="I279" s="2" t="str">
        <f>(F279)/(A279+C279)</f>
        <v>2.20</v>
      </c>
      <c r="J279" s="2" t="str">
        <f>A279/C279</f>
        <v>1.25</v>
      </c>
      <c r="K279" s="2" t="str">
        <f>(4.071*(B279-G279))-((7.602*F279)+(6.718*A279)+(1.43*C279))</f>
        <v>55.73</v>
      </c>
      <c r="L279" s="2" t="str">
        <f>(2.868*F279)-(0.754*K279)</f>
        <v>18.73</v>
      </c>
      <c r="M279" s="2" t="str">
        <f>2.65*A279-1.692*C279</f>
        <v>6.95</v>
      </c>
      <c r="N279" s="2" t="str">
        <f>3.043*C279</f>
        <v>12.99</v>
      </c>
      <c r="O279" s="2" t="str">
        <f>(2*M279)+N279</f>
        <v>26.90</v>
      </c>
      <c r="P279" s="2" t="str">
        <f>2.95*A279+2.2*C279+D279+E279+1</f>
        <v>28.23</v>
      </c>
      <c r="Q279" s="7">
        <v>1290.0</v>
      </c>
      <c r="R279" s="2">
        <v>0.34</v>
      </c>
      <c r="S279" s="2">
        <v>0.33</v>
      </c>
      <c r="T279" s="2">
        <v>0.34</v>
      </c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7"/>
      <c r="R280" s="2"/>
      <c r="S280" s="2"/>
      <c r="T280" s="2"/>
    </row>
    <row r="281" ht="15.75" customHeight="1">
      <c r="A281" s="2">
        <v>5.35</v>
      </c>
      <c r="B281" s="2">
        <v>65.68</v>
      </c>
      <c r="C281" s="2">
        <v>4.26</v>
      </c>
      <c r="D281" s="2">
        <v>1.63</v>
      </c>
      <c r="E281" s="2">
        <v>0.38</v>
      </c>
      <c r="F281" s="2">
        <v>20.96</v>
      </c>
      <c r="G281" s="2">
        <v>2.88</v>
      </c>
      <c r="H281" s="2" t="str">
        <f>((B281)/((2.8*F281)+(1.2*A281)+(0.65*C281)))*100</f>
        <v>96.76</v>
      </c>
      <c r="I281" s="2" t="str">
        <f>(F281)/(A281+C281)</f>
        <v>2.18</v>
      </c>
      <c r="J281" s="2" t="str">
        <f>A281/C281</f>
        <v>1.26</v>
      </c>
      <c r="K281" s="2" t="str">
        <f>(4.071*(B281-G281))-((7.602*F281)+(6.718*A281)+(1.43*C281))</f>
        <v>54.29</v>
      </c>
      <c r="L281" s="2" t="str">
        <f>(2.868*F281)-(0.754*K281)</f>
        <v>19.18</v>
      </c>
      <c r="M281" s="2" t="str">
        <f>2.65*A281-1.692*C281</f>
        <v>6.97</v>
      </c>
      <c r="N281" s="2" t="str">
        <f>3.043*C281</f>
        <v>12.96</v>
      </c>
      <c r="O281" s="2" t="str">
        <f>(2*M281)+N281</f>
        <v>26.90</v>
      </c>
      <c r="P281" s="2" t="str">
        <f>2.95*A281+2.2*C281+D281+E281+1</f>
        <v>28.16</v>
      </c>
      <c r="Q281" s="8">
        <v>1220.0</v>
      </c>
      <c r="R281" s="2">
        <v>0.32</v>
      </c>
      <c r="S281" s="2">
        <v>0.33</v>
      </c>
      <c r="T281" s="2">
        <v>0.34</v>
      </c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7"/>
      <c r="R282" s="2"/>
      <c r="S282" s="2"/>
      <c r="T282" s="2"/>
    </row>
    <row r="283" ht="15.75" customHeight="1">
      <c r="A283" s="2">
        <v>5.21</v>
      </c>
      <c r="B283" s="2">
        <v>65.04</v>
      </c>
      <c r="C283" s="2">
        <v>4.18</v>
      </c>
      <c r="D283" s="2">
        <v>1.64</v>
      </c>
      <c r="E283" s="2">
        <v>0.39</v>
      </c>
      <c r="F283" s="2">
        <v>21.2</v>
      </c>
      <c r="G283" s="2">
        <v>2.68</v>
      </c>
      <c r="H283" s="2" t="str">
        <f>((B283)/((2.8*F283)+(1.2*A283)+(0.65*C283)))*100</f>
        <v>95.19</v>
      </c>
      <c r="I283" s="2" t="str">
        <f>(F283)/(A283+C283)</f>
        <v>2.26</v>
      </c>
      <c r="J283" s="2" t="str">
        <f>A283/C283</f>
        <v>1.25</v>
      </c>
      <c r="K283" s="2" t="str">
        <f>(4.071*(B283-G283))-((7.602*F283)+(6.718*A283)+(1.43*C283))</f>
        <v>51.73</v>
      </c>
      <c r="L283" s="2" t="str">
        <f>(2.868*F283)-(0.754*K283)</f>
        <v>21.80</v>
      </c>
      <c r="M283" s="2" t="str">
        <f>2.65*A283-1.692*C283</f>
        <v>6.73</v>
      </c>
      <c r="N283" s="2" t="str">
        <f>3.043*C283</f>
        <v>12.72</v>
      </c>
      <c r="O283" s="2" t="str">
        <f>(2*M283)+N283</f>
        <v>26.19</v>
      </c>
      <c r="P283" s="2" t="str">
        <f>2.95*A283+2.2*C283+D283+E283+1</f>
        <v>27.60</v>
      </c>
      <c r="Q283" s="8">
        <v>1220.0</v>
      </c>
      <c r="R283" s="2">
        <v>0.35</v>
      </c>
      <c r="S283" s="2">
        <v>0.34</v>
      </c>
      <c r="T283" s="2">
        <v>0.35</v>
      </c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7"/>
      <c r="R284" s="2"/>
      <c r="S284" s="2"/>
      <c r="T284" s="2"/>
    </row>
    <row r="285" ht="15.75" customHeight="1">
      <c r="A285" s="2">
        <v>5.32</v>
      </c>
      <c r="B285" s="2">
        <v>65.89</v>
      </c>
      <c r="C285" s="2">
        <v>4.25</v>
      </c>
      <c r="D285" s="2">
        <v>1.67</v>
      </c>
      <c r="E285" s="2">
        <v>0.29</v>
      </c>
      <c r="F285" s="2">
        <v>21.72</v>
      </c>
      <c r="G285" s="2">
        <v>1.96</v>
      </c>
      <c r="H285" s="2" t="str">
        <f>((B285)/((2.8*F285)+(1.2*A285)+(0.65*C285)))*100</f>
        <v>94.18</v>
      </c>
      <c r="I285" s="2" t="str">
        <f>(F285)/(A285+C285)</f>
        <v>2.27</v>
      </c>
      <c r="J285" s="2" t="str">
        <f>A285/C285</f>
        <v>1.25</v>
      </c>
      <c r="K285" s="2" t="str">
        <f>(4.071*(B285-G285))-((7.602*F285)+(6.718*A285)+(1.43*C285))</f>
        <v>53.33</v>
      </c>
      <c r="L285" s="2" t="str">
        <f>(2.868*F285)-(0.754*K285)</f>
        <v>22.08</v>
      </c>
      <c r="M285" s="2" t="str">
        <f>2.65*A285-1.692*C285</f>
        <v>6.91</v>
      </c>
      <c r="N285" s="2" t="str">
        <f>3.043*C285</f>
        <v>12.93</v>
      </c>
      <c r="O285" s="2" t="str">
        <f>(2*M285)+N285</f>
        <v>26.75</v>
      </c>
      <c r="P285" s="2" t="str">
        <f>2.95*A285+2.2*C285+D285+E285+1</f>
        <v>28.00</v>
      </c>
      <c r="Q285" s="8">
        <v>1330.0</v>
      </c>
      <c r="R285" s="2">
        <v>0.31</v>
      </c>
      <c r="S285" s="2">
        <v>0.33</v>
      </c>
      <c r="T285" s="2">
        <v>0.35</v>
      </c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8"/>
      <c r="R286" s="2"/>
      <c r="S286" s="2"/>
      <c r="T286" s="2"/>
    </row>
    <row r="287" ht="15.75" customHeight="1">
      <c r="A287" s="2">
        <v>5.24</v>
      </c>
      <c r="B287" s="2">
        <v>65.12</v>
      </c>
      <c r="C287" s="2">
        <v>4.22</v>
      </c>
      <c r="D287" s="2">
        <v>1.63</v>
      </c>
      <c r="E287" s="2">
        <v>0.47</v>
      </c>
      <c r="F287" s="2">
        <v>21.5</v>
      </c>
      <c r="G287" s="2">
        <v>1.82</v>
      </c>
      <c r="H287" s="2" t="str">
        <f>((B287)/((2.8*F287)+(1.2*A287)+(0.65*C287)))*100</f>
        <v>94.06</v>
      </c>
      <c r="I287" s="2" t="str">
        <f>(F287)/(A287+C287)</f>
        <v>2.27</v>
      </c>
      <c r="J287" s="2" t="str">
        <f>A287/C287</f>
        <v>1.24</v>
      </c>
      <c r="K287" s="2" t="str">
        <f>(4.071*(B287-G287))-((7.602*F287)+(6.718*A287)+(1.43*C287))</f>
        <v>53.01</v>
      </c>
      <c r="L287" s="2" t="str">
        <f>(2.868*F287)-(0.754*K287)</f>
        <v>21.69</v>
      </c>
      <c r="M287" s="2" t="str">
        <f>2.65*A287-1.692*C287</f>
        <v>6.75</v>
      </c>
      <c r="N287" s="2" t="str">
        <f>3.043*C287</f>
        <v>12.84</v>
      </c>
      <c r="O287" s="2" t="str">
        <f>(2*M287)+N287</f>
        <v>26.33</v>
      </c>
      <c r="P287" s="2" t="str">
        <f>2.95*A287+2.2*C287+D287+E287+1</f>
        <v>27.84</v>
      </c>
      <c r="Q287" s="8">
        <v>1290.0</v>
      </c>
      <c r="R287" s="2">
        <v>0.33</v>
      </c>
      <c r="S287" s="2">
        <v>0.35</v>
      </c>
      <c r="T287" s="2">
        <v>0.36</v>
      </c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8"/>
      <c r="R288" s="2"/>
      <c r="S288" s="2"/>
      <c r="T288" s="2"/>
    </row>
    <row r="289" ht="15.75" customHeight="1">
      <c r="A289" s="2">
        <v>5.33</v>
      </c>
      <c r="B289" s="2">
        <v>64.79</v>
      </c>
      <c r="C289" s="2">
        <v>4.27</v>
      </c>
      <c r="D289" s="2">
        <v>1.67</v>
      </c>
      <c r="E289" s="2">
        <v>0.45</v>
      </c>
      <c r="F289" s="2">
        <v>21.75</v>
      </c>
      <c r="G289" s="2">
        <v>1.4</v>
      </c>
      <c r="H289" s="2" t="str">
        <f>((B289)/((2.8*F289)+(1.2*A289)+(0.65*C289)))*100</f>
        <v>92.46</v>
      </c>
      <c r="I289" s="2" t="str">
        <f>(F289)/(A289+C289)</f>
        <v>2.27</v>
      </c>
      <c r="J289" s="2" t="str">
        <f>A289/C289</f>
        <v>1.25</v>
      </c>
      <c r="K289" s="2" t="str">
        <f>(4.071*(B289-G289))-((7.602*F289)+(6.718*A289)+(1.43*C289))</f>
        <v>50.80</v>
      </c>
      <c r="L289" s="2" t="str">
        <f>(2.868*F289)-(0.754*K289)</f>
        <v>24.07</v>
      </c>
      <c r="M289" s="2" t="str">
        <f>2.65*A289-1.692*C289</f>
        <v>6.90</v>
      </c>
      <c r="N289" s="2" t="str">
        <f>3.043*C289</f>
        <v>12.99</v>
      </c>
      <c r="O289" s="2" t="str">
        <f>(2*M289)+N289</f>
        <v>26.79</v>
      </c>
      <c r="P289" s="2" t="str">
        <f>2.95*A289+2.2*C289+D289+E289+1</f>
        <v>28.24</v>
      </c>
      <c r="Q289" s="8">
        <v>1320.0</v>
      </c>
      <c r="R289" s="2">
        <v>0.33</v>
      </c>
      <c r="S289" s="2">
        <v>0.34</v>
      </c>
      <c r="T289" s="2">
        <v>0.36</v>
      </c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8"/>
      <c r="R290" s="2"/>
      <c r="S290" s="2"/>
      <c r="T290" s="2"/>
    </row>
    <row r="291" ht="15.75" customHeight="1">
      <c r="A291" s="2">
        <v>5.27</v>
      </c>
      <c r="B291" s="2">
        <v>65.07</v>
      </c>
      <c r="C291" s="2">
        <v>4.24</v>
      </c>
      <c r="D291" s="2">
        <v>1.7</v>
      </c>
      <c r="E291" s="2">
        <v>0.43</v>
      </c>
      <c r="F291" s="2">
        <v>21.57</v>
      </c>
      <c r="G291" s="2">
        <v>1.96</v>
      </c>
      <c r="H291" s="2" t="str">
        <f>((B291)/((2.8*F291)+(1.2*A291)+(0.65*C291)))*100</f>
        <v>93.66</v>
      </c>
      <c r="I291" s="2" t="str">
        <f>(F291)/(A291+C291)</f>
        <v>2.27</v>
      </c>
      <c r="J291" s="2" t="str">
        <f>A291/C291</f>
        <v>1.24</v>
      </c>
      <c r="K291" s="2" t="str">
        <f>(4.071*(B291-G291))-((7.602*F291)+(6.718*A291)+(1.43*C291))</f>
        <v>51.48</v>
      </c>
      <c r="L291" s="2" t="str">
        <f>(2.868*F291)-(0.754*K291)</f>
        <v>23.05</v>
      </c>
      <c r="M291" s="2" t="str">
        <f>2.65*A291-1.692*C291</f>
        <v>6.79</v>
      </c>
      <c r="N291" s="2" t="str">
        <f>3.043*C291</f>
        <v>12.90</v>
      </c>
      <c r="O291" s="2" t="str">
        <f>(2*M291)+N291</f>
        <v>26.49</v>
      </c>
      <c r="P291" s="2" t="str">
        <f>2.95*A291+2.2*C291+D291+E291+1</f>
        <v>28.00</v>
      </c>
      <c r="Q291" s="8">
        <v>1280.0</v>
      </c>
      <c r="R291" s="2">
        <v>0.34</v>
      </c>
      <c r="S291" s="2">
        <v>0.35</v>
      </c>
      <c r="T291" s="2">
        <v>0.35</v>
      </c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8"/>
      <c r="R292" s="2"/>
      <c r="S292" s="2"/>
      <c r="T292" s="2"/>
    </row>
    <row r="293" ht="15.75" customHeight="1">
      <c r="A293" s="2">
        <v>5.29</v>
      </c>
      <c r="B293" s="2">
        <v>65.29</v>
      </c>
      <c r="C293" s="2">
        <v>4.26</v>
      </c>
      <c r="D293" s="2">
        <v>1.68</v>
      </c>
      <c r="E293" s="2">
        <v>0.36</v>
      </c>
      <c r="F293" s="2">
        <v>21.49</v>
      </c>
      <c r="G293" s="2">
        <v>1.68</v>
      </c>
      <c r="H293" s="2" t="str">
        <f>((B293)/((2.8*F293)+(1.2*A293)+(0.65*C293)))*100</f>
        <v>94.23</v>
      </c>
      <c r="I293" s="2" t="str">
        <f>(F293)/(A293+C293)</f>
        <v>2.25</v>
      </c>
      <c r="J293" s="2" t="str">
        <f>A293/C293</f>
        <v>1.24</v>
      </c>
      <c r="K293" s="2" t="str">
        <f>(4.071*(B293-G293))-((7.602*F293)+(6.718*A293)+(1.43*C293))</f>
        <v>53.96</v>
      </c>
      <c r="L293" s="2" t="str">
        <f>(2.868*F293)-(0.754*K293)</f>
        <v>20.95</v>
      </c>
      <c r="M293" s="2" t="str">
        <f>2.65*A293-1.692*C293</f>
        <v>6.81</v>
      </c>
      <c r="N293" s="2" t="str">
        <f>3.043*C293</f>
        <v>12.96</v>
      </c>
      <c r="O293" s="2" t="str">
        <f>(2*M293)+N293</f>
        <v>26.58</v>
      </c>
      <c r="P293" s="2" t="str">
        <f>2.95*A293+2.2*C293+D293+E293+1</f>
        <v>28.02</v>
      </c>
      <c r="Q293" s="8">
        <v>1290.0</v>
      </c>
      <c r="R293" s="2">
        <v>0.32</v>
      </c>
      <c r="S293" s="2">
        <v>0.34</v>
      </c>
      <c r="T293" s="2">
        <v>0.35</v>
      </c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8"/>
      <c r="R294" s="2"/>
      <c r="S294" s="2"/>
      <c r="T294" s="2"/>
    </row>
    <row r="295" ht="15.75" customHeight="1">
      <c r="A295" s="2">
        <v>5.24</v>
      </c>
      <c r="B295" s="2">
        <v>65.51</v>
      </c>
      <c r="C295" s="2">
        <v>4.22</v>
      </c>
      <c r="D295" s="2">
        <v>1.68</v>
      </c>
      <c r="E295" s="2">
        <v>0.29</v>
      </c>
      <c r="F295" s="2">
        <v>21.4</v>
      </c>
      <c r="G295" s="2">
        <v>1.7</v>
      </c>
      <c r="H295" s="2" t="str">
        <f>((B295)/((2.8*F295)+(1.2*A295)+(0.65*C295)))*100</f>
        <v>95.01</v>
      </c>
      <c r="I295" s="2" t="str">
        <f>(F295)/(A295+C295)</f>
        <v>2.26</v>
      </c>
      <c r="J295" s="2" t="str">
        <f>A295/C295</f>
        <v>1.24</v>
      </c>
      <c r="K295" s="2" t="str">
        <f>(4.071*(B295-G295))-((7.602*F295)+(6.718*A295)+(1.43*C295))</f>
        <v>55.85</v>
      </c>
      <c r="L295" s="2" t="str">
        <f>(2.868*F295)-(0.754*K295)</f>
        <v>19.26</v>
      </c>
      <c r="M295" s="2" t="str">
        <f>2.65*A295-1.692*C295</f>
        <v>6.75</v>
      </c>
      <c r="N295" s="2" t="str">
        <f>3.043*C295</f>
        <v>12.84</v>
      </c>
      <c r="O295" s="2" t="str">
        <f>(2*M295)+N295</f>
        <v>26.33</v>
      </c>
      <c r="P295" s="2" t="str">
        <f>2.95*A295+2.2*C295+D295+E295+1</f>
        <v>27.71</v>
      </c>
      <c r="Q295" s="8">
        <v>1300.0</v>
      </c>
      <c r="R295" s="2">
        <v>0.32</v>
      </c>
      <c r="S295" s="2">
        <v>0.33</v>
      </c>
      <c r="T295" s="2">
        <v>0.35</v>
      </c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8"/>
      <c r="R296" s="2"/>
      <c r="S296" s="2"/>
      <c r="T296" s="2"/>
    </row>
    <row r="297" ht="15.75" customHeight="1">
      <c r="A297" s="2">
        <v>5.18</v>
      </c>
      <c r="B297" s="2">
        <v>65.48</v>
      </c>
      <c r="C297" s="2">
        <v>4.22</v>
      </c>
      <c r="D297" s="2">
        <v>1.66</v>
      </c>
      <c r="E297" s="2">
        <v>0.28</v>
      </c>
      <c r="F297" s="2">
        <v>21.24</v>
      </c>
      <c r="G297" s="2">
        <v>2.24</v>
      </c>
      <c r="H297" s="2" t="str">
        <f t="shared" ref="H297:H298" si="145">((B297)/((2.8*F297)+(1.2*A297)+(0.65*C297)))*100</f>
        <v>95.69</v>
      </c>
      <c r="I297" s="2" t="str">
        <f t="shared" ref="I297:I298" si="146">(F297)/(A297+C297)</f>
        <v>2.26</v>
      </c>
      <c r="J297" s="2" t="str">
        <f t="shared" ref="J297:J298" si="147">A297/C297</f>
        <v>1.23</v>
      </c>
      <c r="K297" s="2" t="str">
        <f t="shared" ref="K297:K298" si="148">(4.071*(B297-G297))-((7.602*F297)+(6.718*A297)+(1.43*C297))</f>
        <v>55.15</v>
      </c>
      <c r="L297" s="2" t="str">
        <f t="shared" ref="L297:L298" si="149">(2.868*F297)-(0.754*K297)</f>
        <v>19.33</v>
      </c>
      <c r="M297" s="2" t="str">
        <f t="shared" ref="M297:M298" si="150">2.65*A297-1.692*C297</f>
        <v>6.59</v>
      </c>
      <c r="N297" s="2" t="str">
        <f t="shared" ref="N297:N298" si="151">3.043*C297</f>
        <v>12.84</v>
      </c>
      <c r="O297" s="2" t="str">
        <f t="shared" ref="O297:O298" si="152">(2*M297)+N297</f>
        <v>26.01</v>
      </c>
      <c r="P297" s="2" t="str">
        <f t="shared" ref="P297:P298" si="153">2.95*A297+2.2*C297+D297+E297+1</f>
        <v>27.51</v>
      </c>
      <c r="Q297" s="7">
        <v>1260.0</v>
      </c>
      <c r="R297" s="2">
        <v>0.32</v>
      </c>
      <c r="S297" s="2">
        <v>0.32</v>
      </c>
      <c r="T297" s="2">
        <v>0.35</v>
      </c>
    </row>
    <row r="298" ht="15.75" customHeight="1">
      <c r="A298" s="2">
        <v>5.25</v>
      </c>
      <c r="B298" s="2">
        <v>65.3</v>
      </c>
      <c r="C298" s="2">
        <v>4.27</v>
      </c>
      <c r="D298" s="2">
        <v>1.61</v>
      </c>
      <c r="E298" s="2">
        <v>0.43</v>
      </c>
      <c r="F298" s="3">
        <v>20.71</v>
      </c>
      <c r="G298" s="2">
        <v>3.19</v>
      </c>
      <c r="H298" s="2" t="str">
        <f t="shared" si="145"/>
        <v>97.37</v>
      </c>
      <c r="I298" s="2" t="str">
        <f t="shared" si="146"/>
        <v>2.18</v>
      </c>
      <c r="J298" s="2" t="str">
        <f t="shared" si="147"/>
        <v>1.23</v>
      </c>
      <c r="K298" s="2" t="str">
        <f t="shared" si="148"/>
        <v>54.04</v>
      </c>
      <c r="L298" s="2" t="str">
        <f t="shared" si="149"/>
        <v>18.65</v>
      </c>
      <c r="M298" s="2" t="str">
        <f t="shared" si="150"/>
        <v>6.69</v>
      </c>
      <c r="N298" s="2" t="str">
        <f t="shared" si="151"/>
        <v>12.99</v>
      </c>
      <c r="O298" s="2" t="str">
        <f t="shared" si="152"/>
        <v>26.37</v>
      </c>
      <c r="P298" s="2" t="str">
        <f t="shared" si="153"/>
        <v>27.92</v>
      </c>
      <c r="Q298" s="7">
        <v>1280.0</v>
      </c>
      <c r="R298" s="2">
        <v>0.32</v>
      </c>
      <c r="S298" s="2">
        <v>0.33</v>
      </c>
      <c r="T298" s="2">
        <v>0.35</v>
      </c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7"/>
      <c r="R299" s="2"/>
      <c r="S299" s="2"/>
      <c r="T299" s="2"/>
    </row>
    <row r="300" ht="15.75" customHeight="1">
      <c r="A300" s="2">
        <v>5.27</v>
      </c>
      <c r="B300" s="2">
        <v>65.9</v>
      </c>
      <c r="C300" s="2">
        <v>4.25</v>
      </c>
      <c r="D300" s="2">
        <v>1.67</v>
      </c>
      <c r="E300" s="2">
        <v>0.51</v>
      </c>
      <c r="F300" s="2">
        <v>20.86</v>
      </c>
      <c r="G300" s="2">
        <v>2.99</v>
      </c>
      <c r="H300" s="2" t="str">
        <f>((B300)/((2.8*F300)+(1.2*A300)+(0.65*C300)))*100</f>
        <v>97.64</v>
      </c>
      <c r="I300" s="2" t="str">
        <f>(F300)/(A300+C300)</f>
        <v>2.19</v>
      </c>
      <c r="J300" s="2" t="str">
        <f>A300/C300</f>
        <v>1.24</v>
      </c>
      <c r="K300" s="2" t="str">
        <f>(4.071*(B300-G300))-((7.602*F300)+(6.718*A300)+(1.43*C300))</f>
        <v>56.05</v>
      </c>
      <c r="L300" s="2" t="str">
        <f>(2.868*F300)-(0.754*K300)</f>
        <v>17.57</v>
      </c>
      <c r="M300" s="2" t="str">
        <f>2.65*A300-1.692*C300</f>
        <v>6.77</v>
      </c>
      <c r="N300" s="2" t="str">
        <f>3.043*C300</f>
        <v>12.93</v>
      </c>
      <c r="O300" s="2" t="str">
        <f>(2*M300)+N300</f>
        <v>26.48</v>
      </c>
      <c r="P300" s="2" t="str">
        <f>2.95*A300+2.2*C300+D300+E300+1</f>
        <v>28.08</v>
      </c>
      <c r="Q300" s="7">
        <v>1300.0</v>
      </c>
      <c r="R300" s="2">
        <v>0.31</v>
      </c>
      <c r="S300" s="2">
        <v>0.34</v>
      </c>
      <c r="T300" s="2">
        <v>0.34</v>
      </c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7"/>
      <c r="R301" s="2"/>
      <c r="S301" s="2"/>
      <c r="T301" s="2"/>
    </row>
    <row r="302" ht="15.75" customHeight="1">
      <c r="A302" s="2">
        <v>5.25</v>
      </c>
      <c r="B302" s="2">
        <v>66.12</v>
      </c>
      <c r="C302" s="2">
        <v>4.23</v>
      </c>
      <c r="D302" s="2">
        <v>1.65</v>
      </c>
      <c r="E302" s="2">
        <v>0.35</v>
      </c>
      <c r="F302" s="2">
        <v>21.13</v>
      </c>
      <c r="G302" s="2">
        <v>2.32</v>
      </c>
      <c r="H302" s="2" t="str">
        <f>((B302)/((2.8*F302)+(1.2*A302)+(0.65*C302)))*100</f>
        <v>96.93</v>
      </c>
      <c r="I302" s="2" t="str">
        <f>(F302)/(A302+C302)</f>
        <v>2.23</v>
      </c>
      <c r="J302" s="2" t="str">
        <f>A302/C302</f>
        <v>1.24</v>
      </c>
      <c r="K302" s="2" t="str">
        <f>(4.071*(B302-G302))-((7.602*F302)+(6.718*A302)+(1.43*C302))</f>
        <v>57.78</v>
      </c>
      <c r="L302" s="2" t="str">
        <f>(2.868*F302)-(0.754*K302)</f>
        <v>17.03</v>
      </c>
      <c r="M302" s="2" t="str">
        <f>2.65*A302-1.692*C302</f>
        <v>6.76</v>
      </c>
      <c r="N302" s="2" t="str">
        <f>3.043*C302</f>
        <v>12.87</v>
      </c>
      <c r="O302" s="2" t="str">
        <f>(2*M302)+N302</f>
        <v>26.38</v>
      </c>
      <c r="P302" s="2" t="str">
        <f>2.95*A302+2.2*C302+D302+E302+1</f>
        <v>27.79</v>
      </c>
      <c r="Q302" s="7">
        <v>1330.0</v>
      </c>
      <c r="R302" s="2">
        <v>0.29</v>
      </c>
      <c r="S302" s="2">
        <v>0.35</v>
      </c>
      <c r="T302" s="2">
        <v>0.34</v>
      </c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7"/>
      <c r="R303" s="2"/>
      <c r="S303" s="2"/>
      <c r="T303" s="2"/>
    </row>
    <row r="304" ht="15.75" customHeight="1">
      <c r="A304" s="2">
        <v>5.15</v>
      </c>
      <c r="B304" s="2">
        <v>65.69</v>
      </c>
      <c r="C304" s="2">
        <v>4.22</v>
      </c>
      <c r="D304" s="2">
        <v>1.67</v>
      </c>
      <c r="E304" s="2">
        <v>0.44</v>
      </c>
      <c r="F304" s="2">
        <v>21.27</v>
      </c>
      <c r="G304" s="2">
        <v>2.52</v>
      </c>
      <c r="H304" s="2" t="str">
        <f>((B304)/((2.8*F304)+(1.2*A304)+(0.65*C304)))*100</f>
        <v>95.93</v>
      </c>
      <c r="I304" s="2" t="str">
        <f>(F304)/(A304+C304)</f>
        <v>2.27</v>
      </c>
      <c r="J304" s="2" t="str">
        <f>A304/C304</f>
        <v>1.22</v>
      </c>
      <c r="K304" s="2" t="str">
        <f>(4.071*(B304-G304))-((7.602*F304)+(6.718*A304)+(1.43*C304))</f>
        <v>54.84</v>
      </c>
      <c r="L304" s="2" t="str">
        <f>(2.868*F304)-(0.754*K304)</f>
        <v>19.65</v>
      </c>
      <c r="M304" s="2" t="str">
        <f>2.65*A304-1.692*C304</f>
        <v>6.51</v>
      </c>
      <c r="N304" s="2" t="str">
        <f>3.043*C304</f>
        <v>12.84</v>
      </c>
      <c r="O304" s="2" t="str">
        <f>(2*M304)+N304</f>
        <v>25.86</v>
      </c>
      <c r="P304" s="2" t="str">
        <f>2.95*A304+2.2*C304+D304+E304+1</f>
        <v>27.59</v>
      </c>
      <c r="Q304" s="8">
        <v>1280.0</v>
      </c>
      <c r="R304" s="2">
        <v>0.31</v>
      </c>
      <c r="S304" s="2">
        <v>0.35</v>
      </c>
      <c r="T304" s="2">
        <v>0.34</v>
      </c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7"/>
      <c r="R305" s="2"/>
      <c r="S305" s="2"/>
      <c r="T305" s="2"/>
    </row>
    <row r="306" ht="15.75" customHeight="1">
      <c r="A306" s="2">
        <v>5.18</v>
      </c>
      <c r="B306" s="2">
        <v>65.75</v>
      </c>
      <c r="C306" s="2">
        <v>4.22</v>
      </c>
      <c r="D306" s="2">
        <v>1.66</v>
      </c>
      <c r="E306" s="2">
        <v>0.36</v>
      </c>
      <c r="F306" s="2">
        <v>21.6</v>
      </c>
      <c r="G306" s="2">
        <v>2.02</v>
      </c>
      <c r="H306" s="2" t="str">
        <f>((B306)/((2.8*F306)+(1.2*A306)+(0.65*C306)))*100</f>
        <v>94.69</v>
      </c>
      <c r="I306" s="2" t="str">
        <f>(F306)/(A306+C306)</f>
        <v>2.30</v>
      </c>
      <c r="J306" s="2" t="str">
        <f>A306/C306</f>
        <v>1.23</v>
      </c>
      <c r="K306" s="2" t="str">
        <f>(4.071*(B306-G306))-((7.602*F306)+(6.718*A306)+(1.43*C306))</f>
        <v>54.41</v>
      </c>
      <c r="L306" s="2" t="str">
        <f>(2.868*F306)-(0.754*K306)</f>
        <v>20.93</v>
      </c>
      <c r="M306" s="2" t="str">
        <f>2.65*A306-1.692*C306</f>
        <v>6.59</v>
      </c>
      <c r="N306" s="2" t="str">
        <f>3.043*C306</f>
        <v>12.84</v>
      </c>
      <c r="O306" s="2" t="str">
        <f>(2*M306)+N306</f>
        <v>26.01</v>
      </c>
      <c r="P306" s="2" t="str">
        <f>2.95*A306+2.2*C306+D306+E306+1</f>
        <v>27.59</v>
      </c>
      <c r="Q306" s="8">
        <v>1320.0</v>
      </c>
      <c r="R306" s="2">
        <v>0.32</v>
      </c>
      <c r="S306" s="2">
        <v>0.34</v>
      </c>
      <c r="T306" s="2">
        <v>0.35</v>
      </c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7"/>
      <c r="R307" s="2"/>
      <c r="S307" s="2"/>
      <c r="T307" s="2"/>
    </row>
    <row r="308" ht="15.75" customHeight="1">
      <c r="A308" s="2">
        <v>5.34</v>
      </c>
      <c r="B308" s="2">
        <v>65.5</v>
      </c>
      <c r="C308" s="2">
        <v>4.23</v>
      </c>
      <c r="D308" s="2">
        <v>1.7</v>
      </c>
      <c r="E308" s="2">
        <v>0.35</v>
      </c>
      <c r="F308" s="2">
        <v>21.5</v>
      </c>
      <c r="G308" s="2">
        <v>2.24</v>
      </c>
      <c r="H308" s="2" t="str">
        <f>((B308)/((2.8*F308)+(1.2*A308)+(0.65*C308)))*100</f>
        <v>94.44</v>
      </c>
      <c r="I308" s="2" t="str">
        <f>(F308)/(A308+C308)</f>
        <v>2.25</v>
      </c>
      <c r="J308" s="2" t="str">
        <f>A308/C308</f>
        <v>1.26</v>
      </c>
      <c r="K308" s="2" t="str">
        <f>(4.071*(B308-G308))-((7.602*F308)+(6.718*A308)+(1.43*C308))</f>
        <v>52.17</v>
      </c>
      <c r="L308" s="2" t="str">
        <f>(2.868*F308)-(0.754*K308)</f>
        <v>22.33</v>
      </c>
      <c r="M308" s="2" t="str">
        <f>2.65*A308-1.692*C308</f>
        <v>6.99</v>
      </c>
      <c r="N308" s="2" t="str">
        <f>3.043*C308</f>
        <v>12.87</v>
      </c>
      <c r="O308" s="2" t="str">
        <f>(2*M308)+N308</f>
        <v>26.86</v>
      </c>
      <c r="P308" s="2" t="str">
        <f>2.95*A308+2.2*C308+D308+E308+1</f>
        <v>28.11</v>
      </c>
      <c r="Q308" s="8">
        <v>1270.0</v>
      </c>
      <c r="R308" s="2">
        <v>0.32</v>
      </c>
      <c r="S308" s="2">
        <v>0.35</v>
      </c>
      <c r="T308" s="2">
        <v>0.35</v>
      </c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8"/>
      <c r="R309" s="2"/>
      <c r="S309" s="2"/>
      <c r="T309" s="2"/>
    </row>
    <row r="310" ht="15.75" customHeight="1">
      <c r="A310" s="2">
        <v>5.62</v>
      </c>
      <c r="B310" s="2">
        <v>64.72</v>
      </c>
      <c r="C310" s="2">
        <v>4.24</v>
      </c>
      <c r="D310" s="2">
        <v>1.73</v>
      </c>
      <c r="E310" s="2">
        <v>0.56</v>
      </c>
      <c r="F310" s="2">
        <v>21.87</v>
      </c>
      <c r="G310" s="2">
        <v>1.4</v>
      </c>
      <c r="H310" s="2" t="str">
        <f>((B310)/((2.8*F310)+(1.2*A310)+(0.65*C310)))*100</f>
        <v>91.50</v>
      </c>
      <c r="I310" s="2" t="str">
        <f>(F310)/(A310+C310)</f>
        <v>2.22</v>
      </c>
      <c r="J310" s="2" t="str">
        <f>A310/C310</f>
        <v>1.33</v>
      </c>
      <c r="K310" s="2" t="str">
        <f>(4.071*(B310-G310))-((7.602*F310)+(6.718*A310)+(1.43*C310))</f>
        <v>47.70</v>
      </c>
      <c r="L310" s="2" t="str">
        <f>(2.868*F310)-(0.754*K310)</f>
        <v>26.76</v>
      </c>
      <c r="M310" s="2" t="str">
        <f>2.65*A310-1.692*C310</f>
        <v>7.72</v>
      </c>
      <c r="N310" s="2" t="str">
        <f>3.043*C310</f>
        <v>12.90</v>
      </c>
      <c r="O310" s="2" t="str">
        <f>(2*M310)+N310</f>
        <v>28.34</v>
      </c>
      <c r="P310" s="2" t="str">
        <f>2.95*A310+2.2*C310+D310+E310+1</f>
        <v>29.20</v>
      </c>
      <c r="Q310" s="8">
        <v>1320.0</v>
      </c>
      <c r="R310" s="2">
        <v>0.34</v>
      </c>
      <c r="S310" s="2">
        <v>0.37</v>
      </c>
      <c r="T310" s="2">
        <v>0.36</v>
      </c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8"/>
      <c r="R311" s="2"/>
      <c r="S311" s="2"/>
      <c r="T311" s="2"/>
    </row>
    <row r="312" ht="15.75" customHeight="1">
      <c r="A312" s="2">
        <v>5.18</v>
      </c>
      <c r="B312" s="2">
        <v>65.59</v>
      </c>
      <c r="C312" s="2">
        <v>4.17</v>
      </c>
      <c r="D312" s="2">
        <v>1.64</v>
      </c>
      <c r="E312" s="2">
        <v>0.4</v>
      </c>
      <c r="F312" s="2">
        <v>21.67</v>
      </c>
      <c r="G312" s="2">
        <v>1.82</v>
      </c>
      <c r="H312" s="2" t="str">
        <f>((B312)/((2.8*F312)+(1.2*A312)+(0.65*C312)))*100</f>
        <v>94.24</v>
      </c>
      <c r="I312" s="2" t="str">
        <f>(F312)/(A312+C312)</f>
        <v>2.32</v>
      </c>
      <c r="J312" s="2" t="str">
        <f>A312/C312</f>
        <v>1.24</v>
      </c>
      <c r="K312" s="2" t="str">
        <f>(4.071*(B312-G312))-((7.602*F312)+(6.718*A312)+(1.43*C312))</f>
        <v>54.11</v>
      </c>
      <c r="L312" s="2" t="str">
        <f>(2.868*F312)-(0.754*K312)</f>
        <v>21.35</v>
      </c>
      <c r="M312" s="2" t="str">
        <f>2.65*A312-1.692*C312</f>
        <v>6.67</v>
      </c>
      <c r="N312" s="2" t="str">
        <f>3.043*C312</f>
        <v>12.69</v>
      </c>
      <c r="O312" s="2" t="str">
        <f>(2*M312)+N312</f>
        <v>26.03</v>
      </c>
      <c r="P312" s="2" t="str">
        <f>2.95*A312+2.2*C312+D312+E312+1</f>
        <v>27.50</v>
      </c>
      <c r="Q312" s="8">
        <v>1340.0</v>
      </c>
      <c r="R312" s="2">
        <v>0.31</v>
      </c>
      <c r="S312" s="2">
        <v>0.34</v>
      </c>
      <c r="T312" s="2">
        <v>0.34</v>
      </c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8"/>
      <c r="R313" s="2"/>
      <c r="S313" s="2"/>
      <c r="T313" s="2"/>
    </row>
    <row r="314" ht="15.75" customHeight="1">
      <c r="A314" s="2">
        <v>5.24</v>
      </c>
      <c r="B314" s="2">
        <v>65.5</v>
      </c>
      <c r="C314" s="2">
        <v>4.19</v>
      </c>
      <c r="D314" s="2">
        <v>1.65</v>
      </c>
      <c r="E314" s="2">
        <v>0.2</v>
      </c>
      <c r="F314" s="2">
        <v>21.75</v>
      </c>
      <c r="G314" s="2">
        <v>1.68</v>
      </c>
      <c r="H314" s="2" t="str">
        <f t="shared" ref="H314:H315" si="154">((B314)/((2.8*F314)+(1.2*A314)+(0.65*C314)))*100</f>
        <v>93.69</v>
      </c>
      <c r="I314" s="2" t="str">
        <f t="shared" ref="I314:I315" si="155">(F314)/(A314+C314)</f>
        <v>2.31</v>
      </c>
      <c r="J314" s="2" t="str">
        <f t="shared" ref="J314:J315" si="156">A314/C314</f>
        <v>1.25</v>
      </c>
      <c r="K314" s="2" t="str">
        <f t="shared" ref="K314:K315" si="157">(4.071*(B314-G314))-((7.602*F314)+(6.718*A314)+(1.43*C314))</f>
        <v>53.27</v>
      </c>
      <c r="L314" s="2" t="str">
        <f t="shared" ref="L314:L315" si="158">(2.868*F314)-(0.754*K314)</f>
        <v>22.21</v>
      </c>
      <c r="M314" s="2" t="str">
        <f t="shared" ref="M314:M315" si="159">2.65*A314-1.692*C314</f>
        <v>6.80</v>
      </c>
      <c r="N314" s="2" t="str">
        <f t="shared" ref="N314:N315" si="160">3.043*C314</f>
        <v>12.75</v>
      </c>
      <c r="O314" s="2" t="str">
        <f t="shared" ref="O314:O315" si="161">(2*M314)+N314</f>
        <v>26.34</v>
      </c>
      <c r="P314" s="2" t="str">
        <f t="shared" ref="P314:P315" si="162">2.95*A314+2.2*C314+D314+E314+1</f>
        <v>27.53</v>
      </c>
      <c r="Q314" s="8">
        <v>1350.0</v>
      </c>
      <c r="R314" s="2">
        <v>0.32</v>
      </c>
      <c r="S314" s="2">
        <v>0.32</v>
      </c>
      <c r="T314" s="2">
        <v>0.34</v>
      </c>
    </row>
    <row r="315" ht="15.75" customHeight="1">
      <c r="A315" s="2">
        <v>5.41</v>
      </c>
      <c r="B315" s="2">
        <v>65.14</v>
      </c>
      <c r="C315" s="2">
        <v>4.32</v>
      </c>
      <c r="D315" s="2">
        <v>1.71</v>
      </c>
      <c r="E315" s="2">
        <v>0.32</v>
      </c>
      <c r="F315" s="2">
        <v>21.84</v>
      </c>
      <c r="G315" s="2">
        <v>1.72</v>
      </c>
      <c r="H315" s="2" t="str">
        <f t="shared" si="154"/>
        <v>92.46</v>
      </c>
      <c r="I315" s="2" t="str">
        <f t="shared" si="155"/>
        <v>2.24</v>
      </c>
      <c r="J315" s="2" t="str">
        <f t="shared" si="156"/>
        <v>1.25</v>
      </c>
      <c r="K315" s="2" t="str">
        <f t="shared" si="157"/>
        <v>49.63</v>
      </c>
      <c r="L315" s="2" t="str">
        <f t="shared" si="158"/>
        <v>25.21</v>
      </c>
      <c r="M315" s="2" t="str">
        <f t="shared" si="159"/>
        <v>7.03</v>
      </c>
      <c r="N315" s="2" t="str">
        <f t="shared" si="160"/>
        <v>13.15</v>
      </c>
      <c r="O315" s="2" t="str">
        <f t="shared" si="161"/>
        <v>27.20</v>
      </c>
      <c r="P315" s="2" t="str">
        <f t="shared" si="162"/>
        <v>28.49</v>
      </c>
      <c r="Q315" s="8">
        <v>1360.0</v>
      </c>
      <c r="R315" s="2">
        <v>0.22</v>
      </c>
      <c r="S315" s="2">
        <v>0.31</v>
      </c>
      <c r="T315" s="2">
        <v>0.36</v>
      </c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0" width="8.0"/>
  </cols>
  <sheetData>
    <row r="1" ht="31.5" customHeight="1">
      <c r="A1" s="1" t="s">
        <v>32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2" t="s">
        <v>10</v>
      </c>
      <c r="L1" s="2" t="s">
        <v>11</v>
      </c>
      <c r="M1" s="4" t="s">
        <v>12</v>
      </c>
      <c r="N1" s="2" t="s">
        <v>13</v>
      </c>
      <c r="O1" s="5" t="s">
        <v>14</v>
      </c>
      <c r="P1" s="10" t="s">
        <v>15</v>
      </c>
      <c r="Q1" s="10" t="s">
        <v>16</v>
      </c>
      <c r="R1" s="11" t="s">
        <v>33</v>
      </c>
      <c r="S1" s="11" t="s">
        <v>34</v>
      </c>
      <c r="T1" s="11" t="s">
        <v>35</v>
      </c>
    </row>
    <row r="2" ht="15.75" customHeight="1">
      <c r="A2" s="2">
        <v>5.33</v>
      </c>
      <c r="B2" s="2">
        <v>65.63</v>
      </c>
      <c r="C2" s="2">
        <v>4.32</v>
      </c>
      <c r="D2" s="2">
        <v>1.62</v>
      </c>
      <c r="E2" s="2">
        <v>0.43</v>
      </c>
      <c r="F2" s="2">
        <v>20.48</v>
      </c>
      <c r="G2" s="2">
        <v>2.63</v>
      </c>
      <c r="H2" s="2" t="str">
        <f t="shared" ref="H2:H3" si="1">((B2)/((2.8*F2)+(1.2*A2)+(0.65*C2)))*100</f>
        <v>98.62</v>
      </c>
      <c r="I2" s="2" t="str">
        <f t="shared" ref="I2:I3" si="2">(F2)/(A2+C2)</f>
        <v>2.12</v>
      </c>
      <c r="J2" s="2" t="str">
        <f t="shared" ref="J2:J3" si="3">A2/C2</f>
        <v>1.23</v>
      </c>
      <c r="K2" s="2" t="str">
        <f t="shared" ref="K2:K3" si="4">(4.071*(B2-G2))-((7.602*F2)+(6.718*A2)+(1.43*C2))</f>
        <v>58.80</v>
      </c>
      <c r="L2" s="2" t="str">
        <f t="shared" ref="L2:L3" si="5">(2.868*F2)-(0.754*K2)</f>
        <v>14.40</v>
      </c>
      <c r="M2" s="2" t="str">
        <f t="shared" ref="M2:M3" si="6">2.65*A2-1.692*C2</f>
        <v>6.82</v>
      </c>
      <c r="N2" s="2" t="str">
        <f t="shared" ref="N2:N3" si="7">3.043*C2</f>
        <v>13.15</v>
      </c>
      <c r="O2" s="2" t="str">
        <f t="shared" ref="O2:O3" si="8">(2*M2)+N2</f>
        <v>26.78</v>
      </c>
      <c r="P2" s="2" t="str">
        <f t="shared" ref="P2:P3" si="9">2.95*A2+2.2*C2+D2+E2+1</f>
        <v>28.28</v>
      </c>
      <c r="Q2" s="8">
        <v>1270.0</v>
      </c>
      <c r="R2" s="2">
        <v>0.29</v>
      </c>
      <c r="S2" s="2">
        <v>0.36</v>
      </c>
      <c r="T2" s="2">
        <v>0.35</v>
      </c>
    </row>
    <row r="3" ht="15.75" customHeight="1">
      <c r="A3" s="2">
        <v>5.29</v>
      </c>
      <c r="B3" s="2">
        <v>65.69</v>
      </c>
      <c r="C3" s="2">
        <v>4.3</v>
      </c>
      <c r="D3" s="2">
        <v>1.65</v>
      </c>
      <c r="E3" s="2">
        <v>0.41</v>
      </c>
      <c r="F3" s="2">
        <v>20.47</v>
      </c>
      <c r="G3" s="2">
        <v>3.61</v>
      </c>
      <c r="H3" s="2" t="str">
        <f t="shared" si="1"/>
        <v>98.84</v>
      </c>
      <c r="I3" s="2" t="str">
        <f t="shared" si="2"/>
        <v>2.13</v>
      </c>
      <c r="J3" s="2" t="str">
        <f t="shared" si="3"/>
        <v>1.23</v>
      </c>
      <c r="K3" s="2" t="str">
        <f t="shared" si="4"/>
        <v>55.43</v>
      </c>
      <c r="L3" s="2" t="str">
        <f t="shared" si="5"/>
        <v>16.92</v>
      </c>
      <c r="M3" s="2" t="str">
        <f t="shared" si="6"/>
        <v>6.74</v>
      </c>
      <c r="N3" s="2" t="str">
        <f t="shared" si="7"/>
        <v>13.08</v>
      </c>
      <c r="O3" s="2" t="str">
        <f t="shared" si="8"/>
        <v>26.57</v>
      </c>
      <c r="P3" s="2" t="str">
        <f t="shared" si="9"/>
        <v>28.13</v>
      </c>
      <c r="Q3" s="7">
        <v>1180.0</v>
      </c>
      <c r="R3" s="2">
        <v>0.29</v>
      </c>
      <c r="S3" s="2">
        <v>0.32</v>
      </c>
      <c r="T3" s="2">
        <v>0.34</v>
      </c>
    </row>
    <row r="4" ht="15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7"/>
      <c r="R4" s="2"/>
      <c r="S4" s="2"/>
      <c r="T4" s="2"/>
    </row>
    <row r="5" ht="15.75" customHeight="1">
      <c r="A5" s="2">
        <v>5.17</v>
      </c>
      <c r="B5" s="2">
        <v>65.21</v>
      </c>
      <c r="C5" s="2">
        <v>4.23</v>
      </c>
      <c r="D5" s="2">
        <v>1.64</v>
      </c>
      <c r="E5" s="2">
        <v>0.68</v>
      </c>
      <c r="F5" s="2">
        <v>20.94</v>
      </c>
      <c r="G5" s="2">
        <v>3.36</v>
      </c>
      <c r="H5" s="2" t="str">
        <f>((B5)/((2.8*F5)+(1.2*A5)+(0.65*C5)))*100</f>
        <v>96.49</v>
      </c>
      <c r="I5" s="2" t="str">
        <f>(F5)/(A5+C5)</f>
        <v>2.23</v>
      </c>
      <c r="J5" s="2" t="str">
        <f>A5/C5</f>
        <v>1.22</v>
      </c>
      <c r="K5" s="2" t="str">
        <f>(4.071*(B5-G5))-((7.602*F5)+(6.718*A5)+(1.43*C5))</f>
        <v>51.82</v>
      </c>
      <c r="L5" s="2" t="str">
        <f>(2.868*F5)-(0.754*K5)</f>
        <v>20.98</v>
      </c>
      <c r="M5" s="2" t="str">
        <f>2.65*A5-1.692*C5</f>
        <v>6.54</v>
      </c>
      <c r="N5" s="2" t="str">
        <f>3.043*C5</f>
        <v>12.87</v>
      </c>
      <c r="O5" s="2" t="str">
        <f>(2*M5)+N5</f>
        <v>25.96</v>
      </c>
      <c r="P5" s="2" t="str">
        <f>2.95*A5+2.2*C5+D5+E5+1</f>
        <v>27.88</v>
      </c>
      <c r="Q5" s="7">
        <v>1240.0</v>
      </c>
      <c r="R5" s="2">
        <v>0.34</v>
      </c>
      <c r="S5" s="2">
        <v>0.36</v>
      </c>
      <c r="T5" s="2">
        <v>0.35</v>
      </c>
    </row>
    <row r="6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7"/>
      <c r="R6" s="2"/>
      <c r="S6" s="2"/>
      <c r="T6" s="2"/>
    </row>
    <row r="7" ht="15.75" customHeight="1">
      <c r="A7" s="2">
        <v>5.14</v>
      </c>
      <c r="B7" s="2">
        <v>65.03</v>
      </c>
      <c r="C7" s="2">
        <v>4.19</v>
      </c>
      <c r="D7" s="2">
        <v>1.68</v>
      </c>
      <c r="E7" s="2">
        <v>0.49</v>
      </c>
      <c r="F7" s="2">
        <v>21.36</v>
      </c>
      <c r="G7" s="2">
        <v>2.52</v>
      </c>
      <c r="H7" s="2" t="str">
        <f>((B7)/((2.8*F7)+(1.2*A7)+(0.65*C7)))*100</f>
        <v>94.66</v>
      </c>
      <c r="I7" s="2" t="str">
        <f>(F7)/(A7+C7)</f>
        <v>2.29</v>
      </c>
      <c r="J7" s="2" t="str">
        <f>A7/C7</f>
        <v>1.23</v>
      </c>
      <c r="K7" s="2" t="str">
        <f>(4.071*(B7-G7))-((7.602*F7)+(6.718*A7)+(1.43*C7))</f>
        <v>51.58</v>
      </c>
      <c r="L7" s="2" t="str">
        <f>(2.868*F7)-(0.754*K7)</f>
        <v>22.37</v>
      </c>
      <c r="M7" s="2" t="str">
        <f>2.65*A7-1.692*C7</f>
        <v>6.53</v>
      </c>
      <c r="N7" s="2" t="str">
        <f>3.043*C7</f>
        <v>12.75</v>
      </c>
      <c r="O7" s="2" t="str">
        <f>(2*M7)+N7</f>
        <v>25.81</v>
      </c>
      <c r="P7" s="2" t="str">
        <f>2.95*A7+2.2*C7+D7+E7+1</f>
        <v>27.55</v>
      </c>
      <c r="Q7" s="8">
        <v>1230.0</v>
      </c>
      <c r="R7" s="2">
        <v>0.33</v>
      </c>
      <c r="S7" s="2">
        <v>0.36</v>
      </c>
      <c r="T7" s="2">
        <v>0.35</v>
      </c>
    </row>
    <row r="8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7"/>
      <c r="R8" s="2"/>
      <c r="S8" s="2"/>
      <c r="T8" s="2"/>
    </row>
    <row r="9" ht="15.75" customHeight="1">
      <c r="A9" s="2">
        <v>5.22</v>
      </c>
      <c r="B9" s="2">
        <v>65.12</v>
      </c>
      <c r="C9" s="2">
        <v>4.25</v>
      </c>
      <c r="D9" s="2">
        <v>1.68</v>
      </c>
      <c r="E9" s="2">
        <v>0.45</v>
      </c>
      <c r="F9" s="2">
        <v>21.4</v>
      </c>
      <c r="G9" s="2">
        <v>2.38</v>
      </c>
      <c r="H9" s="2" t="str">
        <f>((B9)/((2.8*F9)+(1.2*A9)+(0.65*C9)))*100</f>
        <v>94.45</v>
      </c>
      <c r="I9" s="2" t="str">
        <f>(F9)/(A9+C9)</f>
        <v>2.26</v>
      </c>
      <c r="J9" s="2" t="str">
        <f>A9/C9</f>
        <v>1.23</v>
      </c>
      <c r="K9" s="2" t="str">
        <f>(4.071*(B9-G9))-((7.602*F9)+(6.718*A9)+(1.43*C9))</f>
        <v>51.59</v>
      </c>
      <c r="L9" s="2" t="str">
        <f>(2.868*F9)-(0.754*K9)</f>
        <v>22.48</v>
      </c>
      <c r="M9" s="2" t="str">
        <f>2.65*A9-1.692*C9</f>
        <v>6.64</v>
      </c>
      <c r="N9" s="2" t="str">
        <f>3.043*C9</f>
        <v>12.93</v>
      </c>
      <c r="O9" s="2" t="str">
        <f>(2*M9)+N9</f>
        <v>26.22</v>
      </c>
      <c r="P9" s="2" t="str">
        <f>2.95*A9+2.2*C9+D9+E9+1</f>
        <v>27.88</v>
      </c>
      <c r="Q9" s="8">
        <v>1270.0</v>
      </c>
      <c r="R9" s="2">
        <v>0.33</v>
      </c>
      <c r="S9" s="2">
        <v>0.36</v>
      </c>
      <c r="T9" s="2">
        <v>0.35</v>
      </c>
    </row>
    <row r="10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7"/>
      <c r="R10" s="2"/>
      <c r="S10" s="2"/>
      <c r="T10" s="2"/>
    </row>
    <row r="11" ht="15.75" customHeight="1">
      <c r="A11" s="2">
        <v>5.12</v>
      </c>
      <c r="B11" s="2">
        <v>64.56</v>
      </c>
      <c r="C11" s="2">
        <v>4.24</v>
      </c>
      <c r="D11" s="2">
        <v>1.72</v>
      </c>
      <c r="E11" s="2">
        <v>0.81</v>
      </c>
      <c r="F11" s="2">
        <v>21.2</v>
      </c>
      <c r="G11" s="2">
        <v>2.29</v>
      </c>
      <c r="H11" s="2" t="str">
        <f>((B11)/((2.8*F11)+(1.2*A11)+(0.65*C11)))*100</f>
        <v>94.58</v>
      </c>
      <c r="I11" s="2" t="str">
        <f>(F11)/(A11+C11)</f>
        <v>2.26</v>
      </c>
      <c r="J11" s="2" t="str">
        <f>A11/C11</f>
        <v>1.21</v>
      </c>
      <c r="K11" s="2" t="str">
        <f>(4.071*(B11-G11))-((7.602*F11)+(6.718*A11)+(1.43*C11))</f>
        <v>51.88</v>
      </c>
      <c r="L11" s="2" t="str">
        <f>(2.868*F11)-(0.754*K11)</f>
        <v>21.68</v>
      </c>
      <c r="M11" s="2" t="str">
        <f>2.65*A11-1.692*C11</f>
        <v>6.39</v>
      </c>
      <c r="N11" s="2" t="str">
        <f>3.043*C11</f>
        <v>12.90</v>
      </c>
      <c r="O11" s="2" t="str">
        <f>(2*M11)+N11</f>
        <v>25.69</v>
      </c>
      <c r="P11" s="2" t="str">
        <f>2.95*A11+2.2*C11+D11+E11+1</f>
        <v>27.96</v>
      </c>
      <c r="Q11" s="8">
        <v>1260.0</v>
      </c>
      <c r="R11" s="2">
        <v>0.33</v>
      </c>
      <c r="S11" s="2">
        <v>0.38</v>
      </c>
      <c r="T11" s="2">
        <v>0.35</v>
      </c>
    </row>
    <row r="12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8"/>
      <c r="R12" s="2"/>
      <c r="S12" s="2"/>
      <c r="T12" s="2"/>
    </row>
    <row r="13" ht="15.75" customHeight="1">
      <c r="A13" s="2">
        <v>5.2</v>
      </c>
      <c r="B13" s="2">
        <v>64.95</v>
      </c>
      <c r="C13" s="2">
        <v>4.18</v>
      </c>
      <c r="D13" s="2">
        <v>1.68</v>
      </c>
      <c r="E13" s="2">
        <v>0.39</v>
      </c>
      <c r="F13" s="2">
        <v>21.0</v>
      </c>
      <c r="G13" s="2">
        <v>2.6</v>
      </c>
      <c r="H13" s="2" t="str">
        <f>((B13)/((2.8*F13)+(1.2*A13)+(0.65*C13)))*100</f>
        <v>95.86</v>
      </c>
      <c r="I13" s="2" t="str">
        <f>(F13)/(A13+C13)</f>
        <v>2.24</v>
      </c>
      <c r="J13" s="2" t="str">
        <f>A13/C13</f>
        <v>1.24</v>
      </c>
      <c r="K13" s="2" t="str">
        <f>(4.071*(B13-G13))-((7.602*F13)+(6.718*A13)+(1.43*C13))</f>
        <v>53.27</v>
      </c>
      <c r="L13" s="2" t="str">
        <f>(2.868*F13)-(0.754*K13)</f>
        <v>20.06</v>
      </c>
      <c r="M13" s="2" t="str">
        <f>2.65*A13-1.692*C13</f>
        <v>6.71</v>
      </c>
      <c r="N13" s="2" t="str">
        <f>3.043*C13</f>
        <v>12.72</v>
      </c>
      <c r="O13" s="2" t="str">
        <f>(2*M13)+N13</f>
        <v>26.13</v>
      </c>
      <c r="P13" s="2" t="str">
        <f>2.95*A13+2.2*C13+D13+E13+1</f>
        <v>27.61</v>
      </c>
      <c r="Q13" s="8">
        <v>1170.0</v>
      </c>
      <c r="R13" s="2">
        <v>0.39</v>
      </c>
      <c r="S13" s="2">
        <v>0.34</v>
      </c>
      <c r="T13" s="2">
        <v>0.34</v>
      </c>
    </row>
    <row r="14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8"/>
      <c r="R14" s="2"/>
      <c r="S14" s="2"/>
      <c r="T14" s="2"/>
    </row>
    <row r="15" ht="15.75" customHeight="1">
      <c r="A15" s="2">
        <v>5.22</v>
      </c>
      <c r="B15" s="2">
        <v>65.32</v>
      </c>
      <c r="C15" s="2">
        <v>4.22</v>
      </c>
      <c r="D15" s="2">
        <v>1.67</v>
      </c>
      <c r="E15" s="2">
        <v>0.35</v>
      </c>
      <c r="F15" s="2">
        <v>21.52</v>
      </c>
      <c r="G15" s="2">
        <v>2.4</v>
      </c>
      <c r="H15" s="2" t="str">
        <f>((B15)/((2.8*F15)+(1.2*A15)+(0.65*C15)))*100</f>
        <v>94.31</v>
      </c>
      <c r="I15" s="2" t="str">
        <f>(F15)/(A15+C15)</f>
        <v>2.28</v>
      </c>
      <c r="J15" s="2" t="str">
        <f>A15/C15</f>
        <v>1.24</v>
      </c>
      <c r="K15" s="2" t="str">
        <f>(4.071*(B15-G15))-((7.602*F15)+(6.718*A15)+(1.43*C15))</f>
        <v>51.45</v>
      </c>
      <c r="L15" s="2" t="str">
        <f>(2.868*F15)-(0.754*K15)</f>
        <v>22.93</v>
      </c>
      <c r="M15" s="2" t="str">
        <f>2.65*A15-1.692*C15</f>
        <v>6.69</v>
      </c>
      <c r="N15" s="2" t="str">
        <f>3.043*C15</f>
        <v>12.84</v>
      </c>
      <c r="O15" s="2" t="str">
        <f>(2*M15)+N15</f>
        <v>26.23</v>
      </c>
      <c r="P15" s="2" t="str">
        <f>2.95*A15+2.2*C15+D15+E15+1</f>
        <v>27.70</v>
      </c>
      <c r="Q15" s="8">
        <v>1200.0</v>
      </c>
      <c r="R15" s="2">
        <v>0.3</v>
      </c>
      <c r="S15" s="2">
        <v>0.33</v>
      </c>
      <c r="T15" s="2">
        <v>0.35</v>
      </c>
    </row>
    <row r="1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8"/>
      <c r="R16" s="2"/>
      <c r="S16" s="2"/>
      <c r="T16" s="2"/>
    </row>
    <row r="17" ht="15.75" customHeight="1">
      <c r="A17" s="2">
        <v>5.23</v>
      </c>
      <c r="B17" s="2">
        <v>65.35</v>
      </c>
      <c r="C17" s="2">
        <v>4.19</v>
      </c>
      <c r="D17" s="2">
        <v>1.69</v>
      </c>
      <c r="E17" s="2">
        <v>0.36</v>
      </c>
      <c r="F17" s="2">
        <v>21.27</v>
      </c>
      <c r="G17" s="2">
        <v>2.36</v>
      </c>
      <c r="H17" s="2" t="str">
        <f>((B17)/((2.8*F17)+(1.2*A17)+(0.65*C17)))*100</f>
        <v>95.32</v>
      </c>
      <c r="I17" s="2" t="str">
        <f>(F17)/(A17+C17)</f>
        <v>2.26</v>
      </c>
      <c r="J17" s="2" t="str">
        <f>A17/C17</f>
        <v>1.25</v>
      </c>
      <c r="K17" s="2" t="str">
        <f>(4.071*(B17-G17))-((7.602*F17)+(6.718*A17)+(1.43*C17))</f>
        <v>53.61</v>
      </c>
      <c r="L17" s="2" t="str">
        <f>(2.868*F17)-(0.754*K17)</f>
        <v>20.58</v>
      </c>
      <c r="M17" s="2" t="str">
        <f>2.65*A17-1.692*C17</f>
        <v>6.77</v>
      </c>
      <c r="N17" s="2" t="str">
        <f>3.043*C17</f>
        <v>12.75</v>
      </c>
      <c r="O17" s="2" t="str">
        <f>(2*M17)+N17</f>
        <v>26.29</v>
      </c>
      <c r="P17" s="2" t="str">
        <f>2.95*A17+2.2*C17+D17+E17+1</f>
        <v>27.70</v>
      </c>
      <c r="Q17" s="8">
        <v>1230.0</v>
      </c>
      <c r="R17" s="2">
        <v>0.32</v>
      </c>
      <c r="S17" s="2">
        <v>0.33</v>
      </c>
      <c r="T17" s="2">
        <v>0.35</v>
      </c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8"/>
      <c r="R18" s="2"/>
      <c r="S18" s="2"/>
      <c r="T18" s="2"/>
    </row>
    <row r="19" ht="15.75" customHeight="1">
      <c r="A19" s="2">
        <v>5.14</v>
      </c>
      <c r="B19" s="2">
        <v>65.49</v>
      </c>
      <c r="C19" s="2">
        <v>4.19</v>
      </c>
      <c r="D19" s="2">
        <v>1.67</v>
      </c>
      <c r="E19" s="2">
        <v>0.42</v>
      </c>
      <c r="F19" s="2">
        <v>21.21</v>
      </c>
      <c r="G19" s="2">
        <v>2.52</v>
      </c>
      <c r="H19" s="2" t="str">
        <f>((B19)/((2.8*F19)+(1.2*A19)+(0.65*C19)))*100</f>
        <v>95.91</v>
      </c>
      <c r="I19" s="2" t="str">
        <f>(F19)/(A19+C19)</f>
        <v>2.27</v>
      </c>
      <c r="J19" s="2" t="str">
        <f>A19/C19</f>
        <v>1.23</v>
      </c>
      <c r="K19" s="2" t="str">
        <f>(4.071*(B19-G19))-((7.602*F19)+(6.718*A19)+(1.43*C19))</f>
        <v>54.59</v>
      </c>
      <c r="L19" s="2" t="str">
        <f>(2.868*F19)-(0.754*K19)</f>
        <v>19.67</v>
      </c>
      <c r="M19" s="2" t="str">
        <f>2.65*A19-1.692*C19</f>
        <v>6.53</v>
      </c>
      <c r="N19" s="2" t="str">
        <f>3.043*C19</f>
        <v>12.75</v>
      </c>
      <c r="O19" s="2" t="str">
        <f>(2*M19)+N19</f>
        <v>25.81</v>
      </c>
      <c r="P19" s="2" t="str">
        <f>2.95*A19+2.2*C19+D19+E19+1</f>
        <v>27.47</v>
      </c>
      <c r="Q19" s="8">
        <v>1210.0</v>
      </c>
      <c r="R19" s="2">
        <v>0.31</v>
      </c>
      <c r="S19" s="2">
        <v>0.34</v>
      </c>
      <c r="T19" s="2">
        <v>0.34</v>
      </c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8"/>
      <c r="R20" s="2"/>
      <c r="S20" s="2"/>
      <c r="T20" s="2"/>
    </row>
    <row r="21" ht="15.75" customHeight="1">
      <c r="A21" s="2">
        <v>5.11</v>
      </c>
      <c r="B21" s="2">
        <v>65.32</v>
      </c>
      <c r="C21" s="2">
        <v>4.16</v>
      </c>
      <c r="D21" s="2">
        <v>1.66</v>
      </c>
      <c r="E21" s="2">
        <v>0.45</v>
      </c>
      <c r="F21" s="2">
        <v>21.11</v>
      </c>
      <c r="G21" s="2">
        <v>2.6</v>
      </c>
      <c r="H21" s="2" t="str">
        <f>((B21)/((2.8*F21)+(1.2*A21)+(0.65*C21)))*100</f>
        <v>96.14</v>
      </c>
      <c r="I21" s="2" t="str">
        <f>(F21)/(A21+C21)</f>
        <v>2.28</v>
      </c>
      <c r="J21" s="2" t="str">
        <f>A21/C21</f>
        <v>1.23</v>
      </c>
      <c r="K21" s="2" t="str">
        <f>(4.071*(B21-G21))-((7.602*F21)+(6.718*A21)+(1.43*C21))</f>
        <v>54.58</v>
      </c>
      <c r="L21" s="2" t="str">
        <f>(2.868*F21)-(0.754*K21)</f>
        <v>19.39</v>
      </c>
      <c r="M21" s="2" t="str">
        <f>2.65*A21-1.692*C21</f>
        <v>6.50</v>
      </c>
      <c r="N21" s="2" t="str">
        <f>3.043*C21</f>
        <v>12.66</v>
      </c>
      <c r="O21" s="2" t="str">
        <f>(2*M21)+N21</f>
        <v>25.66</v>
      </c>
      <c r="P21" s="2" t="str">
        <f>2.95*A21+2.2*C21+D21+E21+1</f>
        <v>27.34</v>
      </c>
      <c r="Q21" s="8">
        <v>1200.0</v>
      </c>
      <c r="R21" s="2">
        <v>0.31</v>
      </c>
      <c r="S21" s="2">
        <v>0.34</v>
      </c>
      <c r="T21" s="2">
        <v>0.35</v>
      </c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8"/>
      <c r="R22" s="2"/>
      <c r="S22" s="2"/>
      <c r="T22" s="2"/>
    </row>
    <row r="23" ht="15.75" customHeight="1">
      <c r="A23" s="2">
        <v>5.12</v>
      </c>
      <c r="B23" s="2">
        <v>65.2</v>
      </c>
      <c r="C23" s="2">
        <v>4.19</v>
      </c>
      <c r="D23" s="2">
        <v>1.65</v>
      </c>
      <c r="E23" s="2">
        <v>0.43</v>
      </c>
      <c r="F23" s="2">
        <v>21.15</v>
      </c>
      <c r="G23" s="2">
        <v>2.63</v>
      </c>
      <c r="H23" s="2" t="str">
        <f t="shared" ref="H23:H24" si="10">((B23)/((2.8*F23)+(1.2*A23)+(0.65*C23)))*100</f>
        <v>95.76</v>
      </c>
      <c r="I23" s="2" t="str">
        <f t="shared" ref="I23:I24" si="11">(F23)/(A23+C23)</f>
        <v>2.27</v>
      </c>
      <c r="J23" s="2" t="str">
        <f t="shared" ref="J23:J24" si="12">A23/C23</f>
        <v>1.22</v>
      </c>
      <c r="K23" s="2" t="str">
        <f t="shared" ref="K23:K24" si="13">(4.071*(B23-G23))-((7.602*F23)+(6.718*A23)+(1.43*C23))</f>
        <v>53.55</v>
      </c>
      <c r="L23" s="2" t="str">
        <f t="shared" ref="L23:L24" si="14">(2.868*F23)-(0.754*K23)</f>
        <v>20.28</v>
      </c>
      <c r="M23" s="2" t="str">
        <f t="shared" ref="M23:M24" si="15">2.65*A23-1.692*C23</f>
        <v>6.48</v>
      </c>
      <c r="N23" s="2" t="str">
        <f t="shared" ref="N23:N24" si="16">3.043*C23</f>
        <v>12.75</v>
      </c>
      <c r="O23" s="2" t="str">
        <f t="shared" ref="O23:O24" si="17">(2*M23)+N23</f>
        <v>25.71</v>
      </c>
      <c r="P23" s="2" t="str">
        <f t="shared" ref="P23:P24" si="18">2.95*A23+2.2*C23+D23+E23+1</f>
        <v>27.40</v>
      </c>
      <c r="Q23" s="7">
        <v>1200.0</v>
      </c>
      <c r="R23" s="2">
        <v>0.31</v>
      </c>
      <c r="S23" s="2">
        <v>0.33</v>
      </c>
      <c r="T23" s="2">
        <v>0.35</v>
      </c>
    </row>
    <row r="24" ht="15.75" customHeight="1">
      <c r="A24" s="2">
        <v>5.06</v>
      </c>
      <c r="B24" s="2">
        <v>65.01</v>
      </c>
      <c r="C24" s="2">
        <v>4.16</v>
      </c>
      <c r="D24" s="2">
        <v>1.63</v>
      </c>
      <c r="E24" s="2">
        <v>0.38</v>
      </c>
      <c r="F24" s="3">
        <v>20.98</v>
      </c>
      <c r="G24" s="2">
        <v>3.42</v>
      </c>
      <c r="H24" s="2" t="str">
        <f t="shared" si="10"/>
        <v>96.28</v>
      </c>
      <c r="I24" s="2" t="str">
        <f t="shared" si="11"/>
        <v>2.28</v>
      </c>
      <c r="J24" s="2" t="str">
        <f t="shared" si="12"/>
        <v>1.22</v>
      </c>
      <c r="K24" s="2" t="str">
        <f t="shared" si="13"/>
        <v>51.30</v>
      </c>
      <c r="L24" s="2" t="str">
        <f t="shared" si="14"/>
        <v>21.49</v>
      </c>
      <c r="M24" s="2" t="str">
        <f t="shared" si="15"/>
        <v>6.37</v>
      </c>
      <c r="N24" s="2" t="str">
        <f t="shared" si="16"/>
        <v>12.66</v>
      </c>
      <c r="O24" s="2" t="str">
        <f t="shared" si="17"/>
        <v>25.40</v>
      </c>
      <c r="P24" s="2" t="str">
        <f t="shared" si="18"/>
        <v>27.09</v>
      </c>
      <c r="Q24" s="7">
        <v>1180.0</v>
      </c>
      <c r="R24" s="2">
        <v>0.3</v>
      </c>
      <c r="S24" s="2">
        <v>0.32</v>
      </c>
      <c r="T24" s="2">
        <v>0.35</v>
      </c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7"/>
      <c r="R25" s="2"/>
      <c r="S25" s="2"/>
      <c r="T25" s="2"/>
    </row>
    <row r="26" ht="15.75" customHeight="1">
      <c r="A26" s="2">
        <v>5.17</v>
      </c>
      <c r="B26" s="2">
        <v>65.18</v>
      </c>
      <c r="C26" s="2">
        <v>4.17</v>
      </c>
      <c r="D26" s="2">
        <v>1.63</v>
      </c>
      <c r="E26" s="2">
        <v>0.36</v>
      </c>
      <c r="F26" s="2">
        <v>21.74</v>
      </c>
      <c r="G26" s="2">
        <v>2.4</v>
      </c>
      <c r="H26" s="2" t="str">
        <f>((B26)/((2.8*F26)+(1.2*A26)+(0.65*C26)))*100</f>
        <v>93.40</v>
      </c>
      <c r="I26" s="2" t="str">
        <f>(F26)/(A26+C26)</f>
        <v>2.33</v>
      </c>
      <c r="J26" s="2" t="str">
        <f>A26/C26</f>
        <v>1.24</v>
      </c>
      <c r="K26" s="2" t="str">
        <f>(4.071*(B26-G26))-((7.602*F26)+(6.718*A26)+(1.43*C26))</f>
        <v>49.61</v>
      </c>
      <c r="L26" s="2" t="str">
        <f>(2.868*F26)-(0.754*K26)</f>
        <v>24.94</v>
      </c>
      <c r="M26" s="2" t="str">
        <f>2.65*A26-1.692*C26</f>
        <v>6.64</v>
      </c>
      <c r="N26" s="2" t="str">
        <f>3.043*C26</f>
        <v>12.69</v>
      </c>
      <c r="O26" s="2" t="str">
        <f>(2*M26)+N26</f>
        <v>25.98</v>
      </c>
      <c r="P26" s="2" t="str">
        <f>2.95*A26+2.2*C26+D26+E26+1</f>
        <v>27.42</v>
      </c>
      <c r="Q26" s="7">
        <v>1220.0</v>
      </c>
      <c r="R26" s="2">
        <v>0.32</v>
      </c>
      <c r="S26" s="2">
        <v>0.32</v>
      </c>
      <c r="T26" s="2">
        <v>0.34</v>
      </c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7"/>
      <c r="R27" s="2"/>
      <c r="S27" s="2"/>
      <c r="T27" s="2"/>
    </row>
    <row r="28" ht="15.75" customHeight="1">
      <c r="A28" s="2">
        <v>5.02</v>
      </c>
      <c r="B28" s="2">
        <v>66.25</v>
      </c>
      <c r="C28" s="2">
        <v>4.06</v>
      </c>
      <c r="D28" s="2">
        <v>1.57</v>
      </c>
      <c r="E28" s="2">
        <v>0.34</v>
      </c>
      <c r="F28" s="2">
        <v>21.1</v>
      </c>
      <c r="G28" s="2">
        <v>3.78</v>
      </c>
      <c r="H28" s="2" t="str">
        <f>((B28)/((2.8*F28)+(1.2*A28)+(0.65*C28)))*100</f>
        <v>97.80</v>
      </c>
      <c r="I28" s="2" t="str">
        <f>(F28)/(A28+C28)</f>
        <v>2.32</v>
      </c>
      <c r="J28" s="2" t="str">
        <f>A28/C28</f>
        <v>1.24</v>
      </c>
      <c r="K28" s="2" t="str">
        <f>(4.071*(B28-G28))-((7.602*F28)+(6.718*A28)+(1.43*C28))</f>
        <v>54.38</v>
      </c>
      <c r="L28" s="2" t="str">
        <f>(2.868*F28)-(0.754*K28)</f>
        <v>19.51</v>
      </c>
      <c r="M28" s="2" t="str">
        <f>2.65*A28-1.692*C28</f>
        <v>6.43</v>
      </c>
      <c r="N28" s="2" t="str">
        <f>3.043*C28</f>
        <v>12.35</v>
      </c>
      <c r="O28" s="2" t="str">
        <f>(2*M28)+N28</f>
        <v>25.22</v>
      </c>
      <c r="P28" s="2" t="str">
        <f>2.95*A28+2.2*C28+D28+E28+1</f>
        <v>26.65</v>
      </c>
      <c r="Q28" s="7">
        <v>1210.0</v>
      </c>
      <c r="R28" s="2">
        <v>0.27</v>
      </c>
      <c r="S28" s="2">
        <v>0.3</v>
      </c>
      <c r="T28" s="2">
        <v>0.33</v>
      </c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7"/>
      <c r="R29" s="2"/>
      <c r="S29" s="2"/>
      <c r="T29" s="2"/>
    </row>
    <row r="30" ht="15.75" customHeight="1">
      <c r="A30" s="2">
        <v>5.14</v>
      </c>
      <c r="B30" s="2">
        <v>65.98</v>
      </c>
      <c r="C30" s="2">
        <v>4.17</v>
      </c>
      <c r="D30" s="2">
        <v>1.59</v>
      </c>
      <c r="E30" s="2">
        <v>0.29</v>
      </c>
      <c r="F30" s="2">
        <v>21.09</v>
      </c>
      <c r="G30" s="2">
        <v>3.8</v>
      </c>
      <c r="H30" s="2" t="str">
        <f>((B30)/((2.8*F30)+(1.2*A30)+(0.65*C30)))*100</f>
        <v>97.13</v>
      </c>
      <c r="I30" s="2" t="str">
        <f>(F30)/(A30+C30)</f>
        <v>2.27</v>
      </c>
      <c r="J30" s="2" t="str">
        <f>A30/C30</f>
        <v>1.23</v>
      </c>
      <c r="K30" s="2" t="str">
        <f>(4.071*(B30-G30))-((7.602*F30)+(6.718*A30)+(1.43*C30))</f>
        <v>52.31</v>
      </c>
      <c r="L30" s="2" t="str">
        <f>(2.868*F30)-(0.754*K30)</f>
        <v>21.04</v>
      </c>
      <c r="M30" s="2" t="str">
        <f>2.65*A30-1.692*C30</f>
        <v>6.57</v>
      </c>
      <c r="N30" s="2" t="str">
        <f>3.043*C30</f>
        <v>12.69</v>
      </c>
      <c r="O30" s="2" t="str">
        <f>(2*M30)+N30</f>
        <v>25.82</v>
      </c>
      <c r="P30" s="2" t="str">
        <f>2.95*A30+2.2*C30+D30+E30+1</f>
        <v>27.22</v>
      </c>
      <c r="Q30" s="8">
        <v>1240.0</v>
      </c>
      <c r="R30" s="2">
        <v>0.26</v>
      </c>
      <c r="S30" s="2">
        <v>0.31</v>
      </c>
      <c r="T30" s="2">
        <v>0.33</v>
      </c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7"/>
      <c r="R31" s="2"/>
      <c r="S31" s="2"/>
      <c r="T31" s="2"/>
    </row>
    <row r="32" ht="15.75" customHeight="1">
      <c r="A32" s="2">
        <v>5.14</v>
      </c>
      <c r="B32" s="2">
        <v>65.37</v>
      </c>
      <c r="C32" s="2">
        <v>4.13</v>
      </c>
      <c r="D32" s="2">
        <v>1.59</v>
      </c>
      <c r="E32" s="2">
        <v>0.34</v>
      </c>
      <c r="F32" s="2">
        <v>21.43</v>
      </c>
      <c r="G32" s="2">
        <v>2.68</v>
      </c>
      <c r="H32" s="2" t="str">
        <f>((B32)/((2.8*F32)+(1.2*A32)+(0.65*C32)))*100</f>
        <v>94.94</v>
      </c>
      <c r="I32" s="2" t="str">
        <f>(F32)/(A32+C32)</f>
        <v>2.31</v>
      </c>
      <c r="J32" s="2" t="str">
        <f>A32/C32</f>
        <v>1.24</v>
      </c>
      <c r="K32" s="2" t="str">
        <f>(4.071*(B32-G32))-((7.602*F32)+(6.718*A32)+(1.43*C32))</f>
        <v>51.86</v>
      </c>
      <c r="L32" s="2" t="str">
        <f>(2.868*F32)-(0.754*K32)</f>
        <v>22.36</v>
      </c>
      <c r="M32" s="2" t="str">
        <f>2.65*A32-1.692*C32</f>
        <v>6.63</v>
      </c>
      <c r="N32" s="2" t="str">
        <f>3.043*C32</f>
        <v>12.57</v>
      </c>
      <c r="O32" s="2" t="str">
        <f>(2*M32)+N32</f>
        <v>25.83</v>
      </c>
      <c r="P32" s="2" t="str">
        <f>2.95*A32+2.2*C32+D32+E32+1</f>
        <v>27.18</v>
      </c>
      <c r="Q32" s="8">
        <v>1170.0</v>
      </c>
      <c r="R32" s="2">
        <v>0.31</v>
      </c>
      <c r="S32" s="2">
        <v>0.31</v>
      </c>
      <c r="T32" s="2">
        <v>0.33</v>
      </c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7"/>
      <c r="R33" s="2"/>
      <c r="S33" s="2"/>
      <c r="T33" s="2"/>
    </row>
    <row r="34" ht="15.75" customHeight="1">
      <c r="A34" s="2">
        <v>5.26</v>
      </c>
      <c r="B34" s="2">
        <v>65.1</v>
      </c>
      <c r="C34" s="2">
        <v>4.22</v>
      </c>
      <c r="D34" s="2">
        <v>1.61</v>
      </c>
      <c r="E34" s="2">
        <v>0.25</v>
      </c>
      <c r="F34" s="2">
        <v>22.14</v>
      </c>
      <c r="G34" s="2">
        <v>1.14</v>
      </c>
      <c r="H34" s="2" t="str">
        <f>((B34)/((2.8*F34)+(1.2*A34)+(0.65*C34)))*100</f>
        <v>91.63</v>
      </c>
      <c r="I34" s="2" t="str">
        <f>(F34)/(A34+C34)</f>
        <v>2.34</v>
      </c>
      <c r="J34" s="2" t="str">
        <f>A34/C34</f>
        <v>1.25</v>
      </c>
      <c r="K34" s="2" t="str">
        <f>(4.071*(B34-G34))-((7.602*F34)+(6.718*A34)+(1.43*C34))</f>
        <v>50.70</v>
      </c>
      <c r="L34" s="2" t="str">
        <f>(2.868*F34)-(0.754*K34)</f>
        <v>25.27</v>
      </c>
      <c r="M34" s="2" t="str">
        <f>2.65*A34-1.692*C34</f>
        <v>6.80</v>
      </c>
      <c r="N34" s="2" t="str">
        <f>3.043*C34</f>
        <v>12.84</v>
      </c>
      <c r="O34" s="2" t="str">
        <f>(2*M34)+N34</f>
        <v>26.44</v>
      </c>
      <c r="P34" s="2" t="str">
        <f>2.95*A34+2.2*C34+D34+E34+1</f>
        <v>27.66</v>
      </c>
      <c r="Q34" s="8">
        <v>1220.0</v>
      </c>
      <c r="R34" s="2">
        <v>0.28</v>
      </c>
      <c r="S34" s="2">
        <v>0.31</v>
      </c>
      <c r="T34" s="2">
        <v>0.34</v>
      </c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8"/>
      <c r="R35" s="2"/>
      <c r="S35" s="2"/>
      <c r="T35" s="2"/>
    </row>
    <row r="36" ht="15.75" customHeight="1">
      <c r="A36" s="2">
        <v>5.19</v>
      </c>
      <c r="B36" s="2">
        <v>64.54</v>
      </c>
      <c r="C36" s="2">
        <v>4.05</v>
      </c>
      <c r="D36" s="2">
        <v>1.59</v>
      </c>
      <c r="E36" s="2">
        <v>0.42</v>
      </c>
      <c r="F36" s="2">
        <v>22.34</v>
      </c>
      <c r="G36" s="2">
        <v>1.96</v>
      </c>
      <c r="H36" s="2" t="str">
        <f>((B36)/((2.8*F36)+(1.2*A36)+(0.65*C36)))*100</f>
        <v>90.38</v>
      </c>
      <c r="I36" s="2" t="str">
        <f>(F36)/(A36+C36)</f>
        <v>2.42</v>
      </c>
      <c r="J36" s="2" t="str">
        <f>A36/C36</f>
        <v>1.28</v>
      </c>
      <c r="K36" s="2" t="str">
        <f>(4.071*(B36-G36))-((7.602*F36)+(6.718*A36)+(1.43*C36))</f>
        <v>44.28</v>
      </c>
      <c r="L36" s="2" t="str">
        <f>(2.868*F36)-(0.754*K36)</f>
        <v>30.69</v>
      </c>
      <c r="M36" s="2" t="str">
        <f>2.65*A36-1.692*C36</f>
        <v>6.90</v>
      </c>
      <c r="N36" s="2" t="str">
        <f>3.043*C36</f>
        <v>12.32</v>
      </c>
      <c r="O36" s="2" t="str">
        <f>(2*M36)+N36</f>
        <v>26.13</v>
      </c>
      <c r="P36" s="2" t="str">
        <f>2.95*A36+2.2*C36+D36+E36+1</f>
        <v>27.23</v>
      </c>
      <c r="Q36" s="8">
        <v>1230.0</v>
      </c>
      <c r="R36" s="2">
        <v>0.38</v>
      </c>
      <c r="S36" s="2">
        <v>0.33</v>
      </c>
      <c r="T36" s="2">
        <v>0.33</v>
      </c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8"/>
      <c r="R37" s="2"/>
      <c r="S37" s="2"/>
      <c r="T37" s="2"/>
    </row>
    <row r="38" ht="15.75" customHeight="1">
      <c r="A38" s="2">
        <v>5.14</v>
      </c>
      <c r="B38" s="2">
        <v>64.65</v>
      </c>
      <c r="C38" s="2">
        <v>4.05</v>
      </c>
      <c r="D38" s="2">
        <v>1.58</v>
      </c>
      <c r="E38" s="2">
        <v>0.42</v>
      </c>
      <c r="F38" s="2">
        <v>22.5</v>
      </c>
      <c r="G38" s="2">
        <v>1.9</v>
      </c>
      <c r="H38" s="2" t="str">
        <f>((B38)/((2.8*F38)+(1.2*A38)+(0.65*C38)))*100</f>
        <v>90.04</v>
      </c>
      <c r="I38" s="2" t="str">
        <f>(F38)/(A38+C38)</f>
        <v>2.45</v>
      </c>
      <c r="J38" s="2" t="str">
        <f>A38/C38</f>
        <v>1.27</v>
      </c>
      <c r="K38" s="2" t="str">
        <f>(4.071*(B38-G38))-((7.602*F38)+(6.718*A38)+(1.43*C38))</f>
        <v>44.09</v>
      </c>
      <c r="L38" s="2" t="str">
        <f>(2.868*F38)-(0.754*K38)</f>
        <v>31.29</v>
      </c>
      <c r="M38" s="2" t="str">
        <f>2.65*A38-1.692*C38</f>
        <v>6.77</v>
      </c>
      <c r="N38" s="2" t="str">
        <f>3.043*C38</f>
        <v>12.32</v>
      </c>
      <c r="O38" s="2" t="str">
        <f>(2*M38)+N38</f>
        <v>25.86</v>
      </c>
      <c r="P38" s="2" t="str">
        <f>2.95*A38+2.2*C38+D38+E38+1</f>
        <v>27.07</v>
      </c>
      <c r="Q38" s="8">
        <v>1240.0</v>
      </c>
      <c r="R38" s="2">
        <v>0.33</v>
      </c>
      <c r="S38" s="2">
        <v>0.32</v>
      </c>
      <c r="T38" s="2">
        <v>0.33</v>
      </c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8"/>
      <c r="R39" s="2"/>
      <c r="S39" s="2"/>
      <c r="T39" s="2"/>
    </row>
    <row r="40" ht="15.75" customHeight="1">
      <c r="A40" s="2">
        <v>5.02</v>
      </c>
      <c r="B40" s="2">
        <v>64.52</v>
      </c>
      <c r="C40" s="2">
        <v>4.02</v>
      </c>
      <c r="D40" s="2">
        <v>1.56</v>
      </c>
      <c r="E40" s="2">
        <v>0.38</v>
      </c>
      <c r="F40" s="2">
        <v>22.12</v>
      </c>
      <c r="G40" s="2">
        <v>1.79</v>
      </c>
      <c r="H40" s="2" t="str">
        <f>((B40)/((2.8*F40)+(1.2*A40)+(0.65*C40)))*100</f>
        <v>91.42</v>
      </c>
      <c r="I40" s="2" t="str">
        <f>(F40)/(A40+C40)</f>
        <v>2.45</v>
      </c>
      <c r="J40" s="2" t="str">
        <f>A40/C40</f>
        <v>1.25</v>
      </c>
      <c r="K40" s="2" t="str">
        <f>(4.071*(B40-G40))-((7.602*F40)+(6.718*A40)+(1.43*C40))</f>
        <v>47.74</v>
      </c>
      <c r="L40" s="2" t="str">
        <f>(2.868*F40)-(0.754*K40)</f>
        <v>27.44</v>
      </c>
      <c r="M40" s="2" t="str">
        <f>2.65*A40-1.692*C40</f>
        <v>6.50</v>
      </c>
      <c r="N40" s="2" t="str">
        <f>3.043*C40</f>
        <v>12.23</v>
      </c>
      <c r="O40" s="2" t="str">
        <f>(2*M40)+N40</f>
        <v>25.24</v>
      </c>
      <c r="P40" s="2" t="str">
        <f>2.95*A40+2.2*C40+D40+E40+1</f>
        <v>26.59</v>
      </c>
      <c r="Q40" s="8">
        <v>1260.0</v>
      </c>
      <c r="R40" s="2">
        <v>0.37</v>
      </c>
      <c r="S40" s="2">
        <v>0.32</v>
      </c>
      <c r="T40" s="2">
        <v>0.33</v>
      </c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8"/>
      <c r="R41" s="2"/>
      <c r="S41" s="2"/>
      <c r="T41" s="2"/>
    </row>
    <row r="42" ht="15.75" customHeight="1">
      <c r="A42" s="2">
        <v>5.15</v>
      </c>
      <c r="B42" s="2">
        <v>65.67</v>
      </c>
      <c r="C42" s="2">
        <v>4.09</v>
      </c>
      <c r="D42" s="2">
        <v>1.55</v>
      </c>
      <c r="E42" s="2">
        <v>0.35</v>
      </c>
      <c r="F42" s="2">
        <v>21.5</v>
      </c>
      <c r="G42" s="2">
        <v>2.52</v>
      </c>
      <c r="H42" s="2" t="str">
        <f>((B42)/((2.8*F42)+(1.2*A42)+(0.65*C42)))*100</f>
        <v>95.12</v>
      </c>
      <c r="I42" s="2" t="str">
        <f>(F42)/(A42+C42)</f>
        <v>2.33</v>
      </c>
      <c r="J42" s="2" t="str">
        <f>A42/C42</f>
        <v>1.26</v>
      </c>
      <c r="K42" s="2" t="str">
        <f>(4.071*(B42-G42))-((7.602*F42)+(6.718*A42)+(1.43*C42))</f>
        <v>53.19</v>
      </c>
      <c r="L42" s="2" t="str">
        <f>(2.868*F42)-(0.754*K42)</f>
        <v>21.55</v>
      </c>
      <c r="M42" s="2" t="str">
        <f>2.65*A42-1.692*C42</f>
        <v>6.73</v>
      </c>
      <c r="N42" s="2" t="str">
        <f>3.043*C42</f>
        <v>12.45</v>
      </c>
      <c r="O42" s="2" t="str">
        <f>(2*M42)+N42</f>
        <v>25.90</v>
      </c>
      <c r="P42" s="2" t="str">
        <f>2.95*A42+2.2*C42+D42+E42+1</f>
        <v>27.09</v>
      </c>
      <c r="Q42" s="8">
        <v>1250.0</v>
      </c>
      <c r="R42" s="2">
        <v>0.31</v>
      </c>
      <c r="S42" s="2">
        <v>0.3</v>
      </c>
      <c r="T42" s="2">
        <v>0.32</v>
      </c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8"/>
      <c r="R43" s="2"/>
      <c r="S43" s="2"/>
      <c r="T43" s="2"/>
    </row>
    <row r="44" ht="15.75" customHeight="1">
      <c r="A44" s="2">
        <v>5.02</v>
      </c>
      <c r="B44" s="2">
        <v>65.59</v>
      </c>
      <c r="C44" s="2">
        <v>4.01</v>
      </c>
      <c r="D44" s="2">
        <v>1.55</v>
      </c>
      <c r="E44" s="2">
        <v>0.43</v>
      </c>
      <c r="F44" s="2">
        <v>21.51</v>
      </c>
      <c r="G44" s="2">
        <v>3.58</v>
      </c>
      <c r="H44" s="2" t="str">
        <f>((B44)/((2.8*F44)+(1.2*A44)+(0.65*C44)))*100</f>
        <v>95.25</v>
      </c>
      <c r="I44" s="2" t="str">
        <f>(F44)/(A44+C44)</f>
        <v>2.38</v>
      </c>
      <c r="J44" s="2" t="str">
        <f>A44/C44</f>
        <v>1.25</v>
      </c>
      <c r="K44" s="2" t="str">
        <f>(4.071*(B44-G44))-((7.602*F44)+(6.718*A44)+(1.43*C44))</f>
        <v>49.47</v>
      </c>
      <c r="L44" s="2" t="str">
        <f>(2.868*F44)-(0.754*K44)</f>
        <v>24.39</v>
      </c>
      <c r="M44" s="2" t="str">
        <f>2.65*A44-1.692*C44</f>
        <v>6.52</v>
      </c>
      <c r="N44" s="2" t="str">
        <f>3.043*C44</f>
        <v>12.20</v>
      </c>
      <c r="O44" s="2" t="str">
        <f>(2*M44)+N44</f>
        <v>25.24</v>
      </c>
      <c r="P44" s="2" t="str">
        <f>2.95*A44+2.2*C44+D44+E44+1</f>
        <v>26.61</v>
      </c>
      <c r="Q44" s="8">
        <v>1220.0</v>
      </c>
      <c r="R44" s="2">
        <v>0.33</v>
      </c>
      <c r="S44" s="2">
        <v>0.31</v>
      </c>
      <c r="T44" s="2">
        <v>0.32</v>
      </c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8"/>
      <c r="R45" s="2"/>
      <c r="S45" s="2"/>
      <c r="T45" s="2"/>
    </row>
    <row r="46" ht="15.75" customHeight="1">
      <c r="A46" s="2">
        <v>5.04</v>
      </c>
      <c r="B46" s="2">
        <v>65.42</v>
      </c>
      <c r="C46" s="2">
        <v>4.09</v>
      </c>
      <c r="D46" s="2">
        <v>1.55</v>
      </c>
      <c r="E46" s="2">
        <v>0.26</v>
      </c>
      <c r="F46" s="2">
        <v>22.09</v>
      </c>
      <c r="G46" s="2">
        <v>1.24</v>
      </c>
      <c r="H46" s="2" t="str">
        <f t="shared" ref="H46:H47" si="19">((B46)/((2.8*F46)+(1.2*A46)+(0.65*C46)))*100</f>
        <v>92.72</v>
      </c>
      <c r="I46" s="2" t="str">
        <f t="shared" ref="I46:I47" si="20">(F46)/(A46+C46)</f>
        <v>2.42</v>
      </c>
      <c r="J46" s="2" t="str">
        <f t="shared" ref="J46:J47" si="21">A46/C46</f>
        <v>1.23</v>
      </c>
      <c r="K46" s="2" t="str">
        <f t="shared" ref="K46:K47" si="22">(4.071*(B46-G46))-((7.602*F46)+(6.718*A46)+(1.43*C46))</f>
        <v>53.64</v>
      </c>
      <c r="L46" s="2" t="str">
        <f t="shared" ref="L46:L47" si="23">(2.868*F46)-(0.754*K46)</f>
        <v>22.91</v>
      </c>
      <c r="M46" s="2" t="str">
        <f t="shared" ref="M46:M47" si="24">2.65*A46-1.692*C46</f>
        <v>6.44</v>
      </c>
      <c r="N46" s="2" t="str">
        <f t="shared" ref="N46:N47" si="25">3.043*C46</f>
        <v>12.45</v>
      </c>
      <c r="O46" s="2" t="str">
        <f t="shared" ref="O46:O47" si="26">(2*M46)+N46</f>
        <v>25.32</v>
      </c>
      <c r="P46" s="2" t="str">
        <f t="shared" ref="P46:P47" si="27">2.95*A46+2.2*C46+D46+E46+1</f>
        <v>26.68</v>
      </c>
      <c r="Q46" s="7">
        <v>1320.0</v>
      </c>
      <c r="R46" s="2">
        <v>0.24</v>
      </c>
      <c r="S46" s="2">
        <v>0.28</v>
      </c>
      <c r="T46" s="2">
        <v>0.33</v>
      </c>
    </row>
    <row r="47" ht="15.75" customHeight="1">
      <c r="A47" s="2">
        <v>5.04</v>
      </c>
      <c r="B47" s="2">
        <v>65.19</v>
      </c>
      <c r="C47" s="2">
        <v>4.08</v>
      </c>
      <c r="D47" s="2">
        <v>1.56</v>
      </c>
      <c r="E47" s="2">
        <v>0.37</v>
      </c>
      <c r="F47" s="3">
        <v>22.19</v>
      </c>
      <c r="G47" s="2">
        <v>1.96</v>
      </c>
      <c r="H47" s="2" t="str">
        <f t="shared" si="19"/>
        <v>92.03</v>
      </c>
      <c r="I47" s="2" t="str">
        <f t="shared" si="20"/>
        <v>2.43</v>
      </c>
      <c r="J47" s="2" t="str">
        <f t="shared" si="21"/>
        <v>1.24</v>
      </c>
      <c r="K47" s="2" t="str">
        <f t="shared" si="22"/>
        <v>49.03</v>
      </c>
      <c r="L47" s="2" t="str">
        <f t="shared" si="23"/>
        <v>26.67</v>
      </c>
      <c r="M47" s="2" t="str">
        <f t="shared" si="24"/>
        <v>6.45</v>
      </c>
      <c r="N47" s="2" t="str">
        <f t="shared" si="25"/>
        <v>12.42</v>
      </c>
      <c r="O47" s="2" t="str">
        <f t="shared" si="26"/>
        <v>25.32</v>
      </c>
      <c r="P47" s="2" t="str">
        <f t="shared" si="27"/>
        <v>26.77</v>
      </c>
      <c r="Q47" s="7">
        <v>1270.0</v>
      </c>
      <c r="R47" s="2">
        <v>0.32</v>
      </c>
      <c r="S47" s="2">
        <v>0.31</v>
      </c>
      <c r="T47" s="2">
        <v>0.33</v>
      </c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7"/>
      <c r="R48" s="2"/>
      <c r="S48" s="2"/>
      <c r="T48" s="2"/>
    </row>
    <row r="49" ht="15.75" customHeight="1">
      <c r="A49" s="2">
        <v>5.04</v>
      </c>
      <c r="B49" s="2">
        <v>64.95</v>
      </c>
      <c r="C49" s="2">
        <v>4.05</v>
      </c>
      <c r="D49" s="2">
        <v>1.57</v>
      </c>
      <c r="E49" s="2">
        <v>0.27</v>
      </c>
      <c r="F49" s="2">
        <v>22.36</v>
      </c>
      <c r="G49" s="2">
        <v>1.68</v>
      </c>
      <c r="H49" s="2" t="str">
        <f>((B49)/((2.8*F49)+(1.2*A49)+(0.65*C49)))*100</f>
        <v>91.11</v>
      </c>
      <c r="I49" s="2" t="str">
        <f>(F49)/(A49+C49)</f>
        <v>2.46</v>
      </c>
      <c r="J49" s="2" t="str">
        <f>A49/C49</f>
        <v>1.24</v>
      </c>
      <c r="K49" s="2" t="str">
        <f>(4.071*(B49-G49))-((7.602*F49)+(6.718*A49)+(1.43*C49))</f>
        <v>47.94</v>
      </c>
      <c r="L49" s="2" t="str">
        <f>(2.868*F49)-(0.754*K49)</f>
        <v>27.98</v>
      </c>
      <c r="M49" s="2" t="str">
        <f>2.65*A49-1.692*C49</f>
        <v>6.50</v>
      </c>
      <c r="N49" s="2" t="str">
        <f>3.043*C49</f>
        <v>12.32</v>
      </c>
      <c r="O49" s="2" t="str">
        <f>(2*M49)+N49</f>
        <v>25.33</v>
      </c>
      <c r="P49" s="2" t="str">
        <f>2.95*A49+2.2*C49+D49+E49+1</f>
        <v>26.62</v>
      </c>
      <c r="Q49" s="7">
        <v>1300.0</v>
      </c>
      <c r="R49" s="2">
        <v>0.32</v>
      </c>
      <c r="S49" s="2">
        <v>0.29</v>
      </c>
      <c r="T49" s="2">
        <v>0.32</v>
      </c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7"/>
      <c r="R50" s="2"/>
      <c r="S50" s="2"/>
      <c r="T50" s="2"/>
    </row>
    <row r="51" ht="15.75" customHeight="1">
      <c r="A51" s="2">
        <v>5.0</v>
      </c>
      <c r="B51" s="2">
        <v>64.8</v>
      </c>
      <c r="C51" s="2">
        <v>3.97</v>
      </c>
      <c r="D51" s="2">
        <v>1.56</v>
      </c>
      <c r="E51" s="2">
        <v>0.47</v>
      </c>
      <c r="F51" s="2">
        <v>22.45</v>
      </c>
      <c r="G51" s="2">
        <v>2.01</v>
      </c>
      <c r="H51" s="2" t="str">
        <f>((B51)/((2.8*F51)+(1.2*A51)+(0.65*C51)))*100</f>
        <v>90.70</v>
      </c>
      <c r="I51" s="2" t="str">
        <f>(F51)/(A51+C51)</f>
        <v>2.50</v>
      </c>
      <c r="J51" s="2" t="str">
        <f>A51/C51</f>
        <v>1.26</v>
      </c>
      <c r="K51" s="2" t="str">
        <f>(4.071*(B51-G51))-((7.602*F51)+(6.718*A51)+(1.43*C51))</f>
        <v>45.69</v>
      </c>
      <c r="L51" s="2" t="str">
        <f>(2.868*F51)-(0.754*K51)</f>
        <v>29.94</v>
      </c>
      <c r="M51" s="2" t="str">
        <f>2.65*A51-1.692*C51</f>
        <v>6.53</v>
      </c>
      <c r="N51" s="2" t="str">
        <f>3.043*C51</f>
        <v>12.08</v>
      </c>
      <c r="O51" s="2" t="str">
        <f>(2*M51)+N51</f>
        <v>25.15</v>
      </c>
      <c r="P51" s="2" t="str">
        <f>2.95*A51+2.2*C51+D51+E51+1</f>
        <v>26.51</v>
      </c>
      <c r="Q51" s="7">
        <v>1280.0</v>
      </c>
      <c r="R51" s="2">
        <v>0.33</v>
      </c>
      <c r="S51" s="2">
        <v>0.32</v>
      </c>
      <c r="T51" s="2">
        <v>0.32</v>
      </c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7"/>
      <c r="R52" s="2"/>
      <c r="S52" s="2"/>
      <c r="T52" s="2"/>
    </row>
    <row r="53" ht="15.75" customHeight="1">
      <c r="A53" s="2">
        <v>4.92</v>
      </c>
      <c r="B53" s="2">
        <v>64.86</v>
      </c>
      <c r="C53" s="2">
        <v>3.93</v>
      </c>
      <c r="D53" s="2">
        <v>1.53</v>
      </c>
      <c r="E53" s="2">
        <v>0.38</v>
      </c>
      <c r="F53" s="2">
        <v>22.22</v>
      </c>
      <c r="G53" s="2">
        <v>1.9</v>
      </c>
      <c r="H53" s="2" t="str">
        <f>((B53)/((2.8*F53)+(1.2*A53)+(0.65*C53)))*100</f>
        <v>91.77</v>
      </c>
      <c r="I53" s="2" t="str">
        <f>(F53)/(A53+C53)</f>
        <v>2.51</v>
      </c>
      <c r="J53" s="2" t="str">
        <f>A53/C53</f>
        <v>1.25</v>
      </c>
      <c r="K53" s="2" t="str">
        <f>(4.071*(B53-G53))-((7.602*F53)+(6.718*A53)+(1.43*C53))</f>
        <v>48.72</v>
      </c>
      <c r="L53" s="2" t="str">
        <f>(2.868*F53)-(0.754*K53)</f>
        <v>26.99</v>
      </c>
      <c r="M53" s="2" t="str">
        <f>2.65*A53-1.692*C53</f>
        <v>6.39</v>
      </c>
      <c r="N53" s="2" t="str">
        <f>3.043*C53</f>
        <v>11.96</v>
      </c>
      <c r="O53" s="2" t="str">
        <f>(2*M53)+N53</f>
        <v>24.74</v>
      </c>
      <c r="P53" s="2" t="str">
        <f>2.95*A53+2.2*C53+D53+E53+1</f>
        <v>26.07</v>
      </c>
      <c r="Q53" s="8">
        <v>1290.0</v>
      </c>
      <c r="R53" s="2">
        <v>0.3</v>
      </c>
      <c r="S53" s="2">
        <v>0.29</v>
      </c>
      <c r="T53" s="2">
        <v>0.32</v>
      </c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7"/>
      <c r="R54" s="2"/>
      <c r="S54" s="2"/>
      <c r="T54" s="2"/>
    </row>
    <row r="55" ht="15.75" customHeight="1">
      <c r="A55" s="2">
        <v>5.03</v>
      </c>
      <c r="B55" s="2">
        <v>65.11</v>
      </c>
      <c r="C55" s="2">
        <v>3.98</v>
      </c>
      <c r="D55" s="2">
        <v>1.56</v>
      </c>
      <c r="E55" s="2">
        <v>0.33</v>
      </c>
      <c r="F55" s="2">
        <v>22.44</v>
      </c>
      <c r="G55" s="2">
        <v>1.79</v>
      </c>
      <c r="H55" s="2" t="str">
        <f>((B55)/((2.8*F55)+(1.2*A55)+(0.65*C55)))*100</f>
        <v>91.12</v>
      </c>
      <c r="I55" s="2" t="str">
        <f>(F55)/(A55+C55)</f>
        <v>2.49</v>
      </c>
      <c r="J55" s="2" t="str">
        <f>A55/C55</f>
        <v>1.26</v>
      </c>
      <c r="K55" s="2" t="str">
        <f>(4.071*(B55-G55))-((7.602*F55)+(6.718*A55)+(1.43*C55))</f>
        <v>47.70</v>
      </c>
      <c r="L55" s="2" t="str">
        <f>(2.868*F55)-(0.754*K55)</f>
        <v>28.39</v>
      </c>
      <c r="M55" s="2" t="str">
        <f>2.65*A55-1.692*C55</f>
        <v>6.60</v>
      </c>
      <c r="N55" s="2" t="str">
        <f>3.043*C55</f>
        <v>12.11</v>
      </c>
      <c r="O55" s="2" t="str">
        <f>(2*M55)+N55</f>
        <v>25.30</v>
      </c>
      <c r="P55" s="2" t="str">
        <f>2.95*A55+2.2*C55+D55+E55+1</f>
        <v>26.48</v>
      </c>
      <c r="Q55" s="8">
        <v>1270.0</v>
      </c>
      <c r="R55" s="2">
        <v>0.32</v>
      </c>
      <c r="S55" s="2">
        <v>0.3</v>
      </c>
      <c r="T55" s="2">
        <v>0.33</v>
      </c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7"/>
      <c r="R56" s="2"/>
      <c r="S56" s="2"/>
      <c r="T56" s="2"/>
    </row>
    <row r="57" ht="15.75" customHeight="1">
      <c r="A57" s="2">
        <v>4.95</v>
      </c>
      <c r="B57" s="2">
        <v>64.9</v>
      </c>
      <c r="C57" s="2">
        <v>3.9</v>
      </c>
      <c r="D57" s="2">
        <v>1.55</v>
      </c>
      <c r="E57" s="2">
        <v>0.45</v>
      </c>
      <c r="F57" s="2">
        <v>22.03</v>
      </c>
      <c r="G57" s="2">
        <v>2.4</v>
      </c>
      <c r="H57" s="2" t="str">
        <f>((B57)/((2.8*F57)+(1.2*A57)+(0.65*C57)))*100</f>
        <v>92.50</v>
      </c>
      <c r="I57" s="2" t="str">
        <f>(F57)/(A57+C57)</f>
        <v>2.49</v>
      </c>
      <c r="J57" s="2" t="str">
        <f>A57/C57</f>
        <v>1.27</v>
      </c>
      <c r="K57" s="2" t="str">
        <f>(4.071*(B57-G57))-((7.602*F57)+(6.718*A57)+(1.43*C57))</f>
        <v>48.13</v>
      </c>
      <c r="L57" s="2" t="str">
        <f>(2.868*F57)-(0.754*K57)</f>
        <v>26.89</v>
      </c>
      <c r="M57" s="2" t="str">
        <f>2.65*A57-1.692*C57</f>
        <v>6.52</v>
      </c>
      <c r="N57" s="2" t="str">
        <f>3.043*C57</f>
        <v>11.87</v>
      </c>
      <c r="O57" s="2" t="str">
        <f>(2*M57)+N57</f>
        <v>24.91</v>
      </c>
      <c r="P57" s="2" t="str">
        <f>2.95*A57+2.2*C57+D57+E57+1</f>
        <v>26.18</v>
      </c>
      <c r="Q57" s="8">
        <v>1200.0</v>
      </c>
      <c r="R57" s="2">
        <v>0.34</v>
      </c>
      <c r="S57" s="2">
        <v>0.31</v>
      </c>
      <c r="T57" s="2">
        <v>0.31</v>
      </c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8"/>
      <c r="R58" s="2"/>
      <c r="S58" s="2"/>
      <c r="T58" s="2"/>
    </row>
    <row r="59" ht="15.75" customHeight="1">
      <c r="A59" s="2">
        <v>5.06</v>
      </c>
      <c r="B59" s="2">
        <v>66.17</v>
      </c>
      <c r="C59" s="2">
        <v>4.0</v>
      </c>
      <c r="D59" s="2">
        <v>1.52</v>
      </c>
      <c r="E59" s="2">
        <v>0.32</v>
      </c>
      <c r="F59" s="2">
        <v>21.36</v>
      </c>
      <c r="G59" s="2">
        <v>3.22</v>
      </c>
      <c r="H59" s="2" t="str">
        <f>((B59)/((2.8*F59)+(1.2*A59)+(0.65*C59)))*100</f>
        <v>96.63</v>
      </c>
      <c r="I59" s="2" t="str">
        <f>(F59)/(A59+C59)</f>
        <v>2.36</v>
      </c>
      <c r="J59" s="2" t="str">
        <f>A59/C59</f>
        <v>1.27</v>
      </c>
      <c r="K59" s="2" t="str">
        <f>(4.071*(B59-G59))-((7.602*F59)+(6.718*A59)+(1.43*C59))</f>
        <v>54.18</v>
      </c>
      <c r="L59" s="2" t="str">
        <f>(2.868*F59)-(0.754*K59)</f>
        <v>20.41</v>
      </c>
      <c r="M59" s="2" t="str">
        <f>2.65*A59-1.692*C59</f>
        <v>6.64</v>
      </c>
      <c r="N59" s="2" t="str">
        <f>3.043*C59</f>
        <v>12.17</v>
      </c>
      <c r="O59" s="2" t="str">
        <f>(2*M59)+N59</f>
        <v>25.45</v>
      </c>
      <c r="P59" s="2" t="str">
        <f>2.95*A59+2.2*C59+D59+E59+1</f>
        <v>26.57</v>
      </c>
      <c r="Q59" s="8">
        <v>1240.0</v>
      </c>
      <c r="R59" s="2">
        <v>0.26</v>
      </c>
      <c r="S59" s="2">
        <v>0.27</v>
      </c>
      <c r="T59" s="2">
        <v>0.31</v>
      </c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8"/>
      <c r="R60" s="2"/>
      <c r="S60" s="2"/>
      <c r="T60" s="2"/>
    </row>
    <row r="61" ht="15.75" customHeight="1">
      <c r="A61" s="2">
        <v>5.2</v>
      </c>
      <c r="B61" s="2">
        <v>65.99</v>
      </c>
      <c r="C61" s="2">
        <v>4.05</v>
      </c>
      <c r="D61" s="2">
        <v>1.53</v>
      </c>
      <c r="E61" s="2">
        <v>0.36</v>
      </c>
      <c r="F61" s="2">
        <v>21.2</v>
      </c>
      <c r="G61" s="2">
        <v>2.4</v>
      </c>
      <c r="H61" s="2" t="str">
        <f>((B61)/((2.8*F61)+(1.2*A61)+(0.65*C61)))*100</f>
        <v>96.71</v>
      </c>
      <c r="I61" s="2" t="str">
        <f>(F61)/(A61+C61)</f>
        <v>2.29</v>
      </c>
      <c r="J61" s="2" t="str">
        <f>A61/C61</f>
        <v>1.28</v>
      </c>
      <c r="K61" s="2" t="str">
        <f>(4.071*(B61-G61))-((7.602*F61)+(6.718*A61)+(1.43*C61))</f>
        <v>56.99</v>
      </c>
      <c r="L61" s="2" t="str">
        <f>(2.868*F61)-(0.754*K61)</f>
        <v>17.83</v>
      </c>
      <c r="M61" s="2" t="str">
        <f>2.65*A61-1.692*C61</f>
        <v>6.93</v>
      </c>
      <c r="N61" s="2" t="str">
        <f>3.043*C61</f>
        <v>12.32</v>
      </c>
      <c r="O61" s="2" t="str">
        <f>(2*M61)+N61</f>
        <v>26.18</v>
      </c>
      <c r="P61" s="2" t="str">
        <f>2.95*A61+2.2*C61+D61+E61+1</f>
        <v>27.14</v>
      </c>
      <c r="Q61" s="8">
        <v>1270.0</v>
      </c>
      <c r="R61" s="2">
        <v>0.28</v>
      </c>
      <c r="S61" s="2">
        <v>0.28</v>
      </c>
      <c r="T61" s="2">
        <v>0.31</v>
      </c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8"/>
      <c r="R62" s="2"/>
      <c r="S62" s="2"/>
      <c r="T62" s="2"/>
    </row>
    <row r="63" ht="15.75" customHeight="1">
      <c r="A63" s="2">
        <v>5.09</v>
      </c>
      <c r="B63" s="2">
        <v>65.81</v>
      </c>
      <c r="C63" s="2">
        <v>4.01</v>
      </c>
      <c r="D63" s="2">
        <v>1.51</v>
      </c>
      <c r="E63" s="2">
        <v>0.32</v>
      </c>
      <c r="F63" s="2">
        <v>21.14</v>
      </c>
      <c r="G63" s="2">
        <v>2.8</v>
      </c>
      <c r="H63" s="2" t="str">
        <f>((B63)/((2.8*F63)+(1.2*A63)+(0.65*C63)))*100</f>
        <v>96.91</v>
      </c>
      <c r="I63" s="2" t="str">
        <f>(F63)/(A63+C63)</f>
        <v>2.32</v>
      </c>
      <c r="J63" s="2" t="str">
        <f>A63/C63</f>
        <v>1.27</v>
      </c>
      <c r="K63" s="2" t="str">
        <f>(4.071*(B63-G63))-((7.602*F63)+(6.718*A63)+(1.43*C63))</f>
        <v>55.88</v>
      </c>
      <c r="L63" s="2" t="str">
        <f>(2.868*F63)-(0.754*K63)</f>
        <v>18.50</v>
      </c>
      <c r="M63" s="2" t="str">
        <f>2.65*A63-1.692*C63</f>
        <v>6.70</v>
      </c>
      <c r="N63" s="2" t="str">
        <f>3.043*C63</f>
        <v>12.20</v>
      </c>
      <c r="O63" s="2" t="str">
        <f>(2*M63)+N63</f>
        <v>25.61</v>
      </c>
      <c r="P63" s="2" t="str">
        <f>2.95*A63+2.2*C63+D63+E63+1</f>
        <v>26.67</v>
      </c>
      <c r="Q63" s="8">
        <v>1270.0</v>
      </c>
      <c r="R63" s="2">
        <v>0.27</v>
      </c>
      <c r="S63" s="2">
        <v>0.28</v>
      </c>
      <c r="T63" s="2">
        <v>0.31</v>
      </c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8"/>
      <c r="R64" s="2"/>
      <c r="S64" s="2"/>
      <c r="T64" s="2"/>
    </row>
    <row r="65" ht="15.75" customHeight="1">
      <c r="A65" s="2">
        <v>5.12</v>
      </c>
      <c r="B65" s="2">
        <v>65.06</v>
      </c>
      <c r="C65" s="2">
        <v>4.03</v>
      </c>
      <c r="D65" s="2">
        <v>1.56</v>
      </c>
      <c r="E65" s="2">
        <v>0.28</v>
      </c>
      <c r="F65" s="2">
        <v>22.44</v>
      </c>
      <c r="G65" s="2">
        <v>1.26</v>
      </c>
      <c r="H65" s="2" t="str">
        <f>((B65)/((2.8*F65)+(1.2*A65)+(0.65*C65)))*100</f>
        <v>90.87</v>
      </c>
      <c r="I65" s="2" t="str">
        <f>(F65)/(A65+C65)</f>
        <v>2.45</v>
      </c>
      <c r="J65" s="2" t="str">
        <f>A65/C65</f>
        <v>1.27</v>
      </c>
      <c r="K65" s="2" t="str">
        <f>(4.071*(B65-G65))-((7.602*F65)+(6.718*A65)+(1.43*C65))</f>
        <v>48.98</v>
      </c>
      <c r="L65" s="2" t="str">
        <f>(2.868*F65)-(0.754*K65)</f>
        <v>27.43</v>
      </c>
      <c r="M65" s="2" t="str">
        <f>2.65*A65-1.692*C65</f>
        <v>6.75</v>
      </c>
      <c r="N65" s="2" t="str">
        <f>3.043*C65</f>
        <v>12.26</v>
      </c>
      <c r="O65" s="2" t="str">
        <f>(2*M65)+N65</f>
        <v>25.76</v>
      </c>
      <c r="P65" s="2" t="str">
        <f>2.95*A65+2.2*C65+D65+E65+1</f>
        <v>26.81</v>
      </c>
      <c r="Q65" s="8">
        <v>1310.0</v>
      </c>
      <c r="R65" s="2">
        <v>0.25</v>
      </c>
      <c r="S65" s="2">
        <v>0.28</v>
      </c>
      <c r="T65" s="2">
        <v>0.33</v>
      </c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8"/>
      <c r="R66" s="2"/>
      <c r="S66" s="2"/>
      <c r="T66" s="2"/>
    </row>
    <row r="67" ht="15.75" customHeight="1">
      <c r="A67" s="2">
        <v>5.12</v>
      </c>
      <c r="B67" s="2">
        <v>64.78</v>
      </c>
      <c r="C67" s="2">
        <v>3.93</v>
      </c>
      <c r="D67" s="2">
        <v>1.56</v>
      </c>
      <c r="E67" s="2">
        <v>0.44</v>
      </c>
      <c r="F67" s="2">
        <v>22.7</v>
      </c>
      <c r="G67" s="2">
        <v>1.09</v>
      </c>
      <c r="H67" s="2" t="str">
        <f>((B67)/((2.8*F67)+(1.2*A67)+(0.65*C67)))*100</f>
        <v>89.65</v>
      </c>
      <c r="I67" s="2" t="str">
        <f>(F67)/(A67+C67)</f>
        <v>2.51</v>
      </c>
      <c r="J67" s="2" t="str">
        <f>A67/C67</f>
        <v>1.30</v>
      </c>
      <c r="K67" s="2" t="str">
        <f>(4.071*(B67-G67))-((7.602*F67)+(6.718*A67)+(1.43*C67))</f>
        <v>46.70</v>
      </c>
      <c r="L67" s="2" t="str">
        <f>(2.868*F67)-(0.754*K67)</f>
        <v>29.89</v>
      </c>
      <c r="M67" s="2" t="str">
        <f>2.65*A67-1.692*C67</f>
        <v>6.92</v>
      </c>
      <c r="N67" s="2" t="str">
        <f>3.043*C67</f>
        <v>11.96</v>
      </c>
      <c r="O67" s="2" t="str">
        <f>(2*M67)+N67</f>
        <v>25.80</v>
      </c>
      <c r="P67" s="2" t="str">
        <f>2.95*A67+2.2*C67+D67+E67+1</f>
        <v>26.75</v>
      </c>
      <c r="Q67" s="8">
        <v>1200.0</v>
      </c>
      <c r="R67" s="2">
        <v>0.34</v>
      </c>
      <c r="S67" s="2">
        <v>0.32</v>
      </c>
      <c r="T67" s="2">
        <v>0.32</v>
      </c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8"/>
      <c r="R68" s="2"/>
      <c r="S68" s="2"/>
      <c r="T68" s="2"/>
    </row>
    <row r="69" ht="15.75" customHeight="1">
      <c r="A69" s="2">
        <v>5.1</v>
      </c>
      <c r="B69" s="2">
        <v>64.72</v>
      </c>
      <c r="C69" s="2">
        <v>3.99</v>
      </c>
      <c r="D69" s="2">
        <v>1.56</v>
      </c>
      <c r="E69" s="2">
        <v>0.36</v>
      </c>
      <c r="F69" s="2">
        <v>22.52</v>
      </c>
      <c r="G69" s="2">
        <v>1.12</v>
      </c>
      <c r="H69" s="2" t="str">
        <f t="shared" ref="H69:H70" si="28">((B69)/((2.8*F69)+(1.2*A69)+(0.65*C69)))*100</f>
        <v>90.18</v>
      </c>
      <c r="I69" s="2" t="str">
        <f t="shared" ref="I69:I70" si="29">(F69)/(A69+C69)</f>
        <v>2.48</v>
      </c>
      <c r="J69" s="2" t="str">
        <f t="shared" ref="J69:J70" si="30">A69/C69</f>
        <v>1.28</v>
      </c>
      <c r="K69" s="2" t="str">
        <f t="shared" ref="K69:K70" si="31">(4.071*(B69-G69))-((7.602*F69)+(6.718*A69)+(1.43*C69))</f>
        <v>47.75</v>
      </c>
      <c r="L69" s="2" t="str">
        <f t="shared" ref="L69:L70" si="32">(2.868*F69)-(0.754*K69)</f>
        <v>28.58</v>
      </c>
      <c r="M69" s="2" t="str">
        <f t="shared" ref="M69:M70" si="33">2.65*A69-1.692*C69</f>
        <v>6.76</v>
      </c>
      <c r="N69" s="2" t="str">
        <f t="shared" ref="N69:N70" si="34">3.043*C69</f>
        <v>12.14</v>
      </c>
      <c r="O69" s="2" t="str">
        <f t="shared" ref="O69:O70" si="35">(2*M69)+N69</f>
        <v>25.67</v>
      </c>
      <c r="P69" s="2" t="str">
        <f t="shared" ref="P69:P70" si="36">2.95*A69+2.2*C69+D69+E69+1</f>
        <v>26.74</v>
      </c>
      <c r="Q69" s="7">
        <v>1250.0</v>
      </c>
      <c r="R69" s="2">
        <v>0.31</v>
      </c>
      <c r="S69" s="2">
        <v>0.3</v>
      </c>
      <c r="T69" s="2">
        <v>0.32</v>
      </c>
    </row>
    <row r="70" ht="15.75" customHeight="1">
      <c r="A70" s="2">
        <v>5.04</v>
      </c>
      <c r="B70" s="2">
        <v>65.23</v>
      </c>
      <c r="C70" s="2">
        <v>4.06</v>
      </c>
      <c r="D70" s="2">
        <v>1.56</v>
      </c>
      <c r="E70" s="2">
        <v>0.29</v>
      </c>
      <c r="F70" s="3">
        <v>22.24</v>
      </c>
      <c r="G70" s="2">
        <v>1.34</v>
      </c>
      <c r="H70" s="2" t="str">
        <f t="shared" si="28"/>
        <v>91.93</v>
      </c>
      <c r="I70" s="2" t="str">
        <f t="shared" si="29"/>
        <v>2.44</v>
      </c>
      <c r="J70" s="2" t="str">
        <f t="shared" si="30"/>
        <v>1.24</v>
      </c>
      <c r="K70" s="2" t="str">
        <f t="shared" si="31"/>
        <v>51.36</v>
      </c>
      <c r="L70" s="2" t="str">
        <f t="shared" si="32"/>
        <v>25.06</v>
      </c>
      <c r="M70" s="2" t="str">
        <f t="shared" si="33"/>
        <v>6.49</v>
      </c>
      <c r="N70" s="2" t="str">
        <f t="shared" si="34"/>
        <v>12.35</v>
      </c>
      <c r="O70" s="2" t="str">
        <f t="shared" si="35"/>
        <v>25.33</v>
      </c>
      <c r="P70" s="2" t="str">
        <f t="shared" si="36"/>
        <v>26.65</v>
      </c>
      <c r="Q70" s="7">
        <v>1300.0</v>
      </c>
      <c r="R70" s="2">
        <v>0.27</v>
      </c>
      <c r="S70" s="2">
        <v>0.29</v>
      </c>
      <c r="T70" s="2">
        <v>0.32</v>
      </c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7"/>
      <c r="R71" s="2"/>
      <c r="S71" s="2"/>
      <c r="T71" s="2"/>
    </row>
    <row r="72" ht="15.75" customHeight="1">
      <c r="A72" s="2">
        <v>5.06</v>
      </c>
      <c r="B72" s="2">
        <v>64.74</v>
      </c>
      <c r="C72" s="2">
        <v>4.0</v>
      </c>
      <c r="D72" s="2">
        <v>1.57</v>
      </c>
      <c r="E72" s="2">
        <v>0.4</v>
      </c>
      <c r="F72" s="2">
        <v>22.46</v>
      </c>
      <c r="G72" s="2">
        <v>1.17</v>
      </c>
      <c r="H72" s="2" t="str">
        <f>((B72)/((2.8*F72)+(1.2*A72)+(0.65*C72)))*100</f>
        <v>90.47</v>
      </c>
      <c r="I72" s="2" t="str">
        <f>(F72)/(A72+C72)</f>
        <v>2.48</v>
      </c>
      <c r="J72" s="2" t="str">
        <f>A72/C72</f>
        <v>1.27</v>
      </c>
      <c r="K72" s="2" t="str">
        <f>(4.071*(B72-G72))-((7.602*F72)+(6.718*A72)+(1.43*C72))</f>
        <v>48.34</v>
      </c>
      <c r="L72" s="2" t="str">
        <f>(2.868*F72)-(0.754*K72)</f>
        <v>27.97</v>
      </c>
      <c r="M72" s="2" t="str">
        <f>2.65*A72-1.692*C72</f>
        <v>6.64</v>
      </c>
      <c r="N72" s="2" t="str">
        <f>3.043*C72</f>
        <v>12.17</v>
      </c>
      <c r="O72" s="2" t="str">
        <f>(2*M72)+N72</f>
        <v>25.45</v>
      </c>
      <c r="P72" s="2" t="str">
        <f>2.95*A72+2.2*C72+D72+E72+1</f>
        <v>26.70</v>
      </c>
      <c r="Q72" s="7">
        <v>1240.0</v>
      </c>
      <c r="R72" s="2">
        <v>0.33</v>
      </c>
      <c r="S72" s="2">
        <v>0.31</v>
      </c>
      <c r="T72" s="2">
        <v>0.33</v>
      </c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7"/>
      <c r="R73" s="2"/>
      <c r="S73" s="2"/>
      <c r="T73" s="2"/>
    </row>
    <row r="74" ht="15.75" customHeight="1">
      <c r="A74" s="2">
        <v>5.17</v>
      </c>
      <c r="B74" s="2">
        <v>65.01</v>
      </c>
      <c r="C74" s="2">
        <v>4.03</v>
      </c>
      <c r="D74" s="2">
        <v>1.56</v>
      </c>
      <c r="E74" s="2">
        <v>0.2</v>
      </c>
      <c r="F74" s="2">
        <v>22.58</v>
      </c>
      <c r="G74" s="2">
        <v>1.79</v>
      </c>
      <c r="H74" s="2" t="str">
        <f>((B74)/((2.8*F74)+(1.2*A74)+(0.65*C74)))*100</f>
        <v>90.23</v>
      </c>
      <c r="I74" s="2" t="str">
        <f>(F74)/(A74+C74)</f>
        <v>2.45</v>
      </c>
      <c r="J74" s="2" t="str">
        <f>A74/C74</f>
        <v>1.28</v>
      </c>
      <c r="K74" s="2" t="str">
        <f>(4.071*(B74-G74))-((7.602*F74)+(6.718*A74)+(1.43*C74))</f>
        <v>45.22</v>
      </c>
      <c r="L74" s="2" t="str">
        <f>(2.868*F74)-(0.754*K74)</f>
        <v>30.66</v>
      </c>
      <c r="M74" s="2" t="str">
        <f>2.65*A74-1.692*C74</f>
        <v>6.88</v>
      </c>
      <c r="N74" s="2" t="str">
        <f>3.043*C74</f>
        <v>12.26</v>
      </c>
      <c r="O74" s="2" t="str">
        <f>(2*M74)+N74</f>
        <v>26.03</v>
      </c>
      <c r="P74" s="2" t="str">
        <f>2.95*A74+2.2*C74+D74+E74+1</f>
        <v>26.88</v>
      </c>
      <c r="Q74" s="7">
        <v>1250.0</v>
      </c>
      <c r="R74" s="2">
        <v>0.3</v>
      </c>
      <c r="S74" s="2">
        <v>0.29</v>
      </c>
      <c r="T74" s="2">
        <v>0.33</v>
      </c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7"/>
      <c r="R75" s="2"/>
      <c r="S75" s="2"/>
      <c r="T75" s="2"/>
    </row>
    <row r="76" ht="15.75" customHeight="1">
      <c r="A76" s="2">
        <v>4.94</v>
      </c>
      <c r="B76" s="2">
        <v>64.93</v>
      </c>
      <c r="C76" s="2">
        <v>4.07</v>
      </c>
      <c r="D76" s="2">
        <v>1.52</v>
      </c>
      <c r="E76" s="2">
        <v>0.29</v>
      </c>
      <c r="F76" s="2">
        <v>21.79</v>
      </c>
      <c r="G76" s="2">
        <v>1.88</v>
      </c>
      <c r="H76" s="2" t="str">
        <f>((B76)/((2.8*F76)+(1.2*A76)+(0.65*C76)))*100</f>
        <v>93.31</v>
      </c>
      <c r="I76" s="2" t="str">
        <f>(F76)/(A76+C76)</f>
        <v>2.42</v>
      </c>
      <c r="J76" s="2" t="str">
        <f>A76/C76</f>
        <v>1.21</v>
      </c>
      <c r="K76" s="2" t="str">
        <f>(4.071*(B76-G76))-((7.602*F76)+(6.718*A76)+(1.43*C76))</f>
        <v>52.02</v>
      </c>
      <c r="L76" s="2" t="str">
        <f>(2.868*F76)-(0.754*K76)</f>
        <v>23.27</v>
      </c>
      <c r="M76" s="2" t="str">
        <f>2.65*A76-1.692*C76</f>
        <v>6.20</v>
      </c>
      <c r="N76" s="2" t="str">
        <f>3.043*C76</f>
        <v>12.39</v>
      </c>
      <c r="O76" s="2" t="str">
        <f>(2*M76)+N76</f>
        <v>24.79</v>
      </c>
      <c r="P76" s="2" t="str">
        <f>2.95*A76+2.2*C76+D76+E76+1</f>
        <v>26.34</v>
      </c>
      <c r="Q76" s="8">
        <v>1270.0</v>
      </c>
      <c r="R76" s="2">
        <v>0.31</v>
      </c>
      <c r="S76" s="2">
        <v>0.29</v>
      </c>
      <c r="T76" s="2">
        <v>0.32</v>
      </c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7"/>
      <c r="R77" s="2"/>
      <c r="S77" s="2"/>
      <c r="T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8"/>
      <c r="R78" s="2"/>
      <c r="S78" s="2"/>
      <c r="T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7"/>
      <c r="R79" s="2"/>
      <c r="S79" s="2"/>
      <c r="T79" s="2"/>
    </row>
    <row r="80" ht="15.75" customHeight="1">
      <c r="A80" s="2">
        <v>5.03</v>
      </c>
      <c r="B80" s="2">
        <v>65.26</v>
      </c>
      <c r="C80" s="2">
        <v>4.01</v>
      </c>
      <c r="D80" s="2">
        <v>1.55</v>
      </c>
      <c r="E80" s="2">
        <v>0.29</v>
      </c>
      <c r="F80" s="2">
        <v>22.32</v>
      </c>
      <c r="G80" s="2">
        <v>1.52</v>
      </c>
      <c r="H80" s="2" t="str">
        <f>((B80)/((2.8*F80)+(1.2*A80)+(0.65*C80)))*100</f>
        <v>91.74</v>
      </c>
      <c r="I80" s="2" t="str">
        <f>(F80)/(A80+C80)</f>
        <v>2.47</v>
      </c>
      <c r="J80" s="2" t="str">
        <f>A80/C80</f>
        <v>1.25</v>
      </c>
      <c r="K80" s="2" t="str">
        <f>(4.071*(B80-G80))-((7.602*F80)+(6.718*A80)+(1.43*C80))</f>
        <v>50.28</v>
      </c>
      <c r="L80" s="2" t="str">
        <f>(2.868*F80)-(0.754*K80)</f>
        <v>26.10</v>
      </c>
      <c r="M80" s="2" t="str">
        <f>2.65*A80-1.692*C80</f>
        <v>6.54</v>
      </c>
      <c r="N80" s="2" t="str">
        <f>3.043*C80</f>
        <v>12.20</v>
      </c>
      <c r="O80" s="2" t="str">
        <f>(2*M80)+N80</f>
        <v>25.29</v>
      </c>
      <c r="P80" s="2" t="str">
        <f>2.95*A80+2.2*C80+D80+E80+1</f>
        <v>26.50</v>
      </c>
      <c r="Q80" s="8">
        <v>1310.0</v>
      </c>
      <c r="R80" s="2">
        <v>0.22</v>
      </c>
      <c r="S80" s="2">
        <v>0.28</v>
      </c>
      <c r="T80" s="2">
        <v>0.33</v>
      </c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8"/>
      <c r="R81" s="2"/>
      <c r="S81" s="2"/>
      <c r="T81" s="2"/>
    </row>
    <row r="82" ht="15.75" customHeight="1">
      <c r="A82" s="2">
        <v>5.17</v>
      </c>
      <c r="B82" s="2">
        <v>65.84</v>
      </c>
      <c r="C82" s="2">
        <v>4.08</v>
      </c>
      <c r="D82" s="2">
        <v>1.54</v>
      </c>
      <c r="E82" s="2">
        <v>0.44</v>
      </c>
      <c r="F82" s="2">
        <v>21.54</v>
      </c>
      <c r="G82" s="2">
        <v>1.84</v>
      </c>
      <c r="H82" s="2" t="str">
        <f>((B82)/((2.8*F82)+(1.2*A82)+(0.65*C82)))*100</f>
        <v>95.19</v>
      </c>
      <c r="I82" s="2" t="str">
        <f>(F82)/(A82+C82)</f>
        <v>2.33</v>
      </c>
      <c r="J82" s="2" t="str">
        <f>A82/C82</f>
        <v>1.27</v>
      </c>
      <c r="K82" s="2" t="str">
        <f>(4.071*(B82-G82))-((7.602*F82)+(6.718*A82)+(1.43*C82))</f>
        <v>56.23</v>
      </c>
      <c r="L82" s="2" t="str">
        <f>(2.868*F82)-(0.754*K82)</f>
        <v>19.38</v>
      </c>
      <c r="M82" s="2" t="str">
        <f>2.65*A82-1.692*C82</f>
        <v>6.80</v>
      </c>
      <c r="N82" s="2" t="str">
        <f>3.043*C82</f>
        <v>12.42</v>
      </c>
      <c r="O82" s="2" t="str">
        <f>(2*M82)+N82</f>
        <v>26.01</v>
      </c>
      <c r="P82" s="2" t="str">
        <f>2.95*A82+2.2*C82+D82+E82+1</f>
        <v>27.21</v>
      </c>
      <c r="Q82" s="8">
        <v>1330.0</v>
      </c>
      <c r="R82" s="2">
        <v>0.32</v>
      </c>
      <c r="S82" s="2">
        <v>0.3</v>
      </c>
      <c r="T82" s="2">
        <v>0.32</v>
      </c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8"/>
      <c r="R83" s="2"/>
      <c r="S83" s="2"/>
      <c r="T83" s="2"/>
    </row>
    <row r="84" ht="15.75" customHeight="1">
      <c r="A84" s="2">
        <v>5.24</v>
      </c>
      <c r="B84" s="2">
        <v>65.88</v>
      </c>
      <c r="C84" s="2">
        <v>4.1</v>
      </c>
      <c r="D84" s="2">
        <v>1.53</v>
      </c>
      <c r="E84" s="2">
        <v>0.33</v>
      </c>
      <c r="F84" s="2">
        <v>21.51</v>
      </c>
      <c r="G84" s="2">
        <v>1.72</v>
      </c>
      <c r="H84" s="2" t="str">
        <f>((B84)/((2.8*F84)+(1.2*A84)+(0.65*C84)))*100</f>
        <v>95.23</v>
      </c>
      <c r="I84" s="2" t="str">
        <f>(F84)/(A84+C84)</f>
        <v>2.30</v>
      </c>
      <c r="J84" s="2" t="str">
        <f>A84/C84</f>
        <v>1.28</v>
      </c>
      <c r="K84" s="2" t="str">
        <f>(4.071*(B84-G84))-((7.602*F84)+(6.718*A84)+(1.43*C84))</f>
        <v>56.61</v>
      </c>
      <c r="L84" s="2" t="str">
        <f>(2.868*F84)-(0.754*K84)</f>
        <v>19.01</v>
      </c>
      <c r="M84" s="2" t="str">
        <f>2.65*A84-1.692*C84</f>
        <v>6.95</v>
      </c>
      <c r="N84" s="2" t="str">
        <f>3.043*C84</f>
        <v>12.48</v>
      </c>
      <c r="O84" s="2" t="str">
        <f>(2*M84)+N84</f>
        <v>26.37</v>
      </c>
      <c r="P84" s="2" t="str">
        <f>2.95*A84+2.2*C84+D84+E84+1</f>
        <v>27.34</v>
      </c>
      <c r="Q84" s="8">
        <v>1350.0</v>
      </c>
      <c r="R84" s="2">
        <v>0.27</v>
      </c>
      <c r="S84" s="2">
        <v>0.29</v>
      </c>
      <c r="T84" s="2">
        <v>0.32</v>
      </c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8"/>
      <c r="R85" s="2"/>
      <c r="S85" s="2"/>
      <c r="T85" s="2"/>
    </row>
    <row r="86" ht="15.75" customHeight="1">
      <c r="A86" s="2">
        <v>5.03</v>
      </c>
      <c r="B86" s="2">
        <v>65.64</v>
      </c>
      <c r="C86" s="2">
        <v>3.96</v>
      </c>
      <c r="D86" s="2">
        <v>1.52</v>
      </c>
      <c r="E86" s="2">
        <v>0.26</v>
      </c>
      <c r="F86" s="2">
        <v>22.25</v>
      </c>
      <c r="G86" s="2">
        <v>1.36</v>
      </c>
      <c r="H86" s="2" t="str">
        <f>((B86)/((2.8*F86)+(1.2*A86)+(0.65*C86)))*100</f>
        <v>92.57</v>
      </c>
      <c r="I86" s="2" t="str">
        <f>(F86)/(A86+C86)</f>
        <v>2.47</v>
      </c>
      <c r="J86" s="2" t="str">
        <f>A86/C86</f>
        <v>1.27</v>
      </c>
      <c r="K86" s="2" t="str">
        <f>(4.071*(B86-G86))-((7.602*F86)+(6.718*A86)+(1.43*C86))</f>
        <v>53.09</v>
      </c>
      <c r="L86" s="2" t="str">
        <f>(2.868*F86)-(0.754*K86)</f>
        <v>23.79</v>
      </c>
      <c r="M86" s="2" t="str">
        <f>2.65*A86-1.692*C86</f>
        <v>6.63</v>
      </c>
      <c r="N86" s="2" t="str">
        <f>3.043*C86</f>
        <v>12.05</v>
      </c>
      <c r="O86" s="2" t="str">
        <f>(2*M86)+N86</f>
        <v>25.31</v>
      </c>
      <c r="P86" s="2" t="str">
        <f>2.95*A86+2.2*C86+D86+E86+1</f>
        <v>26.33</v>
      </c>
      <c r="Q86" s="8">
        <v>1340.0</v>
      </c>
      <c r="R86" s="2">
        <v>0.24</v>
      </c>
      <c r="S86" s="2">
        <v>0.26</v>
      </c>
      <c r="T86" s="2">
        <v>0.32</v>
      </c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8"/>
      <c r="R87" s="2"/>
      <c r="S87" s="2"/>
      <c r="T87" s="2"/>
    </row>
    <row r="88" ht="15.75" customHeight="1">
      <c r="A88" s="2">
        <v>4.99</v>
      </c>
      <c r="B88" s="2">
        <v>65.15</v>
      </c>
      <c r="C88" s="2">
        <v>3.96</v>
      </c>
      <c r="D88" s="2">
        <v>1.56</v>
      </c>
      <c r="E88" s="2">
        <v>0.33</v>
      </c>
      <c r="F88" s="2">
        <v>22.35</v>
      </c>
      <c r="G88" s="2">
        <v>1.86</v>
      </c>
      <c r="H88" s="2" t="str">
        <f>((B88)/((2.8*F88)+(1.2*A88)+(0.65*C88)))*100</f>
        <v>91.58</v>
      </c>
      <c r="I88" s="2" t="str">
        <f>(F88)/(A88+C88)</f>
        <v>2.50</v>
      </c>
      <c r="J88" s="2" t="str">
        <f>A88/C88</f>
        <v>1.26</v>
      </c>
      <c r="K88" s="2" t="str">
        <f>(4.071*(B88-G88))-((7.602*F88)+(6.718*A88)+(1.43*C88))</f>
        <v>48.56</v>
      </c>
      <c r="L88" s="2" t="str">
        <f>(2.868*F88)-(0.754*K88)</f>
        <v>27.48</v>
      </c>
      <c r="M88" s="2" t="str">
        <f>2.65*A88-1.692*C88</f>
        <v>6.52</v>
      </c>
      <c r="N88" s="2" t="str">
        <f>3.043*C88</f>
        <v>12.05</v>
      </c>
      <c r="O88" s="2" t="str">
        <f>(2*M88)+N88</f>
        <v>25.10</v>
      </c>
      <c r="P88" s="2" t="str">
        <f>2.95*A88+2.2*C88+D88+E88+1</f>
        <v>26.32</v>
      </c>
      <c r="Q88" s="8">
        <v>1240.0</v>
      </c>
      <c r="R88" s="2">
        <v>0.33</v>
      </c>
      <c r="S88" s="2">
        <v>0.29</v>
      </c>
      <c r="T88" s="2">
        <v>0.32</v>
      </c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8"/>
      <c r="R89" s="2"/>
      <c r="S89" s="2"/>
      <c r="T89" s="2"/>
    </row>
    <row r="90" ht="15.75" customHeight="1">
      <c r="A90" s="2">
        <v>5.17</v>
      </c>
      <c r="B90" s="2">
        <v>65.08</v>
      </c>
      <c r="C90" s="2">
        <v>4.02</v>
      </c>
      <c r="D90" s="2">
        <v>1.58</v>
      </c>
      <c r="E90" s="2">
        <v>0.3</v>
      </c>
      <c r="F90" s="2">
        <v>22.94</v>
      </c>
      <c r="G90" s="2">
        <v>1.2</v>
      </c>
      <c r="H90" s="2" t="str">
        <f>((B90)/((2.8*F90)+(1.2*A90)+(0.65*C90)))*100</f>
        <v>89.09</v>
      </c>
      <c r="I90" s="2" t="str">
        <f>(F90)/(A90+C90)</f>
        <v>2.50</v>
      </c>
      <c r="J90" s="2" t="str">
        <f>A90/C90</f>
        <v>1.29</v>
      </c>
      <c r="K90" s="2" t="str">
        <f>(4.071*(B90-G90))-((7.602*F90)+(6.718*A90)+(1.43*C90))</f>
        <v>45.18</v>
      </c>
      <c r="L90" s="2" t="str">
        <f>(2.868*F90)-(0.754*K90)</f>
        <v>31.72</v>
      </c>
      <c r="M90" s="2" t="str">
        <f>2.65*A90-1.692*C90</f>
        <v>6.90</v>
      </c>
      <c r="N90" s="2" t="str">
        <f>3.043*C90</f>
        <v>12.23</v>
      </c>
      <c r="O90" s="2" t="str">
        <f>(2*M90)+N90</f>
        <v>26.03</v>
      </c>
      <c r="P90" s="2" t="str">
        <f>2.95*A90+2.2*C90+D90+E90+1</f>
        <v>26.98</v>
      </c>
      <c r="Q90" s="8">
        <v>1330.0</v>
      </c>
      <c r="R90" s="2">
        <v>0.23</v>
      </c>
      <c r="S90" s="2">
        <v>0.28</v>
      </c>
      <c r="T90" s="2">
        <v>0.32</v>
      </c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8"/>
      <c r="R91" s="2"/>
      <c r="S91" s="2"/>
      <c r="T91" s="2"/>
    </row>
    <row r="92" ht="15.75" customHeight="1">
      <c r="A92" s="2">
        <v>5.28</v>
      </c>
      <c r="B92" s="2">
        <v>64.46</v>
      </c>
      <c r="C92" s="2">
        <v>4.04</v>
      </c>
      <c r="D92" s="2">
        <v>1.55</v>
      </c>
      <c r="E92" s="2">
        <v>0.22</v>
      </c>
      <c r="F92" s="2">
        <v>22.84</v>
      </c>
      <c r="G92" s="2">
        <v>1.48</v>
      </c>
      <c r="H92" s="2" t="str">
        <f t="shared" ref="H92:H93" si="37">((B92)/((2.8*F92)+(1.2*A92)+(0.65*C92)))*100</f>
        <v>88.41</v>
      </c>
      <c r="I92" s="2" t="str">
        <f t="shared" ref="I92:I93" si="38">(F92)/(A92+C92)</f>
        <v>2.45</v>
      </c>
      <c r="J92" s="2" t="str">
        <f t="shared" ref="J92:J93" si="39">A92/C92</f>
        <v>1.31</v>
      </c>
      <c r="K92" s="2" t="str">
        <f t="shared" ref="K92:K93" si="40">(4.071*(B92-G92))-((7.602*F92)+(6.718*A92)+(1.43*C92))</f>
        <v>41.51</v>
      </c>
      <c r="L92" s="2" t="str">
        <f t="shared" ref="L92:L93" si="41">(2.868*F92)-(0.754*K92)</f>
        <v>34.20</v>
      </c>
      <c r="M92" s="2" t="str">
        <f t="shared" ref="M92:M93" si="42">2.65*A92-1.692*C92</f>
        <v>7.16</v>
      </c>
      <c r="N92" s="2" t="str">
        <f t="shared" ref="N92:N93" si="43">3.043*C92</f>
        <v>12.29</v>
      </c>
      <c r="O92" s="2" t="str">
        <f t="shared" ref="O92:O93" si="44">(2*M92)+N92</f>
        <v>26.61</v>
      </c>
      <c r="P92" s="2" t="str">
        <f t="shared" ref="P92:P93" si="45">2.95*A92+2.2*C92+D92+E92+1</f>
        <v>27.23</v>
      </c>
      <c r="Q92" s="7">
        <v>1350.0</v>
      </c>
      <c r="R92" s="2">
        <v>0.28</v>
      </c>
      <c r="S92" s="2">
        <v>0.29</v>
      </c>
      <c r="T92" s="2">
        <v>0.33</v>
      </c>
    </row>
    <row r="93" ht="15.75" customHeight="1">
      <c r="A93" s="2">
        <v>5.2</v>
      </c>
      <c r="B93" s="2">
        <v>64.64</v>
      </c>
      <c r="C93" s="2">
        <v>4.06</v>
      </c>
      <c r="D93" s="2">
        <v>1.55</v>
      </c>
      <c r="E93" s="2">
        <v>0.39</v>
      </c>
      <c r="F93" s="3">
        <v>22.83</v>
      </c>
      <c r="G93" s="2">
        <v>1.31</v>
      </c>
      <c r="H93" s="2" t="str">
        <f t="shared" si="37"/>
        <v>88.79</v>
      </c>
      <c r="I93" s="2" t="str">
        <f t="shared" si="38"/>
        <v>2.47</v>
      </c>
      <c r="J93" s="2" t="str">
        <f t="shared" si="39"/>
        <v>1.28</v>
      </c>
      <c r="K93" s="2" t="str">
        <f t="shared" si="40"/>
        <v>43.52</v>
      </c>
      <c r="L93" s="2" t="str">
        <f t="shared" si="41"/>
        <v>32.66</v>
      </c>
      <c r="M93" s="2" t="str">
        <f t="shared" si="42"/>
        <v>6.91</v>
      </c>
      <c r="N93" s="2" t="str">
        <f t="shared" si="43"/>
        <v>12.35</v>
      </c>
      <c r="O93" s="2" t="str">
        <f t="shared" si="44"/>
        <v>26.18</v>
      </c>
      <c r="P93" s="2" t="str">
        <f t="shared" si="45"/>
        <v>27.21</v>
      </c>
      <c r="Q93" s="7">
        <v>1380.0</v>
      </c>
      <c r="R93" s="2">
        <v>0.35</v>
      </c>
      <c r="S93" s="2">
        <v>0.32</v>
      </c>
      <c r="T93" s="2">
        <v>0.32</v>
      </c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7"/>
      <c r="R94" s="2"/>
      <c r="S94" s="2"/>
      <c r="T94" s="2"/>
    </row>
    <row r="95" ht="15.75" customHeight="1">
      <c r="A95" s="2">
        <v>4.95</v>
      </c>
      <c r="B95" s="2">
        <v>65.06</v>
      </c>
      <c r="C95" s="2">
        <v>3.97</v>
      </c>
      <c r="D95" s="2">
        <v>1.55</v>
      </c>
      <c r="E95" s="2">
        <v>0.41</v>
      </c>
      <c r="F95" s="2">
        <v>22.28</v>
      </c>
      <c r="G95" s="2">
        <v>1.51</v>
      </c>
      <c r="H95" s="2" t="str">
        <f>((B95)/((2.8*F95)+(1.2*A95)+(0.65*C95)))*100</f>
        <v>91.76</v>
      </c>
      <c r="I95" s="2" t="str">
        <f>(F95)/(A95+C95)</f>
        <v>2.50</v>
      </c>
      <c r="J95" s="2" t="str">
        <f>A95/C95</f>
        <v>1.25</v>
      </c>
      <c r="K95" s="2" t="str">
        <f>(4.071*(B95-G95))-((7.602*F95)+(6.718*A95)+(1.43*C95))</f>
        <v>50.41</v>
      </c>
      <c r="L95" s="2" t="str">
        <f>(2.868*F95)-(0.754*K95)</f>
        <v>25.89</v>
      </c>
      <c r="M95" s="2" t="str">
        <f>2.65*A95-1.692*C95</f>
        <v>6.40</v>
      </c>
      <c r="N95" s="2" t="str">
        <f>3.043*C95</f>
        <v>12.08</v>
      </c>
      <c r="O95" s="2" t="str">
        <f>(2*M95)+N95</f>
        <v>24.88</v>
      </c>
      <c r="P95" s="2" t="str">
        <f>2.95*A95+2.2*C95+D95+E95+1</f>
        <v>26.30</v>
      </c>
      <c r="Q95" s="7">
        <v>1300.0</v>
      </c>
      <c r="R95" s="2">
        <v>0.33</v>
      </c>
      <c r="S95" s="2">
        <v>0.3</v>
      </c>
      <c r="T95" s="2">
        <v>0.32</v>
      </c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7"/>
      <c r="R96" s="2"/>
      <c r="S96" s="2"/>
      <c r="T96" s="2"/>
    </row>
    <row r="97" ht="15.75" customHeight="1">
      <c r="A97" s="2">
        <v>4.99</v>
      </c>
      <c r="B97" s="2">
        <v>65.44</v>
      </c>
      <c r="C97" s="2">
        <v>4.04</v>
      </c>
      <c r="D97" s="2">
        <v>1.55</v>
      </c>
      <c r="E97" s="2">
        <v>0.31</v>
      </c>
      <c r="F97" s="2">
        <v>22.0</v>
      </c>
      <c r="G97" s="2">
        <v>2.13</v>
      </c>
      <c r="H97" s="2" t="str">
        <f>((B97)/((2.8*F97)+(1.2*A97)+(0.65*C97)))*100</f>
        <v>93.20</v>
      </c>
      <c r="I97" s="2" t="str">
        <f>(F97)/(A97+C97)</f>
        <v>2.44</v>
      </c>
      <c r="J97" s="2" t="str">
        <f>A97/C97</f>
        <v>1.24</v>
      </c>
      <c r="K97" s="2" t="str">
        <f>(4.071*(B97-G97))-((7.602*F97)+(6.718*A97)+(1.43*C97))</f>
        <v>51.19</v>
      </c>
      <c r="L97" s="2" t="str">
        <f>(2.868*F97)-(0.754*K97)</f>
        <v>24.50</v>
      </c>
      <c r="M97" s="2" t="str">
        <f>2.65*A97-1.692*C97</f>
        <v>6.39</v>
      </c>
      <c r="N97" s="2" t="str">
        <f>3.043*C97</f>
        <v>12.29</v>
      </c>
      <c r="O97" s="2" t="str">
        <f>(2*M97)+N97</f>
        <v>25.07</v>
      </c>
      <c r="P97" s="2" t="str">
        <f>2.95*A97+2.2*C97+D97+E97+1</f>
        <v>26.47</v>
      </c>
      <c r="Q97" s="7">
        <v>1290.0</v>
      </c>
      <c r="R97" s="2">
        <v>0.27</v>
      </c>
      <c r="S97" s="2">
        <v>0.29</v>
      </c>
      <c r="T97" s="2">
        <v>0.32</v>
      </c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7"/>
      <c r="R98" s="2"/>
      <c r="S98" s="2"/>
      <c r="T98" s="2"/>
    </row>
    <row r="99" ht="15.75" customHeight="1">
      <c r="A99" s="2">
        <v>5.11</v>
      </c>
      <c r="B99" s="2">
        <v>65.61</v>
      </c>
      <c r="C99" s="2">
        <v>4.08</v>
      </c>
      <c r="D99" s="2">
        <v>1.59</v>
      </c>
      <c r="E99" s="2">
        <v>0.2</v>
      </c>
      <c r="F99" s="2">
        <v>21.9</v>
      </c>
      <c r="G99" s="2">
        <v>1.96</v>
      </c>
      <c r="H99" s="2" t="str">
        <f>((B99)/((2.8*F99)+(1.2*A99)+(0.65*C99)))*100</f>
        <v>93.59</v>
      </c>
      <c r="I99" s="2" t="str">
        <f>(F99)/(A99+C99)</f>
        <v>2.38</v>
      </c>
      <c r="J99" s="2" t="str">
        <f>A99/C99</f>
        <v>1.25</v>
      </c>
      <c r="K99" s="2" t="str">
        <f>(4.071*(B99-G99))-((7.602*F99)+(6.718*A99)+(1.43*C99))</f>
        <v>52.47</v>
      </c>
      <c r="L99" s="2" t="str">
        <f>(2.868*F99)-(0.754*K99)</f>
        <v>23.25</v>
      </c>
      <c r="M99" s="2" t="str">
        <f>2.65*A99-1.692*C99</f>
        <v>6.64</v>
      </c>
      <c r="N99" s="2" t="str">
        <f>3.043*C99</f>
        <v>12.42</v>
      </c>
      <c r="O99" s="2" t="str">
        <f>(2*M99)+N99</f>
        <v>25.69</v>
      </c>
      <c r="P99" s="2" t="str">
        <f>2.95*A99+2.2*C99+D99+E99+1</f>
        <v>26.84</v>
      </c>
      <c r="Q99" s="8">
        <v>1290.0</v>
      </c>
      <c r="R99" s="2">
        <v>0.26</v>
      </c>
      <c r="S99" s="2">
        <v>0.27</v>
      </c>
      <c r="T99" s="2">
        <v>0.33</v>
      </c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7"/>
      <c r="R100" s="2"/>
      <c r="S100" s="2"/>
      <c r="T100" s="2"/>
    </row>
    <row r="101" ht="15.75" customHeight="1">
      <c r="A101" s="2">
        <v>5.09</v>
      </c>
      <c r="B101" s="2">
        <v>65.19</v>
      </c>
      <c r="C101" s="2">
        <v>4.13</v>
      </c>
      <c r="D101" s="2">
        <v>1.57</v>
      </c>
      <c r="E101" s="2">
        <v>0.36</v>
      </c>
      <c r="F101" s="2">
        <v>21.89</v>
      </c>
      <c r="G101" s="2">
        <v>1.88</v>
      </c>
      <c r="H101" s="2" t="str">
        <f>((B101)/((2.8*F101)+(1.2*A101)+(0.65*C101)))*100</f>
        <v>93.02</v>
      </c>
      <c r="I101" s="2" t="str">
        <f>(F101)/(A101+C101)</f>
        <v>2.37</v>
      </c>
      <c r="J101" s="2" t="str">
        <f>A101/C101</f>
        <v>1.23</v>
      </c>
      <c r="K101" s="2" t="str">
        <f>(4.071*(B101-G101))-((7.602*F101)+(6.718*A101)+(1.43*C101))</f>
        <v>51.23</v>
      </c>
      <c r="L101" s="2" t="str">
        <f>(2.868*F101)-(0.754*K101)</f>
        <v>24.16</v>
      </c>
      <c r="M101" s="2" t="str">
        <f>2.65*A101-1.692*C101</f>
        <v>6.50</v>
      </c>
      <c r="N101" s="2" t="str">
        <f>3.043*C101</f>
        <v>12.57</v>
      </c>
      <c r="O101" s="2" t="str">
        <f>(2*M101)+N101</f>
        <v>25.57</v>
      </c>
      <c r="P101" s="2" t="str">
        <f>2.95*A101+2.2*C101+D101+E101+1</f>
        <v>27.03</v>
      </c>
      <c r="Q101" s="8">
        <v>1280.0</v>
      </c>
      <c r="R101" s="2">
        <v>0.31</v>
      </c>
      <c r="S101" s="2">
        <v>0.31</v>
      </c>
      <c r="T101" s="2">
        <v>0.33</v>
      </c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7"/>
      <c r="R102" s="2"/>
      <c r="S102" s="2"/>
      <c r="T102" s="2"/>
    </row>
    <row r="103" ht="15.75" customHeight="1">
      <c r="A103" s="2">
        <v>5.39</v>
      </c>
      <c r="B103" s="2">
        <v>65.28</v>
      </c>
      <c r="C103" s="2">
        <v>4.15</v>
      </c>
      <c r="D103" s="2">
        <v>1.6</v>
      </c>
      <c r="E103" s="2">
        <v>0.38</v>
      </c>
      <c r="F103" s="2">
        <v>21.65</v>
      </c>
      <c r="G103" s="2">
        <v>1.99</v>
      </c>
      <c r="H103" s="2" t="str">
        <f>((B103)/((2.8*F103)+(1.2*A103)+(0.65*C103)))*100</f>
        <v>93.54</v>
      </c>
      <c r="I103" s="2" t="str">
        <f>(F103)/(A103+C103)</f>
        <v>2.27</v>
      </c>
      <c r="J103" s="2" t="str">
        <f>A103/C103</f>
        <v>1.30</v>
      </c>
      <c r="K103" s="2" t="str">
        <f>(4.071*(B103-G103))-((7.602*F103)+(6.718*A103)+(1.43*C103))</f>
        <v>50.93</v>
      </c>
      <c r="L103" s="2" t="str">
        <f>(2.868*F103)-(0.754*K103)</f>
        <v>23.69</v>
      </c>
      <c r="M103" s="2" t="str">
        <f>2.65*A103-1.692*C103</f>
        <v>7.26</v>
      </c>
      <c r="N103" s="2" t="str">
        <f>3.043*C103</f>
        <v>12.63</v>
      </c>
      <c r="O103" s="2" t="str">
        <f>(2*M103)+N103</f>
        <v>27.15</v>
      </c>
      <c r="P103" s="2" t="str">
        <f>2.95*A103+2.2*C103+D103+E103+1</f>
        <v>28.01</v>
      </c>
      <c r="Q103" s="8">
        <v>1280.0</v>
      </c>
      <c r="R103" s="2">
        <v>0.39</v>
      </c>
      <c r="S103" s="2">
        <v>0.32</v>
      </c>
      <c r="T103" s="2">
        <v>0.33</v>
      </c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8"/>
      <c r="R104" s="2"/>
      <c r="S104" s="2"/>
      <c r="T104" s="2"/>
    </row>
    <row r="105" ht="15.75" customHeight="1">
      <c r="A105" s="2">
        <v>5.19</v>
      </c>
      <c r="B105" s="2">
        <v>66.19</v>
      </c>
      <c r="C105" s="2">
        <v>4.06</v>
      </c>
      <c r="D105" s="2">
        <v>1.57</v>
      </c>
      <c r="E105" s="2">
        <v>0.16</v>
      </c>
      <c r="F105" s="2">
        <v>21.09</v>
      </c>
      <c r="G105" s="2">
        <v>2.72</v>
      </c>
      <c r="H105" s="2" t="str">
        <f>((B105)/((2.8*F105)+(1.2*A105)+(0.65*C105)))*100</f>
        <v>97.45</v>
      </c>
      <c r="I105" s="2" t="str">
        <f>(F105)/(A105+C105)</f>
        <v>2.28</v>
      </c>
      <c r="J105" s="2" t="str">
        <f>A105/C105</f>
        <v>1.28</v>
      </c>
      <c r="K105" s="2" t="str">
        <f>(4.071*(B105-G105))-((7.602*F105)+(6.718*A105)+(1.43*C105))</f>
        <v>57.39</v>
      </c>
      <c r="L105" s="2" t="str">
        <f>(2.868*F105)-(0.754*K105)</f>
        <v>17.22</v>
      </c>
      <c r="M105" s="2" t="str">
        <f>2.65*A105-1.692*C105</f>
        <v>6.88</v>
      </c>
      <c r="N105" s="2" t="str">
        <f>3.043*C105</f>
        <v>12.35</v>
      </c>
      <c r="O105" s="2" t="str">
        <f>(2*M105)+N105</f>
        <v>26.12</v>
      </c>
      <c r="P105" s="2" t="str">
        <f>2.95*A105+2.2*C105+D105+E105+1</f>
        <v>26.97</v>
      </c>
      <c r="Q105" s="8">
        <v>1300.0</v>
      </c>
      <c r="R105" s="2">
        <v>0.27</v>
      </c>
      <c r="S105" s="2">
        <v>0.27</v>
      </c>
      <c r="T105" s="2">
        <v>0.32</v>
      </c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8"/>
      <c r="R106" s="2"/>
      <c r="S106" s="2"/>
      <c r="T106" s="2"/>
    </row>
    <row r="107" ht="15.75" customHeight="1">
      <c r="A107" s="2">
        <v>5.16</v>
      </c>
      <c r="B107" s="2">
        <v>66.111</v>
      </c>
      <c r="C107" s="2">
        <v>4.07</v>
      </c>
      <c r="D107" s="2">
        <v>1.55</v>
      </c>
      <c r="E107" s="2">
        <v>0.46</v>
      </c>
      <c r="F107" s="2">
        <v>21.17</v>
      </c>
      <c r="G107" s="2">
        <v>2.24</v>
      </c>
      <c r="H107" s="2" t="str">
        <f>((B107)/((2.8*F107)+(1.2*A107)+(0.65*C107)))*100</f>
        <v>97.06</v>
      </c>
      <c r="I107" s="2" t="str">
        <f>(F107)/(A107+C107)</f>
        <v>2.29</v>
      </c>
      <c r="J107" s="2" t="str">
        <f>A107/C107</f>
        <v>1.27</v>
      </c>
      <c r="K107" s="2" t="str">
        <f>(4.071*(B107-G107))-((7.602*F107)+(6.718*A107)+(1.43*C107))</f>
        <v>58.60</v>
      </c>
      <c r="L107" s="2" t="str">
        <f>(2.868*F107)-(0.754*K107)</f>
        <v>16.53</v>
      </c>
      <c r="M107" s="2" t="str">
        <f>2.65*A107-1.692*C107</f>
        <v>6.79</v>
      </c>
      <c r="N107" s="2" t="str">
        <f>3.043*C107</f>
        <v>12.39</v>
      </c>
      <c r="O107" s="2" t="str">
        <f>(2*M107)+N107</f>
        <v>25.96</v>
      </c>
      <c r="P107" s="2" t="str">
        <f>2.95*A107+2.2*C107+D107+E107+1</f>
        <v>27.19</v>
      </c>
      <c r="Q107" s="8">
        <v>1320.0</v>
      </c>
      <c r="R107" s="2">
        <v>0.33</v>
      </c>
      <c r="S107" s="2">
        <v>0.3</v>
      </c>
      <c r="T107" s="2">
        <v>0.32</v>
      </c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8"/>
      <c r="R108" s="2"/>
      <c r="S108" s="2"/>
      <c r="T108" s="2"/>
    </row>
    <row r="109" ht="15.75" customHeight="1">
      <c r="A109" s="2">
        <v>5.18</v>
      </c>
      <c r="B109" s="2">
        <v>65.47</v>
      </c>
      <c r="C109" s="2">
        <v>4.06</v>
      </c>
      <c r="D109" s="2">
        <v>1.58</v>
      </c>
      <c r="E109" s="2">
        <v>0.24</v>
      </c>
      <c r="F109" s="2">
        <v>21.41</v>
      </c>
      <c r="G109" s="2">
        <v>3.08</v>
      </c>
      <c r="H109" s="2" t="str">
        <f>((B109)/((2.8*F109)+(1.2*A109)+(0.65*C109)))*100</f>
        <v>95.16</v>
      </c>
      <c r="I109" s="2" t="str">
        <f>(F109)/(A109+C109)</f>
        <v>2.32</v>
      </c>
      <c r="J109" s="2" t="str">
        <f>A109/C109</f>
        <v>1.28</v>
      </c>
      <c r="K109" s="2" t="str">
        <f>(4.071*(B109-G109))-((7.602*F109)+(6.718*A109)+(1.43*C109))</f>
        <v>50.63</v>
      </c>
      <c r="L109" s="2" t="str">
        <f>(2.868*F109)-(0.754*K109)</f>
        <v>23.23</v>
      </c>
      <c r="M109" s="2" t="str">
        <f>2.65*A109-1.692*C109</f>
        <v>6.86</v>
      </c>
      <c r="N109" s="2" t="str">
        <f>3.043*C109</f>
        <v>12.35</v>
      </c>
      <c r="O109" s="2" t="str">
        <f>(2*M109)+N109</f>
        <v>26.07</v>
      </c>
      <c r="P109" s="2" t="str">
        <f>2.95*A109+2.2*C109+D109+E109+1</f>
        <v>27.03</v>
      </c>
      <c r="Q109" s="8">
        <v>1260.0</v>
      </c>
      <c r="R109" s="2">
        <v>0.32</v>
      </c>
      <c r="S109" s="2">
        <v>0.29</v>
      </c>
      <c r="T109" s="2">
        <v>0.32</v>
      </c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8"/>
      <c r="R110" s="2"/>
      <c r="S110" s="2"/>
      <c r="T110" s="2"/>
    </row>
    <row r="111" ht="15.75" customHeight="1">
      <c r="A111" s="2">
        <v>5.12</v>
      </c>
      <c r="B111" s="2">
        <v>65.12</v>
      </c>
      <c r="C111" s="2">
        <v>4.08</v>
      </c>
      <c r="D111" s="2">
        <v>1.57</v>
      </c>
      <c r="E111" s="2">
        <v>0.33</v>
      </c>
      <c r="F111" s="2">
        <v>21.97</v>
      </c>
      <c r="G111" s="2">
        <v>2.04</v>
      </c>
      <c r="H111" s="2" t="str">
        <f>((B111)/((2.8*F111)+(1.2*A111)+(0.65*C111)))*100</f>
        <v>92.62</v>
      </c>
      <c r="I111" s="2" t="str">
        <f>(F111)/(A111+C111)</f>
        <v>2.39</v>
      </c>
      <c r="J111" s="2" t="str">
        <f>A111/C111</f>
        <v>1.25</v>
      </c>
      <c r="K111" s="2" t="str">
        <f>(4.071*(B111-G111))-((7.602*F111)+(6.718*A111)+(1.43*C111))</f>
        <v>49.55</v>
      </c>
      <c r="L111" s="2" t="str">
        <f>(2.868*F111)-(0.754*K111)</f>
        <v>25.65</v>
      </c>
      <c r="M111" s="2" t="str">
        <f>2.65*A111-1.692*C111</f>
        <v>6.66</v>
      </c>
      <c r="N111" s="2" t="str">
        <f>3.043*C111</f>
        <v>12.42</v>
      </c>
      <c r="O111" s="2" t="str">
        <f>(2*M111)+N111</f>
        <v>25.74</v>
      </c>
      <c r="P111" s="2" t="str">
        <f>2.95*A111+2.2*C111+D111+E111+1</f>
        <v>26.98</v>
      </c>
      <c r="Q111" s="8">
        <v>1280.0</v>
      </c>
      <c r="R111" s="2">
        <v>0.33</v>
      </c>
      <c r="S111" s="2">
        <v>0.3</v>
      </c>
      <c r="T111" s="2">
        <v>0.33</v>
      </c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8"/>
      <c r="R112" s="2"/>
      <c r="S112" s="2"/>
      <c r="T112" s="2"/>
    </row>
    <row r="113" ht="15.75" customHeight="1">
      <c r="A113" s="2">
        <v>5.06</v>
      </c>
      <c r="B113" s="2">
        <v>65.78</v>
      </c>
      <c r="C113" s="2">
        <v>4.06</v>
      </c>
      <c r="D113" s="2">
        <v>1.55</v>
      </c>
      <c r="E113" s="2">
        <v>0.26</v>
      </c>
      <c r="F113" s="2">
        <v>21.86</v>
      </c>
      <c r="G113" s="2">
        <v>2.86</v>
      </c>
      <c r="H113" s="2" t="str">
        <f>((B113)/((2.8*F113)+(1.2*A113)+(0.65*C113)))*100</f>
        <v>94.08</v>
      </c>
      <c r="I113" s="2" t="str">
        <f>(F113)/(A113+C113)</f>
        <v>2.40</v>
      </c>
      <c r="J113" s="2" t="str">
        <f>A113/C113</f>
        <v>1.25</v>
      </c>
      <c r="K113" s="2" t="str">
        <f>(4.071*(B113-G113))-((7.602*F113)+(6.718*A113)+(1.43*C113))</f>
        <v>50.17</v>
      </c>
      <c r="L113" s="2" t="str">
        <f>(2.868*F113)-(0.754*K113)</f>
        <v>24.87</v>
      </c>
      <c r="M113" s="2" t="str">
        <f>2.65*A113-1.692*C113</f>
        <v>6.54</v>
      </c>
      <c r="N113" s="2" t="str">
        <f>3.043*C113</f>
        <v>12.35</v>
      </c>
      <c r="O113" s="2" t="str">
        <f>(2*M113)+N113</f>
        <v>25.43</v>
      </c>
      <c r="P113" s="2" t="str">
        <f>2.95*A113+2.2*C113+D113+E113+1</f>
        <v>26.67</v>
      </c>
      <c r="Q113" s="8">
        <v>1260.0</v>
      </c>
      <c r="R113" s="2">
        <v>0.26</v>
      </c>
      <c r="S113" s="2">
        <v>0.25</v>
      </c>
      <c r="T113" s="2">
        <v>0.33</v>
      </c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8"/>
      <c r="R114" s="2"/>
      <c r="S114" s="2"/>
      <c r="T114" s="2"/>
    </row>
    <row r="115" ht="15.75" customHeight="1">
      <c r="A115" s="2">
        <v>5.0</v>
      </c>
      <c r="B115" s="2">
        <v>65.23</v>
      </c>
      <c r="C115" s="2">
        <v>3.9</v>
      </c>
      <c r="D115" s="2">
        <v>1.54</v>
      </c>
      <c r="E115" s="2">
        <v>0.39</v>
      </c>
      <c r="F115" s="2">
        <v>22.08</v>
      </c>
      <c r="G115" s="2">
        <v>1.84</v>
      </c>
      <c r="H115" s="2" t="str">
        <f t="shared" ref="H115:H116" si="46">((B115)/((2.8*F115)+(1.2*A115)+(0.65*C115)))*100</f>
        <v>92.71</v>
      </c>
      <c r="I115" s="2" t="str">
        <f t="shared" ref="I115:I116" si="47">(F115)/(A115+C115)</f>
        <v>2.48</v>
      </c>
      <c r="J115" s="2" t="str">
        <f t="shared" ref="J115:J116" si="48">A115/C115</f>
        <v>1.28</v>
      </c>
      <c r="K115" s="2" t="str">
        <f t="shared" ref="K115:K116" si="49">(4.071*(B115-G115))-((7.602*F115)+(6.718*A115)+(1.43*C115))</f>
        <v>51.04</v>
      </c>
      <c r="L115" s="2" t="str">
        <f t="shared" ref="L115:L116" si="50">(2.868*F115)-(0.754*K115)</f>
        <v>24.84</v>
      </c>
      <c r="M115" s="2" t="str">
        <f t="shared" ref="M115:M116" si="51">2.65*A115-1.692*C115</f>
        <v>6.65</v>
      </c>
      <c r="N115" s="2" t="str">
        <f t="shared" ref="N115:N116" si="52">3.043*C115</f>
        <v>11.87</v>
      </c>
      <c r="O115" s="2" t="str">
        <f t="shared" ref="O115:O116" si="53">(2*M115)+N115</f>
        <v>25.17</v>
      </c>
      <c r="P115" s="2" t="str">
        <f t="shared" ref="P115:P116" si="54">2.95*A115+2.2*C115+D115+E115+1</f>
        <v>26.26</v>
      </c>
      <c r="Q115" s="7">
        <v>1240.0</v>
      </c>
      <c r="R115" s="2">
        <v>0.3</v>
      </c>
      <c r="S115" s="2">
        <v>0.3</v>
      </c>
      <c r="T115" s="2">
        <v>0.33</v>
      </c>
    </row>
    <row r="116" ht="15.75" customHeight="1">
      <c r="A116" s="2">
        <v>4.98</v>
      </c>
      <c r="B116" s="2">
        <v>64.57</v>
      </c>
      <c r="C116" s="2">
        <v>3.83</v>
      </c>
      <c r="D116" s="2">
        <v>1.5</v>
      </c>
      <c r="E116" s="2">
        <v>0.54</v>
      </c>
      <c r="F116" s="3">
        <v>22.55</v>
      </c>
      <c r="G116" s="2">
        <v>1.4</v>
      </c>
      <c r="H116" s="2" t="str">
        <f t="shared" si="46"/>
        <v>90.17</v>
      </c>
      <c r="I116" s="2" t="str">
        <f t="shared" si="47"/>
        <v>2.56</v>
      </c>
      <c r="J116" s="2" t="str">
        <f t="shared" si="48"/>
        <v>1.30</v>
      </c>
      <c r="K116" s="2" t="str">
        <f t="shared" si="49"/>
        <v>46.81</v>
      </c>
      <c r="L116" s="2" t="str">
        <f t="shared" si="50"/>
        <v>29.38</v>
      </c>
      <c r="M116" s="2" t="str">
        <f t="shared" si="51"/>
        <v>6.72</v>
      </c>
      <c r="N116" s="2" t="str">
        <f t="shared" si="52"/>
        <v>11.65</v>
      </c>
      <c r="O116" s="2" t="str">
        <f t="shared" si="53"/>
        <v>25.09</v>
      </c>
      <c r="P116" s="2" t="str">
        <f t="shared" si="54"/>
        <v>26.16</v>
      </c>
      <c r="Q116" s="7">
        <v>1280.0</v>
      </c>
      <c r="R116" s="2">
        <v>0.31</v>
      </c>
      <c r="S116" s="2">
        <v>0.28</v>
      </c>
      <c r="T116" s="2">
        <v>0.33</v>
      </c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7"/>
      <c r="R117" s="2"/>
      <c r="S117" s="2"/>
      <c r="T117" s="2"/>
    </row>
    <row r="118" ht="15.75" customHeight="1">
      <c r="A118" s="2">
        <v>5.12</v>
      </c>
      <c r="B118" s="2">
        <v>64.97</v>
      </c>
      <c r="C118" s="2">
        <v>3.81</v>
      </c>
      <c r="D118" s="2">
        <v>1.51</v>
      </c>
      <c r="E118" s="2">
        <v>0.23</v>
      </c>
      <c r="F118" s="2">
        <v>23.0</v>
      </c>
      <c r="G118" s="2">
        <v>1.46</v>
      </c>
      <c r="H118" s="2" t="str">
        <f>((B118)/((2.8*F118)+(1.2*A118)+(0.65*C118)))*100</f>
        <v>88.98</v>
      </c>
      <c r="I118" s="2" t="str">
        <f>(F118)/(A118+C118)</f>
        <v>2.58</v>
      </c>
      <c r="J118" s="2" t="str">
        <f>A118/C118</f>
        <v>1.34</v>
      </c>
      <c r="K118" s="2" t="str">
        <f>(4.071*(B118-G118))-((7.602*F118)+(6.718*A118)+(1.43*C118))</f>
        <v>43.86</v>
      </c>
      <c r="L118" s="2" t="str">
        <f>(2.868*F118)-(0.754*K118)</f>
        <v>32.89</v>
      </c>
      <c r="M118" s="2" t="str">
        <f>2.65*A118-1.692*C118</f>
        <v>7.12</v>
      </c>
      <c r="N118" s="2" t="str">
        <f>3.043*C118</f>
        <v>11.59</v>
      </c>
      <c r="O118" s="2" t="str">
        <f>(2*M118)+N118</f>
        <v>25.84</v>
      </c>
      <c r="P118" s="2" t="str">
        <f>2.95*A118+2.2*C118+D118+E118+1</f>
        <v>26.23</v>
      </c>
      <c r="Q118" s="7">
        <v>1300.0</v>
      </c>
      <c r="R118" s="2">
        <v>0.34</v>
      </c>
      <c r="S118" s="2">
        <v>0.28</v>
      </c>
      <c r="T118" s="2">
        <v>0.33</v>
      </c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7"/>
      <c r="R119" s="2"/>
      <c r="S119" s="2"/>
      <c r="T119" s="2"/>
    </row>
    <row r="120" ht="15.75" customHeight="1">
      <c r="A120" s="2">
        <v>4.97</v>
      </c>
      <c r="B120" s="2">
        <v>64.8</v>
      </c>
      <c r="C120" s="2">
        <v>3.69</v>
      </c>
      <c r="D120" s="2">
        <v>1.48</v>
      </c>
      <c r="E120" s="2">
        <v>0.35</v>
      </c>
      <c r="F120" s="2">
        <v>22.74</v>
      </c>
      <c r="G120" s="2">
        <v>1.48</v>
      </c>
      <c r="H120" s="2" t="str">
        <f>((B120)/((2.8*F120)+(1.2*A120)+(0.65*C120)))*100</f>
        <v>89.96</v>
      </c>
      <c r="I120" s="2" t="str">
        <f>(F120)/(A120+C120)</f>
        <v>2.63</v>
      </c>
      <c r="J120" s="2" t="str">
        <f>A120/C120</f>
        <v>1.35</v>
      </c>
      <c r="K120" s="2" t="str">
        <f>(4.071*(B120-G120))-((7.602*F120)+(6.718*A120)+(1.43*C120))</f>
        <v>46.24</v>
      </c>
      <c r="L120" s="2" t="str">
        <f>(2.868*F120)-(0.754*K120)</f>
        <v>30.35</v>
      </c>
      <c r="M120" s="2" t="str">
        <f>2.65*A120-1.692*C120</f>
        <v>6.93</v>
      </c>
      <c r="N120" s="2" t="str">
        <f>3.043*C120</f>
        <v>11.23</v>
      </c>
      <c r="O120" s="2" t="str">
        <f>(2*M120)+N120</f>
        <v>25.08</v>
      </c>
      <c r="P120" s="2" t="str">
        <f>2.95*A120+2.2*C120+D120+E120+1</f>
        <v>25.61</v>
      </c>
      <c r="Q120" s="7">
        <v>1260.0</v>
      </c>
      <c r="R120" s="2">
        <v>0.36</v>
      </c>
      <c r="S120" s="2">
        <v>0.29</v>
      </c>
      <c r="T120" s="2">
        <v>0.33</v>
      </c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7"/>
      <c r="R121" s="2"/>
      <c r="S121" s="2"/>
      <c r="T121" s="2"/>
    </row>
    <row r="122" ht="15.75" customHeight="1">
      <c r="A122" s="2">
        <v>4.99</v>
      </c>
      <c r="B122" s="2">
        <v>65.23</v>
      </c>
      <c r="C122" s="2">
        <v>3.83</v>
      </c>
      <c r="D122" s="2">
        <v>1.52</v>
      </c>
      <c r="E122" s="2">
        <v>0.34</v>
      </c>
      <c r="F122" s="2">
        <v>22.46</v>
      </c>
      <c r="G122" s="2">
        <v>1.68</v>
      </c>
      <c r="H122" s="2" t="str">
        <f>((B122)/((2.8*F122)+(1.2*A122)+(0.65*C122)))*100</f>
        <v>91.40</v>
      </c>
      <c r="I122" s="2" t="str">
        <f>(F122)/(A122+C122)</f>
        <v>2.55</v>
      </c>
      <c r="J122" s="2" t="str">
        <f>A122/C122</f>
        <v>1.30</v>
      </c>
      <c r="K122" s="2" t="str">
        <f>(4.071*(B122-G122))-((7.602*F122)+(6.718*A122)+(1.43*C122))</f>
        <v>48.97</v>
      </c>
      <c r="L122" s="2" t="str">
        <f>(2.868*F122)-(0.754*K122)</f>
        <v>27.49</v>
      </c>
      <c r="M122" s="2" t="str">
        <f>2.65*A122-1.692*C122</f>
        <v>6.74</v>
      </c>
      <c r="N122" s="2" t="str">
        <f>3.043*C122</f>
        <v>11.65</v>
      </c>
      <c r="O122" s="2" t="str">
        <f>(2*M122)+N122</f>
        <v>25.14</v>
      </c>
      <c r="P122" s="2" t="str">
        <f>2.95*A122+2.2*C122+D122+E122+1</f>
        <v>26.01</v>
      </c>
      <c r="Q122" s="8">
        <v>1260.0</v>
      </c>
      <c r="R122" s="2">
        <v>0.33</v>
      </c>
      <c r="S122" s="2">
        <v>0.29</v>
      </c>
      <c r="T122" s="2">
        <v>0.32</v>
      </c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7"/>
      <c r="R123" s="2"/>
      <c r="S123" s="2"/>
      <c r="T123" s="2"/>
    </row>
    <row r="124" ht="15.75" customHeight="1">
      <c r="A124" s="2">
        <v>4.9</v>
      </c>
      <c r="B124" s="2">
        <v>65.42</v>
      </c>
      <c r="C124" s="2">
        <v>3.77</v>
      </c>
      <c r="D124" s="2">
        <v>1.47</v>
      </c>
      <c r="E124" s="2">
        <v>0.4</v>
      </c>
      <c r="F124" s="2">
        <v>22.22</v>
      </c>
      <c r="G124" s="2">
        <v>1.84</v>
      </c>
      <c r="H124" s="2" t="str">
        <f>((B124)/((2.8*F124)+(1.2*A124)+(0.65*C124)))*100</f>
        <v>92.73</v>
      </c>
      <c r="I124" s="2" t="str">
        <f>(F124)/(A124+C124)</f>
        <v>2.56</v>
      </c>
      <c r="J124" s="2" t="str">
        <f>A124/C124</f>
        <v>1.30</v>
      </c>
      <c r="K124" s="2" t="str">
        <f>(4.071*(B124-G124))-((7.602*F124)+(6.718*A124)+(1.43*C124))</f>
        <v>51.61</v>
      </c>
      <c r="L124" s="2" t="str">
        <f>(2.868*F124)-(0.754*K124)</f>
        <v>24.81</v>
      </c>
      <c r="M124" s="2" t="str">
        <f>2.65*A124-1.692*C124</f>
        <v>6.61</v>
      </c>
      <c r="N124" s="2" t="str">
        <f>3.043*C124</f>
        <v>11.47</v>
      </c>
      <c r="O124" s="2" t="str">
        <f>(2*M124)+N124</f>
        <v>24.68</v>
      </c>
      <c r="P124" s="2" t="str">
        <f>2.95*A124+2.2*C124+D124+E124+1</f>
        <v>25.62</v>
      </c>
      <c r="Q124" s="8">
        <v>1290.0</v>
      </c>
      <c r="R124" s="2">
        <v>0.37</v>
      </c>
      <c r="S124" s="2">
        <v>0.29</v>
      </c>
      <c r="T124" s="2">
        <v>0.32</v>
      </c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7"/>
      <c r="R125" s="2"/>
      <c r="S125" s="2"/>
      <c r="T125" s="2"/>
    </row>
    <row r="126" ht="15.75" customHeight="1">
      <c r="A126" s="2">
        <v>4.92</v>
      </c>
      <c r="B126" s="2">
        <v>65.56</v>
      </c>
      <c r="C126" s="2">
        <v>3.75</v>
      </c>
      <c r="D126" s="2">
        <v>1.45</v>
      </c>
      <c r="E126" s="2">
        <v>0.23</v>
      </c>
      <c r="F126" s="2">
        <v>22.35</v>
      </c>
      <c r="G126" s="2">
        <v>1.79</v>
      </c>
      <c r="H126" s="2" t="str">
        <f>((B126)/((2.8*F126)+(1.2*A126)+(0.65*C126)))*100</f>
        <v>92.44</v>
      </c>
      <c r="I126" s="2" t="str">
        <f>(F126)/(A126+C126)</f>
        <v>2.58</v>
      </c>
      <c r="J126" s="2" t="str">
        <f>A126/C126</f>
        <v>1.31</v>
      </c>
      <c r="K126" s="2" t="str">
        <f>(4.071*(B126-G126))-((7.602*F126)+(6.718*A126)+(1.43*C126))</f>
        <v>51.29</v>
      </c>
      <c r="L126" s="2" t="str">
        <f>(2.868*F126)-(0.754*K126)</f>
        <v>25.43</v>
      </c>
      <c r="M126" s="2" t="str">
        <f>2.65*A126-1.692*C126</f>
        <v>6.69</v>
      </c>
      <c r="N126" s="2" t="str">
        <f>3.043*C126</f>
        <v>11.41</v>
      </c>
      <c r="O126" s="2" t="str">
        <f>(2*M126)+N126</f>
        <v>24.80</v>
      </c>
      <c r="P126" s="2" t="str">
        <f>2.95*A126+2.2*C126+D126+E126+1</f>
        <v>25.44</v>
      </c>
      <c r="Q126" s="8">
        <v>1320.0</v>
      </c>
      <c r="R126" s="2">
        <v>0.34</v>
      </c>
      <c r="S126" s="2">
        <v>0.29</v>
      </c>
      <c r="T126" s="2">
        <v>0.33</v>
      </c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8"/>
      <c r="R127" s="2"/>
      <c r="S127" s="2"/>
      <c r="T127" s="2"/>
    </row>
    <row r="128" ht="15.75" customHeight="1">
      <c r="A128" s="2">
        <v>5.06</v>
      </c>
      <c r="B128" s="2">
        <v>66.29</v>
      </c>
      <c r="C128" s="2">
        <v>3.8</v>
      </c>
      <c r="D128" s="2">
        <v>1.47</v>
      </c>
      <c r="E128" s="2">
        <v>0.35</v>
      </c>
      <c r="F128" s="2">
        <v>21.67</v>
      </c>
      <c r="G128" s="2">
        <v>2.66</v>
      </c>
      <c r="H128" s="2" t="str">
        <f>((B128)/((2.8*F128)+(1.2*A128)+(0.65*C128)))*100</f>
        <v>95.77</v>
      </c>
      <c r="I128" s="2" t="str">
        <f>(F128)/(A128+C128)</f>
        <v>2.45</v>
      </c>
      <c r="J128" s="2" t="str">
        <f>A128/C128</f>
        <v>1.33</v>
      </c>
      <c r="K128" s="2" t="str">
        <f>(4.071*(B128-G128))-((7.602*F128)+(6.718*A128)+(1.43*C128))</f>
        <v>54.88</v>
      </c>
      <c r="L128" s="2" t="str">
        <f>(2.868*F128)-(0.754*K128)</f>
        <v>20.77</v>
      </c>
      <c r="M128" s="2" t="str">
        <f>2.65*A128-1.692*C128</f>
        <v>6.98</v>
      </c>
      <c r="N128" s="2" t="str">
        <f>3.043*C128</f>
        <v>11.56</v>
      </c>
      <c r="O128" s="2" t="str">
        <f>(2*M128)+N128</f>
        <v>25.52</v>
      </c>
      <c r="P128" s="2" t="str">
        <f>2.95*A128+2.2*C128+D128+E128+1</f>
        <v>26.11</v>
      </c>
      <c r="Q128" s="8">
        <v>1290.0</v>
      </c>
      <c r="R128" s="2">
        <v>0.33</v>
      </c>
      <c r="S128" s="2">
        <v>0.28</v>
      </c>
      <c r="T128" s="2">
        <v>0.32</v>
      </c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8"/>
      <c r="R129" s="2"/>
      <c r="S129" s="2"/>
      <c r="T129" s="2"/>
    </row>
    <row r="130" ht="15.75" customHeight="1">
      <c r="A130" s="2">
        <v>5.16</v>
      </c>
      <c r="B130" s="2">
        <v>66.62</v>
      </c>
      <c r="C130" s="2">
        <v>3.84</v>
      </c>
      <c r="D130" s="2">
        <v>1.49</v>
      </c>
      <c r="E130" s="2">
        <v>0.23</v>
      </c>
      <c r="F130" s="2">
        <v>22.1</v>
      </c>
      <c r="G130" s="2">
        <v>2.24</v>
      </c>
      <c r="H130" s="2" t="str">
        <f>((B130)/((2.8*F130)+(1.2*A130)+(0.65*C130)))*100</f>
        <v>94.41</v>
      </c>
      <c r="I130" s="2" t="str">
        <f>(F130)/(A130+C130)</f>
        <v>2.46</v>
      </c>
      <c r="J130" s="2" t="str">
        <f>A130/C130</f>
        <v>1.34</v>
      </c>
      <c r="K130" s="2" t="str">
        <f>(4.071*(B130-G130))-((7.602*F130)+(6.718*A130)+(1.43*C130))</f>
        <v>53.93</v>
      </c>
      <c r="L130" s="2" t="str">
        <f>(2.868*F130)-(0.754*K130)</f>
        <v>22.72</v>
      </c>
      <c r="M130" s="2" t="str">
        <f>2.65*A130-1.692*C130</f>
        <v>7.18</v>
      </c>
      <c r="N130" s="2" t="str">
        <f>3.043*C130</f>
        <v>11.69</v>
      </c>
      <c r="O130" s="2" t="str">
        <f>(2*M130)+N130</f>
        <v>26.04</v>
      </c>
      <c r="P130" s="2" t="str">
        <f>2.95*A130+2.2*C130+D130+E130+1</f>
        <v>26.39</v>
      </c>
      <c r="Q130" s="8">
        <v>1300.0</v>
      </c>
      <c r="R130" s="2">
        <v>0.31</v>
      </c>
      <c r="S130" s="2">
        <v>0.28</v>
      </c>
      <c r="T130" s="2">
        <v>0.33</v>
      </c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8"/>
      <c r="R131" s="2"/>
      <c r="S131" s="2"/>
      <c r="T131" s="2"/>
    </row>
    <row r="132" ht="15.75" customHeight="1">
      <c r="A132" s="2">
        <v>4.97</v>
      </c>
      <c r="B132" s="2">
        <v>65.15</v>
      </c>
      <c r="C132" s="2">
        <v>3.73</v>
      </c>
      <c r="D132" s="2">
        <v>1.45</v>
      </c>
      <c r="E132" s="2">
        <v>0.34</v>
      </c>
      <c r="F132" s="2">
        <v>22.65</v>
      </c>
      <c r="G132" s="2">
        <v>1.68</v>
      </c>
      <c r="H132" s="2" t="str">
        <f>((B132)/((2.8*F132)+(1.2*A132)+(0.65*C132)))*100</f>
        <v>90.73</v>
      </c>
      <c r="I132" s="2" t="str">
        <f>(F132)/(A132+C132)</f>
        <v>2.60</v>
      </c>
      <c r="J132" s="2" t="str">
        <f>A132/C132</f>
        <v>1.33</v>
      </c>
      <c r="K132" s="2" t="str">
        <f>(4.071*(B132-G132))-((7.602*F132)+(6.718*A132)+(1.43*C132))</f>
        <v>47.48</v>
      </c>
      <c r="L132" s="2" t="str">
        <f>(2.868*F132)-(0.754*K132)</f>
        <v>29.16</v>
      </c>
      <c r="M132" s="2" t="str">
        <f>2.65*A132-1.692*C132</f>
        <v>6.86</v>
      </c>
      <c r="N132" s="2" t="str">
        <f>3.043*C132</f>
        <v>11.35</v>
      </c>
      <c r="O132" s="2" t="str">
        <f>(2*M132)+N132</f>
        <v>25.07</v>
      </c>
      <c r="P132" s="2" t="str">
        <f>2.95*A132+2.2*C132+D132+E132+1</f>
        <v>25.66</v>
      </c>
      <c r="Q132" s="8">
        <v>1280.0</v>
      </c>
      <c r="R132" s="2">
        <v>0.29</v>
      </c>
      <c r="S132" s="2">
        <v>0.26</v>
      </c>
      <c r="T132" s="2">
        <v>0.33</v>
      </c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8"/>
      <c r="R133" s="2"/>
      <c r="S133" s="2"/>
      <c r="T133" s="2"/>
    </row>
    <row r="134" ht="15.75" customHeight="1">
      <c r="A134" s="2">
        <v>4.86</v>
      </c>
      <c r="B134" s="2">
        <v>65.65</v>
      </c>
      <c r="C134" s="2">
        <v>3.7</v>
      </c>
      <c r="D134" s="2">
        <v>1.44</v>
      </c>
      <c r="E134" s="2">
        <v>0.32</v>
      </c>
      <c r="F134" s="2">
        <v>22.06</v>
      </c>
      <c r="G134" s="2">
        <v>1.96</v>
      </c>
      <c r="H134" s="2" t="str">
        <f>((B134)/((2.8*F134)+(1.2*A134)+(0.65*C134)))*100</f>
        <v>93.78</v>
      </c>
      <c r="I134" s="2" t="str">
        <f>(F134)/(A134+C134)</f>
        <v>2.58</v>
      </c>
      <c r="J134" s="2" t="str">
        <f>A134/C134</f>
        <v>1.31</v>
      </c>
      <c r="K134" s="2" t="str">
        <f>(4.071*(B134-G134))-((7.602*F134)+(6.718*A134)+(1.43*C134))</f>
        <v>53.64</v>
      </c>
      <c r="L134" s="2" t="str">
        <f>(2.868*F134)-(0.754*K134)</f>
        <v>22.82</v>
      </c>
      <c r="M134" s="2" t="str">
        <f>2.65*A134-1.692*C134</f>
        <v>6.62</v>
      </c>
      <c r="N134" s="2" t="str">
        <f>3.043*C134</f>
        <v>11.26</v>
      </c>
      <c r="O134" s="2" t="str">
        <f>(2*M134)+N134</f>
        <v>24.50</v>
      </c>
      <c r="P134" s="2" t="str">
        <f>2.95*A134+2.2*C134+D134+E134+1</f>
        <v>25.24</v>
      </c>
      <c r="Q134" s="8">
        <v>1300.0</v>
      </c>
      <c r="R134" s="2">
        <v>0.34</v>
      </c>
      <c r="S134" s="2">
        <v>0.26</v>
      </c>
      <c r="T134" s="2">
        <v>0.32</v>
      </c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8"/>
      <c r="R135" s="2"/>
      <c r="S135" s="2"/>
      <c r="T135" s="2"/>
    </row>
    <row r="136" ht="15.75" customHeight="1">
      <c r="A136" s="2">
        <v>4.91</v>
      </c>
      <c r="B136" s="2">
        <v>66.02</v>
      </c>
      <c r="C136" s="2">
        <v>3.68</v>
      </c>
      <c r="D136" s="2">
        <v>1.46</v>
      </c>
      <c r="E136" s="2">
        <v>0.21</v>
      </c>
      <c r="F136" s="2">
        <v>22.14</v>
      </c>
      <c r="G136" s="2">
        <v>2.99</v>
      </c>
      <c r="H136" s="2" t="str">
        <f>((B136)/((2.8*F136)+(1.2*A136)+(0.65*C136)))*100</f>
        <v>93.94</v>
      </c>
      <c r="I136" s="2" t="str">
        <f>(F136)/(A136+C136)</f>
        <v>2.58</v>
      </c>
      <c r="J136" s="2" t="str">
        <f>A136/C136</f>
        <v>1.33</v>
      </c>
      <c r="K136" s="2" t="str">
        <f>(4.071*(B136-G136))-((7.602*F136)+(6.718*A136)+(1.43*C136))</f>
        <v>50.04</v>
      </c>
      <c r="L136" s="2" t="str">
        <f>(2.868*F136)-(0.754*K136)</f>
        <v>25.77</v>
      </c>
      <c r="M136" s="2" t="str">
        <f>2.65*A136-1.692*C136</f>
        <v>6.78</v>
      </c>
      <c r="N136" s="2" t="str">
        <f>3.043*C136</f>
        <v>11.20</v>
      </c>
      <c r="O136" s="2" t="str">
        <f>(2*M136)+N136</f>
        <v>24.77</v>
      </c>
      <c r="P136" s="2" t="str">
        <f>2.95*A136+2.2*C136+D136+E136+1</f>
        <v>25.25</v>
      </c>
      <c r="Q136" s="8">
        <v>1200.0</v>
      </c>
      <c r="R136" s="2">
        <v>0.33</v>
      </c>
      <c r="S136" s="2">
        <v>0.26</v>
      </c>
      <c r="T136" s="2">
        <v>0.32</v>
      </c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8"/>
      <c r="R137" s="2"/>
      <c r="S137" s="2"/>
      <c r="T137" s="2"/>
    </row>
    <row r="138" ht="15.75" customHeight="1">
      <c r="A138" s="2">
        <v>4.98</v>
      </c>
      <c r="B138" s="2">
        <v>65.27</v>
      </c>
      <c r="C138" s="2">
        <v>3.76</v>
      </c>
      <c r="D138" s="2">
        <v>1.46</v>
      </c>
      <c r="E138" s="2">
        <v>0.24</v>
      </c>
      <c r="F138" s="2">
        <v>22.25</v>
      </c>
      <c r="G138" s="2">
        <v>2.68</v>
      </c>
      <c r="H138" s="2" t="str">
        <f t="shared" ref="H138:H139" si="55">((B138)/((2.8*F138)+(1.2*A138)+(0.65*C138)))*100</f>
        <v>92.29</v>
      </c>
      <c r="I138" s="2" t="str">
        <f t="shared" ref="I138:I139" si="56">(F138)/(A138+C138)</f>
        <v>2.55</v>
      </c>
      <c r="J138" s="2" t="str">
        <f t="shared" ref="J138:J139" si="57">A138/C138</f>
        <v>1.32</v>
      </c>
      <c r="K138" s="2" t="str">
        <f t="shared" ref="K138:K139" si="58">(4.071*(B138-G138))-((7.602*F138)+(6.718*A138)+(1.43*C138))</f>
        <v>46.83</v>
      </c>
      <c r="L138" s="2" t="str">
        <f t="shared" ref="L138:L139" si="59">(2.868*F138)-(0.754*K138)</f>
        <v>28.51</v>
      </c>
      <c r="M138" s="2" t="str">
        <f t="shared" ref="M138:M139" si="60">2.65*A138-1.692*C138</f>
        <v>6.84</v>
      </c>
      <c r="N138" s="2" t="str">
        <f t="shared" ref="N138:N139" si="61">3.043*C138</f>
        <v>11.44</v>
      </c>
      <c r="O138" s="2" t="str">
        <f t="shared" ref="O138:O139" si="62">(2*M138)+N138</f>
        <v>25.11</v>
      </c>
      <c r="P138" s="2" t="str">
        <f t="shared" ref="P138:P139" si="63">2.95*A138+2.2*C138+D138+E138+1</f>
        <v>25.66</v>
      </c>
      <c r="Q138" s="7">
        <v>1220.0</v>
      </c>
      <c r="R138" s="2">
        <v>0.33</v>
      </c>
      <c r="S138" s="2">
        <v>0.27</v>
      </c>
      <c r="T138" s="2">
        <v>0.33</v>
      </c>
    </row>
    <row r="139" ht="15.75" customHeight="1">
      <c r="A139" s="2">
        <v>4.78</v>
      </c>
      <c r="B139" s="2">
        <v>66.27</v>
      </c>
      <c r="C139" s="2">
        <v>3.77</v>
      </c>
      <c r="D139" s="2">
        <v>1.46</v>
      </c>
      <c r="E139" s="2">
        <v>0.19</v>
      </c>
      <c r="F139" s="3">
        <v>22.05</v>
      </c>
      <c r="G139" s="2">
        <v>2.79</v>
      </c>
      <c r="H139" s="2" t="str">
        <f t="shared" si="55"/>
        <v>94.77</v>
      </c>
      <c r="I139" s="2" t="str">
        <f t="shared" si="56"/>
        <v>2.58</v>
      </c>
      <c r="J139" s="2" t="str">
        <f t="shared" si="57"/>
        <v>1.27</v>
      </c>
      <c r="K139" s="2" t="str">
        <f t="shared" si="58"/>
        <v>53.30</v>
      </c>
      <c r="L139" s="2" t="str">
        <f t="shared" si="59"/>
        <v>23.05</v>
      </c>
      <c r="M139" s="2" t="str">
        <f t="shared" si="60"/>
        <v>6.29</v>
      </c>
      <c r="N139" s="2" t="str">
        <f t="shared" si="61"/>
        <v>11.47</v>
      </c>
      <c r="O139" s="2" t="str">
        <f t="shared" si="62"/>
        <v>24.05</v>
      </c>
      <c r="P139" s="2" t="str">
        <f t="shared" si="63"/>
        <v>25.05</v>
      </c>
      <c r="Q139" s="7">
        <v>1260.0</v>
      </c>
      <c r="R139" s="2">
        <v>0.3</v>
      </c>
      <c r="S139" s="2">
        <v>0.25</v>
      </c>
      <c r="T139" s="2">
        <v>0.32</v>
      </c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7"/>
      <c r="R140" s="2"/>
      <c r="S140" s="2"/>
      <c r="T140" s="2"/>
    </row>
    <row r="141" ht="15.75" customHeight="1">
      <c r="A141" s="2">
        <v>4.87</v>
      </c>
      <c r="B141" s="2">
        <v>65.39</v>
      </c>
      <c r="C141" s="2">
        <v>4.01</v>
      </c>
      <c r="D141" s="2">
        <v>1.44</v>
      </c>
      <c r="E141" s="2">
        <v>0.26</v>
      </c>
      <c r="F141" s="2">
        <v>22.19</v>
      </c>
      <c r="G141" s="2">
        <v>2.24</v>
      </c>
      <c r="H141" s="2" t="str">
        <f>((B141)/((2.8*F141)+(1.2*A141)+(0.65*C141)))*100</f>
        <v>92.64</v>
      </c>
      <c r="I141" s="2" t="str">
        <f>(F141)/(A141+C141)</f>
        <v>2.50</v>
      </c>
      <c r="J141" s="2" t="str">
        <f>A141/C141</f>
        <v>1.21</v>
      </c>
      <c r="K141" s="2" t="str">
        <f>(4.071*(B141-G141))-((7.602*F141)+(6.718*A141)+(1.43*C141))</f>
        <v>49.94</v>
      </c>
      <c r="L141" s="2" t="str">
        <f>(2.868*F141)-(0.754*K141)</f>
        <v>25.98</v>
      </c>
      <c r="M141" s="2" t="str">
        <f>2.65*A141-1.692*C141</f>
        <v>6.12</v>
      </c>
      <c r="N141" s="2" t="str">
        <f>3.043*C141</f>
        <v>12.20</v>
      </c>
      <c r="O141" s="2" t="str">
        <f>(2*M141)+N141</f>
        <v>24.44</v>
      </c>
      <c r="P141" s="2" t="str">
        <f>2.95*A141+2.2*C141+D141+E141+1</f>
        <v>25.89</v>
      </c>
      <c r="Q141" s="7">
        <v>1290.0</v>
      </c>
      <c r="R141" s="2">
        <v>0.32</v>
      </c>
      <c r="S141" s="2">
        <v>0.26</v>
      </c>
      <c r="T141" s="2">
        <v>0.33</v>
      </c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7"/>
      <c r="R142" s="2"/>
      <c r="S142" s="2"/>
      <c r="T142" s="2"/>
    </row>
    <row r="143" ht="15.75" customHeight="1">
      <c r="A143" s="2">
        <v>4.96</v>
      </c>
      <c r="B143" s="2">
        <v>65.82</v>
      </c>
      <c r="C143" s="2">
        <v>4.05</v>
      </c>
      <c r="D143" s="2">
        <v>1.47</v>
      </c>
      <c r="E143" s="2">
        <v>0.42</v>
      </c>
      <c r="F143" s="2">
        <v>22.31</v>
      </c>
      <c r="G143" s="2">
        <v>2.52</v>
      </c>
      <c r="H143" s="2" t="str">
        <f>((B143)/((2.8*F143)+(1.2*A143)+(0.65*C143)))*100</f>
        <v>92.64</v>
      </c>
      <c r="I143" s="2" t="str">
        <f>(F143)/(A143+C143)</f>
        <v>2.48</v>
      </c>
      <c r="J143" s="2" t="str">
        <f>A143/C143</f>
        <v>1.22</v>
      </c>
      <c r="K143" s="2" t="str">
        <f>(4.071*(B143-G143))-((7.602*F143)+(6.718*A143)+(1.43*C143))</f>
        <v>48.98</v>
      </c>
      <c r="L143" s="2" t="str">
        <f>(2.868*F143)-(0.754*K143)</f>
        <v>27.05</v>
      </c>
      <c r="M143" s="2" t="str">
        <f>2.65*A143-1.692*C143</f>
        <v>6.29</v>
      </c>
      <c r="N143" s="2" t="str">
        <f>3.043*C143</f>
        <v>12.32</v>
      </c>
      <c r="O143" s="2" t="str">
        <f>(2*M143)+N143</f>
        <v>24.91</v>
      </c>
      <c r="P143" s="2" t="str">
        <f>2.95*A143+2.2*C143+D143+E143+1</f>
        <v>26.43</v>
      </c>
      <c r="Q143" s="7">
        <v>1220.0</v>
      </c>
      <c r="R143" s="2">
        <v>0.34</v>
      </c>
      <c r="S143" s="2">
        <v>0.29</v>
      </c>
      <c r="T143" s="2">
        <v>0.33</v>
      </c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7"/>
      <c r="R144" s="2"/>
      <c r="S144" s="2"/>
      <c r="T144" s="2"/>
    </row>
    <row r="145" ht="15.75" customHeight="1">
      <c r="A145" s="2">
        <v>4.94</v>
      </c>
      <c r="B145" s="2">
        <v>65.53</v>
      </c>
      <c r="C145" s="2">
        <v>4.04</v>
      </c>
      <c r="D145" s="2">
        <v>1.43</v>
      </c>
      <c r="E145" s="2">
        <v>0.3</v>
      </c>
      <c r="F145" s="2">
        <v>22.44</v>
      </c>
      <c r="G145" s="2">
        <v>1.74</v>
      </c>
      <c r="H145" s="2" t="str">
        <f>((B145)/((2.8*F145)+(1.2*A145)+(0.65*C145)))*100</f>
        <v>91.80</v>
      </c>
      <c r="I145" s="2" t="str">
        <f>(F145)/(A145+C145)</f>
        <v>2.50</v>
      </c>
      <c r="J145" s="2" t="str">
        <f>A145/C145</f>
        <v>1.22</v>
      </c>
      <c r="K145" s="2" t="str">
        <f>(4.071*(B145-G145))-((7.602*F145)+(6.718*A145)+(1.43*C145))</f>
        <v>50.14</v>
      </c>
      <c r="L145" s="2" t="str">
        <f>(2.868*F145)-(0.754*K145)</f>
        <v>26.56</v>
      </c>
      <c r="M145" s="2" t="str">
        <f>2.65*A145-1.692*C145</f>
        <v>6.26</v>
      </c>
      <c r="N145" s="2" t="str">
        <f>3.043*C145</f>
        <v>12.29</v>
      </c>
      <c r="O145" s="2" t="str">
        <f>(2*M145)+N145</f>
        <v>24.80</v>
      </c>
      <c r="P145" s="2" t="str">
        <f>2.95*A145+2.2*C145+D145+E145+1</f>
        <v>26.19</v>
      </c>
      <c r="Q145" s="8">
        <v>1250.0</v>
      </c>
      <c r="R145" s="2">
        <v>0.32</v>
      </c>
      <c r="S145" s="2">
        <v>0.27</v>
      </c>
      <c r="T145" s="2">
        <v>0.33</v>
      </c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7"/>
      <c r="R146" s="2"/>
      <c r="S146" s="2"/>
      <c r="T146" s="2"/>
    </row>
    <row r="147" ht="15.75" customHeight="1">
      <c r="A147" s="2">
        <v>4.82</v>
      </c>
      <c r="B147" s="2">
        <v>65.51</v>
      </c>
      <c r="C147" s="2">
        <v>4.01</v>
      </c>
      <c r="D147" s="2">
        <v>1.43</v>
      </c>
      <c r="E147" s="2">
        <v>0.4</v>
      </c>
      <c r="F147" s="2">
        <v>22.28</v>
      </c>
      <c r="G147" s="2">
        <v>1.68</v>
      </c>
      <c r="H147" s="2" t="str">
        <f>((B147)/((2.8*F147)+(1.2*A147)+(0.65*C147)))*100</f>
        <v>92.56</v>
      </c>
      <c r="I147" s="2" t="str">
        <f>(F147)/(A147+C147)</f>
        <v>2.52</v>
      </c>
      <c r="J147" s="2" t="str">
        <f>A147/C147</f>
        <v>1.20</v>
      </c>
      <c r="K147" s="2" t="str">
        <f>(4.071*(B147-G147))-((7.602*F147)+(6.718*A147)+(1.43*C147))</f>
        <v>52.36</v>
      </c>
      <c r="L147" s="2" t="str">
        <f>(2.868*F147)-(0.754*K147)</f>
        <v>24.42</v>
      </c>
      <c r="M147" s="2" t="str">
        <f>2.65*A147-1.692*C147</f>
        <v>5.99</v>
      </c>
      <c r="N147" s="2" t="str">
        <f>3.043*C147</f>
        <v>12.20</v>
      </c>
      <c r="O147" s="2" t="str">
        <f>(2*M147)+N147</f>
        <v>24.18</v>
      </c>
      <c r="P147" s="2" t="str">
        <f>2.95*A147+2.2*C147+D147+E147+1</f>
        <v>25.87</v>
      </c>
      <c r="Q147" s="8">
        <v>1270.0</v>
      </c>
      <c r="R147" s="2">
        <v>0.28</v>
      </c>
      <c r="S147" s="2">
        <v>0.29</v>
      </c>
      <c r="T147" s="2">
        <v>0.33</v>
      </c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7"/>
      <c r="R148" s="2"/>
      <c r="S148" s="2"/>
      <c r="T148" s="2"/>
    </row>
    <row r="149" ht="15.75" customHeight="1">
      <c r="A149" s="2">
        <v>4.89</v>
      </c>
      <c r="B149" s="2">
        <v>65.89</v>
      </c>
      <c r="C149" s="2">
        <v>4.04</v>
      </c>
      <c r="D149" s="2">
        <v>1.44</v>
      </c>
      <c r="E149" s="2">
        <v>0.4</v>
      </c>
      <c r="F149" s="2">
        <v>22.31</v>
      </c>
      <c r="G149" s="2">
        <v>1.82</v>
      </c>
      <c r="H149" s="2" t="str">
        <f>((B149)/((2.8*F149)+(1.2*A149)+(0.65*C149)))*100</f>
        <v>92.85</v>
      </c>
      <c r="I149" s="2" t="str">
        <f>(F149)/(A149+C149)</f>
        <v>2.50</v>
      </c>
      <c r="J149" s="2" t="str">
        <f>A149/C149</f>
        <v>1.21</v>
      </c>
      <c r="K149" s="2" t="str">
        <f>(4.071*(B149-G149))-((7.602*F149)+(6.718*A149)+(1.43*C149))</f>
        <v>52.60</v>
      </c>
      <c r="L149" s="2" t="str">
        <f>(2.868*F149)-(0.754*K149)</f>
        <v>24.32</v>
      </c>
      <c r="M149" s="2" t="str">
        <f>2.65*A149-1.692*C149</f>
        <v>6.12</v>
      </c>
      <c r="N149" s="2" t="str">
        <f>3.043*C149</f>
        <v>12.29</v>
      </c>
      <c r="O149" s="2" t="str">
        <f>(2*M149)+N149</f>
        <v>24.54</v>
      </c>
      <c r="P149" s="2" t="str">
        <f>2.95*A149+2.2*C149+D149+E149+1</f>
        <v>26.15</v>
      </c>
      <c r="Q149" s="8">
        <v>1240.0</v>
      </c>
      <c r="R149" s="2">
        <v>0.34</v>
      </c>
      <c r="S149" s="2">
        <v>0.3</v>
      </c>
      <c r="T149" s="2">
        <v>0.33</v>
      </c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8"/>
      <c r="R150" s="2"/>
      <c r="S150" s="2"/>
      <c r="T150" s="2"/>
    </row>
    <row r="151" ht="15.75" customHeight="1">
      <c r="A151" s="2">
        <v>4.9</v>
      </c>
      <c r="B151" s="2">
        <v>65.48</v>
      </c>
      <c r="C151" s="2">
        <v>4.11</v>
      </c>
      <c r="D151" s="2">
        <v>1.43</v>
      </c>
      <c r="E151" s="2">
        <v>0.32</v>
      </c>
      <c r="F151" s="2">
        <v>22.31</v>
      </c>
      <c r="G151" s="2">
        <v>1.76</v>
      </c>
      <c r="H151" s="2" t="str">
        <f>((B151)/((2.8*F151)+(1.2*A151)+(0.65*C151)))*100</f>
        <v>92.20</v>
      </c>
      <c r="I151" s="2" t="str">
        <f>(F151)/(A151+C151)</f>
        <v>2.48</v>
      </c>
      <c r="J151" s="2" t="str">
        <f>A151/C151</f>
        <v>1.19</v>
      </c>
      <c r="K151" s="2" t="str">
        <f>(4.071*(B151-G151))-((7.602*F151)+(6.718*A151)+(1.43*C151))</f>
        <v>51.01</v>
      </c>
      <c r="L151" s="2" t="str">
        <f>(2.868*F151)-(0.754*K151)</f>
        <v>25.53</v>
      </c>
      <c r="M151" s="2" t="str">
        <f>2.65*A151-1.692*C151</f>
        <v>6.03</v>
      </c>
      <c r="N151" s="2" t="str">
        <f>3.043*C151</f>
        <v>12.51</v>
      </c>
      <c r="O151" s="2" t="str">
        <f>(2*M151)+N151</f>
        <v>24.57</v>
      </c>
      <c r="P151" s="2" t="str">
        <f>2.95*A151+2.2*C151+D151+E151+1</f>
        <v>26.25</v>
      </c>
      <c r="Q151" s="8">
        <v>1150.0</v>
      </c>
      <c r="R151" s="2">
        <v>0.32</v>
      </c>
      <c r="S151" s="2">
        <v>0.29</v>
      </c>
      <c r="T151" s="2">
        <v>0.33</v>
      </c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8"/>
      <c r="R152" s="2"/>
      <c r="S152" s="2"/>
      <c r="T152" s="2"/>
    </row>
    <row r="153" ht="15.75" customHeight="1">
      <c r="A153" s="2">
        <v>5.09</v>
      </c>
      <c r="B153" s="2">
        <v>65.22</v>
      </c>
      <c r="C153" s="2">
        <v>4.15</v>
      </c>
      <c r="D153" s="2">
        <v>1.44</v>
      </c>
      <c r="E153" s="2">
        <v>0.15</v>
      </c>
      <c r="F153" s="2">
        <v>22.48</v>
      </c>
      <c r="G153" s="2">
        <v>1.51</v>
      </c>
      <c r="H153" s="2" t="str">
        <f>((B153)/((2.8*F153)+(1.2*A153)+(0.65*C153)))*100</f>
        <v>90.90</v>
      </c>
      <c r="I153" s="2" t="str">
        <f>(F153)/(A153+C153)</f>
        <v>2.43</v>
      </c>
      <c r="J153" s="2" t="str">
        <f>A153/C153</f>
        <v>1.23</v>
      </c>
      <c r="K153" s="2" t="str">
        <f>(4.071*(B153-G153))-((7.602*F153)+(6.718*A153)+(1.43*C153))</f>
        <v>48.34</v>
      </c>
      <c r="L153" s="2" t="str">
        <f>(2.868*F153)-(0.754*K153)</f>
        <v>28.02</v>
      </c>
      <c r="M153" s="2" t="str">
        <f>2.65*A153-1.692*C153</f>
        <v>6.47</v>
      </c>
      <c r="N153" s="2" t="str">
        <f>3.043*C153</f>
        <v>12.63</v>
      </c>
      <c r="O153" s="2" t="str">
        <f>(2*M153)+N153</f>
        <v>25.56</v>
      </c>
      <c r="P153" s="2" t="str">
        <f>2.95*A153+2.2*C153+D153+E153+1</f>
        <v>26.74</v>
      </c>
      <c r="Q153" s="8">
        <v>1290.0</v>
      </c>
      <c r="R153" s="2">
        <v>0.34</v>
      </c>
      <c r="S153" s="2">
        <v>0.27</v>
      </c>
      <c r="T153" s="2">
        <v>0.33</v>
      </c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8"/>
      <c r="R154" s="2"/>
      <c r="S154" s="2"/>
      <c r="T154" s="2"/>
    </row>
    <row r="155" ht="15.75" customHeight="1">
      <c r="A155" s="2">
        <v>5.02</v>
      </c>
      <c r="B155" s="2">
        <v>65.54</v>
      </c>
      <c r="C155" s="2">
        <v>4.11</v>
      </c>
      <c r="D155" s="2">
        <v>1.42</v>
      </c>
      <c r="E155" s="2">
        <v>0.52</v>
      </c>
      <c r="F155" s="2">
        <v>22.06</v>
      </c>
      <c r="G155" s="2">
        <v>1.87</v>
      </c>
      <c r="H155" s="2" t="str">
        <f>((B155)/((2.8*F155)+(1.2*A155)+(0.65*C155)))*100</f>
        <v>93.01</v>
      </c>
      <c r="I155" s="2" t="str">
        <f>(F155)/(A155+C155)</f>
        <v>2.42</v>
      </c>
      <c r="J155" s="2" t="str">
        <f>A155/C155</f>
        <v>1.22</v>
      </c>
      <c r="K155" s="2" t="str">
        <f>(4.071*(B155-G155))-((7.602*F155)+(6.718*A155)+(1.43*C155))</f>
        <v>51.90</v>
      </c>
      <c r="L155" s="2" t="str">
        <f>(2.868*F155)-(0.754*K155)</f>
        <v>24.14</v>
      </c>
      <c r="M155" s="2" t="str">
        <f>2.65*A155-1.692*C155</f>
        <v>6.35</v>
      </c>
      <c r="N155" s="2" t="str">
        <f>3.043*C155</f>
        <v>12.51</v>
      </c>
      <c r="O155" s="2" t="str">
        <f>(2*M155)+N155</f>
        <v>25.20</v>
      </c>
      <c r="P155" s="2" t="str">
        <f>2.95*A155+2.2*C155+D155+E155+1</f>
        <v>26.79</v>
      </c>
      <c r="Q155" s="8">
        <v>1290.0</v>
      </c>
      <c r="R155" s="2">
        <v>0.27</v>
      </c>
      <c r="S155" s="2">
        <v>0.28</v>
      </c>
      <c r="T155" s="2">
        <v>0.33</v>
      </c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8"/>
      <c r="R156" s="2"/>
      <c r="S156" s="2"/>
      <c r="T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8"/>
      <c r="R157" s="2"/>
      <c r="S157" s="2"/>
      <c r="T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8"/>
      <c r="R158" s="2"/>
      <c r="S158" s="2"/>
      <c r="T158" s="2"/>
    </row>
    <row r="159" ht="15.75" customHeight="1">
      <c r="A159" s="2">
        <v>5.06</v>
      </c>
      <c r="B159" s="2">
        <v>65.41</v>
      </c>
      <c r="C159" s="2">
        <v>4.09</v>
      </c>
      <c r="D159" s="2">
        <v>1.42</v>
      </c>
      <c r="E159" s="2">
        <v>0.33</v>
      </c>
      <c r="F159" s="2">
        <v>21.79</v>
      </c>
      <c r="G159" s="2">
        <v>2.24</v>
      </c>
      <c r="H159" s="2" t="str">
        <f>((B159)/((2.8*F159)+(1.2*A159)+(0.65*C159)))*100</f>
        <v>93.79</v>
      </c>
      <c r="I159" s="2" t="str">
        <f>(F159)/(A159+C159)</f>
        <v>2.38</v>
      </c>
      <c r="J159" s="2" t="str">
        <f>A159/C159</f>
        <v>1.24</v>
      </c>
      <c r="K159" s="2" t="str">
        <f>(4.071*(B159-G159))-((7.602*F159)+(6.718*A159)+(1.43*C159))</f>
        <v>51.68</v>
      </c>
      <c r="L159" s="2" t="str">
        <f>(2.868*F159)-(0.754*K159)</f>
        <v>23.53</v>
      </c>
      <c r="M159" s="2" t="str">
        <f>2.65*A159-1.692*C159</f>
        <v>6.49</v>
      </c>
      <c r="N159" s="2" t="str">
        <f>3.043*C159</f>
        <v>12.45</v>
      </c>
      <c r="O159" s="2" t="str">
        <f>(2*M159)+N159</f>
        <v>25.42</v>
      </c>
      <c r="P159" s="2" t="str">
        <f>2.95*A159+2.2*C159+D159+E159+1</f>
        <v>26.68</v>
      </c>
      <c r="Q159" s="8">
        <v>1300.0</v>
      </c>
      <c r="R159" s="2">
        <v>0.37</v>
      </c>
      <c r="S159" s="2">
        <v>0.28</v>
      </c>
      <c r="T159" s="2">
        <v>0.33</v>
      </c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8"/>
      <c r="R160" s="2"/>
      <c r="S160" s="2"/>
      <c r="T160" s="2"/>
    </row>
    <row r="161" ht="15.75" customHeight="1">
      <c r="A161" s="2">
        <v>4.99</v>
      </c>
      <c r="B161" s="2">
        <v>65.39</v>
      </c>
      <c r="C161" s="2">
        <v>4.12</v>
      </c>
      <c r="D161" s="2">
        <v>1.43</v>
      </c>
      <c r="E161" s="2">
        <v>0.25</v>
      </c>
      <c r="F161" s="2">
        <v>21.59</v>
      </c>
      <c r="G161" s="2">
        <v>2.68</v>
      </c>
      <c r="H161" s="2" t="str">
        <f t="shared" ref="H161:H162" si="64">((B161)/((2.8*F161)+(1.2*A161)+(0.65*C161)))*100</f>
        <v>94.61</v>
      </c>
      <c r="I161" s="2" t="str">
        <f t="shared" ref="I161:I162" si="65">(F161)/(A161+C161)</f>
        <v>2.37</v>
      </c>
      <c r="J161" s="2" t="str">
        <f t="shared" ref="J161:J162" si="66">A161/C161</f>
        <v>1.21</v>
      </c>
      <c r="K161" s="2" t="str">
        <f t="shared" ref="K161:K162" si="67">(4.071*(B161-G161))-((7.602*F161)+(6.718*A161)+(1.43*C161))</f>
        <v>51.75</v>
      </c>
      <c r="L161" s="2" t="str">
        <f t="shared" ref="L161:L162" si="68">(2.868*F161)-(0.754*K161)</f>
        <v>22.90</v>
      </c>
      <c r="M161" s="2" t="str">
        <f t="shared" ref="M161:M162" si="69">2.65*A161-1.692*C161</f>
        <v>6.25</v>
      </c>
      <c r="N161" s="2" t="str">
        <f t="shared" ref="N161:N162" si="70">3.043*C161</f>
        <v>12.54</v>
      </c>
      <c r="O161" s="2" t="str">
        <f t="shared" ref="O161:O162" si="71">(2*M161)+N161</f>
        <v>25.04</v>
      </c>
      <c r="P161" s="2" t="str">
        <f t="shared" ref="P161:P162" si="72">2.95*A161+2.2*C161+D161+E161+1</f>
        <v>26.46</v>
      </c>
      <c r="Q161" s="7">
        <v>1220.0</v>
      </c>
      <c r="R161" s="2">
        <v>0.38</v>
      </c>
      <c r="S161" s="2">
        <v>0.28</v>
      </c>
      <c r="T161" s="2">
        <v>0.33</v>
      </c>
    </row>
    <row r="162" ht="15.75" customHeight="1">
      <c r="A162" s="2">
        <v>4.87</v>
      </c>
      <c r="B162" s="2">
        <v>65.41</v>
      </c>
      <c r="C162" s="2">
        <v>3.99</v>
      </c>
      <c r="D162" s="2">
        <v>1.44</v>
      </c>
      <c r="E162" s="2">
        <v>0.43</v>
      </c>
      <c r="F162" s="3">
        <v>21.91</v>
      </c>
      <c r="G162" s="2">
        <v>2.02</v>
      </c>
      <c r="H162" s="2" t="str">
        <f t="shared" si="64"/>
        <v>93.73</v>
      </c>
      <c r="I162" s="2" t="str">
        <f t="shared" si="65"/>
        <v>2.47</v>
      </c>
      <c r="J162" s="2" t="str">
        <f t="shared" si="66"/>
        <v>1.22</v>
      </c>
      <c r="K162" s="2" t="str">
        <f t="shared" si="67"/>
        <v>53.08</v>
      </c>
      <c r="L162" s="2" t="str">
        <f t="shared" si="68"/>
        <v>22.82</v>
      </c>
      <c r="M162" s="2" t="str">
        <f t="shared" si="69"/>
        <v>6.15</v>
      </c>
      <c r="N162" s="2" t="str">
        <f t="shared" si="70"/>
        <v>12.14</v>
      </c>
      <c r="O162" s="2" t="str">
        <f t="shared" si="71"/>
        <v>24.45</v>
      </c>
      <c r="P162" s="2" t="str">
        <f t="shared" si="72"/>
        <v>26.01</v>
      </c>
      <c r="Q162" s="7">
        <v>1270.0</v>
      </c>
      <c r="R162" s="2">
        <v>0.35</v>
      </c>
      <c r="S162" s="2">
        <v>0.29</v>
      </c>
      <c r="T162" s="2">
        <v>0.32</v>
      </c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7"/>
      <c r="R163" s="2"/>
      <c r="S163" s="2"/>
      <c r="T163" s="2"/>
    </row>
    <row r="164" ht="15.75" customHeight="1">
      <c r="A164" s="2">
        <v>4.95</v>
      </c>
      <c r="B164" s="2">
        <v>65.56</v>
      </c>
      <c r="C164" s="2">
        <v>4.14</v>
      </c>
      <c r="D164" s="2">
        <v>1.46</v>
      </c>
      <c r="E164" s="2">
        <v>0.32</v>
      </c>
      <c r="F164" s="2">
        <v>22.15</v>
      </c>
      <c r="G164" s="2">
        <v>1.96</v>
      </c>
      <c r="H164" s="2" t="str">
        <f>((B164)/((2.8*F164)+(1.2*A164)+(0.65*C164)))*100</f>
        <v>92.79</v>
      </c>
      <c r="I164" s="2" t="str">
        <f>(F164)/(A164+C164)</f>
        <v>2.44</v>
      </c>
      <c r="J164" s="2" t="str">
        <f>A164/C164</f>
        <v>1.20</v>
      </c>
      <c r="K164" s="2" t="str">
        <f>(4.071*(B164-G164))-((7.602*F164)+(6.718*A164)+(1.43*C164))</f>
        <v>51.36</v>
      </c>
      <c r="L164" s="2" t="str">
        <f>(2.868*F164)-(0.754*K164)</f>
        <v>24.80</v>
      </c>
      <c r="M164" s="2" t="str">
        <f>2.65*A164-1.692*C164</f>
        <v>6.11</v>
      </c>
      <c r="N164" s="2" t="str">
        <f>3.043*C164</f>
        <v>12.60</v>
      </c>
      <c r="O164" s="2" t="str">
        <f>(2*M164)+N164</f>
        <v>24.82</v>
      </c>
      <c r="P164" s="2" t="str">
        <f>2.95*A164+2.2*C164+D164+E164+1</f>
        <v>26.49</v>
      </c>
      <c r="Q164" s="7">
        <v>1280.0</v>
      </c>
      <c r="R164" s="2">
        <v>0.31</v>
      </c>
      <c r="S164" s="2">
        <v>0.28</v>
      </c>
      <c r="T164" s="2">
        <v>0.33</v>
      </c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7"/>
      <c r="R165" s="2"/>
      <c r="S165" s="2"/>
      <c r="T165" s="2"/>
    </row>
    <row r="166" ht="15.75" customHeight="1">
      <c r="A166" s="2">
        <v>4.86</v>
      </c>
      <c r="B166" s="2">
        <v>65.65</v>
      </c>
      <c r="C166" s="2">
        <v>4.2</v>
      </c>
      <c r="D166" s="2">
        <v>1.44</v>
      </c>
      <c r="E166" s="2">
        <v>0.29</v>
      </c>
      <c r="F166" s="2">
        <v>22.22</v>
      </c>
      <c r="G166" s="2">
        <v>1.68</v>
      </c>
      <c r="H166" s="2" t="str">
        <f>((B166)/((2.8*F166)+(1.2*A166)+(0.65*C166)))*100</f>
        <v>92.75</v>
      </c>
      <c r="I166" s="2" t="str">
        <f>(F166)/(A166+C166)</f>
        <v>2.45</v>
      </c>
      <c r="J166" s="2" t="str">
        <f>A166/C166</f>
        <v>1.16</v>
      </c>
      <c r="K166" s="2" t="str">
        <f>(4.071*(B166-G166))-((7.602*F166)+(6.718*A166)+(1.43*C166))</f>
        <v>52.85</v>
      </c>
      <c r="L166" s="2" t="str">
        <f>(2.868*F166)-(0.754*K166)</f>
        <v>23.88</v>
      </c>
      <c r="M166" s="2" t="str">
        <f>2.65*A166-1.692*C166</f>
        <v>5.77</v>
      </c>
      <c r="N166" s="2" t="str">
        <f>3.043*C166</f>
        <v>12.78</v>
      </c>
      <c r="O166" s="2" t="str">
        <f>(2*M166)+N166</f>
        <v>24.33</v>
      </c>
      <c r="P166" s="2" t="str">
        <f>2.95*A166+2.2*C166+D166+E166+1</f>
        <v>26.31</v>
      </c>
      <c r="Q166" s="7">
        <v>1230.0</v>
      </c>
      <c r="R166" s="2">
        <v>0.3</v>
      </c>
      <c r="S166" s="2">
        <v>0.27</v>
      </c>
      <c r="T166" s="2">
        <v>0.33</v>
      </c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7"/>
      <c r="R167" s="2"/>
      <c r="S167" s="2"/>
      <c r="T167" s="2"/>
    </row>
    <row r="168" ht="15.75" customHeight="1">
      <c r="A168" s="2">
        <v>4.9</v>
      </c>
      <c r="B168" s="2">
        <v>65.36</v>
      </c>
      <c r="C168" s="2">
        <v>4.2</v>
      </c>
      <c r="D168" s="2">
        <v>1.43</v>
      </c>
      <c r="E168" s="2">
        <v>0.32</v>
      </c>
      <c r="F168" s="2">
        <v>22.24</v>
      </c>
      <c r="G168" s="2">
        <v>1.54</v>
      </c>
      <c r="H168" s="2" t="str">
        <f>((B168)/((2.8*F168)+(1.2*A168)+(0.65*C168)))*100</f>
        <v>92.21</v>
      </c>
      <c r="I168" s="2" t="str">
        <f>(F168)/(A168+C168)</f>
        <v>2.44</v>
      </c>
      <c r="J168" s="2" t="str">
        <f>A168/C168</f>
        <v>1.17</v>
      </c>
      <c r="K168" s="2" t="str">
        <f>(4.071*(B168-G168))-((7.602*F168)+(6.718*A168)+(1.43*C168))</f>
        <v>51.82</v>
      </c>
      <c r="L168" s="2" t="str">
        <f>(2.868*F168)-(0.754*K168)</f>
        <v>24.71</v>
      </c>
      <c r="M168" s="2" t="str">
        <f>2.65*A168-1.692*C168</f>
        <v>5.88</v>
      </c>
      <c r="N168" s="2" t="str">
        <f>3.043*C168</f>
        <v>12.78</v>
      </c>
      <c r="O168" s="2" t="str">
        <f>(2*M168)+N168</f>
        <v>24.54</v>
      </c>
      <c r="P168" s="2" t="str">
        <f>2.95*A168+2.2*C168+D168+E168+1</f>
        <v>26.45</v>
      </c>
      <c r="Q168" s="8">
        <v>1200.0</v>
      </c>
      <c r="R168" s="2">
        <v>0.34</v>
      </c>
      <c r="S168" s="2">
        <v>0.28</v>
      </c>
      <c r="T168" s="2">
        <v>0.33</v>
      </c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7"/>
      <c r="R169" s="2"/>
      <c r="S169" s="2"/>
      <c r="T169" s="2"/>
    </row>
    <row r="170" ht="15.75" customHeight="1">
      <c r="A170" s="2">
        <v>4.9</v>
      </c>
      <c r="B170" s="2">
        <v>65.56</v>
      </c>
      <c r="C170" s="2">
        <v>4.21</v>
      </c>
      <c r="D170" s="2">
        <v>1.44</v>
      </c>
      <c r="E170" s="2">
        <v>0.25</v>
      </c>
      <c r="F170" s="2">
        <v>22.38</v>
      </c>
      <c r="G170" s="2">
        <v>1.56</v>
      </c>
      <c r="H170" s="2" t="str">
        <f>((B170)/((2.8*F170)+(1.2*A170)+(0.65*C170)))*100</f>
        <v>91.97</v>
      </c>
      <c r="I170" s="2" t="str">
        <f>(F170)/(A170+C170)</f>
        <v>2.46</v>
      </c>
      <c r="J170" s="2" t="str">
        <f>A170/C170</f>
        <v>1.16</v>
      </c>
      <c r="K170" s="2" t="str">
        <f>(4.071*(B170-G170))-((7.602*F170)+(6.718*A170)+(1.43*C170))</f>
        <v>51.47</v>
      </c>
      <c r="L170" s="2" t="str">
        <f>(2.868*F170)-(0.754*K170)</f>
        <v>25.38</v>
      </c>
      <c r="M170" s="2" t="str">
        <f>2.65*A170-1.692*C170</f>
        <v>5.86</v>
      </c>
      <c r="N170" s="2" t="str">
        <f>3.043*C170</f>
        <v>12.81</v>
      </c>
      <c r="O170" s="2" t="str">
        <f>(2*M170)+N170</f>
        <v>24.53</v>
      </c>
      <c r="P170" s="2" t="str">
        <f>2.95*A170+2.2*C170+D170+E170+1</f>
        <v>26.41</v>
      </c>
      <c r="Q170" s="8">
        <v>1210.0</v>
      </c>
      <c r="R170" s="2">
        <v>0.28</v>
      </c>
      <c r="S170" s="2">
        <v>0.26</v>
      </c>
      <c r="T170" s="2">
        <v>0.33</v>
      </c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7"/>
      <c r="R171" s="2"/>
      <c r="S171" s="2"/>
      <c r="T171" s="2"/>
    </row>
    <row r="172" ht="15.75" customHeight="1">
      <c r="A172" s="2">
        <v>4.96</v>
      </c>
      <c r="B172" s="2">
        <v>65.3</v>
      </c>
      <c r="C172" s="2">
        <v>4.31</v>
      </c>
      <c r="D172" s="2">
        <v>1.43</v>
      </c>
      <c r="E172" s="2">
        <v>0.27</v>
      </c>
      <c r="F172" s="2">
        <v>22.26</v>
      </c>
      <c r="G172" s="2">
        <v>1.62</v>
      </c>
      <c r="H172" s="2" t="str">
        <f>((B172)/((2.8*F172)+(1.2*A172)+(0.65*C172)))*100</f>
        <v>91.87</v>
      </c>
      <c r="I172" s="2" t="str">
        <f>(F172)/(A172+C172)</f>
        <v>2.40</v>
      </c>
      <c r="J172" s="2" t="str">
        <f>A172/C172</f>
        <v>1.15</v>
      </c>
      <c r="K172" s="2" t="str">
        <f>(4.071*(B172-G172))-((7.602*F172)+(6.718*A172)+(1.43*C172))</f>
        <v>50.54</v>
      </c>
      <c r="L172" s="2" t="str">
        <f>(2.868*F172)-(0.754*K172)</f>
        <v>25.74</v>
      </c>
      <c r="M172" s="2" t="str">
        <f>2.65*A172-1.692*C172</f>
        <v>5.85</v>
      </c>
      <c r="N172" s="2" t="str">
        <f>3.043*C172</f>
        <v>13.12</v>
      </c>
      <c r="O172" s="2" t="str">
        <f>(2*M172)+N172</f>
        <v>24.82</v>
      </c>
      <c r="P172" s="2" t="str">
        <f>2.95*A172+2.2*C172+D172+E172+1</f>
        <v>26.81</v>
      </c>
      <c r="Q172" s="8">
        <v>1220.0</v>
      </c>
      <c r="R172" s="2">
        <v>0.32</v>
      </c>
      <c r="S172" s="2">
        <v>0.28</v>
      </c>
      <c r="T172" s="2">
        <v>0.34</v>
      </c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8"/>
      <c r="R173" s="2"/>
      <c r="S173" s="2"/>
      <c r="T173" s="2"/>
    </row>
    <row r="174" ht="15.75" customHeight="1">
      <c r="A174" s="2">
        <v>5.03</v>
      </c>
      <c r="B174" s="2">
        <v>65.29</v>
      </c>
      <c r="C174" s="2">
        <v>4.3</v>
      </c>
      <c r="D174" s="2">
        <v>1.45</v>
      </c>
      <c r="E174" s="2">
        <v>0.22</v>
      </c>
      <c r="F174" s="2">
        <v>22.4</v>
      </c>
      <c r="G174" s="2">
        <v>1.72</v>
      </c>
      <c r="H174" s="2" t="str">
        <f>((B174)/((2.8*F174)+(1.2*A174)+(0.65*C174)))*100</f>
        <v>91.25</v>
      </c>
      <c r="I174" s="2" t="str">
        <f>(F174)/(A174+C174)</f>
        <v>2.40</v>
      </c>
      <c r="J174" s="2" t="str">
        <f>A174/C174</f>
        <v>1.17</v>
      </c>
      <c r="K174" s="2" t="str">
        <f>(4.071*(B174-G174))-((7.602*F174)+(6.718*A174)+(1.43*C174))</f>
        <v>48.57</v>
      </c>
      <c r="L174" s="2" t="str">
        <f>(2.868*F174)-(0.754*K174)</f>
        <v>27.62</v>
      </c>
      <c r="M174" s="2" t="str">
        <f>2.65*A174-1.692*C174</f>
        <v>6.05</v>
      </c>
      <c r="N174" s="2" t="str">
        <f>3.043*C174</f>
        <v>13.08</v>
      </c>
      <c r="O174" s="2" t="str">
        <f>(2*M174)+N174</f>
        <v>25.19</v>
      </c>
      <c r="P174" s="2" t="str">
        <f>2.95*A174+2.2*C174+D174+E174+1</f>
        <v>26.97</v>
      </c>
      <c r="Q174" s="8">
        <v>1240.0</v>
      </c>
      <c r="R174" s="2">
        <v>0.31</v>
      </c>
      <c r="S174" s="2">
        <v>0.28</v>
      </c>
      <c r="T174" s="2">
        <v>0.34</v>
      </c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8"/>
      <c r="R175" s="2"/>
      <c r="S175" s="2"/>
      <c r="T175" s="2"/>
    </row>
    <row r="176" ht="15.75" customHeight="1">
      <c r="A176" s="2">
        <v>4.87</v>
      </c>
      <c r="B176" s="2">
        <v>65.46</v>
      </c>
      <c r="C176" s="2">
        <v>4.26</v>
      </c>
      <c r="D176" s="2">
        <v>1.44</v>
      </c>
      <c r="E176" s="2">
        <v>0.35</v>
      </c>
      <c r="F176" s="2">
        <v>22.24</v>
      </c>
      <c r="G176" s="2">
        <v>1.46</v>
      </c>
      <c r="H176" s="2" t="str">
        <f>((B176)/((2.8*F176)+(1.2*A176)+(0.65*C176)))*100</f>
        <v>92.35</v>
      </c>
      <c r="I176" s="2" t="str">
        <f>(F176)/(A176+C176)</f>
        <v>2.44</v>
      </c>
      <c r="J176" s="2" t="str">
        <f>A176/C176</f>
        <v>1.14</v>
      </c>
      <c r="K176" s="2" t="str">
        <f>(4.071*(B176-G176))-((7.602*F176)+(6.718*A176)+(1.43*C176))</f>
        <v>52.67</v>
      </c>
      <c r="L176" s="2" t="str">
        <f>(2.868*F176)-(0.754*K176)</f>
        <v>24.07</v>
      </c>
      <c r="M176" s="2" t="str">
        <f>2.65*A176-1.692*C176</f>
        <v>5.70</v>
      </c>
      <c r="N176" s="2" t="str">
        <f>3.043*C176</f>
        <v>12.96</v>
      </c>
      <c r="O176" s="2" t="str">
        <f>(2*M176)+N176</f>
        <v>24.36</v>
      </c>
      <c r="P176" s="2" t="str">
        <f>2.95*A176+2.2*C176+D176+E176+1</f>
        <v>26.53</v>
      </c>
      <c r="Q176" s="8">
        <v>1280.0</v>
      </c>
      <c r="R176" s="2">
        <v>0.32</v>
      </c>
      <c r="S176" s="2">
        <v>0.29</v>
      </c>
      <c r="T176" s="2">
        <v>0.34</v>
      </c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8"/>
      <c r="R177" s="2"/>
      <c r="S177" s="2"/>
      <c r="T177" s="2"/>
    </row>
    <row r="178" ht="15.75" customHeight="1">
      <c r="A178" s="2">
        <v>4.96</v>
      </c>
      <c r="B178" s="2">
        <v>64.7</v>
      </c>
      <c r="C178" s="2">
        <v>4.22</v>
      </c>
      <c r="D178" s="2">
        <v>1.42</v>
      </c>
      <c r="E178" s="2">
        <v>0.43</v>
      </c>
      <c r="F178" s="2">
        <v>22.52</v>
      </c>
      <c r="G178" s="2">
        <v>1.12</v>
      </c>
      <c r="H178" s="2" t="str">
        <f>((B178)/((2.8*F178)+(1.2*A178)+(0.65*C178)))*100</f>
        <v>90.17</v>
      </c>
      <c r="I178" s="2" t="str">
        <f>(F178)/(A178+C178)</f>
        <v>2.45</v>
      </c>
      <c r="J178" s="2" t="str">
        <f>A178/C178</f>
        <v>1.18</v>
      </c>
      <c r="K178" s="2" t="str">
        <f>(4.071*(B178-G178))-((7.602*F178)+(6.718*A178)+(1.43*C178))</f>
        <v>48.28</v>
      </c>
      <c r="L178" s="2" t="str">
        <f>(2.868*F178)-(0.754*K178)</f>
        <v>28.18</v>
      </c>
      <c r="M178" s="2" t="str">
        <f>2.65*A178-1.692*C178</f>
        <v>6.00</v>
      </c>
      <c r="N178" s="2" t="str">
        <f>3.043*C178</f>
        <v>12.84</v>
      </c>
      <c r="O178" s="2" t="str">
        <f>(2*M178)+N178</f>
        <v>24.85</v>
      </c>
      <c r="P178" s="2" t="str">
        <f>2.95*A178+2.2*C178+D178+E178+1</f>
        <v>26.77</v>
      </c>
      <c r="Q178" s="8">
        <v>1250.0</v>
      </c>
      <c r="R178" s="2">
        <v>0.39</v>
      </c>
      <c r="S178" s="2">
        <v>0.32</v>
      </c>
      <c r="T178" s="2">
        <v>0.34</v>
      </c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8"/>
      <c r="R179" s="2"/>
      <c r="S179" s="2"/>
      <c r="T179" s="2"/>
    </row>
    <row r="180" ht="15.75" customHeight="1">
      <c r="A180" s="2">
        <v>5.04</v>
      </c>
      <c r="B180" s="2">
        <v>64.54</v>
      </c>
      <c r="C180" s="2">
        <v>4.26</v>
      </c>
      <c r="D180" s="2">
        <v>1.43</v>
      </c>
      <c r="E180" s="2">
        <v>0.46</v>
      </c>
      <c r="F180" s="2">
        <v>22.37</v>
      </c>
      <c r="G180" s="2">
        <v>3.08</v>
      </c>
      <c r="H180" s="2" t="str">
        <f>((B180)/((2.8*F180)+(1.2*A180)+(0.65*C180)))*100</f>
        <v>90.33</v>
      </c>
      <c r="I180" s="2" t="str">
        <f>(F180)/(A180+C180)</f>
        <v>2.41</v>
      </c>
      <c r="J180" s="2" t="str">
        <f>A180/C180</f>
        <v>1.18</v>
      </c>
      <c r="K180" s="2" t="str">
        <f>(4.071*(B180-G180))-((7.602*F180)+(6.718*A180)+(1.43*C180))</f>
        <v>40.20</v>
      </c>
      <c r="L180" s="2" t="str">
        <f>(2.868*F180)-(0.754*K180)</f>
        <v>33.85</v>
      </c>
      <c r="M180" s="2" t="str">
        <f>2.65*A180-1.692*C180</f>
        <v>6.15</v>
      </c>
      <c r="N180" s="2" t="str">
        <f>3.043*C180</f>
        <v>12.96</v>
      </c>
      <c r="O180" s="2" t="str">
        <f>(2*M180)+N180</f>
        <v>25.26</v>
      </c>
      <c r="P180" s="2" t="str">
        <f>2.95*A180+2.2*C180+D180+E180+1</f>
        <v>27.13</v>
      </c>
      <c r="Q180" s="8">
        <v>1180.0</v>
      </c>
      <c r="R180" s="2">
        <v>0.43</v>
      </c>
      <c r="S180" s="2">
        <v>0.29</v>
      </c>
      <c r="T180" s="2">
        <v>0.33</v>
      </c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8"/>
      <c r="R181" s="2"/>
      <c r="S181" s="2"/>
      <c r="T181" s="2"/>
    </row>
    <row r="182" ht="15.75" customHeight="1">
      <c r="A182" s="2">
        <v>5.17</v>
      </c>
      <c r="B182" s="2">
        <v>65.09</v>
      </c>
      <c r="C182" s="2">
        <v>4.31</v>
      </c>
      <c r="D182" s="2">
        <v>1.44</v>
      </c>
      <c r="E182" s="2">
        <v>0.26</v>
      </c>
      <c r="F182" s="2">
        <v>22.55</v>
      </c>
      <c r="G182" s="2">
        <v>1.4</v>
      </c>
      <c r="H182" s="2" t="str">
        <f>((B182)/((2.8*F182)+(1.2*A182)+(0.65*C182)))*100</f>
        <v>90.22</v>
      </c>
      <c r="I182" s="2" t="str">
        <f>(F182)/(A182+C182)</f>
        <v>2.38</v>
      </c>
      <c r="J182" s="2" t="str">
        <f>A182/C182</f>
        <v>1.20</v>
      </c>
      <c r="K182" s="2" t="str">
        <f>(4.071*(B182-G182))-((7.602*F182)+(6.718*A182)+(1.43*C182))</f>
        <v>46.96</v>
      </c>
      <c r="L182" s="2" t="str">
        <f>(2.868*F182)-(0.754*K182)</f>
        <v>29.26</v>
      </c>
      <c r="M182" s="2" t="str">
        <f>2.65*A182-1.692*C182</f>
        <v>6.41</v>
      </c>
      <c r="N182" s="2" t="str">
        <f>3.043*C182</f>
        <v>13.12</v>
      </c>
      <c r="O182" s="2" t="str">
        <f>(2*M182)+N182</f>
        <v>25.93</v>
      </c>
      <c r="P182" s="2" t="str">
        <f>2.95*A182+2.2*C182+D182+E182+1</f>
        <v>27.43</v>
      </c>
      <c r="Q182" s="8">
        <v>1290.0</v>
      </c>
      <c r="R182" s="2">
        <v>0.33</v>
      </c>
      <c r="S182" s="2">
        <v>0.27</v>
      </c>
      <c r="T182" s="2">
        <v>0.34</v>
      </c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8"/>
      <c r="R183" s="2"/>
      <c r="S183" s="2"/>
      <c r="T183" s="2"/>
    </row>
    <row r="184" ht="15.75" customHeight="1">
      <c r="A184" s="2">
        <v>4.99</v>
      </c>
      <c r="B184" s="2">
        <v>66.02</v>
      </c>
      <c r="C184" s="2">
        <v>4.18</v>
      </c>
      <c r="D184" s="2">
        <v>1.41</v>
      </c>
      <c r="E184" s="2">
        <v>0.26</v>
      </c>
      <c r="F184" s="2">
        <v>21.74</v>
      </c>
      <c r="G184" s="2">
        <v>2.24</v>
      </c>
      <c r="H184" s="2" t="str">
        <f t="shared" ref="H184:H185" si="73">((B184)/((2.8*F184)+(1.2*A184)+(0.65*C184)))*100</f>
        <v>94.89</v>
      </c>
      <c r="I184" s="2" t="str">
        <f t="shared" ref="I184:I185" si="74">(F184)/(A184+C184)</f>
        <v>2.37</v>
      </c>
      <c r="J184" s="2" t="str">
        <f t="shared" ref="J184:J185" si="75">A184/C184</f>
        <v>1.19</v>
      </c>
      <c r="K184" s="2" t="str">
        <f t="shared" ref="K184:K185" si="76">(4.071*(B184-G184))-((7.602*F184)+(6.718*A184)+(1.43*C184))</f>
        <v>54.88</v>
      </c>
      <c r="L184" s="2" t="str">
        <f t="shared" ref="L184:L185" si="77">(2.868*F184)-(0.754*K184)</f>
        <v>20.97</v>
      </c>
      <c r="M184" s="2" t="str">
        <f t="shared" ref="M184:M185" si="78">2.65*A184-1.692*C184</f>
        <v>6.15</v>
      </c>
      <c r="N184" s="2" t="str">
        <f t="shared" ref="N184:N185" si="79">3.043*C184</f>
        <v>12.72</v>
      </c>
      <c r="O184" s="2" t="str">
        <f t="shared" ref="O184:O185" si="80">(2*M184)+N184</f>
        <v>25.02</v>
      </c>
      <c r="P184" s="2" t="str">
        <f t="shared" ref="P184:P185" si="81">2.95*A184+2.2*C184+D184+E184+1</f>
        <v>26.59</v>
      </c>
      <c r="Q184" s="7">
        <v>1250.0</v>
      </c>
      <c r="R184" s="2">
        <v>0.37</v>
      </c>
      <c r="S184" s="2">
        <v>0.27</v>
      </c>
      <c r="T184" s="2">
        <v>0.33</v>
      </c>
    </row>
    <row r="185" ht="15.75" customHeight="1">
      <c r="A185" s="2">
        <v>4.9</v>
      </c>
      <c r="B185" s="2">
        <v>66.25</v>
      </c>
      <c r="C185" s="2">
        <v>4.14</v>
      </c>
      <c r="D185" s="2">
        <v>1.42</v>
      </c>
      <c r="E185" s="2">
        <v>0.46</v>
      </c>
      <c r="F185" s="3">
        <v>20.8</v>
      </c>
      <c r="G185" s="2">
        <v>2.8</v>
      </c>
      <c r="H185" s="2" t="str">
        <f t="shared" si="73"/>
        <v>99.16</v>
      </c>
      <c r="I185" s="2" t="str">
        <f t="shared" si="74"/>
        <v>2.30</v>
      </c>
      <c r="J185" s="2" t="str">
        <f t="shared" si="75"/>
        <v>1.18</v>
      </c>
      <c r="K185" s="2" t="str">
        <f t="shared" si="76"/>
        <v>61.34</v>
      </c>
      <c r="L185" s="2" t="str">
        <f t="shared" si="77"/>
        <v>13.40</v>
      </c>
      <c r="M185" s="2" t="str">
        <f t="shared" si="78"/>
        <v>5.98</v>
      </c>
      <c r="N185" s="2" t="str">
        <f t="shared" si="79"/>
        <v>12.60</v>
      </c>
      <c r="O185" s="2" t="str">
        <f t="shared" si="80"/>
        <v>24.56</v>
      </c>
      <c r="P185" s="2" t="str">
        <f t="shared" si="81"/>
        <v>26.44</v>
      </c>
      <c r="Q185" s="7">
        <v>1290.0</v>
      </c>
      <c r="R185" s="2">
        <v>0.37</v>
      </c>
      <c r="S185" s="2">
        <v>0.28</v>
      </c>
      <c r="T185" s="2">
        <v>0.32</v>
      </c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7"/>
      <c r="R186" s="2"/>
      <c r="S186" s="2"/>
      <c r="T186" s="2"/>
    </row>
    <row r="187" ht="15.75" customHeight="1">
      <c r="A187" s="2">
        <v>5.16</v>
      </c>
      <c r="B187" s="2">
        <v>65.86</v>
      </c>
      <c r="C187" s="2">
        <v>4.28</v>
      </c>
      <c r="D187" s="2">
        <v>1.47</v>
      </c>
      <c r="E187" s="2">
        <v>0.31</v>
      </c>
      <c r="F187" s="2">
        <v>21.6</v>
      </c>
      <c r="G187" s="2">
        <v>1.96</v>
      </c>
      <c r="H187" s="2" t="str">
        <f>((B187)/((2.8*F187)+(1.2*A187)+(0.65*C187)))*100</f>
        <v>94.83</v>
      </c>
      <c r="I187" s="2" t="str">
        <f>(F187)/(A187+C187)</f>
        <v>2.29</v>
      </c>
      <c r="J187" s="2" t="str">
        <f>A187/C187</f>
        <v>1.21</v>
      </c>
      <c r="K187" s="2" t="str">
        <f>(4.071*(B187-G187))-((7.602*F187)+(6.718*A187)+(1.43*C187))</f>
        <v>55.15</v>
      </c>
      <c r="L187" s="2" t="str">
        <f>(2.868*F187)-(0.754*K187)</f>
        <v>20.37</v>
      </c>
      <c r="M187" s="2" t="str">
        <f>2.65*A187-1.692*C187</f>
        <v>6.43</v>
      </c>
      <c r="N187" s="2" t="str">
        <f>3.043*C187</f>
        <v>13.02</v>
      </c>
      <c r="O187" s="2" t="str">
        <f>(2*M187)+N187</f>
        <v>25.89</v>
      </c>
      <c r="P187" s="2" t="str">
        <f>2.95*A187+2.2*C187+D187+E187+1</f>
        <v>27.42</v>
      </c>
      <c r="Q187" s="7">
        <v>1300.0</v>
      </c>
      <c r="R187" s="2">
        <v>0.32</v>
      </c>
      <c r="S187" s="2">
        <v>0.3</v>
      </c>
      <c r="T187" s="2">
        <v>0.34</v>
      </c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7"/>
      <c r="R188" s="2"/>
      <c r="S188" s="2"/>
      <c r="T188" s="2"/>
    </row>
    <row r="189" ht="15.75" customHeight="1">
      <c r="A189" s="2">
        <v>5.05</v>
      </c>
      <c r="B189" s="2">
        <v>65.67</v>
      </c>
      <c r="C189" s="2">
        <v>4.33</v>
      </c>
      <c r="D189" s="2">
        <v>1.45</v>
      </c>
      <c r="E189" s="2">
        <v>0.37</v>
      </c>
      <c r="F189" s="2">
        <v>21.4</v>
      </c>
      <c r="G189" s="2">
        <v>1.87</v>
      </c>
      <c r="H189" s="2" t="str">
        <f>((B189)/((2.8*F189)+(1.2*A189)+(0.65*C189)))*100</f>
        <v>95.46</v>
      </c>
      <c r="I189" s="2" t="str">
        <f>(F189)/(A189+C189)</f>
        <v>2.28</v>
      </c>
      <c r="J189" s="2" t="str">
        <f>A189/C189</f>
        <v>1.17</v>
      </c>
      <c r="K189" s="2" t="str">
        <f>(4.071*(B189-G189))-((7.602*F189)+(6.718*A189)+(1.43*C189))</f>
        <v>56.93</v>
      </c>
      <c r="L189" s="2" t="str">
        <f>(2.868*F189)-(0.754*K189)</f>
        <v>18.45</v>
      </c>
      <c r="M189" s="2" t="str">
        <f>2.65*A189-1.692*C189</f>
        <v>6.06</v>
      </c>
      <c r="N189" s="2" t="str">
        <f>3.043*C189</f>
        <v>13.18</v>
      </c>
      <c r="O189" s="2" t="str">
        <f>(2*M189)+N189</f>
        <v>25.29</v>
      </c>
      <c r="P189" s="2" t="str">
        <f>2.95*A189+2.2*C189+D189+E189+1</f>
        <v>27.24</v>
      </c>
      <c r="Q189" s="7">
        <v>1240.0</v>
      </c>
      <c r="R189" s="2">
        <v>0.38</v>
      </c>
      <c r="S189" s="2">
        <v>0.29</v>
      </c>
      <c r="T189" s="2">
        <v>0.34</v>
      </c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7"/>
      <c r="R190" s="2"/>
      <c r="S190" s="2"/>
      <c r="T190" s="2"/>
    </row>
    <row r="191" ht="15.75" customHeight="1">
      <c r="A191" s="2">
        <v>4.97</v>
      </c>
      <c r="B191" s="2">
        <v>65.9</v>
      </c>
      <c r="C191" s="2">
        <v>4.31</v>
      </c>
      <c r="D191" s="2">
        <v>1.45</v>
      </c>
      <c r="E191" s="2">
        <v>0.29</v>
      </c>
      <c r="F191" s="2">
        <v>21.91</v>
      </c>
      <c r="G191" s="2">
        <v>1.68</v>
      </c>
      <c r="H191" s="2" t="str">
        <f>((B191)/((2.8*F191)+(1.2*A191)+(0.65*C191)))*100</f>
        <v>93.99</v>
      </c>
      <c r="I191" s="2" t="str">
        <f>(F191)/(A191+C191)</f>
        <v>2.36</v>
      </c>
      <c r="J191" s="2" t="str">
        <f>A191/C191</f>
        <v>1.15</v>
      </c>
      <c r="K191" s="2" t="str">
        <f>(4.071*(B191-G191))-((7.602*F191)+(6.718*A191)+(1.43*C191))</f>
        <v>55.33</v>
      </c>
      <c r="L191" s="2" t="str">
        <f>(2.868*F191)-(0.754*K191)</f>
        <v>21.12</v>
      </c>
      <c r="M191" s="2" t="str">
        <f>2.65*A191-1.692*C191</f>
        <v>5.88</v>
      </c>
      <c r="N191" s="2" t="str">
        <f>3.043*C191</f>
        <v>13.12</v>
      </c>
      <c r="O191" s="2" t="str">
        <f>(2*M191)+N191</f>
        <v>24.87</v>
      </c>
      <c r="P191" s="2" t="str">
        <f>2.95*A191+2.2*C191+D191+E191+1</f>
        <v>26.88</v>
      </c>
      <c r="Q191" s="8">
        <v>1250.0</v>
      </c>
      <c r="R191" s="2">
        <v>0.31</v>
      </c>
      <c r="S191" s="2">
        <v>0.27</v>
      </c>
      <c r="T191" s="2">
        <v>0.35</v>
      </c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7"/>
      <c r="R192" s="2"/>
      <c r="S192" s="2"/>
      <c r="T192" s="2"/>
    </row>
    <row r="193" ht="15.75" customHeight="1">
      <c r="A193" s="2">
        <v>4.9</v>
      </c>
      <c r="B193" s="2">
        <v>65.58</v>
      </c>
      <c r="C193" s="2">
        <v>4.29</v>
      </c>
      <c r="D193" s="2">
        <v>1.43</v>
      </c>
      <c r="E193" s="2">
        <v>0.39</v>
      </c>
      <c r="F193" s="2">
        <v>21.86</v>
      </c>
      <c r="G193" s="2">
        <v>1.96</v>
      </c>
      <c r="H193" s="2" t="str">
        <f>((B193)/((2.8*F193)+(1.2*A193)+(0.65*C193)))*100</f>
        <v>93.85</v>
      </c>
      <c r="I193" s="2" t="str">
        <f>(F193)/(A193+C193)</f>
        <v>2.38</v>
      </c>
      <c r="J193" s="2" t="str">
        <f>A193/C193</f>
        <v>1.14</v>
      </c>
      <c r="K193" s="2" t="str">
        <f>(4.071*(B193-G193))-((7.602*F193)+(6.718*A193)+(1.43*C193))</f>
        <v>53.76</v>
      </c>
      <c r="L193" s="2" t="str">
        <f>(2.868*F193)-(0.754*K193)</f>
        <v>22.16</v>
      </c>
      <c r="M193" s="2" t="str">
        <f>2.65*A193-1.692*C193</f>
        <v>5.73</v>
      </c>
      <c r="N193" s="2" t="str">
        <f>3.043*C193</f>
        <v>13.05</v>
      </c>
      <c r="O193" s="2" t="str">
        <f>(2*M193)+N193</f>
        <v>24.51</v>
      </c>
      <c r="P193" s="2" t="str">
        <f>2.95*A193+2.2*C193+D193+E193+1</f>
        <v>26.71</v>
      </c>
      <c r="Q193" s="8">
        <v>1260.0</v>
      </c>
      <c r="R193" s="2">
        <v>0.36</v>
      </c>
      <c r="S193" s="2">
        <v>0.29</v>
      </c>
      <c r="T193" s="2">
        <v>0.34</v>
      </c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7"/>
      <c r="R194" s="2"/>
      <c r="S194" s="2"/>
      <c r="T194" s="2"/>
    </row>
    <row r="195" ht="15.75" customHeight="1">
      <c r="A195" s="2">
        <v>4.89</v>
      </c>
      <c r="B195" s="2">
        <v>65.44</v>
      </c>
      <c r="C195" s="2">
        <v>4.23</v>
      </c>
      <c r="D195" s="2">
        <v>1.5</v>
      </c>
      <c r="E195" s="2">
        <v>0.28</v>
      </c>
      <c r="F195" s="2">
        <v>21.84</v>
      </c>
      <c r="G195" s="2">
        <v>2.24</v>
      </c>
      <c r="H195" s="2" t="str">
        <f>((B195)/((2.8*F195)+(1.2*A195)+(0.65*C195)))*100</f>
        <v>93.79</v>
      </c>
      <c r="I195" s="2" t="str">
        <f>(F195)/(A195+C195)</f>
        <v>2.39</v>
      </c>
      <c r="J195" s="2" t="str">
        <f>A195/C195</f>
        <v>1.16</v>
      </c>
      <c r="K195" s="2" t="str">
        <f>(4.071*(B195-G195))-((7.602*F195)+(6.718*A195)+(1.43*C195))</f>
        <v>52.36</v>
      </c>
      <c r="L195" s="2" t="str">
        <f>(2.868*F195)-(0.754*K195)</f>
        <v>23.16</v>
      </c>
      <c r="M195" s="2" t="str">
        <f>2.65*A195-1.692*C195</f>
        <v>5.80</v>
      </c>
      <c r="N195" s="2" t="str">
        <f>3.043*C195</f>
        <v>12.87</v>
      </c>
      <c r="O195" s="2" t="str">
        <f>(2*M195)+N195</f>
        <v>24.47</v>
      </c>
      <c r="P195" s="2" t="str">
        <f>2.95*A195+2.2*C195+D195+E195+1</f>
        <v>26.51</v>
      </c>
      <c r="Q195" s="8">
        <v>1220.0</v>
      </c>
      <c r="R195" s="2">
        <v>0.36</v>
      </c>
      <c r="S195" s="2">
        <v>0.29</v>
      </c>
      <c r="T195" s="2">
        <v>0.34</v>
      </c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8"/>
      <c r="R196" s="2"/>
      <c r="S196" s="2"/>
      <c r="T196" s="2"/>
    </row>
    <row r="197" ht="15.75" customHeight="1">
      <c r="A197" s="2">
        <v>4.89</v>
      </c>
      <c r="B197" s="2">
        <v>65.28</v>
      </c>
      <c r="C197" s="2">
        <v>4.18</v>
      </c>
      <c r="D197" s="2">
        <v>1.61</v>
      </c>
      <c r="E197" s="2">
        <v>0.43</v>
      </c>
      <c r="F197" s="2">
        <v>21.52</v>
      </c>
      <c r="G197" s="2">
        <v>2.52</v>
      </c>
      <c r="H197" s="2" t="str">
        <f>((B197)/((2.8*F197)+(1.2*A197)+(0.65*C197)))*100</f>
        <v>94.83</v>
      </c>
      <c r="I197" s="2" t="str">
        <f>(F197)/(A197+C197)</f>
        <v>2.37</v>
      </c>
      <c r="J197" s="2" t="str">
        <f>A197/C197</f>
        <v>1.17</v>
      </c>
      <c r="K197" s="2" t="str">
        <f>(4.071*(B197-G197))-((7.602*F197)+(6.718*A197)+(1.43*C197))</f>
        <v>53.07</v>
      </c>
      <c r="L197" s="2" t="str">
        <f>(2.868*F197)-(0.754*K197)</f>
        <v>21.70</v>
      </c>
      <c r="M197" s="2" t="str">
        <f>2.65*A197-1.692*C197</f>
        <v>5.89</v>
      </c>
      <c r="N197" s="2" t="str">
        <f>3.043*C197</f>
        <v>12.72</v>
      </c>
      <c r="O197" s="2" t="str">
        <f>(2*M197)+N197</f>
        <v>24.49</v>
      </c>
      <c r="P197" s="2" t="str">
        <f>2.95*A197+2.2*C197+D197+E197+1</f>
        <v>26.66</v>
      </c>
      <c r="Q197" s="8">
        <v>1250.0</v>
      </c>
      <c r="R197" s="2">
        <v>0.35</v>
      </c>
      <c r="S197" s="2">
        <v>0.32</v>
      </c>
      <c r="T197" s="2">
        <v>0.33</v>
      </c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8"/>
      <c r="R198" s="2"/>
      <c r="S198" s="2"/>
      <c r="T198" s="2"/>
    </row>
    <row r="199" ht="15.75" customHeight="1">
      <c r="A199" s="2">
        <v>5.01</v>
      </c>
      <c r="B199" s="2">
        <v>65.04</v>
      </c>
      <c r="C199" s="2">
        <v>4.31</v>
      </c>
      <c r="D199" s="2">
        <v>1.69</v>
      </c>
      <c r="E199" s="2">
        <v>0.34</v>
      </c>
      <c r="F199" s="2">
        <v>21.97</v>
      </c>
      <c r="G199" s="2">
        <v>2.02</v>
      </c>
      <c r="H199" s="2" t="str">
        <f>((B199)/((2.8*F199)+(1.2*A199)+(0.65*C199)))*100</f>
        <v>92.48</v>
      </c>
      <c r="I199" s="2" t="str">
        <f>(F199)/(A199+C199)</f>
        <v>2.36</v>
      </c>
      <c r="J199" s="2" t="str">
        <f>A199/C199</f>
        <v>1.16</v>
      </c>
      <c r="K199" s="2" t="str">
        <f>(4.071*(B199-G199))-((7.602*F199)+(6.718*A199)+(1.43*C199))</f>
        <v>49.72</v>
      </c>
      <c r="L199" s="2" t="str">
        <f>(2.868*F199)-(0.754*K199)</f>
        <v>25.52</v>
      </c>
      <c r="M199" s="2" t="str">
        <f>2.65*A199-1.692*C199</f>
        <v>5.98</v>
      </c>
      <c r="N199" s="2" t="str">
        <f>3.043*C199</f>
        <v>13.12</v>
      </c>
      <c r="O199" s="2" t="str">
        <f>(2*M199)+N199</f>
        <v>25.08</v>
      </c>
      <c r="P199" s="2" t="str">
        <f>2.95*A199+2.2*C199+D199+E199+1</f>
        <v>27.29</v>
      </c>
      <c r="Q199" s="8">
        <v>1260.0</v>
      </c>
      <c r="R199" s="2">
        <v>0.32</v>
      </c>
      <c r="S199" s="2">
        <v>0.33</v>
      </c>
      <c r="T199" s="2">
        <v>0.34</v>
      </c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8"/>
      <c r="R200" s="2"/>
      <c r="S200" s="2"/>
      <c r="T200" s="2"/>
    </row>
    <row r="201" ht="15.75" customHeight="1">
      <c r="A201" s="2">
        <v>4.97</v>
      </c>
      <c r="B201" s="2">
        <v>65.3</v>
      </c>
      <c r="C201" s="2">
        <v>4.24</v>
      </c>
      <c r="D201" s="2">
        <v>1.76</v>
      </c>
      <c r="E201" s="2">
        <v>0.46</v>
      </c>
      <c r="F201" s="2">
        <v>21.45</v>
      </c>
      <c r="G201" s="2">
        <v>2.13</v>
      </c>
      <c r="H201" s="2" t="str">
        <f>((B201)/((2.8*F201)+(1.2*A201)+(0.65*C201)))*100</f>
        <v>94.94</v>
      </c>
      <c r="I201" s="2" t="str">
        <f>(F201)/(A201+C201)</f>
        <v>2.33</v>
      </c>
      <c r="J201" s="2" t="str">
        <f>A201/C201</f>
        <v>1.17</v>
      </c>
      <c r="K201" s="2" t="str">
        <f>(4.071*(B201-G201))-((7.602*F201)+(6.718*A201)+(1.43*C201))</f>
        <v>54.65</v>
      </c>
      <c r="L201" s="2" t="str">
        <f>(2.868*F201)-(0.754*K201)</f>
        <v>20.31</v>
      </c>
      <c r="M201" s="2" t="str">
        <f>2.65*A201-1.692*C201</f>
        <v>6.00</v>
      </c>
      <c r="N201" s="2" t="str">
        <f>3.043*C201</f>
        <v>12.90</v>
      </c>
      <c r="O201" s="2" t="str">
        <f>(2*M201)+N201</f>
        <v>24.90</v>
      </c>
      <c r="P201" s="2" t="str">
        <f>2.95*A201+2.2*C201+D201+E201+1</f>
        <v>27.21</v>
      </c>
      <c r="Q201" s="8">
        <v>1280.0</v>
      </c>
      <c r="R201" s="2">
        <v>0.35</v>
      </c>
      <c r="S201" s="2">
        <v>0.34</v>
      </c>
      <c r="T201" s="2">
        <v>0.34</v>
      </c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8"/>
      <c r="R202" s="2"/>
      <c r="S202" s="2"/>
      <c r="T202" s="2"/>
    </row>
    <row r="203" ht="15.75" customHeight="1">
      <c r="A203" s="2">
        <v>5.17</v>
      </c>
      <c r="B203" s="2">
        <v>65.13</v>
      </c>
      <c r="C203" s="2">
        <v>4.28</v>
      </c>
      <c r="D203" s="2">
        <v>1.7</v>
      </c>
      <c r="E203" s="2">
        <v>0.3</v>
      </c>
      <c r="F203" s="2">
        <v>21.86</v>
      </c>
      <c r="G203" s="2">
        <v>1.9</v>
      </c>
      <c r="H203" s="2" t="str">
        <f>((B203)/((2.8*F203)+(1.2*A203)+(0.65*C203)))*100</f>
        <v>92.79</v>
      </c>
      <c r="I203" s="2" t="str">
        <f>(F203)/(A203+C203)</f>
        <v>2.31</v>
      </c>
      <c r="J203" s="2" t="str">
        <f>A203/C203</f>
        <v>1.21</v>
      </c>
      <c r="K203" s="2" t="str">
        <f>(4.071*(B203-G203))-((7.602*F203)+(6.718*A203)+(1.43*C203))</f>
        <v>50.38</v>
      </c>
      <c r="L203" s="2" t="str">
        <f>(2.868*F203)-(0.754*K203)</f>
        <v>24.71</v>
      </c>
      <c r="M203" s="2" t="str">
        <f>2.65*A203-1.692*C203</f>
        <v>6.46</v>
      </c>
      <c r="N203" s="2" t="str">
        <f>3.043*C203</f>
        <v>13.02</v>
      </c>
      <c r="O203" s="2" t="str">
        <f>(2*M203)+N203</f>
        <v>25.94</v>
      </c>
      <c r="P203" s="2" t="str">
        <f>2.95*A203+2.2*C203+D203+E203+1</f>
        <v>27.67</v>
      </c>
      <c r="Q203" s="8">
        <v>1300.0</v>
      </c>
      <c r="R203" s="2">
        <v>0.31</v>
      </c>
      <c r="S203" s="2">
        <v>0.33</v>
      </c>
      <c r="T203" s="2">
        <v>0.34</v>
      </c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8"/>
      <c r="R204" s="2"/>
      <c r="S204" s="2"/>
      <c r="T204" s="2"/>
    </row>
    <row r="205" ht="15.75" customHeight="1">
      <c r="A205" s="2">
        <v>5.11</v>
      </c>
      <c r="B205" s="2">
        <v>64.8</v>
      </c>
      <c r="C205" s="2">
        <v>4.23</v>
      </c>
      <c r="D205" s="2">
        <v>1.74</v>
      </c>
      <c r="E205" s="2">
        <v>0.5</v>
      </c>
      <c r="F205" s="2">
        <v>21.71</v>
      </c>
      <c r="G205" s="2">
        <v>2.24</v>
      </c>
      <c r="H205" s="2" t="str">
        <f>((B205)/((2.8*F205)+(1.2*A205)+(0.65*C205)))*100</f>
        <v>93.01</v>
      </c>
      <c r="I205" s="2" t="str">
        <f>(F205)/(A205+C205)</f>
        <v>2.32</v>
      </c>
      <c r="J205" s="2" t="str">
        <f>A205/C205</f>
        <v>1.21</v>
      </c>
      <c r="K205" s="2" t="str">
        <f>(4.071*(B205-G205))-((7.602*F205)+(6.718*A205)+(1.43*C205))</f>
        <v>49.26</v>
      </c>
      <c r="L205" s="2" t="str">
        <f>(2.868*F205)-(0.754*K205)</f>
        <v>25.12</v>
      </c>
      <c r="M205" s="2" t="str">
        <f>2.65*A205-1.692*C205</f>
        <v>6.38</v>
      </c>
      <c r="N205" s="2" t="str">
        <f>3.043*C205</f>
        <v>12.87</v>
      </c>
      <c r="O205" s="2" t="str">
        <f>(2*M205)+N205</f>
        <v>25.64</v>
      </c>
      <c r="P205" s="2" t="str">
        <f>2.95*A205+2.2*C205+D205+E205+1</f>
        <v>27.62</v>
      </c>
      <c r="Q205" s="8">
        <v>1250.0</v>
      </c>
      <c r="R205" s="2">
        <v>0.36</v>
      </c>
      <c r="S205" s="2">
        <v>0.35</v>
      </c>
      <c r="T205" s="2">
        <v>0.35</v>
      </c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8"/>
      <c r="R206" s="2"/>
      <c r="S206" s="2"/>
      <c r="T206" s="2"/>
    </row>
    <row r="207" ht="15.75" customHeight="1">
      <c r="A207" s="2">
        <v>5.07</v>
      </c>
      <c r="B207" s="2">
        <v>65.27</v>
      </c>
      <c r="C207" s="2">
        <v>4.19</v>
      </c>
      <c r="D207" s="2">
        <v>1.76</v>
      </c>
      <c r="E207" s="2">
        <v>0.33</v>
      </c>
      <c r="F207" s="2">
        <v>21.69</v>
      </c>
      <c r="G207" s="2">
        <v>1.68</v>
      </c>
      <c r="H207" s="2" t="str">
        <f t="shared" ref="H207:H208" si="82">((B207)/((2.8*F207)+(1.2*A207)+(0.65*C207)))*100</f>
        <v>93.86</v>
      </c>
      <c r="I207" s="2" t="str">
        <f t="shared" ref="I207:I208" si="83">(F207)/(A207+C207)</f>
        <v>2.34</v>
      </c>
      <c r="J207" s="2" t="str">
        <f t="shared" ref="J207:J208" si="84">A207/C207</f>
        <v>1.21</v>
      </c>
      <c r="K207" s="2" t="str">
        <f t="shared" ref="K207:K208" si="85">(4.071*(B207-G207))-((7.602*F207)+(6.718*A207)+(1.43*C207))</f>
        <v>53.94</v>
      </c>
      <c r="L207" s="2" t="str">
        <f t="shared" ref="L207:L208" si="86">(2.868*F207)-(0.754*K207)</f>
        <v>21.54</v>
      </c>
      <c r="M207" s="2" t="str">
        <f t="shared" ref="M207:M208" si="87">2.65*A207-1.692*C207</f>
        <v>6.35</v>
      </c>
      <c r="N207" s="2" t="str">
        <f t="shared" ref="N207:N208" si="88">3.043*C207</f>
        <v>12.75</v>
      </c>
      <c r="O207" s="2" t="str">
        <f t="shared" ref="O207:O208" si="89">(2*M207)+N207</f>
        <v>25.44</v>
      </c>
      <c r="P207" s="2" t="str">
        <f t="shared" ref="P207:P208" si="90">2.95*A207+2.2*C207+D207+E207+1</f>
        <v>27.26</v>
      </c>
      <c r="Q207" s="7">
        <v>1280.0</v>
      </c>
      <c r="R207" s="2">
        <v>0.31</v>
      </c>
      <c r="S207" s="2">
        <v>0.34</v>
      </c>
      <c r="T207" s="2">
        <v>0.34</v>
      </c>
    </row>
    <row r="208" ht="15.75" customHeight="1">
      <c r="A208" s="2">
        <v>5.01</v>
      </c>
      <c r="B208" s="2">
        <v>64.95</v>
      </c>
      <c r="C208" s="2">
        <v>4.04</v>
      </c>
      <c r="D208" s="2">
        <v>1.76</v>
      </c>
      <c r="E208" s="2">
        <v>0.36</v>
      </c>
      <c r="F208" s="3">
        <v>21.94</v>
      </c>
      <c r="G208" s="2">
        <v>1.4</v>
      </c>
      <c r="H208" s="2" t="str">
        <f t="shared" si="82"/>
        <v>92.69</v>
      </c>
      <c r="I208" s="2" t="str">
        <f t="shared" si="83"/>
        <v>2.42</v>
      </c>
      <c r="J208" s="2" t="str">
        <f t="shared" si="84"/>
        <v>1.24</v>
      </c>
      <c r="K208" s="2" t="str">
        <f t="shared" si="85"/>
        <v>52.49</v>
      </c>
      <c r="L208" s="2" t="str">
        <f t="shared" si="86"/>
        <v>23.35</v>
      </c>
      <c r="M208" s="2" t="str">
        <f t="shared" si="87"/>
        <v>6.44</v>
      </c>
      <c r="N208" s="2" t="str">
        <f t="shared" si="88"/>
        <v>12.29</v>
      </c>
      <c r="O208" s="2" t="str">
        <f t="shared" si="89"/>
        <v>25.18</v>
      </c>
      <c r="P208" s="2" t="str">
        <f t="shared" si="90"/>
        <v>26.79</v>
      </c>
      <c r="Q208" s="7">
        <v>1300.0</v>
      </c>
      <c r="R208" s="2">
        <v>0.32</v>
      </c>
      <c r="S208" s="2">
        <v>0.34</v>
      </c>
      <c r="T208" s="2">
        <v>0.34</v>
      </c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7"/>
      <c r="R209" s="2"/>
      <c r="S209" s="2"/>
      <c r="T209" s="2"/>
    </row>
    <row r="210" ht="15.75" customHeight="1">
      <c r="A210" s="2">
        <v>4.97</v>
      </c>
      <c r="B210" s="2">
        <v>65.15</v>
      </c>
      <c r="C210" s="2">
        <v>3.89</v>
      </c>
      <c r="D210" s="2">
        <v>1.74</v>
      </c>
      <c r="E210" s="2">
        <v>0.42</v>
      </c>
      <c r="F210" s="2">
        <v>21.86</v>
      </c>
      <c r="G210" s="2">
        <v>1.82</v>
      </c>
      <c r="H210" s="2" t="str">
        <f>((B210)/((2.8*F210)+(1.2*A210)+(0.65*C210)))*100</f>
        <v>93.47</v>
      </c>
      <c r="I210" s="2" t="str">
        <f>(F210)/(A210+C210)</f>
        <v>2.47</v>
      </c>
      <c r="J210" s="2" t="str">
        <f>A210/C210</f>
        <v>1.28</v>
      </c>
      <c r="K210" s="2" t="str">
        <f>(4.071*(B210-G210))-((7.602*F210)+(6.718*A210)+(1.43*C210))</f>
        <v>52.69</v>
      </c>
      <c r="L210" s="2" t="str">
        <f>(2.868*F210)-(0.754*K210)</f>
        <v>22.97</v>
      </c>
      <c r="M210" s="2" t="str">
        <f>2.65*A210-1.692*C210</f>
        <v>6.59</v>
      </c>
      <c r="N210" s="2" t="str">
        <f>3.043*C210</f>
        <v>11.84</v>
      </c>
      <c r="O210" s="2" t="str">
        <f>(2*M210)+N210</f>
        <v>25.01</v>
      </c>
      <c r="P210" s="2" t="str">
        <f>2.95*A210+2.2*C210+D210+E210+1</f>
        <v>26.38</v>
      </c>
      <c r="Q210" s="7">
        <v>1290.0</v>
      </c>
      <c r="R210" s="2">
        <v>0.34</v>
      </c>
      <c r="S210" s="2">
        <v>0.35</v>
      </c>
      <c r="T210" s="2">
        <v>0.33</v>
      </c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7"/>
      <c r="R211" s="2"/>
      <c r="S211" s="2"/>
      <c r="T211" s="2"/>
    </row>
    <row r="212" ht="15.75" customHeight="1">
      <c r="A212" s="2">
        <v>5.05</v>
      </c>
      <c r="B212" s="2">
        <v>65.89</v>
      </c>
      <c r="C212" s="2">
        <v>3.91</v>
      </c>
      <c r="D212" s="2">
        <v>1.73</v>
      </c>
      <c r="E212" s="2">
        <v>0.38</v>
      </c>
      <c r="F212" s="2">
        <v>21.57</v>
      </c>
      <c r="G212" s="2">
        <v>2.24</v>
      </c>
      <c r="H212" s="2" t="str">
        <f>((B212)/((2.8*F212)+(1.2*A212)+(0.65*C212)))*100</f>
        <v>95.50</v>
      </c>
      <c r="I212" s="2" t="str">
        <f>(F212)/(A212+C212)</f>
        <v>2.41</v>
      </c>
      <c r="J212" s="2" t="str">
        <f>A212/C212</f>
        <v>1.29</v>
      </c>
      <c r="K212" s="2" t="str">
        <f>(4.071*(B212-G212))-((7.602*F212)+(6.718*A212)+(1.43*C212))</f>
        <v>55.63</v>
      </c>
      <c r="L212" s="2" t="str">
        <f>(2.868*F212)-(0.754*K212)</f>
        <v>19.92</v>
      </c>
      <c r="M212" s="2" t="str">
        <f>2.65*A212-1.692*C212</f>
        <v>6.77</v>
      </c>
      <c r="N212" s="2" t="str">
        <f>3.043*C212</f>
        <v>11.90</v>
      </c>
      <c r="O212" s="2" t="str">
        <f>(2*M212)+N212</f>
        <v>25.43</v>
      </c>
      <c r="P212" s="2" t="str">
        <f>2.95*A212+2.2*C212+D212+E212+1</f>
        <v>26.61</v>
      </c>
      <c r="Q212" s="7">
        <v>1290.0</v>
      </c>
      <c r="R212" s="2">
        <v>0.31</v>
      </c>
      <c r="S212" s="2">
        <v>0.34</v>
      </c>
      <c r="T212" s="2">
        <v>0.33</v>
      </c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7"/>
      <c r="R213" s="2"/>
      <c r="S213" s="2"/>
      <c r="T213" s="2"/>
    </row>
    <row r="214" ht="15.75" customHeight="1">
      <c r="A214" s="2">
        <v>5.09</v>
      </c>
      <c r="B214" s="2">
        <v>66.27</v>
      </c>
      <c r="C214" s="2">
        <v>3.99</v>
      </c>
      <c r="D214" s="2">
        <v>1.7</v>
      </c>
      <c r="E214" s="2">
        <v>0.36</v>
      </c>
      <c r="F214" s="2">
        <v>20.95</v>
      </c>
      <c r="G214" s="2">
        <v>2.88</v>
      </c>
      <c r="H214" s="2" t="str">
        <f>((B214)/((2.8*F214)+(1.2*A214)+(0.65*C214)))*100</f>
        <v>98.38</v>
      </c>
      <c r="I214" s="2" t="str">
        <f>(F214)/(A214+C214)</f>
        <v>2.31</v>
      </c>
      <c r="J214" s="2" t="str">
        <f>A214/C214</f>
        <v>1.28</v>
      </c>
      <c r="K214" s="2" t="str">
        <f>(4.071*(B214-G214))-((7.602*F214)+(6.718*A214)+(1.43*C214))</f>
        <v>58.90</v>
      </c>
      <c r="L214" s="2" t="str">
        <f>(2.868*F214)-(0.754*K214)</f>
        <v>15.68</v>
      </c>
      <c r="M214" s="2" t="str">
        <f>2.65*A214-1.692*C214</f>
        <v>6.74</v>
      </c>
      <c r="N214" s="2" t="str">
        <f>3.043*C214</f>
        <v>12.14</v>
      </c>
      <c r="O214" s="2" t="str">
        <f>(2*M214)+N214</f>
        <v>25.62</v>
      </c>
      <c r="P214" s="2" t="str">
        <f>2.95*A214+2.2*C214+D214+E214+1</f>
        <v>26.85</v>
      </c>
      <c r="Q214" s="8">
        <v>1300.0</v>
      </c>
      <c r="R214" s="2">
        <v>0.33</v>
      </c>
      <c r="S214" s="2">
        <v>0.33</v>
      </c>
      <c r="T214" s="2">
        <v>0.33</v>
      </c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7"/>
      <c r="R215" s="2"/>
      <c r="S215" s="2"/>
      <c r="T215" s="2"/>
    </row>
    <row r="216" ht="15.75" customHeight="1">
      <c r="A216" s="2">
        <v>5.05</v>
      </c>
      <c r="B216" s="2">
        <v>65.94</v>
      </c>
      <c r="C216" s="2">
        <v>3.95</v>
      </c>
      <c r="D216" s="2">
        <v>1.72</v>
      </c>
      <c r="E216" s="2">
        <v>0.25</v>
      </c>
      <c r="F216" s="2">
        <v>21.54</v>
      </c>
      <c r="G216" s="2">
        <v>2.4</v>
      </c>
      <c r="H216" s="2" t="str">
        <f>((B216)/((2.8*F216)+(1.2*A216)+(0.65*C216)))*100</f>
        <v>95.65</v>
      </c>
      <c r="I216" s="2" t="str">
        <f>(F216)/(A216+C216)</f>
        <v>2.39</v>
      </c>
      <c r="J216" s="2" t="str">
        <f>A216/C216</f>
        <v>1.28</v>
      </c>
      <c r="K216" s="2" t="str">
        <f>(4.071*(B216-G216))-((7.602*F216)+(6.718*A216)+(1.43*C216))</f>
        <v>55.35</v>
      </c>
      <c r="L216" s="2" t="str">
        <f>(2.868*F216)-(0.754*K216)</f>
        <v>20.04</v>
      </c>
      <c r="M216" s="2" t="str">
        <f>2.65*A216-1.692*C216</f>
        <v>6.70</v>
      </c>
      <c r="N216" s="2" t="str">
        <f>3.043*C216</f>
        <v>12.02</v>
      </c>
      <c r="O216" s="2" t="str">
        <f>(2*M216)+N216</f>
        <v>25.42</v>
      </c>
      <c r="P216" s="2" t="str">
        <f>2.95*A216+2.2*C216+D216+E216+1</f>
        <v>26.56</v>
      </c>
      <c r="Q216" s="8">
        <v>1300.0</v>
      </c>
      <c r="R216" s="2">
        <v>0.3</v>
      </c>
      <c r="S216" s="2">
        <v>0.32</v>
      </c>
      <c r="T216" s="2">
        <v>0.33</v>
      </c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7"/>
      <c r="R217" s="2"/>
      <c r="S217" s="2"/>
      <c r="T217" s="2"/>
    </row>
    <row r="218" ht="15.75" customHeight="1">
      <c r="A218" s="2">
        <v>5.03</v>
      </c>
      <c r="B218" s="2">
        <v>65.47</v>
      </c>
      <c r="C218" s="2">
        <v>3.9</v>
      </c>
      <c r="D218" s="2">
        <v>1.74</v>
      </c>
      <c r="E218" s="2">
        <v>0.36</v>
      </c>
      <c r="F218" s="2">
        <v>21.82</v>
      </c>
      <c r="G218" s="2">
        <v>2.02</v>
      </c>
      <c r="H218" s="2" t="str">
        <f>((B218)/((2.8*F218)+(1.2*A218)+(0.65*C218)))*100</f>
        <v>93.98</v>
      </c>
      <c r="I218" s="2" t="str">
        <f>(F218)/(A218+C218)</f>
        <v>2.44</v>
      </c>
      <c r="J218" s="2" t="str">
        <f>A218/C218</f>
        <v>1.29</v>
      </c>
      <c r="K218" s="2" t="str">
        <f>(4.071*(B218-G218))-((7.602*F218)+(6.718*A218)+(1.43*C218))</f>
        <v>53.06</v>
      </c>
      <c r="L218" s="2" t="str">
        <f>(2.868*F218)-(0.754*K218)</f>
        <v>22.57</v>
      </c>
      <c r="M218" s="2" t="str">
        <f>2.65*A218-1.692*C218</f>
        <v>6.73</v>
      </c>
      <c r="N218" s="2" t="str">
        <f>3.043*C218</f>
        <v>11.87</v>
      </c>
      <c r="O218" s="2" t="str">
        <f>(2*M218)+N218</f>
        <v>25.33</v>
      </c>
      <c r="P218" s="2" t="str">
        <f>2.95*A218+2.2*C218+D218+E218+1</f>
        <v>26.52</v>
      </c>
      <c r="Q218" s="8">
        <v>1280.0</v>
      </c>
      <c r="R218" s="2">
        <v>0.33</v>
      </c>
      <c r="S218" s="2">
        <v>0.35</v>
      </c>
      <c r="T218" s="2">
        <v>0.33</v>
      </c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8"/>
      <c r="R219" s="2"/>
      <c r="S219" s="2"/>
      <c r="T219" s="2"/>
    </row>
    <row r="220" ht="15.75" customHeight="1">
      <c r="A220" s="2">
        <v>5.02</v>
      </c>
      <c r="B220" s="2">
        <v>64.86</v>
      </c>
      <c r="C220" s="2">
        <v>3.74</v>
      </c>
      <c r="D220" s="2">
        <v>1.77</v>
      </c>
      <c r="E220" s="2">
        <v>0.53</v>
      </c>
      <c r="F220" s="2">
        <v>22.25</v>
      </c>
      <c r="G220" s="2">
        <v>1.9</v>
      </c>
      <c r="H220" s="2" t="str">
        <f>((B220)/((2.8*F220)+(1.2*A220)+(0.65*C220)))*100</f>
        <v>91.67</v>
      </c>
      <c r="I220" s="2" t="str">
        <f>(F220)/(A220+C220)</f>
        <v>2.54</v>
      </c>
      <c r="J220" s="2" t="str">
        <f>A220/C220</f>
        <v>1.34</v>
      </c>
      <c r="K220" s="2" t="str">
        <f>(4.071*(B220-G220))-((7.602*F220)+(6.718*A220)+(1.43*C220))</f>
        <v>48.09</v>
      </c>
      <c r="L220" s="2" t="str">
        <f>(2.868*F220)-(0.754*K220)</f>
        <v>27.55</v>
      </c>
      <c r="M220" s="2" t="str">
        <f>2.65*A220-1.692*C220</f>
        <v>6.97</v>
      </c>
      <c r="N220" s="2" t="str">
        <f>3.043*C220</f>
        <v>11.38</v>
      </c>
      <c r="O220" s="2" t="str">
        <f>(2*M220)+N220</f>
        <v>25.33</v>
      </c>
      <c r="P220" s="2" t="str">
        <f>2.95*A220+2.2*C220+D220+E220+1</f>
        <v>26.34</v>
      </c>
      <c r="Q220" s="8">
        <v>1260.0</v>
      </c>
      <c r="R220" s="2">
        <v>0.36</v>
      </c>
      <c r="S220" s="2">
        <v>0.36</v>
      </c>
      <c r="T220" s="2">
        <v>0.33</v>
      </c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8"/>
      <c r="R221" s="2"/>
      <c r="S221" s="2"/>
      <c r="T221" s="2"/>
    </row>
    <row r="222" ht="15.75" customHeight="1">
      <c r="A222" s="2">
        <v>5.06</v>
      </c>
      <c r="B222" s="2">
        <v>65.43</v>
      </c>
      <c r="C222" s="2">
        <v>3.68</v>
      </c>
      <c r="D222" s="2">
        <v>1.82</v>
      </c>
      <c r="E222" s="2">
        <v>0.2</v>
      </c>
      <c r="F222" s="2">
        <v>21.66</v>
      </c>
      <c r="G222" s="2">
        <v>2.99</v>
      </c>
      <c r="H222" s="2" t="str">
        <f>((B222)/((2.8*F222)+(1.2*A222)+(0.65*C222)))*100</f>
        <v>94.67</v>
      </c>
      <c r="I222" s="2" t="str">
        <f>(F222)/(A222+C222)</f>
        <v>2.48</v>
      </c>
      <c r="J222" s="2" t="str">
        <f>A222/C222</f>
        <v>1.38</v>
      </c>
      <c r="K222" s="2" t="str">
        <f>(4.071*(B222-G222))-((7.602*F222)+(6.718*A222)+(1.43*C222))</f>
        <v>50.28</v>
      </c>
      <c r="L222" s="2" t="str">
        <f>(2.868*F222)-(0.754*K222)</f>
        <v>24.21</v>
      </c>
      <c r="M222" s="2" t="str">
        <f>2.65*A222-1.692*C222</f>
        <v>7.18</v>
      </c>
      <c r="N222" s="2" t="str">
        <f>3.043*C222</f>
        <v>11.20</v>
      </c>
      <c r="O222" s="2" t="str">
        <f>(2*M222)+N222</f>
        <v>25.56</v>
      </c>
      <c r="P222" s="2" t="str">
        <f>2.95*A222+2.2*C222+D222+E222+1</f>
        <v>26.04</v>
      </c>
      <c r="Q222" s="8">
        <v>1200.0</v>
      </c>
      <c r="R222" s="2">
        <v>0.31</v>
      </c>
      <c r="S222" s="2">
        <v>0.36</v>
      </c>
      <c r="T222" s="2">
        <v>0.32</v>
      </c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8"/>
      <c r="R223" s="2"/>
      <c r="S223" s="2"/>
      <c r="T223" s="2"/>
    </row>
    <row r="224" ht="15.75" customHeight="1">
      <c r="A224" s="2">
        <v>5.32</v>
      </c>
      <c r="B224" s="2">
        <v>64.89</v>
      </c>
      <c r="C224" s="2">
        <v>3.76</v>
      </c>
      <c r="D224" s="2">
        <v>1.84</v>
      </c>
      <c r="E224" s="2">
        <v>0.37</v>
      </c>
      <c r="F224" s="2">
        <v>22.16</v>
      </c>
      <c r="G224" s="2">
        <v>1.54</v>
      </c>
      <c r="H224" s="2" t="str">
        <f>((B224)/((2.8*F224)+(1.2*A224)+(0.65*C224)))*100</f>
        <v>91.55</v>
      </c>
      <c r="I224" s="2" t="str">
        <f>(F224)/(A224+C224)</f>
        <v>2.44</v>
      </c>
      <c r="J224" s="2" t="str">
        <f>A224/C224</f>
        <v>1.41</v>
      </c>
      <c r="K224" s="2" t="str">
        <f>(4.071*(B224-G224))-((7.602*F224)+(6.718*A224)+(1.43*C224))</f>
        <v>48.32</v>
      </c>
      <c r="L224" s="2" t="str">
        <f>(2.868*F224)-(0.754*K224)</f>
        <v>27.12</v>
      </c>
      <c r="M224" s="2" t="str">
        <f>2.65*A224-1.692*C224</f>
        <v>7.74</v>
      </c>
      <c r="N224" s="2" t="str">
        <f>3.043*C224</f>
        <v>11.44</v>
      </c>
      <c r="O224" s="2" t="str">
        <f>(2*M224)+N224</f>
        <v>26.91</v>
      </c>
      <c r="P224" s="2" t="str">
        <f>2.95*A224+2.2*C224+D224+E224+1</f>
        <v>27.18</v>
      </c>
      <c r="Q224" s="8">
        <v>1150.0</v>
      </c>
      <c r="R224" s="2">
        <v>0.32</v>
      </c>
      <c r="S224" s="2">
        <v>0.37</v>
      </c>
      <c r="T224" s="2">
        <v>0.34</v>
      </c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8"/>
      <c r="R225" s="2"/>
      <c r="S225" s="2"/>
      <c r="T225" s="2"/>
    </row>
    <row r="226" ht="15.75" customHeight="1">
      <c r="A226" s="2">
        <v>5.02</v>
      </c>
      <c r="B226" s="2">
        <v>65.4</v>
      </c>
      <c r="C226" s="2">
        <v>3.68</v>
      </c>
      <c r="D226" s="2">
        <v>1.8</v>
      </c>
      <c r="E226" s="2">
        <v>0.33</v>
      </c>
      <c r="F226" s="2">
        <v>21.78</v>
      </c>
      <c r="G226" s="2">
        <v>2.49</v>
      </c>
      <c r="H226" s="2" t="str">
        <f>((B226)/((2.8*F226)+(1.2*A226)+(0.65*C226)))*100</f>
        <v>94.24</v>
      </c>
      <c r="I226" s="2" t="str">
        <f>(F226)/(A226+C226)</f>
        <v>2.50</v>
      </c>
      <c r="J226" s="2" t="str">
        <f>A226/C226</f>
        <v>1.36</v>
      </c>
      <c r="K226" s="2" t="str">
        <f>(4.071*(B226-G226))-((7.602*F226)+(6.718*A226)+(1.43*C226))</f>
        <v>51.55</v>
      </c>
      <c r="L226" s="2" t="str">
        <f>(2.868*F226)-(0.754*K226)</f>
        <v>23.60</v>
      </c>
      <c r="M226" s="2" t="str">
        <f>2.65*A226-1.692*C226</f>
        <v>7.08</v>
      </c>
      <c r="N226" s="2" t="str">
        <f>3.043*C226</f>
        <v>11.20</v>
      </c>
      <c r="O226" s="2" t="str">
        <f>(2*M226)+N226</f>
        <v>25.35</v>
      </c>
      <c r="P226" s="2" t="str">
        <f>2.95*A226+2.2*C226+D226+E226+1</f>
        <v>26.04</v>
      </c>
      <c r="Q226" s="8">
        <v>1200.0</v>
      </c>
      <c r="R226" s="2">
        <v>0.32</v>
      </c>
      <c r="S226" s="2">
        <v>0.33</v>
      </c>
      <c r="T226" s="2">
        <v>0.33</v>
      </c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8"/>
      <c r="R227" s="2"/>
      <c r="S227" s="2"/>
      <c r="T227" s="2"/>
    </row>
    <row r="228" ht="15.75" customHeight="1">
      <c r="A228" s="2">
        <v>5.13</v>
      </c>
      <c r="B228" s="2">
        <v>65.17</v>
      </c>
      <c r="C228" s="2">
        <v>3.71</v>
      </c>
      <c r="D228" s="2">
        <v>1.83</v>
      </c>
      <c r="E228" s="2">
        <v>0.24</v>
      </c>
      <c r="F228" s="2">
        <v>22.04</v>
      </c>
      <c r="G228" s="2">
        <v>1.59</v>
      </c>
      <c r="H228" s="2" t="str">
        <f>((B228)/((2.8*F228)+(1.2*A228)+(0.65*C228)))*100</f>
        <v>92.73</v>
      </c>
      <c r="I228" s="2" t="str">
        <f>(F228)/(A228+C228)</f>
        <v>2.49</v>
      </c>
      <c r="J228" s="2" t="str">
        <f>A228/C228</f>
        <v>1.38</v>
      </c>
      <c r="K228" s="2" t="str">
        <f>(4.071*(B228-G228))-((7.602*F228)+(6.718*A228)+(1.43*C228))</f>
        <v>51.52</v>
      </c>
      <c r="L228" s="2" t="str">
        <f>(2.868*F228)-(0.754*K228)</f>
        <v>24.37</v>
      </c>
      <c r="M228" s="2" t="str">
        <f>2.65*A228-1.692*C228</f>
        <v>7.32</v>
      </c>
      <c r="N228" s="2" t="str">
        <f>3.043*C228</f>
        <v>11.29</v>
      </c>
      <c r="O228" s="2" t="str">
        <f>(2*M228)+N228</f>
        <v>25.92</v>
      </c>
      <c r="P228" s="2" t="str">
        <f>2.95*A228+2.2*C228+D228+E228+1</f>
        <v>26.37</v>
      </c>
      <c r="Q228" s="8">
        <v>1210.0</v>
      </c>
      <c r="R228" s="2">
        <v>0.32</v>
      </c>
      <c r="S228" s="2">
        <v>0.33</v>
      </c>
      <c r="T228" s="2">
        <v>0.33</v>
      </c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8"/>
      <c r="R229" s="2"/>
      <c r="S229" s="2"/>
      <c r="T229" s="2"/>
    </row>
    <row r="230" ht="15.75" customHeight="1">
      <c r="A230" s="2">
        <v>4.95</v>
      </c>
      <c r="B230" s="2">
        <v>65.8</v>
      </c>
      <c r="C230" s="2">
        <v>3.63</v>
      </c>
      <c r="D230" s="2">
        <v>1.8</v>
      </c>
      <c r="E230" s="2">
        <v>0.18</v>
      </c>
      <c r="F230" s="2">
        <v>22.35</v>
      </c>
      <c r="G230" s="2">
        <v>1.79</v>
      </c>
      <c r="H230" s="2" t="str">
        <f t="shared" ref="H230:H231" si="91">((B230)/((2.8*F230)+(1.2*A230)+(0.65*C230)))*100</f>
        <v>92.83</v>
      </c>
      <c r="I230" s="2" t="str">
        <f t="shared" ref="I230:I231" si="92">(F230)/(A230+C230)</f>
        <v>2.60</v>
      </c>
      <c r="J230" s="2" t="str">
        <f t="shared" ref="J230:J231" si="93">A230/C230</f>
        <v>1.36</v>
      </c>
      <c r="K230" s="2" t="str">
        <f t="shared" ref="K230:K231" si="94">(4.071*(B230-G230))-((7.602*F230)+(6.718*A230)+(1.43*C230))</f>
        <v>52.24</v>
      </c>
      <c r="L230" s="2" t="str">
        <f t="shared" ref="L230:L231" si="95">(2.868*F230)-(0.754*K230)</f>
        <v>24.71</v>
      </c>
      <c r="M230" s="2" t="str">
        <f t="shared" ref="M230:M231" si="96">2.65*A230-1.692*C230</f>
        <v>6.98</v>
      </c>
      <c r="N230" s="2" t="str">
        <f t="shared" ref="N230:N231" si="97">3.043*C230</f>
        <v>11.05</v>
      </c>
      <c r="O230" s="2" t="str">
        <f t="shared" ref="O230:O231" si="98">(2*M230)+N230</f>
        <v>25.00</v>
      </c>
      <c r="P230" s="2" t="str">
        <f t="shared" ref="P230:P231" si="99">2.95*A230+2.2*C230+D230+E230+1</f>
        <v>25.57</v>
      </c>
      <c r="Q230" s="7">
        <v>1210.0</v>
      </c>
      <c r="R230" s="2">
        <v>0.27</v>
      </c>
      <c r="S230" s="2">
        <v>0.3</v>
      </c>
      <c r="T230" s="2">
        <v>0.33</v>
      </c>
    </row>
    <row r="231" ht="15.75" customHeight="1">
      <c r="A231" s="2">
        <v>5.07</v>
      </c>
      <c r="B231" s="2">
        <v>65.66</v>
      </c>
      <c r="C231" s="2">
        <v>3.61</v>
      </c>
      <c r="D231" s="2">
        <v>1.77</v>
      </c>
      <c r="E231" s="2">
        <v>0.37</v>
      </c>
      <c r="F231" s="3">
        <v>21.8</v>
      </c>
      <c r="G231" s="2">
        <v>2.24</v>
      </c>
      <c r="H231" s="2" t="str">
        <f t="shared" si="91"/>
        <v>94.51</v>
      </c>
      <c r="I231" s="2" t="str">
        <f t="shared" si="92"/>
        <v>2.51</v>
      </c>
      <c r="J231" s="2" t="str">
        <f t="shared" si="93"/>
        <v>1.40</v>
      </c>
      <c r="K231" s="2" t="str">
        <f t="shared" si="94"/>
        <v>53.24</v>
      </c>
      <c r="L231" s="2" t="str">
        <f t="shared" si="95"/>
        <v>22.38</v>
      </c>
      <c r="M231" s="2" t="str">
        <f t="shared" si="96"/>
        <v>7.33</v>
      </c>
      <c r="N231" s="2" t="str">
        <f t="shared" si="97"/>
        <v>10.99</v>
      </c>
      <c r="O231" s="2" t="str">
        <f t="shared" si="98"/>
        <v>25.64</v>
      </c>
      <c r="P231" s="2" t="str">
        <f t="shared" si="99"/>
        <v>26.04</v>
      </c>
      <c r="Q231" s="7">
        <v>1200.0</v>
      </c>
      <c r="R231" s="2">
        <v>0.32</v>
      </c>
      <c r="S231" s="2">
        <v>0.33</v>
      </c>
      <c r="T231" s="2">
        <v>0.32</v>
      </c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7"/>
      <c r="R232" s="2"/>
      <c r="S232" s="2"/>
      <c r="T232" s="2"/>
    </row>
    <row r="233" ht="15.75" customHeight="1">
      <c r="A233" s="2">
        <v>5.11</v>
      </c>
      <c r="B233" s="2">
        <v>65.76</v>
      </c>
      <c r="C233" s="2">
        <v>3.75</v>
      </c>
      <c r="D233" s="2">
        <v>1.79</v>
      </c>
      <c r="E233" s="2">
        <v>0.3</v>
      </c>
      <c r="F233" s="2">
        <v>21.68</v>
      </c>
      <c r="G233" s="2">
        <v>2.21</v>
      </c>
      <c r="H233" s="2" t="str">
        <f>((B233)/((2.8*F233)+(1.2*A233)+(0.65*C233)))*100</f>
        <v>94.93</v>
      </c>
      <c r="I233" s="2" t="str">
        <f>(F233)/(A233+C233)</f>
        <v>2.45</v>
      </c>
      <c r="J233" s="2" t="str">
        <f>A233/C233</f>
        <v>1.36</v>
      </c>
      <c r="K233" s="2" t="str">
        <f>(4.071*(B233-G233))-((7.602*F233)+(6.718*A233)+(1.43*C233))</f>
        <v>54.21</v>
      </c>
      <c r="L233" s="2" t="str">
        <f>(2.868*F233)-(0.754*K233)</f>
        <v>21.30</v>
      </c>
      <c r="M233" s="2" t="str">
        <f>2.65*A233-1.692*C233</f>
        <v>7.20</v>
      </c>
      <c r="N233" s="2" t="str">
        <f>3.043*C233</f>
        <v>11.41</v>
      </c>
      <c r="O233" s="2" t="str">
        <f>(2*M233)+N233</f>
        <v>25.80</v>
      </c>
      <c r="P233" s="2" t="str">
        <f>2.95*A233+2.2*C233+D233+E233+1</f>
        <v>26.41</v>
      </c>
      <c r="Q233" s="7">
        <v>1200.0</v>
      </c>
      <c r="R233" s="2">
        <v>0.29</v>
      </c>
      <c r="S233" s="2">
        <v>0.33</v>
      </c>
      <c r="T233" s="2">
        <v>0.33</v>
      </c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7"/>
      <c r="R234" s="2"/>
      <c r="S234" s="2"/>
      <c r="T234" s="2"/>
    </row>
    <row r="235" ht="15.75" customHeight="1">
      <c r="A235" s="2">
        <v>5.13</v>
      </c>
      <c r="B235" s="2">
        <v>65.32</v>
      </c>
      <c r="C235" s="2">
        <v>3.75</v>
      </c>
      <c r="D235" s="2">
        <v>1.79</v>
      </c>
      <c r="E235" s="2">
        <v>0.39</v>
      </c>
      <c r="F235" s="2">
        <v>22.62</v>
      </c>
      <c r="G235" s="2">
        <v>1.96</v>
      </c>
      <c r="H235" s="2" t="str">
        <f>((B235)/((2.8*F235)+(1.2*A235)+(0.65*C235)))*100</f>
        <v>90.81</v>
      </c>
      <c r="I235" s="2" t="str">
        <f>(F235)/(A235+C235)</f>
        <v>2.55</v>
      </c>
      <c r="J235" s="2" t="str">
        <f>A235/C235</f>
        <v>1.37</v>
      </c>
      <c r="K235" s="2" t="str">
        <f>(4.071*(B235-G235))-((7.602*F235)+(6.718*A235)+(1.43*C235))</f>
        <v>46.16</v>
      </c>
      <c r="L235" s="2" t="str">
        <f>(2.868*F235)-(0.754*K235)</f>
        <v>30.07</v>
      </c>
      <c r="M235" s="2" t="str">
        <f>2.65*A235-1.692*C235</f>
        <v>7.25</v>
      </c>
      <c r="N235" s="2" t="str">
        <f>3.043*C235</f>
        <v>11.41</v>
      </c>
      <c r="O235" s="2" t="str">
        <f>(2*M235)+N235</f>
        <v>25.91</v>
      </c>
      <c r="P235" s="2" t="str">
        <f>2.95*A235+2.2*C235+D235+E235+1</f>
        <v>26.56</v>
      </c>
      <c r="Q235" s="7">
        <v>1220.0</v>
      </c>
      <c r="R235" s="2">
        <v>0.29</v>
      </c>
      <c r="S235" s="2">
        <v>0.35</v>
      </c>
      <c r="T235" s="2">
        <v>0.34</v>
      </c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7"/>
      <c r="R236" s="2"/>
      <c r="S236" s="2"/>
      <c r="T236" s="2"/>
    </row>
    <row r="237" ht="15.75" customHeight="1">
      <c r="A237" s="2">
        <v>5.09</v>
      </c>
      <c r="B237" s="2">
        <v>65.06</v>
      </c>
      <c r="C237" s="2">
        <v>3.71</v>
      </c>
      <c r="D237" s="2">
        <v>1.79</v>
      </c>
      <c r="E237" s="2">
        <v>0.31</v>
      </c>
      <c r="F237" s="2">
        <v>22.36</v>
      </c>
      <c r="G237" s="2">
        <v>1.62</v>
      </c>
      <c r="H237" s="2" t="str">
        <f>((B237)/((2.8*F237)+(1.2*A237)+(0.65*C237)))*100</f>
        <v>91.47</v>
      </c>
      <c r="I237" s="2" t="str">
        <f>(F237)/(A237+C237)</f>
        <v>2.54</v>
      </c>
      <c r="J237" s="2" t="str">
        <f>A237/C237</f>
        <v>1.37</v>
      </c>
      <c r="K237" s="2" t="str">
        <f>(4.071*(B237-G237))-((7.602*F237)+(6.718*A237)+(1.43*C237))</f>
        <v>48.78</v>
      </c>
      <c r="L237" s="2" t="str">
        <f>(2.868*F237)-(0.754*K237)</f>
        <v>27.35</v>
      </c>
      <c r="M237" s="2" t="str">
        <f>2.65*A237-1.692*C237</f>
        <v>7.21</v>
      </c>
      <c r="N237" s="2" t="str">
        <f>3.043*C237</f>
        <v>11.29</v>
      </c>
      <c r="O237" s="2" t="str">
        <f>(2*M237)+N237</f>
        <v>25.71</v>
      </c>
      <c r="P237" s="2" t="str">
        <f>2.95*A237+2.2*C237+D237+E237+1</f>
        <v>26.28</v>
      </c>
      <c r="Q237" s="8">
        <v>1240.0</v>
      </c>
      <c r="R237" s="2">
        <v>0.33</v>
      </c>
      <c r="S237" s="2">
        <v>0.34</v>
      </c>
      <c r="T237" s="2">
        <v>0.34</v>
      </c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7"/>
      <c r="R238" s="2"/>
      <c r="S238" s="2"/>
      <c r="T238" s="2"/>
    </row>
    <row r="239" ht="15.75" customHeight="1">
      <c r="A239" s="2">
        <v>5.08</v>
      </c>
      <c r="B239" s="2">
        <v>64.99</v>
      </c>
      <c r="C239" s="2">
        <v>3.67</v>
      </c>
      <c r="D239" s="2">
        <v>1.81</v>
      </c>
      <c r="E239" s="2">
        <v>0.45</v>
      </c>
      <c r="F239" s="2">
        <v>22.17</v>
      </c>
      <c r="G239" s="2">
        <v>1.84</v>
      </c>
      <c r="H239" s="2" t="str">
        <f>((B239)/((2.8*F239)+(1.2*A239)+(0.65*C239)))*100</f>
        <v>92.11</v>
      </c>
      <c r="I239" s="2" t="str">
        <f>(F239)/(A239+C239)</f>
        <v>2.53</v>
      </c>
      <c r="J239" s="2" t="str">
        <f>A239/C239</f>
        <v>1.38</v>
      </c>
      <c r="K239" s="2" t="str">
        <f>(4.071*(B239-G239))-((7.602*F239)+(6.718*A239)+(1.43*C239))</f>
        <v>49.17</v>
      </c>
      <c r="L239" s="2" t="str">
        <f>(2.868*F239)-(0.754*K239)</f>
        <v>26.51</v>
      </c>
      <c r="M239" s="2" t="str">
        <f>2.65*A239-1.692*C239</f>
        <v>7.25</v>
      </c>
      <c r="N239" s="2" t="str">
        <f>3.043*C239</f>
        <v>11.17</v>
      </c>
      <c r="O239" s="2" t="str">
        <f>(2*M239)+N239</f>
        <v>25.67</v>
      </c>
      <c r="P239" s="2" t="str">
        <f>2.95*A239+2.2*C239+D239+E239+1</f>
        <v>26.32</v>
      </c>
      <c r="Q239" s="8">
        <v>1200.0</v>
      </c>
      <c r="R239" s="2">
        <v>0.39</v>
      </c>
      <c r="S239" s="2">
        <v>0.36</v>
      </c>
      <c r="T239" s="2">
        <v>0.33</v>
      </c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7"/>
      <c r="R240" s="2"/>
      <c r="S240" s="2"/>
      <c r="T240" s="2"/>
    </row>
    <row r="241" ht="15.75" customHeight="1">
      <c r="A241" s="2">
        <v>5.12</v>
      </c>
      <c r="B241" s="2">
        <v>65.26</v>
      </c>
      <c r="C241" s="2">
        <v>3.67</v>
      </c>
      <c r="D241" s="2">
        <v>1.81</v>
      </c>
      <c r="E241" s="2">
        <v>0.16</v>
      </c>
      <c r="F241" s="2">
        <v>22.33</v>
      </c>
      <c r="G241" s="2">
        <v>1.4</v>
      </c>
      <c r="H241" s="2" t="str">
        <f>((B241)/((2.8*F241)+(1.2*A241)+(0.65*C241)))*100</f>
        <v>91.85</v>
      </c>
      <c r="I241" s="2" t="str">
        <f>(F241)/(A241+C241)</f>
        <v>2.54</v>
      </c>
      <c r="J241" s="2" t="str">
        <f>A241/C241</f>
        <v>1.40</v>
      </c>
      <c r="K241" s="2" t="str">
        <f>(4.071*(B241-G241))-((7.602*F241)+(6.718*A241)+(1.43*C241))</f>
        <v>50.58</v>
      </c>
      <c r="L241" s="2" t="str">
        <f>(2.868*F241)-(0.754*K241)</f>
        <v>25.91</v>
      </c>
      <c r="M241" s="2" t="str">
        <f>2.65*A241-1.692*C241</f>
        <v>7.36</v>
      </c>
      <c r="N241" s="2" t="str">
        <f>3.043*C241</f>
        <v>11.17</v>
      </c>
      <c r="O241" s="2" t="str">
        <f>(2*M241)+N241</f>
        <v>25.88</v>
      </c>
      <c r="P241" s="2" t="str">
        <f>2.95*A241+2.2*C241+D241+E241+1</f>
        <v>26.15</v>
      </c>
      <c r="Q241" s="8">
        <v>1290.0</v>
      </c>
      <c r="R241" s="2">
        <v>0.31</v>
      </c>
      <c r="S241" s="2">
        <v>0.33</v>
      </c>
      <c r="T241" s="2">
        <v>0.33</v>
      </c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8"/>
      <c r="R242" s="2"/>
      <c r="S242" s="2"/>
      <c r="T242" s="2"/>
    </row>
    <row r="243" ht="15.75" customHeight="1">
      <c r="A243" s="2">
        <v>5.09</v>
      </c>
      <c r="B243" s="2">
        <v>65.18</v>
      </c>
      <c r="C243" s="2">
        <v>3.65</v>
      </c>
      <c r="D243" s="2">
        <v>1.83</v>
      </c>
      <c r="E243" s="2">
        <v>0.3</v>
      </c>
      <c r="F243" s="2">
        <v>21.76</v>
      </c>
      <c r="G243" s="2">
        <v>1.96</v>
      </c>
      <c r="H243" s="2" t="str">
        <f>((B243)/((2.8*F243)+(1.2*A243)+(0.65*C243)))*100</f>
        <v>93.91</v>
      </c>
      <c r="I243" s="2" t="str">
        <f>(F243)/(A243+C243)</f>
        <v>2.49</v>
      </c>
      <c r="J243" s="2" t="str">
        <f>A243/C243</f>
        <v>1.39</v>
      </c>
      <c r="K243" s="2" t="str">
        <f>(4.071*(B243-G243))-((7.602*F243)+(6.718*A243)+(1.43*C243))</f>
        <v>52.53</v>
      </c>
      <c r="L243" s="2" t="str">
        <f>(2.868*F243)-(0.754*K243)</f>
        <v>22.80</v>
      </c>
      <c r="M243" s="2" t="str">
        <f>2.65*A243-1.692*C243</f>
        <v>7.31</v>
      </c>
      <c r="N243" s="2" t="str">
        <f>3.043*C243</f>
        <v>11.11</v>
      </c>
      <c r="O243" s="2" t="str">
        <f>(2*M243)+N243</f>
        <v>25.73</v>
      </c>
      <c r="P243" s="2" t="str">
        <f>2.95*A243+2.2*C243+D243+E243+1</f>
        <v>26.18</v>
      </c>
      <c r="Q243" s="8">
        <v>1240.0</v>
      </c>
      <c r="R243" s="2">
        <v>0.31</v>
      </c>
      <c r="S243" s="2">
        <v>0.33</v>
      </c>
      <c r="T243" s="2">
        <v>0.32</v>
      </c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8"/>
      <c r="R244" s="2"/>
      <c r="S244" s="2"/>
      <c r="T244" s="2"/>
    </row>
    <row r="245" ht="15.75" customHeight="1">
      <c r="A245" s="2">
        <v>5.09</v>
      </c>
      <c r="B245" s="2">
        <v>65.27</v>
      </c>
      <c r="C245" s="2">
        <v>3.67</v>
      </c>
      <c r="D245" s="2">
        <v>1.82</v>
      </c>
      <c r="E245" s="2">
        <v>0.36</v>
      </c>
      <c r="F245" s="2">
        <v>21.35</v>
      </c>
      <c r="G245" s="2">
        <v>2.8</v>
      </c>
      <c r="H245" s="2" t="str">
        <f>((B245)/((2.8*F245)+(1.2*A245)+(0.65*C245)))*100</f>
        <v>95.60</v>
      </c>
      <c r="I245" s="2" t="str">
        <f>(F245)/(A245+C245)</f>
        <v>2.44</v>
      </c>
      <c r="J245" s="2" t="str">
        <f>A245/C245</f>
        <v>1.39</v>
      </c>
      <c r="K245" s="2" t="str">
        <f>(4.071*(B245-G245))-((7.602*F245)+(6.718*A245)+(1.43*C245))</f>
        <v>52.57</v>
      </c>
      <c r="L245" s="2" t="str">
        <f>(2.868*F245)-(0.754*K245)</f>
        <v>21.59</v>
      </c>
      <c r="M245" s="2" t="str">
        <f>2.65*A245-1.692*C245</f>
        <v>7.28</v>
      </c>
      <c r="N245" s="2" t="str">
        <f>3.043*C245</f>
        <v>11.17</v>
      </c>
      <c r="O245" s="2" t="str">
        <f>(2*M245)+N245</f>
        <v>25.73</v>
      </c>
      <c r="P245" s="2" t="str">
        <f>2.95*A245+2.2*C245+D245+E245+1</f>
        <v>26.27</v>
      </c>
      <c r="Q245" s="8">
        <v>1220.0</v>
      </c>
      <c r="R245" s="2">
        <v>0.33</v>
      </c>
      <c r="S245" s="2">
        <v>0.34</v>
      </c>
      <c r="T245" s="2">
        <v>0.33</v>
      </c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8"/>
      <c r="R246" s="2"/>
      <c r="S246" s="2"/>
      <c r="T246" s="2"/>
    </row>
    <row r="247" ht="15.75" customHeight="1">
      <c r="A247" s="2">
        <v>5.03</v>
      </c>
      <c r="B247" s="2">
        <v>65.42</v>
      </c>
      <c r="C247" s="2">
        <v>3.67</v>
      </c>
      <c r="D247" s="2">
        <v>1.84</v>
      </c>
      <c r="E247" s="2">
        <v>0.4</v>
      </c>
      <c r="F247" s="2">
        <v>21.22</v>
      </c>
      <c r="G247" s="2">
        <v>3.22</v>
      </c>
      <c r="H247" s="2" t="str">
        <f>((B247)/((2.8*F247)+(1.2*A247)+(0.65*C247)))*100</f>
        <v>96.44</v>
      </c>
      <c r="I247" s="2" t="str">
        <f>(F247)/(A247+C247)</f>
        <v>2.44</v>
      </c>
      <c r="J247" s="2" t="str">
        <f>A247/C247</f>
        <v>1.37</v>
      </c>
      <c r="K247" s="2" t="str">
        <f>(4.071*(B247-G247))-((7.602*F247)+(6.718*A247)+(1.43*C247))</f>
        <v>52.86</v>
      </c>
      <c r="L247" s="2" t="str">
        <f>(2.868*F247)-(0.754*K247)</f>
        <v>21.00</v>
      </c>
      <c r="M247" s="2" t="str">
        <f>2.65*A247-1.692*C247</f>
        <v>7.12</v>
      </c>
      <c r="N247" s="2" t="str">
        <f>3.043*C247</f>
        <v>11.17</v>
      </c>
      <c r="O247" s="2" t="str">
        <f>(2*M247)+N247</f>
        <v>25.41</v>
      </c>
      <c r="P247" s="2" t="str">
        <f>2.95*A247+2.2*C247+D247+E247+1</f>
        <v>26.15</v>
      </c>
      <c r="Q247" s="8">
        <v>1210.0</v>
      </c>
      <c r="R247" s="2">
        <v>0.33</v>
      </c>
      <c r="S247" s="2">
        <v>0.33</v>
      </c>
      <c r="T247" s="2">
        <v>0.32</v>
      </c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8"/>
      <c r="R248" s="2"/>
      <c r="S248" s="2"/>
      <c r="T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8"/>
      <c r="R249" s="2"/>
      <c r="S249" s="2"/>
      <c r="T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8"/>
      <c r="R250" s="2"/>
      <c r="S250" s="2"/>
      <c r="T250" s="2"/>
    </row>
    <row r="251" ht="15.75" customHeight="1">
      <c r="A251" s="2">
        <v>4.92</v>
      </c>
      <c r="B251" s="2">
        <v>65.81</v>
      </c>
      <c r="C251" s="2">
        <v>3.59</v>
      </c>
      <c r="D251" s="2">
        <v>1.82</v>
      </c>
      <c r="E251" s="2">
        <v>0.57</v>
      </c>
      <c r="F251" s="2">
        <v>21.54</v>
      </c>
      <c r="G251" s="2">
        <v>2.99</v>
      </c>
      <c r="H251" s="2" t="str">
        <f t="shared" ref="H251:H252" si="100">((B251)/((2.8*F251)+(1.2*A251)+(0.65*C251)))*100</f>
        <v>96.00</v>
      </c>
      <c r="I251" s="2" t="str">
        <f t="shared" ref="I251:I252" si="101">(F251)/(A251+C251)</f>
        <v>2.53</v>
      </c>
      <c r="J251" s="2" t="str">
        <f t="shared" ref="J251:J252" si="102">A251/C251</f>
        <v>1.37</v>
      </c>
      <c r="K251" s="2" t="str">
        <f t="shared" ref="K251:K252" si="103">(4.071*(B251-G251))-((7.602*F251)+(6.718*A251)+(1.43*C251))</f>
        <v>53.81</v>
      </c>
      <c r="L251" s="2" t="str">
        <f t="shared" ref="L251:L252" si="104">(2.868*F251)-(0.754*K251)</f>
        <v>21.21</v>
      </c>
      <c r="M251" s="2" t="str">
        <f t="shared" ref="M251:M252" si="105">2.65*A251-1.692*C251</f>
        <v>6.96</v>
      </c>
      <c r="N251" s="2" t="str">
        <f t="shared" ref="N251:N252" si="106">3.043*C251</f>
        <v>10.92</v>
      </c>
      <c r="O251" s="2" t="str">
        <f t="shared" ref="O251:O252" si="107">(2*M251)+N251</f>
        <v>24.85</v>
      </c>
      <c r="P251" s="2" t="str">
        <f t="shared" ref="P251:P252" si="108">2.95*A251+2.2*C251+D251+E251+1</f>
        <v>25.80</v>
      </c>
      <c r="Q251" s="8">
        <v>1200.0</v>
      </c>
      <c r="R251" s="2">
        <v>0.3</v>
      </c>
      <c r="S251" s="2">
        <v>0.35</v>
      </c>
      <c r="T251" s="2">
        <v>0.32</v>
      </c>
    </row>
    <row r="252" ht="15.75" customHeight="1">
      <c r="A252" s="2">
        <v>5.24</v>
      </c>
      <c r="B252" s="2">
        <v>65.86</v>
      </c>
      <c r="C252" s="2">
        <v>3.68</v>
      </c>
      <c r="D252" s="2">
        <v>1.86</v>
      </c>
      <c r="E252" s="2">
        <v>0.27</v>
      </c>
      <c r="F252" s="3">
        <v>21.65</v>
      </c>
      <c r="G252" s="2">
        <v>3.19</v>
      </c>
      <c r="H252" s="2" t="str">
        <f t="shared" si="100"/>
        <v>95.04</v>
      </c>
      <c r="I252" s="2" t="str">
        <f t="shared" si="101"/>
        <v>2.43</v>
      </c>
      <c r="J252" s="2" t="str">
        <f t="shared" si="102"/>
        <v>1.42</v>
      </c>
      <c r="K252" s="2" t="str">
        <f t="shared" si="103"/>
        <v>50.08</v>
      </c>
      <c r="L252" s="2" t="str">
        <f t="shared" si="104"/>
        <v>24.33</v>
      </c>
      <c r="M252" s="2" t="str">
        <f t="shared" si="105"/>
        <v>7.66</v>
      </c>
      <c r="N252" s="2" t="str">
        <f t="shared" si="106"/>
        <v>11.20</v>
      </c>
      <c r="O252" s="2" t="str">
        <f t="shared" si="107"/>
        <v>26.52</v>
      </c>
      <c r="P252" s="2" t="str">
        <f t="shared" si="108"/>
        <v>26.68</v>
      </c>
      <c r="Q252" s="7">
        <v>1230.0</v>
      </c>
      <c r="R252" s="2">
        <v>0.23</v>
      </c>
      <c r="S252" s="2">
        <v>0.32</v>
      </c>
      <c r="T252" s="2">
        <v>0.33</v>
      </c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7"/>
      <c r="R253" s="2"/>
      <c r="S253" s="2"/>
      <c r="T253" s="2"/>
    </row>
    <row r="254" ht="15.75" customHeight="1">
      <c r="A254" s="2">
        <v>5.14</v>
      </c>
      <c r="B254" s="2">
        <v>65.32</v>
      </c>
      <c r="C254" s="2">
        <v>3.69</v>
      </c>
      <c r="D254" s="2">
        <v>1.81</v>
      </c>
      <c r="E254" s="2">
        <v>0.39</v>
      </c>
      <c r="F254" s="2">
        <v>22.11</v>
      </c>
      <c r="G254" s="2">
        <v>1.82</v>
      </c>
      <c r="H254" s="2" t="str">
        <f>((B254)/((2.8*F254)+(1.2*A254)+(0.65*C254)))*100</f>
        <v>92.69</v>
      </c>
      <c r="I254" s="2" t="str">
        <f>(F254)/(A254+C254)</f>
        <v>2.50</v>
      </c>
      <c r="J254" s="2" t="str">
        <f>A254/C254</f>
        <v>1.39</v>
      </c>
      <c r="K254" s="2" t="str">
        <f>(4.071*(B254-G254))-((7.602*F254)+(6.718*A254)+(1.43*C254))</f>
        <v>50.62</v>
      </c>
      <c r="L254" s="2" t="str">
        <f>(2.868*F254)-(0.754*K254)</f>
        <v>25.24</v>
      </c>
      <c r="M254" s="2" t="str">
        <f>2.65*A254-1.692*C254</f>
        <v>7.38</v>
      </c>
      <c r="N254" s="2" t="str">
        <f>3.043*C254</f>
        <v>11.23</v>
      </c>
      <c r="O254" s="2" t="str">
        <f>(2*M254)+N254</f>
        <v>25.98</v>
      </c>
      <c r="P254" s="2" t="str">
        <f>2.95*A254+2.2*C254+D254+E254+1</f>
        <v>26.48</v>
      </c>
      <c r="Q254" s="7">
        <v>1220.0</v>
      </c>
      <c r="R254" s="2">
        <v>0.33</v>
      </c>
      <c r="S254" s="2">
        <v>0.35</v>
      </c>
      <c r="T254" s="2">
        <v>0.33</v>
      </c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7"/>
      <c r="R255" s="2"/>
      <c r="S255" s="2"/>
      <c r="T255" s="2"/>
    </row>
    <row r="256" ht="15.75" customHeight="1">
      <c r="A256" s="2">
        <v>4.99</v>
      </c>
      <c r="B256" s="2">
        <v>65.66</v>
      </c>
      <c r="C256" s="2">
        <v>3.66</v>
      </c>
      <c r="D256" s="2">
        <v>1.79</v>
      </c>
      <c r="E256" s="2">
        <v>0.31</v>
      </c>
      <c r="F256" s="2">
        <v>21.91</v>
      </c>
      <c r="G256" s="2">
        <v>2.24</v>
      </c>
      <c r="H256" s="2" t="str">
        <f>((B256)/((2.8*F256)+(1.2*A256)+(0.65*C256)))*100</f>
        <v>94.18</v>
      </c>
      <c r="I256" s="2" t="str">
        <f>(F256)/(A256+C256)</f>
        <v>2.53</v>
      </c>
      <c r="J256" s="2" t="str">
        <f>A256/C256</f>
        <v>1.36</v>
      </c>
      <c r="K256" s="2" t="str">
        <f>(4.071*(B256-G256))-((7.602*F256)+(6.718*A256)+(1.43*C256))</f>
        <v>52.87</v>
      </c>
      <c r="L256" s="2" t="str">
        <f>(2.868*F256)-(0.754*K256)</f>
        <v>22.98</v>
      </c>
      <c r="M256" s="2" t="str">
        <f>2.65*A256-1.692*C256</f>
        <v>7.03</v>
      </c>
      <c r="N256" s="2" t="str">
        <f>3.043*C256</f>
        <v>11.14</v>
      </c>
      <c r="O256" s="2" t="str">
        <f>(2*M256)+N256</f>
        <v>25.20</v>
      </c>
      <c r="P256" s="2" t="str">
        <f>2.95*A256+2.2*C256+D256+E256+1</f>
        <v>25.87</v>
      </c>
      <c r="Q256" s="7">
        <v>1230.0</v>
      </c>
      <c r="R256" s="2">
        <v>0.33</v>
      </c>
      <c r="S256" s="2">
        <v>0.33</v>
      </c>
      <c r="T256" s="2">
        <v>0.32</v>
      </c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7"/>
      <c r="R257" s="2"/>
      <c r="S257" s="2"/>
      <c r="T257" s="2"/>
    </row>
    <row r="258" ht="15.75" customHeight="1">
      <c r="A258" s="2">
        <v>5.07</v>
      </c>
      <c r="B258" s="2">
        <v>65.92</v>
      </c>
      <c r="C258" s="2">
        <v>3.71</v>
      </c>
      <c r="D258" s="2">
        <v>1.74</v>
      </c>
      <c r="E258" s="2">
        <v>0.33</v>
      </c>
      <c r="F258" s="2">
        <v>21.0</v>
      </c>
      <c r="G258" s="2">
        <v>2.88</v>
      </c>
      <c r="H258" s="2" t="str">
        <f>((B258)/((2.8*F258)+(1.2*A258)+(0.65*C258)))*100</f>
        <v>97.96</v>
      </c>
      <c r="I258" s="2" t="str">
        <f>(F258)/(A258+C258)</f>
        <v>2.39</v>
      </c>
      <c r="J258" s="2" t="str">
        <f>A258/C258</f>
        <v>1.37</v>
      </c>
      <c r="K258" s="2" t="str">
        <f>(4.071*(B258-G258))-((7.602*F258)+(6.718*A258)+(1.43*C258))</f>
        <v>57.63</v>
      </c>
      <c r="L258" s="2" t="str">
        <f>(2.868*F258)-(0.754*K258)</f>
        <v>16.78</v>
      </c>
      <c r="M258" s="2" t="str">
        <f>2.65*A258-1.692*C258</f>
        <v>7.16</v>
      </c>
      <c r="N258" s="2" t="str">
        <f>3.043*C258</f>
        <v>11.29</v>
      </c>
      <c r="O258" s="2" t="str">
        <f>(2*M258)+N258</f>
        <v>25.61</v>
      </c>
      <c r="P258" s="2" t="str">
        <f>2.95*A258+2.2*C258+D258+E258+1</f>
        <v>26.19</v>
      </c>
      <c r="Q258" s="8">
        <v>1250.0</v>
      </c>
      <c r="R258" s="2">
        <v>0.32</v>
      </c>
      <c r="S258" s="2">
        <v>0.33</v>
      </c>
      <c r="T258" s="2">
        <v>0.32</v>
      </c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7"/>
      <c r="R259" s="2"/>
      <c r="S259" s="2"/>
      <c r="T259" s="2"/>
    </row>
    <row r="260" ht="15.75" customHeight="1">
      <c r="A260" s="2">
        <v>4.81</v>
      </c>
      <c r="B260" s="2">
        <v>65.21</v>
      </c>
      <c r="C260" s="2">
        <v>3.73</v>
      </c>
      <c r="D260" s="2">
        <v>1.7</v>
      </c>
      <c r="E260" s="2">
        <v>0.32</v>
      </c>
      <c r="F260" s="2">
        <v>20.84</v>
      </c>
      <c r="G260" s="2">
        <v>3.42</v>
      </c>
      <c r="H260" s="2" t="str">
        <f>((B260)/((2.8*F260)+(1.2*A260)+(0.65*C260)))*100</f>
        <v>97.99</v>
      </c>
      <c r="I260" s="2" t="str">
        <f>(F260)/(A260+C260)</f>
        <v>2.44</v>
      </c>
      <c r="J260" s="2" t="str">
        <f>A260/C260</f>
        <v>1.29</v>
      </c>
      <c r="K260" s="2" t="str">
        <f>(4.071*(B260-G260))-((7.602*F260)+(6.718*A260)+(1.43*C260))</f>
        <v>55.47</v>
      </c>
      <c r="L260" s="2" t="str">
        <f>(2.868*F260)-(0.754*K260)</f>
        <v>17.94</v>
      </c>
      <c r="M260" s="2" t="str">
        <f>2.65*A260-1.692*C260</f>
        <v>6.44</v>
      </c>
      <c r="N260" s="2" t="str">
        <f>3.043*C260</f>
        <v>11.35</v>
      </c>
      <c r="O260" s="2" t="str">
        <f>(2*M260)+N260</f>
        <v>24.22</v>
      </c>
      <c r="P260" s="2" t="str">
        <f>2.95*A260+2.2*C260+D260+E260+1</f>
        <v>25.42</v>
      </c>
      <c r="Q260" s="8">
        <v>1240.0</v>
      </c>
      <c r="R260" s="2">
        <v>0.31</v>
      </c>
      <c r="S260" s="2">
        <v>0.32</v>
      </c>
      <c r="T260" s="2">
        <v>0.32</v>
      </c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7"/>
      <c r="R261" s="2"/>
      <c r="S261" s="2"/>
      <c r="T261" s="2"/>
    </row>
    <row r="262" ht="15.75" customHeight="1">
      <c r="A262" s="2">
        <v>5.13</v>
      </c>
      <c r="B262" s="2">
        <v>65.93</v>
      </c>
      <c r="C262" s="2">
        <v>3.71</v>
      </c>
      <c r="D262" s="2">
        <v>1.78</v>
      </c>
      <c r="E262" s="2">
        <v>0.33</v>
      </c>
      <c r="F262" s="2">
        <v>21.29</v>
      </c>
      <c r="G262" s="2">
        <v>2.97</v>
      </c>
      <c r="H262" s="2" t="str">
        <f>((B262)/((2.8*F262)+(1.2*A262)+(0.65*C262)))*100</f>
        <v>96.70</v>
      </c>
      <c r="I262" s="2" t="str">
        <f>(F262)/(A262+C262)</f>
        <v>2.41</v>
      </c>
      <c r="J262" s="2" t="str">
        <f>A262/C262</f>
        <v>1.38</v>
      </c>
      <c r="K262" s="2" t="str">
        <f>(4.071*(B262-G262))-((7.602*F262)+(6.718*A262)+(1.43*C262))</f>
        <v>54.69</v>
      </c>
      <c r="L262" s="2" t="str">
        <f>(2.868*F262)-(0.754*K262)</f>
        <v>19.82</v>
      </c>
      <c r="M262" s="2" t="str">
        <f>2.65*A262-1.692*C262</f>
        <v>7.32</v>
      </c>
      <c r="N262" s="2" t="str">
        <f>3.043*C262</f>
        <v>11.29</v>
      </c>
      <c r="O262" s="2" t="str">
        <f>(2*M262)+N262</f>
        <v>25.92</v>
      </c>
      <c r="P262" s="2" t="str">
        <f>2.95*A262+2.2*C262+D262+E262+1</f>
        <v>26.41</v>
      </c>
      <c r="Q262" s="8">
        <v>1220.0</v>
      </c>
      <c r="R262" s="2">
        <v>0.28</v>
      </c>
      <c r="S262" s="2">
        <v>0.33</v>
      </c>
      <c r="T262" s="2">
        <v>0.32</v>
      </c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8"/>
      <c r="R263" s="2"/>
      <c r="S263" s="2"/>
      <c r="T263" s="2"/>
    </row>
    <row r="264" ht="15.75" customHeight="1">
      <c r="A264" s="2">
        <v>5.1</v>
      </c>
      <c r="B264" s="2">
        <v>65.47</v>
      </c>
      <c r="C264" s="2">
        <v>3.7</v>
      </c>
      <c r="D264" s="2">
        <v>1.75</v>
      </c>
      <c r="E264" s="2">
        <v>0.4</v>
      </c>
      <c r="F264" s="2">
        <v>22.04</v>
      </c>
      <c r="G264" s="2">
        <v>2.24</v>
      </c>
      <c r="H264" s="2" t="str">
        <f>((B264)/((2.8*F264)+(1.2*A264)+(0.65*C264)))*100</f>
        <v>93.21</v>
      </c>
      <c r="I264" s="2" t="str">
        <f>(F264)/(A264+C264)</f>
        <v>2.50</v>
      </c>
      <c r="J264" s="2" t="str">
        <f>A264/C264</f>
        <v>1.38</v>
      </c>
      <c r="K264" s="2" t="str">
        <f>(4.071*(B264-G264))-((7.602*F264)+(6.718*A264)+(1.43*C264))</f>
        <v>50.31</v>
      </c>
      <c r="L264" s="2" t="str">
        <f>(2.868*F264)-(0.754*K264)</f>
        <v>25.28</v>
      </c>
      <c r="M264" s="2" t="str">
        <f>2.65*A264-1.692*C264</f>
        <v>7.25</v>
      </c>
      <c r="N264" s="2" t="str">
        <f>3.043*C264</f>
        <v>11.26</v>
      </c>
      <c r="O264" s="2" t="str">
        <f>(2*M264)+N264</f>
        <v>25.77</v>
      </c>
      <c r="P264" s="2" t="str">
        <f>2.95*A264+2.2*C264+D264+E264+1</f>
        <v>26.34</v>
      </c>
      <c r="Q264" s="8">
        <v>1220.0</v>
      </c>
      <c r="R264" s="2">
        <v>0.26</v>
      </c>
      <c r="S264" s="2">
        <v>0.34</v>
      </c>
      <c r="T264" s="2">
        <v>0.33</v>
      </c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8"/>
      <c r="R265" s="2"/>
      <c r="S265" s="2"/>
      <c r="T265" s="2"/>
    </row>
    <row r="266" ht="15.75" customHeight="1">
      <c r="A266" s="2">
        <v>5.0</v>
      </c>
      <c r="B266" s="2">
        <v>65.63</v>
      </c>
      <c r="C266" s="2">
        <v>3.66</v>
      </c>
      <c r="D266" s="2">
        <v>1.78</v>
      </c>
      <c r="E266" s="2">
        <v>0.28</v>
      </c>
      <c r="F266" s="2">
        <v>22.02</v>
      </c>
      <c r="G266" s="2">
        <v>2.52</v>
      </c>
      <c r="H266" s="2" t="str">
        <f>((B266)/((2.8*F266)+(1.2*A266)+(0.65*C266)))*100</f>
        <v>93.71</v>
      </c>
      <c r="I266" s="2" t="str">
        <f>(F266)/(A266+C266)</f>
        <v>2.54</v>
      </c>
      <c r="J266" s="2" t="str">
        <f>A266/C266</f>
        <v>1.37</v>
      </c>
      <c r="K266" s="2" t="str">
        <f>(4.071*(B266-G266))-((7.602*F266)+(6.718*A266)+(1.43*C266))</f>
        <v>50.70</v>
      </c>
      <c r="L266" s="2" t="str">
        <f>(2.868*F266)-(0.754*K266)</f>
        <v>24.92</v>
      </c>
      <c r="M266" s="2" t="str">
        <f>2.65*A266-1.692*C266</f>
        <v>7.06</v>
      </c>
      <c r="N266" s="2" t="str">
        <f>3.043*C266</f>
        <v>11.14</v>
      </c>
      <c r="O266" s="2" t="str">
        <f>(2*M266)+N266</f>
        <v>25.25</v>
      </c>
      <c r="P266" s="2" t="str">
        <f>2.95*A266+2.2*C266+D266+E266+1</f>
        <v>25.86</v>
      </c>
      <c r="Q266" s="8">
        <v>1230.0</v>
      </c>
      <c r="R266" s="2">
        <v>0.31</v>
      </c>
      <c r="S266" s="2">
        <v>0.33</v>
      </c>
      <c r="T266" s="2">
        <v>0.33</v>
      </c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8"/>
      <c r="R267" s="2"/>
      <c r="S267" s="2"/>
      <c r="T267" s="2"/>
    </row>
    <row r="268" ht="15.75" customHeight="1">
      <c r="A268" s="2">
        <v>5.12</v>
      </c>
      <c r="B268" s="2">
        <v>65.08</v>
      </c>
      <c r="C268" s="2">
        <v>3.72</v>
      </c>
      <c r="D268" s="2">
        <v>1.8</v>
      </c>
      <c r="E268" s="2">
        <v>0.31</v>
      </c>
      <c r="F268" s="2">
        <v>22.6</v>
      </c>
      <c r="G268" s="2">
        <v>1.4</v>
      </c>
      <c r="H268" s="2" t="str">
        <f>((B268)/((2.8*F268)+(1.2*A268)+(0.65*C268)))*100</f>
        <v>90.59</v>
      </c>
      <c r="I268" s="2" t="str">
        <f>(F268)/(A268+C268)</f>
        <v>2.56</v>
      </c>
      <c r="J268" s="2" t="str">
        <f>A268/C268</f>
        <v>1.38</v>
      </c>
      <c r="K268" s="2" t="str">
        <f>(4.071*(B268-G268))-((7.602*F268)+(6.718*A268)+(1.43*C268))</f>
        <v>47.72</v>
      </c>
      <c r="L268" s="2" t="str">
        <f>(2.868*F268)-(0.754*K268)</f>
        <v>28.84</v>
      </c>
      <c r="M268" s="2" t="str">
        <f>2.65*A268-1.692*C268</f>
        <v>7.27</v>
      </c>
      <c r="N268" s="2" t="str">
        <f>3.043*C268</f>
        <v>11.32</v>
      </c>
      <c r="O268" s="2" t="str">
        <f>(2*M268)+N268</f>
        <v>25.87</v>
      </c>
      <c r="P268" s="2" t="str">
        <f>2.95*A268+2.2*C268+D268+E268+1</f>
        <v>26.40</v>
      </c>
      <c r="Q268" s="8">
        <v>1260.0</v>
      </c>
      <c r="R268" s="2">
        <v>0.27</v>
      </c>
      <c r="S268" s="2">
        <v>0.33</v>
      </c>
      <c r="T268" s="2">
        <v>0.34</v>
      </c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8"/>
      <c r="R269" s="2"/>
      <c r="S269" s="2"/>
      <c r="T269" s="2"/>
    </row>
    <row r="270" ht="15.75" customHeight="1">
      <c r="A270" s="2">
        <v>5.15</v>
      </c>
      <c r="B270" s="2">
        <v>65.29</v>
      </c>
      <c r="C270" s="2">
        <v>3.65</v>
      </c>
      <c r="D270" s="2">
        <v>1.84</v>
      </c>
      <c r="E270" s="2">
        <v>0.3</v>
      </c>
      <c r="F270" s="2">
        <v>22.06</v>
      </c>
      <c r="G270" s="2">
        <v>1.68</v>
      </c>
      <c r="H270" s="2" t="str">
        <f>((B270)/((2.8*F270)+(1.2*A270)+(0.65*C270)))*100</f>
        <v>92.85</v>
      </c>
      <c r="I270" s="2" t="str">
        <f>(F270)/(A270+C270)</f>
        <v>2.51</v>
      </c>
      <c r="J270" s="2" t="str">
        <f>A270/C270</f>
        <v>1.41</v>
      </c>
      <c r="K270" s="2" t="str">
        <f>(4.071*(B270-G270))-((7.602*F270)+(6.718*A270)+(1.43*C270))</f>
        <v>51.44</v>
      </c>
      <c r="L270" s="2" t="str">
        <f>(2.868*F270)-(0.754*K270)</f>
        <v>24.48</v>
      </c>
      <c r="M270" s="2" t="str">
        <f>2.65*A270-1.692*C270</f>
        <v>7.47</v>
      </c>
      <c r="N270" s="2" t="str">
        <f>3.043*C270</f>
        <v>11.11</v>
      </c>
      <c r="O270" s="2" t="str">
        <f>(2*M270)+N270</f>
        <v>26.05</v>
      </c>
      <c r="P270" s="2" t="str">
        <f>2.95*A270+2.2*C270+D270+E270+1</f>
        <v>26.36</v>
      </c>
      <c r="Q270" s="8">
        <v>1240.0</v>
      </c>
      <c r="R270" s="2">
        <v>0.3</v>
      </c>
      <c r="S270" s="2">
        <v>0.33</v>
      </c>
      <c r="T270" s="2">
        <v>0.34</v>
      </c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8"/>
      <c r="R271" s="2"/>
      <c r="S271" s="2"/>
      <c r="T271" s="2"/>
    </row>
    <row r="272" ht="15.75" customHeight="1">
      <c r="A272" s="2">
        <v>5.14</v>
      </c>
      <c r="B272" s="2">
        <v>65.02</v>
      </c>
      <c r="C272" s="2">
        <v>3.67</v>
      </c>
      <c r="D272" s="2">
        <v>1.81</v>
      </c>
      <c r="E272" s="2">
        <v>0.52</v>
      </c>
      <c r="F272" s="2">
        <v>21.73</v>
      </c>
      <c r="G272" s="2">
        <v>2.46</v>
      </c>
      <c r="H272" s="2" t="str">
        <f>((B272)/((2.8*F272)+(1.2*A272)+(0.65*C272)))*100</f>
        <v>93.69</v>
      </c>
      <c r="I272" s="2" t="str">
        <f>(F272)/(A272+C272)</f>
        <v>2.47</v>
      </c>
      <c r="J272" s="2" t="str">
        <f>A272/C272</f>
        <v>1.40</v>
      </c>
      <c r="K272" s="2" t="str">
        <f>(4.071*(B272-G272))-((7.602*F272)+(6.718*A272)+(1.43*C272))</f>
        <v>49.71</v>
      </c>
      <c r="L272" s="2" t="str">
        <f>(2.868*F272)-(0.754*K272)</f>
        <v>24.84</v>
      </c>
      <c r="M272" s="2" t="str">
        <f>2.65*A272-1.692*C272</f>
        <v>7.41</v>
      </c>
      <c r="N272" s="2" t="str">
        <f>3.043*C272</f>
        <v>11.17</v>
      </c>
      <c r="O272" s="2" t="str">
        <f>(2*M272)+N272</f>
        <v>25.99</v>
      </c>
      <c r="P272" s="2" t="str">
        <f>2.95*A272+2.2*C272+D272+E272+1</f>
        <v>26.57</v>
      </c>
      <c r="Q272" s="8">
        <v>1200.0</v>
      </c>
      <c r="R272" s="2">
        <v>0.33</v>
      </c>
      <c r="S272" s="2">
        <v>0.34</v>
      </c>
      <c r="T272" s="2">
        <v>0.33</v>
      </c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8"/>
      <c r="R273" s="2"/>
      <c r="S273" s="2"/>
      <c r="T273" s="2"/>
    </row>
    <row r="274" ht="15.75" customHeight="1">
      <c r="A274" s="2">
        <v>5.11</v>
      </c>
      <c r="B274" s="2">
        <v>64.67</v>
      </c>
      <c r="C274" s="2">
        <v>3.7</v>
      </c>
      <c r="D274" s="2">
        <v>1.81</v>
      </c>
      <c r="E274" s="2">
        <v>0.28</v>
      </c>
      <c r="F274" s="2">
        <v>22.5</v>
      </c>
      <c r="G274" s="2">
        <v>1.15</v>
      </c>
      <c r="H274" s="2" t="str">
        <f t="shared" ref="H274:H275" si="109">((B274)/((2.8*F274)+(1.2*A274)+(0.65*C274)))*100</f>
        <v>90.40</v>
      </c>
      <c r="I274" s="2" t="str">
        <f t="shared" ref="I274:I275" si="110">(F274)/(A274+C274)</f>
        <v>2.55</v>
      </c>
      <c r="J274" s="2" t="str">
        <f t="shared" ref="J274:J275" si="111">A274/C274</f>
        <v>1.38</v>
      </c>
      <c r="K274" s="2" t="str">
        <f t="shared" ref="K274:K275" si="112">(4.071*(B274-G274))-((7.602*F274)+(6.718*A274)+(1.43*C274))</f>
        <v>47.92</v>
      </c>
      <c r="L274" s="2" t="str">
        <f t="shared" ref="L274:L275" si="113">(2.868*F274)-(0.754*K274)</f>
        <v>28.39</v>
      </c>
      <c r="M274" s="2" t="str">
        <f t="shared" ref="M274:M275" si="114">2.65*A274-1.692*C274</f>
        <v>7.28</v>
      </c>
      <c r="N274" s="2" t="str">
        <f t="shared" ref="N274:N275" si="115">3.043*C274</f>
        <v>11.26</v>
      </c>
      <c r="O274" s="2" t="str">
        <f t="shared" ref="O274:O275" si="116">(2*M274)+N274</f>
        <v>25.82</v>
      </c>
      <c r="P274" s="2" t="str">
        <f t="shared" ref="P274:P275" si="117">2.95*A274+2.2*C274+D274+E274+1</f>
        <v>26.30</v>
      </c>
      <c r="Q274" s="7">
        <v>1280.0</v>
      </c>
      <c r="R274" s="2">
        <v>0.29</v>
      </c>
      <c r="S274" s="2">
        <v>0.34</v>
      </c>
      <c r="T274" s="2">
        <v>0.33</v>
      </c>
    </row>
    <row r="275" ht="15.75" customHeight="1">
      <c r="A275" s="2">
        <v>5.16</v>
      </c>
      <c r="B275" s="2">
        <v>65.05</v>
      </c>
      <c r="C275" s="2">
        <v>3.74</v>
      </c>
      <c r="D275" s="2">
        <v>1.7</v>
      </c>
      <c r="E275" s="2">
        <v>0.31</v>
      </c>
      <c r="F275" s="3">
        <v>22.57</v>
      </c>
      <c r="G275" s="2">
        <v>1.12</v>
      </c>
      <c r="H275" s="2" t="str">
        <f t="shared" si="109"/>
        <v>90.57</v>
      </c>
      <c r="I275" s="2" t="str">
        <f t="shared" si="110"/>
        <v>2.54</v>
      </c>
      <c r="J275" s="2" t="str">
        <f t="shared" si="111"/>
        <v>1.38</v>
      </c>
      <c r="K275" s="2" t="str">
        <f t="shared" si="112"/>
        <v>48.67</v>
      </c>
      <c r="L275" s="2" t="str">
        <f t="shared" si="113"/>
        <v>28.03</v>
      </c>
      <c r="M275" s="2" t="str">
        <f t="shared" si="114"/>
        <v>7.35</v>
      </c>
      <c r="N275" s="2" t="str">
        <f t="shared" si="115"/>
        <v>11.38</v>
      </c>
      <c r="O275" s="2" t="str">
        <f t="shared" si="116"/>
        <v>26.07</v>
      </c>
      <c r="P275" s="2" t="str">
        <f t="shared" si="117"/>
        <v>26.46</v>
      </c>
      <c r="Q275" s="7">
        <v>1310.0</v>
      </c>
      <c r="R275" s="2">
        <v>0.32</v>
      </c>
      <c r="S275" s="2">
        <v>0.33</v>
      </c>
      <c r="T275" s="2">
        <v>0.33</v>
      </c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7"/>
      <c r="R276" s="2"/>
      <c r="S276" s="2"/>
      <c r="T276" s="2"/>
    </row>
    <row r="277" ht="15.75" customHeight="1">
      <c r="A277" s="2">
        <v>5.15</v>
      </c>
      <c r="B277" s="2">
        <v>65.86</v>
      </c>
      <c r="C277" s="2">
        <v>3.77</v>
      </c>
      <c r="D277" s="2">
        <v>1.64</v>
      </c>
      <c r="E277" s="2">
        <v>0.17</v>
      </c>
      <c r="F277" s="2">
        <v>21.87</v>
      </c>
      <c r="G277" s="2">
        <v>1.68</v>
      </c>
      <c r="H277" s="2" t="str">
        <f t="shared" ref="H277:H278" si="118">((B277)/((2.8*F277)+(1.2*A277)+(0.65*C277)))*100</f>
        <v>94.27</v>
      </c>
      <c r="I277" s="2" t="str">
        <f t="shared" ref="I277:I278" si="119">(F277)/(A277+C277)</f>
        <v>2.45</v>
      </c>
      <c r="J277" s="2" t="str">
        <f t="shared" ref="J277:J278" si="120">A277/C277</f>
        <v>1.37</v>
      </c>
      <c r="K277" s="2" t="str">
        <f t="shared" ref="K277:K278" si="121">(4.071*(B277-G277))-((7.602*F277)+(6.718*A277)+(1.43*C277))</f>
        <v>55.03</v>
      </c>
      <c r="L277" s="2" t="str">
        <f t="shared" ref="L277:L278" si="122">(2.868*F277)-(0.754*K277)</f>
        <v>21.23</v>
      </c>
      <c r="M277" s="2" t="str">
        <f t="shared" ref="M277:M278" si="123">2.65*A277-1.692*C277</f>
        <v>7.27</v>
      </c>
      <c r="N277" s="2" t="str">
        <f t="shared" ref="N277:N278" si="124">3.043*C277</f>
        <v>11.47</v>
      </c>
      <c r="O277" s="2" t="str">
        <f t="shared" ref="O277:O278" si="125">(2*M277)+N277</f>
        <v>26.01</v>
      </c>
      <c r="P277" s="2" t="str">
        <f t="shared" ref="P277:P278" si="126">2.95*A277+2.2*C277+D277+E277+1</f>
        <v>26.30</v>
      </c>
      <c r="Q277" s="7">
        <v>1340.0</v>
      </c>
      <c r="R277" s="2">
        <v>0.27</v>
      </c>
      <c r="S277" s="2">
        <v>0.31</v>
      </c>
      <c r="T277" s="2">
        <v>0.32</v>
      </c>
    </row>
    <row r="278" ht="15.75" customHeight="1">
      <c r="A278" s="2">
        <v>5.31</v>
      </c>
      <c r="B278" s="2">
        <v>65.18</v>
      </c>
      <c r="C278" s="2">
        <v>3.76</v>
      </c>
      <c r="D278" s="2">
        <v>1.76</v>
      </c>
      <c r="E278" s="2">
        <v>0.39</v>
      </c>
      <c r="F278" s="2">
        <v>21.94</v>
      </c>
      <c r="G278" s="2">
        <v>3.32</v>
      </c>
      <c r="H278" s="2" t="str">
        <f t="shared" si="118"/>
        <v>92.79</v>
      </c>
      <c r="I278" s="2" t="str">
        <f t="shared" si="119"/>
        <v>2.42</v>
      </c>
      <c r="J278" s="2" t="str">
        <f t="shared" si="120"/>
        <v>1.41</v>
      </c>
      <c r="K278" s="2" t="str">
        <f t="shared" si="121"/>
        <v>43.99</v>
      </c>
      <c r="L278" s="2" t="str">
        <f t="shared" si="122"/>
        <v>29.75</v>
      </c>
      <c r="M278" s="2" t="str">
        <f t="shared" si="123"/>
        <v>7.71</v>
      </c>
      <c r="N278" s="2" t="str">
        <f t="shared" si="124"/>
        <v>11.44</v>
      </c>
      <c r="O278" s="2" t="str">
        <f t="shared" si="125"/>
        <v>26.86</v>
      </c>
      <c r="P278" s="2" t="str">
        <f t="shared" si="126"/>
        <v>27.09</v>
      </c>
      <c r="Q278" s="8">
        <v>1210.0</v>
      </c>
      <c r="R278" s="2">
        <v>0.36</v>
      </c>
      <c r="S278" s="2">
        <v>0.34</v>
      </c>
      <c r="T278" s="2">
        <v>0.33</v>
      </c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8"/>
      <c r="R279" s="2"/>
      <c r="S279" s="2"/>
      <c r="T279" s="2"/>
    </row>
    <row r="280" ht="15.75" customHeight="1">
      <c r="A280" s="2">
        <v>5.25</v>
      </c>
      <c r="B280" s="2">
        <v>65.84</v>
      </c>
      <c r="C280" s="2">
        <v>3.87</v>
      </c>
      <c r="D280" s="2">
        <v>1.66</v>
      </c>
      <c r="E280" s="2">
        <v>0.32</v>
      </c>
      <c r="F280" s="2">
        <v>21.33</v>
      </c>
      <c r="G280" s="2">
        <v>3.52</v>
      </c>
      <c r="H280" s="2" t="str">
        <f>((B280)/((2.8*F280)+(1.2*A280)+(0.65*C280)))*100</f>
        <v>96.06</v>
      </c>
      <c r="I280" s="2" t="str">
        <f>(F280)/(A280+C280)</f>
        <v>2.34</v>
      </c>
      <c r="J280" s="2" t="str">
        <f>A280/C280</f>
        <v>1.36</v>
      </c>
      <c r="K280" s="2" t="str">
        <f>(4.071*(B280-G280))-((7.602*F280)+(6.718*A280)+(1.43*C280))</f>
        <v>50.75</v>
      </c>
      <c r="L280" s="2" t="str">
        <f>(2.868*F280)-(0.754*K280)</f>
        <v>22.91</v>
      </c>
      <c r="M280" s="2" t="str">
        <f>2.65*A280-1.692*C280</f>
        <v>7.36</v>
      </c>
      <c r="N280" s="2" t="str">
        <f>3.043*C280</f>
        <v>11.78</v>
      </c>
      <c r="O280" s="2" t="str">
        <f>(2*M280)+N280</f>
        <v>26.51</v>
      </c>
      <c r="P280" s="2" t="str">
        <f>2.95*A280+2.2*C280+D280+E280+1</f>
        <v>26.98</v>
      </c>
      <c r="Q280" s="8">
        <v>1400.0</v>
      </c>
      <c r="R280" s="2">
        <v>0.26</v>
      </c>
      <c r="S280" s="2">
        <v>0.34</v>
      </c>
      <c r="T280" s="2">
        <v>0.33</v>
      </c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8"/>
      <c r="R281" s="2"/>
      <c r="S281" s="2"/>
      <c r="T281" s="2"/>
    </row>
    <row r="282" ht="15.75" customHeight="1">
      <c r="A282" s="2">
        <v>5.35</v>
      </c>
      <c r="B282" s="2">
        <v>66.58</v>
      </c>
      <c r="C282" s="2">
        <v>4.14</v>
      </c>
      <c r="D282" s="2">
        <v>1.63</v>
      </c>
      <c r="E282" s="2">
        <v>0.19</v>
      </c>
      <c r="F282" s="2">
        <v>21.1</v>
      </c>
      <c r="G282" s="2">
        <v>3.44</v>
      </c>
      <c r="H282" s="2" t="str">
        <f t="shared" ref="H282:H283" si="127">((B282)/((2.8*F282)+(1.2*A282)+(0.65*C282)))*100</f>
        <v>97.64</v>
      </c>
      <c r="I282" s="2" t="str">
        <f t="shared" ref="I282:I283" si="128">(F282)/(A282+C282)</f>
        <v>2.22</v>
      </c>
      <c r="J282" s="2" t="str">
        <f t="shared" ref="J282:J283" si="129">A282/C282</f>
        <v>1.29</v>
      </c>
      <c r="K282" s="2" t="str">
        <f t="shared" ref="K282:K283" si="130">(4.071*(B282-G282))-((7.602*F282)+(6.718*A282)+(1.43*C282))</f>
        <v>54.78</v>
      </c>
      <c r="L282" s="2" t="str">
        <f t="shared" ref="L282:L283" si="131">(2.868*F282)-(0.754*K282)</f>
        <v>19.21</v>
      </c>
      <c r="M282" s="2" t="str">
        <f t="shared" ref="M282:M283" si="132">2.65*A282-1.692*C282</f>
        <v>7.17</v>
      </c>
      <c r="N282" s="2" t="str">
        <f t="shared" ref="N282:N283" si="133">3.043*C282</f>
        <v>12.60</v>
      </c>
      <c r="O282" s="2" t="str">
        <f t="shared" ref="O282:O283" si="134">(2*M282)+N282</f>
        <v>26.94</v>
      </c>
      <c r="P282" s="2" t="str">
        <f t="shared" ref="P282:P283" si="135">2.95*A282+2.2*C282+D282+E282+1</f>
        <v>27.71</v>
      </c>
      <c r="Q282" s="8">
        <v>1380.0</v>
      </c>
      <c r="R282" s="2">
        <v>0.3</v>
      </c>
      <c r="S282" s="2">
        <v>0.31</v>
      </c>
      <c r="T282" s="2">
        <v>0.33</v>
      </c>
    </row>
    <row r="283" ht="15.75" customHeight="1">
      <c r="A283" s="2">
        <v>4.91</v>
      </c>
      <c r="B283" s="2">
        <v>65.41</v>
      </c>
      <c r="C283" s="2">
        <v>4.77</v>
      </c>
      <c r="D283" s="2">
        <v>1.37</v>
      </c>
      <c r="E283" s="2">
        <v>0.38</v>
      </c>
      <c r="F283" s="2">
        <v>21.5</v>
      </c>
      <c r="G283" s="2">
        <v>1.4</v>
      </c>
      <c r="H283" s="2" t="str">
        <f t="shared" si="127"/>
        <v>94.53</v>
      </c>
      <c r="I283" s="2" t="str">
        <f t="shared" si="128"/>
        <v>2.22</v>
      </c>
      <c r="J283" s="2" t="str">
        <f t="shared" si="129"/>
        <v>1.03</v>
      </c>
      <c r="K283" s="2" t="str">
        <f t="shared" si="130"/>
        <v>57.34</v>
      </c>
      <c r="L283" s="2" t="str">
        <f t="shared" si="131"/>
        <v>18.43</v>
      </c>
      <c r="M283" s="2" t="str">
        <f t="shared" si="132"/>
        <v>4.94</v>
      </c>
      <c r="N283" s="2" t="str">
        <f t="shared" si="133"/>
        <v>14.52</v>
      </c>
      <c r="O283" s="2" t="str">
        <f t="shared" si="134"/>
        <v>24.40</v>
      </c>
      <c r="P283" s="2" t="str">
        <f t="shared" si="135"/>
        <v>27.73</v>
      </c>
      <c r="Q283" s="7">
        <v>1380.0</v>
      </c>
      <c r="R283" s="2">
        <v>0.37</v>
      </c>
      <c r="S283" s="2">
        <v>0.27</v>
      </c>
      <c r="T283" s="2">
        <v>0.36</v>
      </c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7"/>
      <c r="R284" s="2"/>
      <c r="S284" s="2"/>
      <c r="T284" s="2"/>
    </row>
    <row r="285" ht="15.75" customHeight="1">
      <c r="A285" s="2">
        <v>4.6</v>
      </c>
      <c r="B285" s="2">
        <v>65.59</v>
      </c>
      <c r="C285" s="2">
        <v>5.52</v>
      </c>
      <c r="D285" s="2">
        <v>1.26</v>
      </c>
      <c r="E285" s="2">
        <v>0.43</v>
      </c>
      <c r="F285" s="2">
        <v>21.12</v>
      </c>
      <c r="G285" s="2">
        <v>2.24</v>
      </c>
      <c r="H285" s="2" t="str">
        <f>((B285)/((2.8*F285)+(1.2*A285)+(0.65*C285)))*100</f>
        <v>96.11</v>
      </c>
      <c r="I285" s="2" t="str">
        <f>(F285)/(A285+C285)</f>
        <v>2.09</v>
      </c>
      <c r="J285" s="2" t="str">
        <f>A285/C285</f>
        <v>0.83</v>
      </c>
      <c r="K285" s="2" t="str">
        <f>(4.071*(B285-G285))-((7.602*F285)+(6.718*A285)+(1.43*C285))</f>
        <v>58.55</v>
      </c>
      <c r="L285" s="2" t="str">
        <f>(2.868*F285)-(0.754*K285)</f>
        <v>16.43</v>
      </c>
      <c r="M285" s="2" t="str">
        <f>2.65*A285-1.692*C285</f>
        <v>2.85</v>
      </c>
      <c r="N285" s="2" t="str">
        <f>3.043*C285</f>
        <v>16.80</v>
      </c>
      <c r="O285" s="2" t="str">
        <f>(2*M285)+N285</f>
        <v>22.50</v>
      </c>
      <c r="P285" s="2" t="str">
        <f>2.95*A285+2.2*C285+D285+E285+1</f>
        <v>28.40</v>
      </c>
      <c r="Q285" s="8">
        <v>1300.0</v>
      </c>
      <c r="R285" s="2">
        <v>0.37</v>
      </c>
      <c r="S285" s="2">
        <v>0.24</v>
      </c>
      <c r="T285" s="2">
        <v>0.33</v>
      </c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7"/>
      <c r="R286" s="2"/>
      <c r="S286" s="2"/>
      <c r="T286" s="2"/>
    </row>
    <row r="287" ht="15.75" customHeight="1">
      <c r="A287" s="2">
        <v>4.45</v>
      </c>
      <c r="B287" s="2">
        <v>65.64</v>
      </c>
      <c r="C287" s="2">
        <v>5.81</v>
      </c>
      <c r="D287" s="2">
        <v>1.25</v>
      </c>
      <c r="E287" s="2">
        <v>0.26</v>
      </c>
      <c r="F287" s="2">
        <v>21.17</v>
      </c>
      <c r="G287" s="2">
        <v>1.82</v>
      </c>
      <c r="H287" s="2" t="str">
        <f>((B287)/((2.8*F287)+(1.2*A287)+(0.65*C287)))*100</f>
        <v>95.98</v>
      </c>
      <c r="I287" s="2" t="str">
        <f>(F287)/(A287+C287)</f>
        <v>2.06</v>
      </c>
      <c r="J287" s="2" t="str">
        <f>A287/C287</f>
        <v>0.77</v>
      </c>
      <c r="K287" s="2" t="str">
        <f>(4.071*(B287-G287))-((7.602*F287)+(6.718*A287)+(1.43*C287))</f>
        <v>60.67</v>
      </c>
      <c r="L287" s="2" t="str">
        <f>(2.868*F287)-(0.754*K287)</f>
        <v>14.97</v>
      </c>
      <c r="M287" s="2" t="str">
        <f>2.65*A287-1.692*C287</f>
        <v>1.96</v>
      </c>
      <c r="N287" s="2" t="str">
        <f>3.043*C287</f>
        <v>17.68</v>
      </c>
      <c r="O287" s="2" t="str">
        <f>(2*M287)+N287</f>
        <v>21.60</v>
      </c>
      <c r="P287" s="2" t="str">
        <f>2.95*A287+2.2*C287+D287+E287+1</f>
        <v>28.42</v>
      </c>
      <c r="Q287" s="8">
        <v>1350.0</v>
      </c>
      <c r="R287" s="2">
        <v>0.35</v>
      </c>
      <c r="S287" s="2">
        <v>0.2</v>
      </c>
      <c r="T287" s="2">
        <v>0.32</v>
      </c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7"/>
      <c r="R288" s="2"/>
      <c r="S288" s="2"/>
      <c r="T288" s="2"/>
    </row>
    <row r="289" ht="15.75" customHeight="1">
      <c r="A289" s="2">
        <v>4.44</v>
      </c>
      <c r="B289" s="2">
        <v>65.6</v>
      </c>
      <c r="C289" s="2">
        <v>5.54</v>
      </c>
      <c r="D289" s="2">
        <v>1.24</v>
      </c>
      <c r="E289" s="2">
        <v>0.36</v>
      </c>
      <c r="F289" s="2">
        <v>21.57</v>
      </c>
      <c r="G289" s="2">
        <v>1.74</v>
      </c>
      <c r="H289" s="2" t="str">
        <f>((B289)/((2.8*F289)+(1.2*A289)+(0.65*C289)))*100</f>
        <v>94.63</v>
      </c>
      <c r="I289" s="2" t="str">
        <f>(F289)/(A289+C289)</f>
        <v>2.16</v>
      </c>
      <c r="J289" s="2" t="str">
        <f>A289/C289</f>
        <v>0.80</v>
      </c>
      <c r="K289" s="2" t="str">
        <f>(4.071*(B289-G289))-((7.602*F289)+(6.718*A289)+(1.43*C289))</f>
        <v>58.25</v>
      </c>
      <c r="L289" s="2" t="str">
        <f>(2.868*F289)-(0.754*K289)</f>
        <v>17.94</v>
      </c>
      <c r="M289" s="2" t="str">
        <f>2.65*A289-1.692*C289</f>
        <v>2.39</v>
      </c>
      <c r="N289" s="2" t="str">
        <f>3.043*C289</f>
        <v>16.86</v>
      </c>
      <c r="O289" s="2" t="str">
        <f>(2*M289)+N289</f>
        <v>21.64</v>
      </c>
      <c r="P289" s="2" t="str">
        <f>2.95*A289+2.2*C289+D289+E289+1</f>
        <v>27.89</v>
      </c>
      <c r="Q289" s="8">
        <v>1340.0</v>
      </c>
      <c r="R289" s="2">
        <v>0.35</v>
      </c>
      <c r="S289" s="2">
        <v>0.2</v>
      </c>
      <c r="T289" s="2">
        <v>0.32</v>
      </c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8"/>
      <c r="R290" s="2"/>
      <c r="S290" s="2"/>
      <c r="T290" s="2"/>
    </row>
    <row r="291" ht="15.75" customHeight="1">
      <c r="A291" s="2">
        <v>4.4</v>
      </c>
      <c r="B291" s="2">
        <v>65.73</v>
      </c>
      <c r="C291" s="2">
        <v>5.4</v>
      </c>
      <c r="D291" s="2">
        <v>1.23</v>
      </c>
      <c r="E291" s="2">
        <v>0.35</v>
      </c>
      <c r="F291" s="2">
        <v>21.56</v>
      </c>
      <c r="G291" s="2">
        <v>1.82</v>
      </c>
      <c r="H291" s="2" t="str">
        <f>((B291)/((2.8*F291)+(1.2*A291)+(0.65*C291)))*100</f>
        <v>95.04</v>
      </c>
      <c r="I291" s="2" t="str">
        <f>(F291)/(A291+C291)</f>
        <v>2.20</v>
      </c>
      <c r="J291" s="2" t="str">
        <f>A291/C291</f>
        <v>0.81</v>
      </c>
      <c r="K291" s="2" t="str">
        <f>(4.071*(B291-G291))-((7.602*F291)+(6.718*A291)+(1.43*C291))</f>
        <v>59.00</v>
      </c>
      <c r="L291" s="2" t="str">
        <f>(2.868*F291)-(0.754*K291)</f>
        <v>17.35</v>
      </c>
      <c r="M291" s="2" t="str">
        <f>2.65*A291-1.692*C291</f>
        <v>2.52</v>
      </c>
      <c r="N291" s="2" t="str">
        <f>3.043*C291</f>
        <v>16.43</v>
      </c>
      <c r="O291" s="2" t="str">
        <f>(2*M291)+N291</f>
        <v>21.48</v>
      </c>
      <c r="P291" s="2" t="str">
        <f>2.95*A291+2.2*C291+D291+E291+1</f>
        <v>27.44</v>
      </c>
      <c r="Q291" s="8">
        <v>1300.0</v>
      </c>
      <c r="R291" s="2">
        <v>0.33</v>
      </c>
      <c r="S291" s="2">
        <v>0.22</v>
      </c>
      <c r="T291" s="2">
        <v>0.31</v>
      </c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8"/>
      <c r="R292" s="2"/>
      <c r="S292" s="2"/>
      <c r="T292" s="2"/>
    </row>
    <row r="293" ht="15.75" customHeight="1">
      <c r="A293" s="2">
        <v>4.48</v>
      </c>
      <c r="B293" s="2">
        <v>65.91</v>
      </c>
      <c r="C293" s="2">
        <v>5.42</v>
      </c>
      <c r="D293" s="2">
        <v>1.23</v>
      </c>
      <c r="E293" s="2">
        <v>0.23</v>
      </c>
      <c r="F293" s="2">
        <v>21.51</v>
      </c>
      <c r="G293" s="2">
        <v>1.93</v>
      </c>
      <c r="H293" s="2" t="str">
        <f>((B293)/((2.8*F293)+(1.2*A293)+(0.65*C293)))*100</f>
        <v>95.35</v>
      </c>
      <c r="I293" s="2" t="str">
        <f>(F293)/(A293+C293)</f>
        <v>2.17</v>
      </c>
      <c r="J293" s="2" t="str">
        <f>A293/C293</f>
        <v>0.83</v>
      </c>
      <c r="K293" s="2" t="str">
        <f>(4.071*(B293-G293))-((7.602*F293)+(6.718*A293)+(1.43*C293))</f>
        <v>59.10</v>
      </c>
      <c r="L293" s="2" t="str">
        <f>(2.868*F293)-(0.754*K293)</f>
        <v>17.13</v>
      </c>
      <c r="M293" s="2" t="str">
        <f>2.65*A293-1.692*C293</f>
        <v>2.70</v>
      </c>
      <c r="N293" s="2" t="str">
        <f>3.043*C293</f>
        <v>16.49</v>
      </c>
      <c r="O293" s="2" t="str">
        <f>(2*M293)+N293</f>
        <v>21.90</v>
      </c>
      <c r="P293" s="2" t="str">
        <f>2.95*A293+2.2*C293+D293+E293+1</f>
        <v>27.60</v>
      </c>
      <c r="Q293" s="8">
        <v>1340.0</v>
      </c>
      <c r="R293" s="2">
        <v>0.34</v>
      </c>
      <c r="S293" s="2">
        <v>0.2</v>
      </c>
      <c r="T293" s="2">
        <v>0.31</v>
      </c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8"/>
      <c r="R294" s="2"/>
      <c r="S294" s="2"/>
      <c r="T294" s="2"/>
    </row>
    <row r="295" ht="15.75" customHeight="1">
      <c r="A295" s="2">
        <v>4.39</v>
      </c>
      <c r="B295" s="2">
        <v>65.55</v>
      </c>
      <c r="C295" s="2">
        <v>5.44</v>
      </c>
      <c r="D295" s="2">
        <v>1.22</v>
      </c>
      <c r="E295" s="2">
        <v>0.26</v>
      </c>
      <c r="F295" s="2">
        <v>21.66</v>
      </c>
      <c r="G295" s="2">
        <v>2.12</v>
      </c>
      <c r="H295" s="2" t="str">
        <f>((B295)/((2.8*F295)+(1.2*A295)+(0.65*C295)))*100</f>
        <v>94.38</v>
      </c>
      <c r="I295" s="2" t="str">
        <f>(F295)/(A295+C295)</f>
        <v>2.20</v>
      </c>
      <c r="J295" s="2" t="str">
        <f>A295/C295</f>
        <v>0.81</v>
      </c>
      <c r="K295" s="2" t="str">
        <f>(4.071*(B295-G295))-((7.602*F295)+(6.718*A295)+(1.43*C295))</f>
        <v>56.29</v>
      </c>
      <c r="L295" s="2" t="str">
        <f>(2.868*F295)-(0.754*K295)</f>
        <v>19.68</v>
      </c>
      <c r="M295" s="2" t="str">
        <f>2.65*A295-1.692*C295</f>
        <v>2.43</v>
      </c>
      <c r="N295" s="2" t="str">
        <f>3.043*C295</f>
        <v>16.55</v>
      </c>
      <c r="O295" s="2" t="str">
        <f>(2*M295)+N295</f>
        <v>21.41</v>
      </c>
      <c r="P295" s="2" t="str">
        <f>2.95*A295+2.2*C295+D295+E295+1</f>
        <v>27.40</v>
      </c>
      <c r="Q295" s="8">
        <v>1350.0</v>
      </c>
      <c r="R295" s="2">
        <v>0.36</v>
      </c>
      <c r="S295" s="2">
        <v>0.18</v>
      </c>
      <c r="T295" s="2">
        <v>0.31</v>
      </c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8"/>
      <c r="R296" s="2"/>
      <c r="S296" s="2"/>
      <c r="T296" s="2"/>
    </row>
    <row r="297" ht="15.75" customHeight="1">
      <c r="A297" s="2">
        <v>4.36</v>
      </c>
      <c r="B297" s="2">
        <v>65.54</v>
      </c>
      <c r="C297" s="2">
        <v>5.67</v>
      </c>
      <c r="D297" s="2">
        <v>1.19</v>
      </c>
      <c r="E297" s="2">
        <v>0.26</v>
      </c>
      <c r="F297" s="2">
        <v>21.64</v>
      </c>
      <c r="G297" s="2">
        <v>2.18</v>
      </c>
      <c r="H297" s="2" t="str">
        <f>((B297)/((2.8*F297)+(1.2*A297)+(0.65*C297)))*100</f>
        <v>94.29</v>
      </c>
      <c r="I297" s="2" t="str">
        <f>(F297)/(A297+C297)</f>
        <v>2.16</v>
      </c>
      <c r="J297" s="2" t="str">
        <f>A297/C297</f>
        <v>0.77</v>
      </c>
      <c r="K297" s="2" t="str">
        <f>(4.071*(B297-G297))-((7.602*F297)+(6.718*A297)+(1.43*C297))</f>
        <v>56.03</v>
      </c>
      <c r="L297" s="2" t="str">
        <f>(2.868*F297)-(0.754*K297)</f>
        <v>19.81</v>
      </c>
      <c r="M297" s="2" t="str">
        <f>2.65*A297-1.692*C297</f>
        <v>1.96</v>
      </c>
      <c r="N297" s="2" t="str">
        <f>3.043*C297</f>
        <v>17.25</v>
      </c>
      <c r="O297" s="2" t="str">
        <f>(2*M297)+N297</f>
        <v>21.17</v>
      </c>
      <c r="P297" s="2" t="str">
        <f>2.95*A297+2.2*C297+D297+E297+1</f>
        <v>27.79</v>
      </c>
      <c r="Q297" s="8">
        <v>1250.0</v>
      </c>
      <c r="R297" s="2">
        <v>0.37</v>
      </c>
      <c r="S297" s="2">
        <v>0.18</v>
      </c>
      <c r="T297" s="2">
        <v>0.3</v>
      </c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8"/>
      <c r="R298" s="2"/>
      <c r="S298" s="2"/>
      <c r="T298" s="2"/>
    </row>
    <row r="299" ht="15.75" customHeight="1">
      <c r="A299" s="2">
        <v>4.28</v>
      </c>
      <c r="B299" s="2">
        <v>65.67</v>
      </c>
      <c r="C299" s="2">
        <v>5.65</v>
      </c>
      <c r="D299" s="2">
        <v>1.19</v>
      </c>
      <c r="E299" s="2">
        <v>0.36</v>
      </c>
      <c r="F299" s="2">
        <v>21.41</v>
      </c>
      <c r="G299" s="2">
        <v>2.13</v>
      </c>
      <c r="H299" s="2" t="str">
        <f>((B299)/((2.8*F299)+(1.2*A299)+(0.65*C299)))*100</f>
        <v>95.51</v>
      </c>
      <c r="I299" s="2" t="str">
        <f>(F299)/(A299+C299)</f>
        <v>2.16</v>
      </c>
      <c r="J299" s="2" t="str">
        <f>A299/C299</f>
        <v>0.76</v>
      </c>
      <c r="K299" s="2" t="str">
        <f>(4.071*(B299-G299))-((7.602*F299)+(6.718*A299)+(1.43*C299))</f>
        <v>59.08</v>
      </c>
      <c r="L299" s="2" t="str">
        <f>(2.868*F299)-(0.754*K299)</f>
        <v>16.86</v>
      </c>
      <c r="M299" s="2" t="str">
        <f>2.65*A299-1.692*C299</f>
        <v>1.78</v>
      </c>
      <c r="N299" s="2" t="str">
        <f>3.043*C299</f>
        <v>17.19</v>
      </c>
      <c r="O299" s="2" t="str">
        <f>(2*M299)+N299</f>
        <v>20.76</v>
      </c>
      <c r="P299" s="2" t="str">
        <f>2.95*A299+2.2*C299+D299+E299+1</f>
        <v>27.61</v>
      </c>
      <c r="Q299" s="8">
        <v>1280.0</v>
      </c>
      <c r="R299" s="2">
        <v>0.4</v>
      </c>
      <c r="S299" s="2">
        <v>0.2</v>
      </c>
      <c r="T299" s="2">
        <v>0.3</v>
      </c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8"/>
      <c r="R300" s="2"/>
      <c r="S300" s="2"/>
      <c r="T300" s="2"/>
    </row>
    <row r="301" ht="15.75" customHeight="1">
      <c r="A301" s="2">
        <v>4.36</v>
      </c>
      <c r="B301" s="2">
        <v>65.56</v>
      </c>
      <c r="C301" s="2">
        <v>5.62</v>
      </c>
      <c r="D301" s="2">
        <v>1.21</v>
      </c>
      <c r="E301" s="2">
        <v>0.33</v>
      </c>
      <c r="F301" s="2">
        <v>21.44</v>
      </c>
      <c r="G301" s="2">
        <v>2.02</v>
      </c>
      <c r="H301" s="2" t="str">
        <f t="shared" ref="H301:H302" si="136">((B301)/((2.8*F301)+(1.2*A301)+(0.65*C301)))*100</f>
        <v>95.13</v>
      </c>
      <c r="I301" s="2" t="str">
        <f t="shared" ref="I301:I302" si="137">(F301)/(A301+C301)</f>
        <v>2.15</v>
      </c>
      <c r="J301" s="2" t="str">
        <f t="shared" ref="J301:J302" si="138">A301/C301</f>
        <v>0.78</v>
      </c>
      <c r="K301" s="2" t="str">
        <f t="shared" ref="K301:K302" si="139">(4.071*(B301-G301))-((7.602*F301)+(6.718*A301)+(1.43*C301))</f>
        <v>58.36</v>
      </c>
      <c r="L301" s="2" t="str">
        <f t="shared" ref="L301:L302" si="140">(2.868*F301)-(0.754*K301)</f>
        <v>17.49</v>
      </c>
      <c r="M301" s="2" t="str">
        <f t="shared" ref="M301:M302" si="141">2.65*A301-1.692*C301</f>
        <v>2.04</v>
      </c>
      <c r="N301" s="2" t="str">
        <f t="shared" ref="N301:N302" si="142">3.043*C301</f>
        <v>17.10</v>
      </c>
      <c r="O301" s="2" t="str">
        <f t="shared" ref="O301:O302" si="143">(2*M301)+N301</f>
        <v>21.19</v>
      </c>
      <c r="P301" s="2" t="str">
        <f t="shared" ref="P301:P302" si="144">2.95*A301+2.2*C301+D301+E301+1</f>
        <v>27.77</v>
      </c>
      <c r="Q301" s="7">
        <v>1260.0</v>
      </c>
      <c r="R301" s="2">
        <v>0.39</v>
      </c>
      <c r="S301" s="2">
        <v>0.2</v>
      </c>
      <c r="T301" s="2">
        <v>0.3</v>
      </c>
    </row>
    <row r="302" ht="15.75" customHeight="1">
      <c r="A302" s="2">
        <v>4.3</v>
      </c>
      <c r="B302" s="2">
        <v>65.36</v>
      </c>
      <c r="C302" s="2">
        <v>5.62</v>
      </c>
      <c r="D302" s="2">
        <v>1.2</v>
      </c>
      <c r="E302" s="2">
        <v>0.6</v>
      </c>
      <c r="F302" s="3">
        <v>21.72</v>
      </c>
      <c r="G302" s="2">
        <v>1.4</v>
      </c>
      <c r="H302" s="2" t="str">
        <f t="shared" si="136"/>
        <v>93.87</v>
      </c>
      <c r="I302" s="2" t="str">
        <f t="shared" si="137"/>
        <v>2.19</v>
      </c>
      <c r="J302" s="2" t="str">
        <f t="shared" si="138"/>
        <v>0.77</v>
      </c>
      <c r="K302" s="2" t="str">
        <f t="shared" si="139"/>
        <v>58.34</v>
      </c>
      <c r="L302" s="2" t="str">
        <f t="shared" si="140"/>
        <v>18.30</v>
      </c>
      <c r="M302" s="2" t="str">
        <f t="shared" si="141"/>
        <v>1.89</v>
      </c>
      <c r="N302" s="2" t="str">
        <f t="shared" si="142"/>
        <v>17.10</v>
      </c>
      <c r="O302" s="2" t="str">
        <f t="shared" si="143"/>
        <v>20.87</v>
      </c>
      <c r="P302" s="2" t="str">
        <f t="shared" si="144"/>
        <v>27.85</v>
      </c>
      <c r="Q302" s="7">
        <v>1280.0</v>
      </c>
      <c r="R302" s="2">
        <v>0.4</v>
      </c>
      <c r="S302" s="2">
        <v>0.21</v>
      </c>
      <c r="T302" s="2">
        <v>0.3</v>
      </c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7"/>
      <c r="R303" s="2"/>
      <c r="S303" s="2"/>
      <c r="T303" s="2"/>
    </row>
    <row r="304" ht="15.75" customHeight="1">
      <c r="A304" s="2">
        <v>4.34</v>
      </c>
      <c r="B304" s="2">
        <v>65.08</v>
      </c>
      <c r="C304" s="2">
        <v>5.71</v>
      </c>
      <c r="D304" s="2">
        <v>1.22</v>
      </c>
      <c r="E304" s="2">
        <v>0.56</v>
      </c>
      <c r="F304" s="2">
        <v>21.91</v>
      </c>
      <c r="G304" s="2">
        <v>1.23</v>
      </c>
      <c r="H304" s="2" t="str">
        <f t="shared" ref="H304:H305" si="145">((B304)/((2.8*F304)+(1.2*A304)+(0.65*C304)))*100</f>
        <v>92.62</v>
      </c>
      <c r="I304" s="2" t="str">
        <f t="shared" ref="I304:I305" si="146">(F304)/(A304+C304)</f>
        <v>2.18</v>
      </c>
      <c r="J304" s="2" t="str">
        <f t="shared" ref="J304:J305" si="147">A304/C304</f>
        <v>0.76</v>
      </c>
      <c r="K304" s="2" t="str">
        <f t="shared" ref="K304:K305" si="148">(4.071*(B304-G304))-((7.602*F304)+(6.718*A304)+(1.43*C304))</f>
        <v>56.05</v>
      </c>
      <c r="L304" s="2" t="str">
        <f t="shared" ref="L304:L305" si="149">(2.868*F304)-(0.754*K304)</f>
        <v>20.57</v>
      </c>
      <c r="M304" s="2" t="str">
        <f t="shared" ref="M304:M305" si="150">2.65*A304-1.692*C304</f>
        <v>1.84</v>
      </c>
      <c r="N304" s="2" t="str">
        <f t="shared" ref="N304:N305" si="151">3.043*C304</f>
        <v>17.38</v>
      </c>
      <c r="O304" s="2" t="str">
        <f t="shared" ref="O304:O305" si="152">(2*M304)+N304</f>
        <v>21.05</v>
      </c>
      <c r="P304" s="2" t="str">
        <f t="shared" ref="P304:P305" si="153">2.95*A304+2.2*C304+D304+E304+1</f>
        <v>28.15</v>
      </c>
      <c r="Q304" s="7">
        <v>1290.0</v>
      </c>
      <c r="R304" s="2">
        <v>0.4</v>
      </c>
      <c r="S304" s="2">
        <v>0.21</v>
      </c>
      <c r="T304" s="2">
        <v>0.3</v>
      </c>
    </row>
    <row r="305" ht="15.75" customHeight="1">
      <c r="A305" s="2">
        <v>4.64</v>
      </c>
      <c r="B305" s="2">
        <v>65.21</v>
      </c>
      <c r="C305" s="2">
        <v>5.64</v>
      </c>
      <c r="D305" s="2">
        <v>1.27</v>
      </c>
      <c r="E305" s="2">
        <v>0.43</v>
      </c>
      <c r="F305" s="2">
        <v>21.84</v>
      </c>
      <c r="G305" s="2">
        <v>1.42</v>
      </c>
      <c r="H305" s="2" t="str">
        <f t="shared" si="145"/>
        <v>92.65</v>
      </c>
      <c r="I305" s="2" t="str">
        <f t="shared" si="146"/>
        <v>2.12</v>
      </c>
      <c r="J305" s="2" t="str">
        <f t="shared" si="147"/>
        <v>0.82</v>
      </c>
      <c r="K305" s="2" t="str">
        <f t="shared" si="148"/>
        <v>54.42</v>
      </c>
      <c r="L305" s="2" t="str">
        <f t="shared" si="149"/>
        <v>21.60</v>
      </c>
      <c r="M305" s="2" t="str">
        <f t="shared" si="150"/>
        <v>2.75</v>
      </c>
      <c r="N305" s="2" t="str">
        <f t="shared" si="151"/>
        <v>17.16</v>
      </c>
      <c r="O305" s="2" t="str">
        <f t="shared" si="152"/>
        <v>22.67</v>
      </c>
      <c r="P305" s="2" t="str">
        <f t="shared" si="153"/>
        <v>28.80</v>
      </c>
      <c r="Q305" s="8">
        <v>1260.0</v>
      </c>
      <c r="R305" s="2">
        <v>0.37</v>
      </c>
      <c r="S305" s="2">
        <v>0.24</v>
      </c>
      <c r="T305" s="2">
        <v>0.33</v>
      </c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8"/>
      <c r="R306" s="2"/>
      <c r="S306" s="2"/>
      <c r="T306" s="2"/>
    </row>
    <row r="307" ht="15.75" customHeight="1">
      <c r="A307" s="2">
        <v>4.54</v>
      </c>
      <c r="B307" s="2">
        <v>66.22</v>
      </c>
      <c r="C307" s="2">
        <v>5.72</v>
      </c>
      <c r="D307" s="2">
        <v>1.22</v>
      </c>
      <c r="E307" s="2">
        <v>0.25</v>
      </c>
      <c r="F307" s="2">
        <v>21.88</v>
      </c>
      <c r="G307" s="2">
        <v>1.96</v>
      </c>
      <c r="H307" s="2" t="str">
        <f>((B307)/((2.8*F307)+(1.2*A307)+(0.65*C307)))*100</f>
        <v>94.02</v>
      </c>
      <c r="I307" s="2" t="str">
        <f>(F307)/(A307+C307)</f>
        <v>2.13</v>
      </c>
      <c r="J307" s="2" t="str">
        <f>A307/C307</f>
        <v>0.79</v>
      </c>
      <c r="K307" s="2" t="str">
        <f>(4.071*(B307-G307))-((7.602*F307)+(6.718*A307)+(1.43*C307))</f>
        <v>56.59</v>
      </c>
      <c r="L307" s="2" t="str">
        <f>(2.868*F307)-(0.754*K307)</f>
        <v>20.08</v>
      </c>
      <c r="M307" s="2" t="str">
        <f>2.65*A307-1.692*C307</f>
        <v>2.35</v>
      </c>
      <c r="N307" s="2" t="str">
        <f>3.043*C307</f>
        <v>17.41</v>
      </c>
      <c r="O307" s="2" t="str">
        <f>(2*M307)+N307</f>
        <v>22.11</v>
      </c>
      <c r="P307" s="2" t="str">
        <f>2.95*A307+2.2*C307+D307+E307+1</f>
        <v>28.45</v>
      </c>
      <c r="Q307" s="8">
        <v>1300.0</v>
      </c>
      <c r="R307" s="2">
        <v>0.36</v>
      </c>
      <c r="S307" s="2">
        <v>0.19</v>
      </c>
      <c r="T307" s="2">
        <v>0.31</v>
      </c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8"/>
      <c r="R308" s="2"/>
      <c r="S308" s="2"/>
      <c r="T308" s="2"/>
    </row>
    <row r="309" ht="15.75" customHeight="1">
      <c r="A309" s="2">
        <v>4.46</v>
      </c>
      <c r="B309" s="2">
        <v>65.59</v>
      </c>
      <c r="C309" s="2">
        <v>5.57</v>
      </c>
      <c r="D309" s="2">
        <v>1.21</v>
      </c>
      <c r="E309" s="2">
        <v>0.26</v>
      </c>
      <c r="F309" s="2">
        <v>21.85</v>
      </c>
      <c r="G309" s="2">
        <v>1.68</v>
      </c>
      <c r="H309" s="2" t="str">
        <f t="shared" ref="H309:H310" si="154">((B309)/((2.8*F309)+(1.2*A309)+(0.65*C309)))*100</f>
        <v>93.50</v>
      </c>
      <c r="I309" s="2" t="str">
        <f t="shared" ref="I309:I310" si="155">(F309)/(A309+C309)</f>
        <v>2.18</v>
      </c>
      <c r="J309" s="2" t="str">
        <f t="shared" ref="J309:J310" si="156">A309/C309</f>
        <v>0.80</v>
      </c>
      <c r="K309" s="2" t="str">
        <f t="shared" ref="K309:K310" si="157">(4.071*(B309-G309))-((7.602*F309)+(6.718*A309)+(1.43*C309))</f>
        <v>56.15</v>
      </c>
      <c r="L309" s="2" t="str">
        <f t="shared" ref="L309:L310" si="158">(2.868*F309)-(0.754*K309)</f>
        <v>20.33</v>
      </c>
      <c r="M309" s="2" t="str">
        <f t="shared" ref="M309:M310" si="159">2.65*A309-1.692*C309</f>
        <v>2.39</v>
      </c>
      <c r="N309" s="2" t="str">
        <f t="shared" ref="N309:N310" si="160">3.043*C309</f>
        <v>16.95</v>
      </c>
      <c r="O309" s="2" t="str">
        <f t="shared" ref="O309:O310" si="161">(2*M309)+N309</f>
        <v>21.74</v>
      </c>
      <c r="P309" s="2" t="str">
        <f t="shared" ref="P309:P310" si="162">2.95*A309+2.2*C309+D309+E309+1</f>
        <v>27.88</v>
      </c>
      <c r="Q309" s="7">
        <v>1320.0</v>
      </c>
      <c r="R309" s="2">
        <v>0.35</v>
      </c>
      <c r="S309" s="2">
        <v>0.19</v>
      </c>
      <c r="T309" s="2">
        <v>0.3</v>
      </c>
    </row>
    <row r="310" ht="15.75" customHeight="1">
      <c r="A310" s="2">
        <v>4.41</v>
      </c>
      <c r="B310" s="2">
        <v>65.52</v>
      </c>
      <c r="C310" s="2">
        <v>5.6</v>
      </c>
      <c r="D310" s="2">
        <v>1.21</v>
      </c>
      <c r="E310" s="2">
        <v>0.27</v>
      </c>
      <c r="F310" s="3">
        <v>21.64</v>
      </c>
      <c r="G310" s="2">
        <v>1.74</v>
      </c>
      <c r="H310" s="2" t="str">
        <f t="shared" si="154"/>
        <v>94.24</v>
      </c>
      <c r="I310" s="2" t="str">
        <f t="shared" si="155"/>
        <v>2.16</v>
      </c>
      <c r="J310" s="2" t="str">
        <f t="shared" si="156"/>
        <v>0.79</v>
      </c>
      <c r="K310" s="2" t="str">
        <f t="shared" si="157"/>
        <v>57.51</v>
      </c>
      <c r="L310" s="2" t="str">
        <f t="shared" si="158"/>
        <v>18.70</v>
      </c>
      <c r="M310" s="2" t="str">
        <f t="shared" si="159"/>
        <v>2.21</v>
      </c>
      <c r="N310" s="2" t="str">
        <f t="shared" si="160"/>
        <v>17.04</v>
      </c>
      <c r="O310" s="2" t="str">
        <f t="shared" si="161"/>
        <v>21.46</v>
      </c>
      <c r="P310" s="2" t="str">
        <f t="shared" si="162"/>
        <v>27.81</v>
      </c>
      <c r="Q310" s="7">
        <v>1300.0</v>
      </c>
      <c r="R310" s="2">
        <v>0.36</v>
      </c>
      <c r="S310" s="2">
        <v>0.18</v>
      </c>
      <c r="T310" s="2">
        <v>0.31</v>
      </c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7"/>
      <c r="R311" s="2"/>
      <c r="S311" s="2"/>
      <c r="T311" s="2"/>
    </row>
    <row r="312" ht="15.75" customHeight="1">
      <c r="A312" s="2">
        <v>4.36</v>
      </c>
      <c r="B312" s="2">
        <v>65.37</v>
      </c>
      <c r="C312" s="2">
        <v>5.57</v>
      </c>
      <c r="D312" s="2">
        <v>1.21</v>
      </c>
      <c r="E312" s="2">
        <v>0.5</v>
      </c>
      <c r="F312" s="2">
        <v>21.72</v>
      </c>
      <c r="G312" s="2">
        <v>1.4</v>
      </c>
      <c r="H312" s="2" t="str">
        <f>((B312)/((2.8*F312)+(1.2*A312)+(0.65*C312)))*100</f>
        <v>93.83</v>
      </c>
      <c r="I312" s="2" t="str">
        <f>(F312)/(A312+C312)</f>
        <v>2.19</v>
      </c>
      <c r="J312" s="2" t="str">
        <f>A312/C312</f>
        <v>0.78</v>
      </c>
      <c r="K312" s="2" t="str">
        <f>(4.071*(B312-G312))-((7.602*F312)+(6.718*A312)+(1.43*C312))</f>
        <v>58.05</v>
      </c>
      <c r="L312" s="2" t="str">
        <f>(2.868*F312)-(0.754*K312)</f>
        <v>18.52</v>
      </c>
      <c r="M312" s="2" t="str">
        <f>2.65*A312-1.692*C312</f>
        <v>2.13</v>
      </c>
      <c r="N312" s="2" t="str">
        <f>3.043*C312</f>
        <v>16.95</v>
      </c>
      <c r="O312" s="2" t="str">
        <f>(2*M312)+N312</f>
        <v>21.21</v>
      </c>
      <c r="P312" s="2" t="str">
        <f>2.95*A312+2.2*C312+D312+E312+1</f>
        <v>27.83</v>
      </c>
      <c r="Q312" s="7">
        <v>1290.0</v>
      </c>
      <c r="R312" s="2">
        <v>0.39</v>
      </c>
      <c r="S312" s="2">
        <v>0.21</v>
      </c>
      <c r="T312" s="2">
        <v>0.3</v>
      </c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7"/>
      <c r="R313" s="2"/>
      <c r="S313" s="2"/>
      <c r="T313" s="2"/>
    </row>
    <row r="314" ht="15.75" customHeight="1">
      <c r="A314" s="2">
        <v>4.36</v>
      </c>
      <c r="B314" s="2">
        <v>65.55</v>
      </c>
      <c r="C314" s="2">
        <v>5.59</v>
      </c>
      <c r="D314" s="2">
        <v>1.19</v>
      </c>
      <c r="E314" s="2">
        <v>0.34</v>
      </c>
      <c r="F314" s="2">
        <v>21.82</v>
      </c>
      <c r="G314" s="2">
        <v>1.84</v>
      </c>
      <c r="H314" s="2" t="str">
        <f>((B314)/((2.8*F314)+(1.2*A314)+(0.65*C314)))*100</f>
        <v>93.69</v>
      </c>
      <c r="I314" s="2" t="str">
        <f>(F314)/(A314+C314)</f>
        <v>2.19</v>
      </c>
      <c r="J314" s="2" t="str">
        <f>A314/C314</f>
        <v>0.78</v>
      </c>
      <c r="K314" s="2" t="str">
        <f>(4.071*(B314-G314))-((7.602*F314)+(6.718*A314)+(1.43*C314))</f>
        <v>56.20</v>
      </c>
      <c r="L314" s="2" t="str">
        <f>(2.868*F314)-(0.754*K314)</f>
        <v>20.20</v>
      </c>
      <c r="M314" s="2" t="str">
        <f>2.65*A314-1.692*C314</f>
        <v>2.10</v>
      </c>
      <c r="N314" s="2" t="str">
        <f>3.043*C314</f>
        <v>17.01</v>
      </c>
      <c r="O314" s="2" t="str">
        <f>(2*M314)+N314</f>
        <v>21.20</v>
      </c>
      <c r="P314" s="2" t="str">
        <f>2.95*A314+2.2*C314+D314+E314+1</f>
        <v>27.69</v>
      </c>
      <c r="Q314" s="7">
        <v>1280.0</v>
      </c>
      <c r="R314" s="2">
        <v>0.35</v>
      </c>
      <c r="S314" s="2">
        <v>0.18</v>
      </c>
      <c r="T314" s="2">
        <v>0.31</v>
      </c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7"/>
      <c r="R315" s="2"/>
      <c r="S315" s="2"/>
      <c r="T315" s="2"/>
    </row>
    <row r="316" ht="15.75" customHeight="1">
      <c r="A316" s="2">
        <v>4.34</v>
      </c>
      <c r="B316" s="2">
        <v>65.53</v>
      </c>
      <c r="C316" s="2">
        <v>5.56</v>
      </c>
      <c r="D316" s="2">
        <v>1.19</v>
      </c>
      <c r="E316" s="2">
        <v>0.31</v>
      </c>
      <c r="F316" s="2">
        <v>21.86</v>
      </c>
      <c r="G316" s="2">
        <v>1.87</v>
      </c>
      <c r="H316" s="2" t="str">
        <f>((B316)/((2.8*F316)+(1.2*A316)+(0.65*C316)))*100</f>
        <v>93.57</v>
      </c>
      <c r="I316" s="2" t="str">
        <f>(F316)/(A316+C316)</f>
        <v>2.21</v>
      </c>
      <c r="J316" s="2" t="str">
        <f>A316/C316</f>
        <v>0.78</v>
      </c>
      <c r="K316" s="2" t="str">
        <f>(4.071*(B316-G316))-((7.602*F316)+(6.718*A316)+(1.43*C316))</f>
        <v>55.87</v>
      </c>
      <c r="L316" s="2" t="str">
        <f>(2.868*F316)-(0.754*K316)</f>
        <v>20.57</v>
      </c>
      <c r="M316" s="2" t="str">
        <f>2.65*A316-1.692*C316</f>
        <v>2.09</v>
      </c>
      <c r="N316" s="2" t="str">
        <f>3.043*C316</f>
        <v>16.92</v>
      </c>
      <c r="O316" s="2" t="str">
        <f>(2*M316)+N316</f>
        <v>21.11</v>
      </c>
      <c r="P316" s="2" t="str">
        <f>2.95*A316+2.2*C316+D316+E316+1</f>
        <v>27.54</v>
      </c>
      <c r="Q316" s="8">
        <v>1300.0</v>
      </c>
      <c r="R316" s="2">
        <v>0.37</v>
      </c>
      <c r="S316" s="2">
        <v>0.19</v>
      </c>
      <c r="T316" s="2">
        <v>0.3</v>
      </c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7"/>
      <c r="R317" s="2"/>
      <c r="S317" s="2"/>
      <c r="T317" s="2"/>
    </row>
    <row r="318" ht="15.75" customHeight="1">
      <c r="A318" s="2">
        <v>4.26</v>
      </c>
      <c r="B318" s="2">
        <v>65.55</v>
      </c>
      <c r="C318" s="2">
        <v>5.41</v>
      </c>
      <c r="D318" s="2">
        <v>1.18</v>
      </c>
      <c r="E318" s="2">
        <v>0.44</v>
      </c>
      <c r="F318" s="2">
        <v>21.8</v>
      </c>
      <c r="G318" s="2">
        <v>1.9</v>
      </c>
      <c r="H318" s="2" t="str">
        <f>((B318)/((2.8*F318)+(1.2*A318)+(0.65*C318)))*100</f>
        <v>94.09</v>
      </c>
      <c r="I318" s="2" t="str">
        <f>(F318)/(A318+C318)</f>
        <v>2.25</v>
      </c>
      <c r="J318" s="2" t="str">
        <f>A318/C318</f>
        <v>0.79</v>
      </c>
      <c r="K318" s="2" t="str">
        <f>(4.071*(B318-G318))-((7.602*F318)+(6.718*A318)+(1.43*C318))</f>
        <v>57.04</v>
      </c>
      <c r="L318" s="2" t="str">
        <f>(2.868*F318)-(0.754*K318)</f>
        <v>19.51</v>
      </c>
      <c r="M318" s="2" t="str">
        <f>2.65*A318-1.692*C318</f>
        <v>2.14</v>
      </c>
      <c r="N318" s="2" t="str">
        <f>3.043*C318</f>
        <v>16.46</v>
      </c>
      <c r="O318" s="2" t="str">
        <f>(2*M318)+N318</f>
        <v>20.73</v>
      </c>
      <c r="P318" s="2" t="str">
        <f>2.95*A318+2.2*C318+D318+E318+1</f>
        <v>27.09</v>
      </c>
      <c r="Q318" s="8">
        <v>1300.0</v>
      </c>
      <c r="R318" s="2">
        <v>0.35</v>
      </c>
      <c r="S318" s="2">
        <v>0.17</v>
      </c>
      <c r="T318" s="2">
        <v>0.3</v>
      </c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7"/>
      <c r="R319" s="2"/>
      <c r="S319" s="2"/>
      <c r="T319" s="2"/>
    </row>
    <row r="320" ht="15.75" customHeight="1">
      <c r="A320" s="2">
        <v>4.23</v>
      </c>
      <c r="B320" s="2">
        <v>65.69</v>
      </c>
      <c r="C320" s="2">
        <v>5.38</v>
      </c>
      <c r="D320" s="2">
        <v>1.19</v>
      </c>
      <c r="E320" s="2">
        <v>0.39</v>
      </c>
      <c r="F320" s="2">
        <v>22.01</v>
      </c>
      <c r="G320" s="2">
        <v>1.68</v>
      </c>
      <c r="H320" s="2" t="str">
        <f>((B320)/((2.8*F320)+(1.2*A320)+(0.65*C320)))*100</f>
        <v>93.57</v>
      </c>
      <c r="I320" s="2" t="str">
        <f>(F320)/(A320+C320)</f>
        <v>2.29</v>
      </c>
      <c r="J320" s="2" t="str">
        <f>A320/C320</f>
        <v>0.79</v>
      </c>
      <c r="K320" s="2" t="str">
        <f>(4.071*(B320-G320))-((7.602*F320)+(6.718*A320)+(1.43*C320))</f>
        <v>57.15</v>
      </c>
      <c r="L320" s="2" t="str">
        <f>(2.868*F320)-(0.754*K320)</f>
        <v>20.03</v>
      </c>
      <c r="M320" s="2" t="str">
        <f>2.65*A320-1.692*C320</f>
        <v>2.11</v>
      </c>
      <c r="N320" s="2" t="str">
        <f>3.043*C320</f>
        <v>16.37</v>
      </c>
      <c r="O320" s="2" t="str">
        <f>(2*M320)+N320</f>
        <v>20.58</v>
      </c>
      <c r="P320" s="2" t="str">
        <f>2.95*A320+2.2*C320+D320+E320+1</f>
        <v>26.89</v>
      </c>
      <c r="Q320" s="8">
        <v>1320.0</v>
      </c>
      <c r="R320" s="2">
        <v>0.35</v>
      </c>
      <c r="S320" s="2">
        <v>0.18</v>
      </c>
      <c r="T320" s="2">
        <v>0.3</v>
      </c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8"/>
      <c r="R321" s="2"/>
      <c r="S321" s="2"/>
      <c r="T321" s="2"/>
    </row>
    <row r="322" ht="15.75" customHeight="1">
      <c r="A322" s="2">
        <v>4.39</v>
      </c>
      <c r="B322" s="2">
        <v>65.15</v>
      </c>
      <c r="C322" s="2">
        <v>5.6</v>
      </c>
      <c r="D322" s="2">
        <v>1.2</v>
      </c>
      <c r="E322" s="2">
        <v>0.44</v>
      </c>
      <c r="F322" s="2">
        <v>21.8</v>
      </c>
      <c r="G322" s="2">
        <v>1.32</v>
      </c>
      <c r="H322" s="2" t="str">
        <f>((B322)/((2.8*F322)+(1.2*A322)+(0.65*C322)))*100</f>
        <v>93.14</v>
      </c>
      <c r="I322" s="2" t="str">
        <f>(F322)/(A322+C322)</f>
        <v>2.18</v>
      </c>
      <c r="J322" s="2" t="str">
        <f>A322/C322</f>
        <v>0.78</v>
      </c>
      <c r="K322" s="2" t="str">
        <f>(4.071*(B322-G322))-((7.602*F322)+(6.718*A322)+(1.43*C322))</f>
        <v>56.63</v>
      </c>
      <c r="L322" s="2" t="str">
        <f>(2.868*F322)-(0.754*K322)</f>
        <v>19.82</v>
      </c>
      <c r="M322" s="2" t="str">
        <f>2.65*A322-1.692*C322</f>
        <v>2.16</v>
      </c>
      <c r="N322" s="2" t="str">
        <f>3.043*C322</f>
        <v>17.04</v>
      </c>
      <c r="O322" s="2" t="str">
        <f>(2*M322)+N322</f>
        <v>21.36</v>
      </c>
      <c r="P322" s="2" t="str">
        <f>2.95*A322+2.2*C322+D322+E322+1</f>
        <v>27.91</v>
      </c>
      <c r="Q322" s="8">
        <v>1310.0</v>
      </c>
      <c r="R322" s="2">
        <v>0.37</v>
      </c>
      <c r="S322" s="2">
        <v>0.19</v>
      </c>
      <c r="T322" s="2">
        <v>0.3</v>
      </c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8"/>
      <c r="R323" s="2"/>
      <c r="S323" s="2"/>
      <c r="T323" s="2"/>
    </row>
    <row r="324" ht="15.75" customHeight="1">
      <c r="A324" s="2">
        <v>4.38</v>
      </c>
      <c r="B324" s="2">
        <v>65.45</v>
      </c>
      <c r="C324" s="2">
        <v>5.53</v>
      </c>
      <c r="D324" s="2">
        <v>1.2</v>
      </c>
      <c r="E324" s="2">
        <v>0.41</v>
      </c>
      <c r="F324" s="2">
        <v>21.71</v>
      </c>
      <c r="G324" s="2">
        <v>1.52</v>
      </c>
      <c r="H324" s="2" t="str">
        <f>((B324)/((2.8*F324)+(1.2*A324)+(0.65*C324)))*100</f>
        <v>93.99</v>
      </c>
      <c r="I324" s="2" t="str">
        <f>(F324)/(A324+C324)</f>
        <v>2.19</v>
      </c>
      <c r="J324" s="2" t="str">
        <f>A324/C324</f>
        <v>0.79</v>
      </c>
      <c r="K324" s="2" t="str">
        <f>(4.071*(B324-G324))-((7.602*F324)+(6.718*A324)+(1.43*C324))</f>
        <v>57.89</v>
      </c>
      <c r="L324" s="2" t="str">
        <f>(2.868*F324)-(0.754*K324)</f>
        <v>18.62</v>
      </c>
      <c r="M324" s="2" t="str">
        <f>2.65*A324-1.692*C324</f>
        <v>2.25</v>
      </c>
      <c r="N324" s="2" t="str">
        <f>3.043*C324</f>
        <v>16.83</v>
      </c>
      <c r="O324" s="2" t="str">
        <f>(2*M324)+N324</f>
        <v>21.33</v>
      </c>
      <c r="P324" s="2" t="str">
        <f>2.95*A324+2.2*C324+D324+E324+1</f>
        <v>27.70</v>
      </c>
      <c r="Q324" s="8">
        <v>1320.0</v>
      </c>
      <c r="R324" s="2">
        <v>0.4</v>
      </c>
      <c r="S324" s="2">
        <v>0.2</v>
      </c>
      <c r="T324" s="2">
        <v>0.3</v>
      </c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8"/>
      <c r="R325" s="2"/>
      <c r="S325" s="2"/>
      <c r="T325" s="2"/>
    </row>
    <row r="326" ht="15.75" customHeight="1">
      <c r="A326" s="2">
        <v>4.3</v>
      </c>
      <c r="B326" s="2">
        <v>65.69</v>
      </c>
      <c r="C326" s="2">
        <v>5.52</v>
      </c>
      <c r="D326" s="2">
        <v>1.19</v>
      </c>
      <c r="E326" s="2">
        <v>0.43</v>
      </c>
      <c r="F326" s="2">
        <v>21.69</v>
      </c>
      <c r="G326" s="2">
        <v>1.68</v>
      </c>
      <c r="H326" s="2" t="str">
        <f>((B326)/((2.8*F326)+(1.2*A326)+(0.65*C326)))*100</f>
        <v>94.55</v>
      </c>
      <c r="I326" s="2" t="str">
        <f>(F326)/(A326+C326)</f>
        <v>2.21</v>
      </c>
      <c r="J326" s="2" t="str">
        <f>A326/C326</f>
        <v>0.78</v>
      </c>
      <c r="K326" s="2" t="str">
        <f>(4.071*(B326-G326))-((7.602*F326)+(6.718*A326)+(1.43*C326))</f>
        <v>58.92</v>
      </c>
      <c r="L326" s="2" t="str">
        <f>(2.868*F326)-(0.754*K326)</f>
        <v>17.78</v>
      </c>
      <c r="M326" s="2" t="str">
        <f>2.65*A326-1.692*C326</f>
        <v>2.06</v>
      </c>
      <c r="N326" s="2" t="str">
        <f>3.043*C326</f>
        <v>16.80</v>
      </c>
      <c r="O326" s="2" t="str">
        <f>(2*M326)+N326</f>
        <v>20.91</v>
      </c>
      <c r="P326" s="2" t="str">
        <f>2.95*A326+2.2*C326+D326+E326+1</f>
        <v>27.45</v>
      </c>
      <c r="Q326" s="8">
        <v>1320.0</v>
      </c>
      <c r="R326" s="2">
        <v>0.39</v>
      </c>
      <c r="S326" s="2">
        <v>0.19</v>
      </c>
      <c r="T326" s="2">
        <v>0.3</v>
      </c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8"/>
      <c r="R327" s="2"/>
      <c r="S327" s="2"/>
      <c r="T327" s="2"/>
    </row>
    <row r="328" ht="15.75" customHeight="1">
      <c r="A328" s="2">
        <v>4.32</v>
      </c>
      <c r="B328" s="2">
        <v>65.62</v>
      </c>
      <c r="C328" s="2">
        <v>5.42</v>
      </c>
      <c r="D328" s="2">
        <v>1.17</v>
      </c>
      <c r="E328" s="2">
        <v>0.37</v>
      </c>
      <c r="F328" s="2">
        <v>21.96</v>
      </c>
      <c r="G328" s="2">
        <v>1.28</v>
      </c>
      <c r="H328" s="2" t="str">
        <f>((B328)/((2.8*F328)+(1.2*A328)+(0.65*C328)))*100</f>
        <v>93.48</v>
      </c>
      <c r="I328" s="2" t="str">
        <f>(F328)/(A328+C328)</f>
        <v>2.25</v>
      </c>
      <c r="J328" s="2" t="str">
        <f>A328/C328</f>
        <v>0.80</v>
      </c>
      <c r="K328" s="2" t="str">
        <f>(4.071*(B328-G328))-((7.602*F328)+(6.718*A328)+(1.43*C328))</f>
        <v>58.22</v>
      </c>
      <c r="L328" s="2" t="str">
        <f>(2.868*F328)-(0.754*K328)</f>
        <v>19.09</v>
      </c>
      <c r="M328" s="2" t="str">
        <f>2.65*A328-1.692*C328</f>
        <v>2.28</v>
      </c>
      <c r="N328" s="2" t="str">
        <f>3.043*C328</f>
        <v>16.49</v>
      </c>
      <c r="O328" s="2" t="str">
        <f>(2*M328)+N328</f>
        <v>21.05</v>
      </c>
      <c r="P328" s="2" t="str">
        <f>2.95*A328+2.2*C328+D328+E328+1</f>
        <v>27.21</v>
      </c>
      <c r="Q328" s="8">
        <v>1330.0</v>
      </c>
      <c r="R328" s="2">
        <v>0.36</v>
      </c>
      <c r="S328" s="2">
        <v>0.18</v>
      </c>
      <c r="T328" s="2">
        <v>0.3</v>
      </c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8"/>
      <c r="R329" s="2"/>
      <c r="S329" s="2"/>
      <c r="T329" s="2"/>
    </row>
    <row r="330" ht="15.75" customHeight="1">
      <c r="A330" s="2">
        <v>4.26</v>
      </c>
      <c r="B330" s="2">
        <v>65.77</v>
      </c>
      <c r="C330" s="2">
        <v>5.31</v>
      </c>
      <c r="D330" s="2">
        <v>1.17</v>
      </c>
      <c r="E330" s="2">
        <v>0.47</v>
      </c>
      <c r="F330" s="2">
        <v>21.41</v>
      </c>
      <c r="G330" s="2">
        <v>1.96</v>
      </c>
      <c r="H330" s="2" t="str">
        <f>((B330)/((2.8*F330)+(1.2*A330)+(0.65*C330)))*100</f>
        <v>96.00</v>
      </c>
      <c r="I330" s="2" t="str">
        <f>(F330)/(A330+C330)</f>
        <v>2.24</v>
      </c>
      <c r="J330" s="2" t="str">
        <f>A330/C330</f>
        <v>0.80</v>
      </c>
      <c r="K330" s="2" t="str">
        <f>(4.071*(B330-G330))-((7.602*F330)+(6.718*A330)+(1.43*C330))</f>
        <v>60.80</v>
      </c>
      <c r="L330" s="2" t="str">
        <f>(2.868*F330)-(0.754*K330)</f>
        <v>15.56</v>
      </c>
      <c r="M330" s="2" t="str">
        <f>2.65*A330-1.692*C330</f>
        <v>2.30</v>
      </c>
      <c r="N330" s="2" t="str">
        <f>3.043*C330</f>
        <v>16.16</v>
      </c>
      <c r="O330" s="2" t="str">
        <f>(2*M330)+N330</f>
        <v>20.77</v>
      </c>
      <c r="P330" s="2" t="str">
        <f>2.95*A330+2.2*C330+D330+E330+1</f>
        <v>26.89</v>
      </c>
      <c r="Q330" s="8">
        <v>1320.0</v>
      </c>
      <c r="R330" s="2">
        <v>0.41</v>
      </c>
      <c r="S330" s="2">
        <v>0.19</v>
      </c>
      <c r="T330" s="2">
        <v>0.3</v>
      </c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8"/>
      <c r="R331" s="2"/>
      <c r="S331" s="2"/>
      <c r="T331" s="2"/>
    </row>
    <row r="332" ht="15.75" customHeight="1">
      <c r="A332" s="2">
        <v>4.37</v>
      </c>
      <c r="B332" s="2">
        <v>65.65</v>
      </c>
      <c r="C332" s="2">
        <v>5.52</v>
      </c>
      <c r="D332" s="2">
        <v>1.2</v>
      </c>
      <c r="E332" s="2">
        <v>0.29</v>
      </c>
      <c r="F332" s="2">
        <v>21.86</v>
      </c>
      <c r="G332" s="2">
        <v>1.4</v>
      </c>
      <c r="H332" s="2" t="str">
        <f t="shared" ref="H332:H333" si="163">((B332)/((2.8*F332)+(1.2*A332)+(0.65*C332)))*100</f>
        <v>93.73</v>
      </c>
      <c r="I332" s="2" t="str">
        <f t="shared" ref="I332:I333" si="164">(F332)/(A332+C332)</f>
        <v>2.21</v>
      </c>
      <c r="J332" s="2" t="str">
        <f t="shared" ref="J332:J333" si="165">A332/C332</f>
        <v>0.79</v>
      </c>
      <c r="K332" s="2" t="str">
        <f t="shared" ref="K332:K333" si="166">(4.071*(B332-G332))-((7.602*F332)+(6.718*A332)+(1.43*C332))</f>
        <v>58.13</v>
      </c>
      <c r="L332" s="2" t="str">
        <f t="shared" ref="L332:L333" si="167">(2.868*F332)-(0.754*K332)</f>
        <v>18.86</v>
      </c>
      <c r="M332" s="2" t="str">
        <f t="shared" ref="M332:M333" si="168">2.65*A332-1.692*C332</f>
        <v>2.24</v>
      </c>
      <c r="N332" s="2" t="str">
        <f t="shared" ref="N332:N333" si="169">3.043*C332</f>
        <v>16.80</v>
      </c>
      <c r="O332" s="2" t="str">
        <f t="shared" ref="O332:O333" si="170">(2*M332)+N332</f>
        <v>21.28</v>
      </c>
      <c r="P332" s="2" t="str">
        <f t="shared" ref="P332:P333" si="171">2.95*A332+2.2*C332+D332+E332+1</f>
        <v>27.53</v>
      </c>
      <c r="Q332" s="7">
        <v>1330.0</v>
      </c>
      <c r="R332" s="2">
        <v>0.37</v>
      </c>
      <c r="S332" s="2">
        <v>0.18</v>
      </c>
      <c r="T332" s="2">
        <v>0.31</v>
      </c>
    </row>
    <row r="333" ht="15.75" customHeight="1">
      <c r="A333" s="2">
        <v>4.35</v>
      </c>
      <c r="B333" s="2">
        <v>65.8</v>
      </c>
      <c r="C333" s="2">
        <v>5.57</v>
      </c>
      <c r="D333" s="2">
        <v>1.22</v>
      </c>
      <c r="E333" s="2">
        <v>0.33</v>
      </c>
      <c r="F333" s="3">
        <v>21.63</v>
      </c>
      <c r="G333" s="2">
        <v>1.82</v>
      </c>
      <c r="H333" s="2" t="str">
        <f t="shared" si="163"/>
        <v>94.81</v>
      </c>
      <c r="I333" s="2" t="str">
        <f t="shared" si="164"/>
        <v>2.18</v>
      </c>
      <c r="J333" s="2" t="str">
        <f t="shared" si="165"/>
        <v>0.78</v>
      </c>
      <c r="K333" s="2" t="str">
        <f t="shared" si="166"/>
        <v>58.84</v>
      </c>
      <c r="L333" s="2" t="str">
        <f t="shared" si="167"/>
        <v>17.67</v>
      </c>
      <c r="M333" s="2" t="str">
        <f t="shared" si="168"/>
        <v>2.10</v>
      </c>
      <c r="N333" s="2" t="str">
        <f t="shared" si="169"/>
        <v>16.95</v>
      </c>
      <c r="O333" s="2" t="str">
        <f t="shared" si="170"/>
        <v>21.16</v>
      </c>
      <c r="P333" s="2" t="str">
        <f t="shared" si="171"/>
        <v>27.64</v>
      </c>
      <c r="Q333" s="7">
        <v>1330.0</v>
      </c>
      <c r="R333" s="2">
        <v>0.36</v>
      </c>
      <c r="S333" s="2">
        <v>0.18</v>
      </c>
      <c r="T333" s="2">
        <v>0.31</v>
      </c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7"/>
      <c r="R334" s="2"/>
      <c r="S334" s="2"/>
      <c r="T334" s="2"/>
    </row>
    <row r="335" ht="15.75" customHeight="1">
      <c r="A335" s="2">
        <v>4.33</v>
      </c>
      <c r="B335" s="2">
        <v>65.71</v>
      </c>
      <c r="C335" s="2">
        <v>5.52</v>
      </c>
      <c r="D335" s="2">
        <v>1.19</v>
      </c>
      <c r="E335" s="2">
        <v>0.58</v>
      </c>
      <c r="F335" s="2">
        <v>21.64</v>
      </c>
      <c r="G335" s="2">
        <v>1.96</v>
      </c>
      <c r="H335" s="2" t="str">
        <f>((B335)/((2.8*F335)+(1.2*A335)+(0.65*C335)))*100</f>
        <v>94.72</v>
      </c>
      <c r="I335" s="2" t="str">
        <f>(F335)/(A335+C335)</f>
        <v>2.20</v>
      </c>
      <c r="J335" s="2" t="str">
        <f>A335/C335</f>
        <v>0.78</v>
      </c>
      <c r="K335" s="2" t="str">
        <f>(4.071*(B335-G335))-((7.602*F335)+(6.718*A335)+(1.43*C335))</f>
        <v>58.04</v>
      </c>
      <c r="L335" s="2" t="str">
        <f>(2.868*F335)-(0.754*K335)</f>
        <v>18.30</v>
      </c>
      <c r="M335" s="2" t="str">
        <f>2.65*A335-1.692*C335</f>
        <v>2.13</v>
      </c>
      <c r="N335" s="2" t="str">
        <f>3.043*C335</f>
        <v>16.80</v>
      </c>
      <c r="O335" s="2" t="str">
        <f>(2*M335)+N335</f>
        <v>21.07</v>
      </c>
      <c r="P335" s="2" t="str">
        <f>2.95*A335+2.2*C335+D335+E335+1</f>
        <v>27.69</v>
      </c>
      <c r="Q335" s="7">
        <v>1340.0</v>
      </c>
      <c r="R335" s="2">
        <v>0.41</v>
      </c>
      <c r="S335" s="2">
        <v>0.22</v>
      </c>
      <c r="T335" s="2">
        <v>0.31</v>
      </c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7"/>
      <c r="R336" s="2"/>
      <c r="S336" s="2"/>
      <c r="T336" s="2"/>
    </row>
    <row r="337" ht="15.75" customHeight="1">
      <c r="A337" s="2">
        <v>4.37</v>
      </c>
      <c r="B337" s="2">
        <v>65.7</v>
      </c>
      <c r="C337" s="2">
        <v>5.5</v>
      </c>
      <c r="D337" s="2">
        <v>1.18</v>
      </c>
      <c r="E337" s="2">
        <v>0.27</v>
      </c>
      <c r="F337" s="2">
        <v>21.72</v>
      </c>
      <c r="G337" s="2">
        <v>1.62</v>
      </c>
      <c r="H337" s="2" t="str">
        <f>((B337)/((2.8*F337)+(1.2*A337)+(0.65*C337)))*100</f>
        <v>94.35</v>
      </c>
      <c r="I337" s="2" t="str">
        <f>(F337)/(A337+C337)</f>
        <v>2.20</v>
      </c>
      <c r="J337" s="2" t="str">
        <f>A337/C337</f>
        <v>0.79</v>
      </c>
      <c r="K337" s="2" t="str">
        <f>(4.071*(B337-G337))-((7.602*F337)+(6.718*A337)+(1.43*C337))</f>
        <v>58.53</v>
      </c>
      <c r="L337" s="2" t="str">
        <f>(2.868*F337)-(0.754*K337)</f>
        <v>18.16</v>
      </c>
      <c r="M337" s="2" t="str">
        <f>2.65*A337-1.692*C337</f>
        <v>2.27</v>
      </c>
      <c r="N337" s="2" t="str">
        <f>3.043*C337</f>
        <v>16.74</v>
      </c>
      <c r="O337" s="2" t="str">
        <f>(2*M337)+N337</f>
        <v>21.29</v>
      </c>
      <c r="P337" s="2" t="str">
        <f>2.95*A337+2.2*C337+D337+E337+1</f>
        <v>27.44</v>
      </c>
      <c r="Q337" s="7">
        <v>1290.0</v>
      </c>
      <c r="R337" s="2">
        <v>0.38</v>
      </c>
      <c r="S337" s="2">
        <v>0.18</v>
      </c>
      <c r="T337" s="2">
        <v>0.3</v>
      </c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7"/>
      <c r="R338" s="2"/>
      <c r="S338" s="2"/>
      <c r="T338" s="2"/>
    </row>
    <row r="339" ht="15.75" customHeight="1">
      <c r="A339" s="2">
        <v>4.33</v>
      </c>
      <c r="B339" s="2">
        <v>65.56</v>
      </c>
      <c r="C339" s="2">
        <v>5.48</v>
      </c>
      <c r="D339" s="2">
        <v>1.18</v>
      </c>
      <c r="E339" s="2">
        <v>0.58</v>
      </c>
      <c r="F339" s="2">
        <v>21.58</v>
      </c>
      <c r="G339" s="2">
        <v>1.84</v>
      </c>
      <c r="H339" s="2" t="str">
        <f>((B339)/((2.8*F339)+(1.2*A339)+(0.65*C339)))*100</f>
        <v>94.76</v>
      </c>
      <c r="I339" s="2" t="str">
        <f>(F339)/(A339+C339)</f>
        <v>2.20</v>
      </c>
      <c r="J339" s="2" t="str">
        <f>A339/C339</f>
        <v>0.79</v>
      </c>
      <c r="K339" s="2" t="str">
        <f>(4.071*(B339-G339))-((7.602*F339)+(6.718*A339)+(1.43*C339))</f>
        <v>58.43</v>
      </c>
      <c r="L339" s="2" t="str">
        <f>(2.868*F339)-(0.754*K339)</f>
        <v>17.84</v>
      </c>
      <c r="M339" s="2" t="str">
        <f>2.65*A339-1.692*C339</f>
        <v>2.20</v>
      </c>
      <c r="N339" s="2" t="str">
        <f>3.043*C339</f>
        <v>16.68</v>
      </c>
      <c r="O339" s="2" t="str">
        <f>(2*M339)+N339</f>
        <v>21.08</v>
      </c>
      <c r="P339" s="2" t="str">
        <f>2.95*A339+2.2*C339+D339+E339+1</f>
        <v>27.59</v>
      </c>
      <c r="Q339" s="8">
        <v>1300.0</v>
      </c>
      <c r="R339" s="2">
        <v>0.41</v>
      </c>
      <c r="S339" s="2">
        <v>0.22</v>
      </c>
      <c r="T339" s="2">
        <v>0.31</v>
      </c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7"/>
      <c r="R340" s="2"/>
      <c r="S340" s="2"/>
      <c r="T340" s="2"/>
    </row>
    <row r="341" ht="15.75" customHeight="1">
      <c r="A341" s="2">
        <v>4.44</v>
      </c>
      <c r="B341" s="2">
        <v>66.63</v>
      </c>
      <c r="C341" s="2">
        <v>3.77</v>
      </c>
      <c r="D341" s="2">
        <v>1.23</v>
      </c>
      <c r="E341" s="2">
        <v>0.32</v>
      </c>
      <c r="F341" s="2">
        <v>21.7</v>
      </c>
      <c r="G341" s="2">
        <v>2.46</v>
      </c>
      <c r="H341" s="2" t="str">
        <f>((B341)/((2.8*F341)+(1.2*A341)+(0.65*C341)))*100</f>
        <v>97.22</v>
      </c>
      <c r="I341" s="2" t="str">
        <f>(F341)/(A341+C341)</f>
        <v>2.64</v>
      </c>
      <c r="J341" s="2" t="str">
        <f>A341/C341</f>
        <v>1.18</v>
      </c>
      <c r="K341" s="2" t="str">
        <f>(4.071*(B341-G341))-((7.602*F341)+(6.718*A341)+(1.43*C341))</f>
        <v>61.05</v>
      </c>
      <c r="L341" s="2" t="str">
        <f>(2.868*F341)-(0.754*K341)</f>
        <v>16.20</v>
      </c>
      <c r="M341" s="2" t="str">
        <f>2.65*A341-1.692*C341</f>
        <v>5.39</v>
      </c>
      <c r="N341" s="2" t="str">
        <f>3.043*C341</f>
        <v>11.47</v>
      </c>
      <c r="O341" s="2" t="str">
        <f>(2*M341)+N341</f>
        <v>22.25</v>
      </c>
      <c r="P341" s="2" t="str">
        <f>2.95*A341+2.2*C341+D341+E341+1</f>
        <v>23.94</v>
      </c>
      <c r="Q341" s="8">
        <v>1280.0</v>
      </c>
      <c r="R341" s="2">
        <v>0.39</v>
      </c>
      <c r="S341" s="2">
        <v>0.19</v>
      </c>
      <c r="T341" s="2">
        <v>0.3</v>
      </c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7"/>
      <c r="R342" s="2"/>
      <c r="S342" s="2"/>
      <c r="T342" s="2"/>
    </row>
    <row r="343" ht="15.75" customHeight="1">
      <c r="A343" s="2">
        <v>4.5</v>
      </c>
      <c r="B343" s="2">
        <v>66.05</v>
      </c>
      <c r="C343" s="2">
        <v>3.8</v>
      </c>
      <c r="D343" s="2">
        <v>1.23</v>
      </c>
      <c r="E343" s="2">
        <v>0.23</v>
      </c>
      <c r="F343" s="2">
        <v>22.13</v>
      </c>
      <c r="G343" s="2">
        <v>2.86</v>
      </c>
      <c r="H343" s="2" t="str">
        <f>((B343)/((2.8*F343)+(1.2*A343)+(0.65*C343)))*100</f>
        <v>94.58</v>
      </c>
      <c r="I343" s="2" t="str">
        <f>(F343)/(A343+C343)</f>
        <v>2.67</v>
      </c>
      <c r="J343" s="2" t="str">
        <f>A343/C343</f>
        <v>1.18</v>
      </c>
      <c r="K343" s="2" t="str">
        <f>(4.071*(B343-G343))-((7.602*F343)+(6.718*A343)+(1.43*C343))</f>
        <v>53.35</v>
      </c>
      <c r="L343" s="2" t="str">
        <f>(2.868*F343)-(0.754*K343)</f>
        <v>23.24</v>
      </c>
      <c r="M343" s="2" t="str">
        <f>2.65*A343-1.692*C343</f>
        <v>5.50</v>
      </c>
      <c r="N343" s="2" t="str">
        <f>3.043*C343</f>
        <v>11.56</v>
      </c>
      <c r="O343" s="2" t="str">
        <f>(2*M343)+N343</f>
        <v>22.55</v>
      </c>
      <c r="P343" s="2" t="str">
        <f>2.95*A343+2.2*C343+D343+E343+1</f>
        <v>24.10</v>
      </c>
      <c r="Q343" s="8">
        <v>1250.0</v>
      </c>
      <c r="R343" s="2">
        <v>0.41</v>
      </c>
      <c r="S343" s="2">
        <v>0.2</v>
      </c>
      <c r="T343" s="2">
        <v>0.3</v>
      </c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8"/>
      <c r="R344" s="2"/>
      <c r="S344" s="2"/>
      <c r="T344" s="2"/>
    </row>
    <row r="345" ht="15.75" customHeight="1">
      <c r="A345" s="2">
        <v>4.55</v>
      </c>
      <c r="B345" s="2">
        <v>65.67</v>
      </c>
      <c r="C345" s="2">
        <v>3.63</v>
      </c>
      <c r="D345" s="2">
        <v>1.24</v>
      </c>
      <c r="E345" s="2">
        <v>0.28</v>
      </c>
      <c r="F345" s="2">
        <v>22.95</v>
      </c>
      <c r="G345" s="2">
        <v>2.4</v>
      </c>
      <c r="H345" s="2" t="str">
        <f t="shared" ref="H345:H346" si="172">((B345)/((2.8*F345)+(1.2*A345)+(0.65*C345)))*100</f>
        <v>91.11</v>
      </c>
      <c r="I345" s="2" t="str">
        <f t="shared" ref="I345:I346" si="173">(F345)/(A345+C345)</f>
        <v>2.81</v>
      </c>
      <c r="J345" s="2" t="str">
        <f t="shared" ref="J345:J346" si="174">A345/C345</f>
        <v>1.25</v>
      </c>
      <c r="K345" s="2" t="str">
        <f t="shared" ref="K345:K346" si="175">(4.071*(B345-G345))-((7.602*F345)+(6.718*A345)+(1.43*C345))</f>
        <v>47.35</v>
      </c>
      <c r="L345" s="2" t="str">
        <f t="shared" ref="L345:L346" si="176">(2.868*F345)-(0.754*K345)</f>
        <v>30.12</v>
      </c>
      <c r="M345" s="2" t="str">
        <f t="shared" ref="M345:M346" si="177">2.65*A345-1.692*C345</f>
        <v>5.92</v>
      </c>
      <c r="N345" s="2" t="str">
        <f t="shared" ref="N345:N346" si="178">3.043*C345</f>
        <v>11.05</v>
      </c>
      <c r="O345" s="2" t="str">
        <f t="shared" ref="O345:O346" si="179">(2*M345)+N345</f>
        <v>22.88</v>
      </c>
      <c r="P345" s="2" t="str">
        <f t="shared" ref="P345:P346" si="180">2.95*A345+2.2*C345+D345+E345+1</f>
        <v>23.93</v>
      </c>
      <c r="Q345" s="8">
        <v>1250.0</v>
      </c>
      <c r="R345" s="2">
        <v>0.33</v>
      </c>
      <c r="S345" s="2">
        <v>0.19</v>
      </c>
      <c r="T345" s="2">
        <v>0.31</v>
      </c>
    </row>
    <row r="346" ht="15.75" customHeight="1">
      <c r="A346" s="2">
        <v>4.73</v>
      </c>
      <c r="B346" s="2">
        <v>66.14</v>
      </c>
      <c r="C346" s="2">
        <v>3.94</v>
      </c>
      <c r="D346" s="2">
        <v>1.24</v>
      </c>
      <c r="E346" s="2">
        <v>0.39</v>
      </c>
      <c r="F346" s="2">
        <v>22.15</v>
      </c>
      <c r="G346" s="2">
        <v>2.68</v>
      </c>
      <c r="H346" s="2" t="str">
        <f t="shared" si="172"/>
        <v>94.14</v>
      </c>
      <c r="I346" s="2" t="str">
        <f t="shared" si="173"/>
        <v>2.55</v>
      </c>
      <c r="J346" s="2" t="str">
        <f t="shared" si="174"/>
        <v>1.20</v>
      </c>
      <c r="K346" s="2" t="str">
        <f t="shared" si="175"/>
        <v>52.55</v>
      </c>
      <c r="L346" s="2" t="str">
        <f t="shared" si="176"/>
        <v>23.90</v>
      </c>
      <c r="M346" s="2" t="str">
        <f t="shared" si="177"/>
        <v>5.87</v>
      </c>
      <c r="N346" s="2" t="str">
        <f t="shared" si="178"/>
        <v>11.99</v>
      </c>
      <c r="O346" s="2" t="str">
        <f t="shared" si="179"/>
        <v>23.73</v>
      </c>
      <c r="P346" s="2" t="str">
        <f t="shared" si="180"/>
        <v>25.25</v>
      </c>
      <c r="Q346" s="8">
        <v>1240.0</v>
      </c>
      <c r="R346" s="2">
        <v>0.35</v>
      </c>
      <c r="S346" s="2">
        <v>0.21</v>
      </c>
      <c r="T346" s="2">
        <v>0.31</v>
      </c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8"/>
      <c r="R347" s="2"/>
      <c r="S347" s="2"/>
      <c r="T347" s="2"/>
    </row>
    <row r="348" ht="15.75" customHeight="1">
      <c r="A348" s="2">
        <v>4.86</v>
      </c>
      <c r="B348" s="2">
        <v>65.12</v>
      </c>
      <c r="C348" s="2">
        <v>3.57</v>
      </c>
      <c r="D348" s="2">
        <v>1.29</v>
      </c>
      <c r="E348" s="2">
        <v>0.38</v>
      </c>
      <c r="F348" s="2">
        <v>23.11</v>
      </c>
      <c r="G348" s="2">
        <v>1.26</v>
      </c>
      <c r="H348" s="2" t="str">
        <f>((B348)/((2.8*F348)+(1.2*A348)+(0.65*C348)))*100</f>
        <v>89.38</v>
      </c>
      <c r="I348" s="2" t="str">
        <f>(F348)/(A348+C348)</f>
        <v>2.74</v>
      </c>
      <c r="J348" s="2" t="str">
        <f>A348/C348</f>
        <v>1.36</v>
      </c>
      <c r="K348" s="2" t="str">
        <f>(4.071*(B348-G348))-((7.602*F348)+(6.718*A348)+(1.43*C348))</f>
        <v>46.54</v>
      </c>
      <c r="L348" s="2" t="str">
        <f>(2.868*F348)-(0.754*K348)</f>
        <v>31.19</v>
      </c>
      <c r="M348" s="2" t="str">
        <f>2.65*A348-1.692*C348</f>
        <v>6.84</v>
      </c>
      <c r="N348" s="2" t="str">
        <f>3.043*C348</f>
        <v>10.86</v>
      </c>
      <c r="O348" s="2" t="str">
        <f>(2*M348)+N348</f>
        <v>24.54</v>
      </c>
      <c r="P348" s="2" t="str">
        <f>2.95*A348+2.2*C348+D348+E348+1</f>
        <v>24.86</v>
      </c>
      <c r="Q348" s="8">
        <v>1160.0</v>
      </c>
      <c r="R348" s="2">
        <v>0.38</v>
      </c>
      <c r="S348" s="2">
        <v>0.2</v>
      </c>
      <c r="T348" s="2">
        <v>0.32</v>
      </c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8"/>
      <c r="R349" s="2"/>
      <c r="S349" s="2"/>
      <c r="T349" s="2"/>
    </row>
    <row r="350" ht="15.75" customHeight="1">
      <c r="A350" s="2">
        <v>4.79</v>
      </c>
      <c r="B350" s="2">
        <v>65.66</v>
      </c>
      <c r="C350" s="2">
        <v>3.41</v>
      </c>
      <c r="D350" s="2">
        <v>1.27</v>
      </c>
      <c r="E350" s="2">
        <v>0.24</v>
      </c>
      <c r="F350" s="2">
        <v>23.12</v>
      </c>
      <c r="G350" s="2">
        <v>1.31</v>
      </c>
      <c r="H350" s="2" t="str">
        <f t="shared" ref="H350:H351" si="181">((B350)/((2.8*F350)+(1.2*A350)+(0.65*C350)))*100</f>
        <v>90.32</v>
      </c>
      <c r="I350" s="2" t="str">
        <f t="shared" ref="I350:I351" si="182">(F350)/(A350+C350)</f>
        <v>2.82</v>
      </c>
      <c r="J350" s="2" t="str">
        <f t="shared" ref="J350:J351" si="183">A350/C350</f>
        <v>1.40</v>
      </c>
      <c r="K350" s="2" t="str">
        <f t="shared" ref="K350:K351" si="184">(4.071*(B350-G350))-((7.602*F350)+(6.718*A350)+(1.43*C350))</f>
        <v>49.16</v>
      </c>
      <c r="L350" s="2" t="str">
        <f t="shared" ref="L350:L351" si="185">(2.868*F350)-(0.754*K350)</f>
        <v>29.25</v>
      </c>
      <c r="M350" s="2" t="str">
        <f t="shared" ref="M350:M351" si="186">2.65*A350-1.692*C350</f>
        <v>6.92</v>
      </c>
      <c r="N350" s="2" t="str">
        <f t="shared" ref="N350:N351" si="187">3.043*C350</f>
        <v>10.38</v>
      </c>
      <c r="O350" s="2" t="str">
        <f t="shared" ref="O350:O351" si="188">(2*M350)+N350</f>
        <v>24.22</v>
      </c>
      <c r="P350" s="2" t="str">
        <f t="shared" ref="P350:P351" si="189">2.95*A350+2.2*C350+D350+E350+1</f>
        <v>24.14</v>
      </c>
      <c r="Q350" s="7">
        <v>1200.0</v>
      </c>
      <c r="R350" s="2">
        <v>0.36</v>
      </c>
      <c r="S350" s="2">
        <v>0.19</v>
      </c>
      <c r="T350" s="2">
        <v>0.32</v>
      </c>
    </row>
    <row r="351" ht="15.75" customHeight="1">
      <c r="A351" s="2">
        <v>4.74</v>
      </c>
      <c r="B351" s="2">
        <v>65.32</v>
      </c>
      <c r="C351" s="2">
        <v>3.86</v>
      </c>
      <c r="D351" s="2">
        <v>1.34</v>
      </c>
      <c r="E351" s="2">
        <v>0.26</v>
      </c>
      <c r="F351" s="3">
        <v>22.87</v>
      </c>
      <c r="G351" s="2">
        <v>1.4</v>
      </c>
      <c r="H351" s="2" t="str">
        <f t="shared" si="181"/>
        <v>90.43</v>
      </c>
      <c r="I351" s="2" t="str">
        <f t="shared" si="182"/>
        <v>2.66</v>
      </c>
      <c r="J351" s="2" t="str">
        <f t="shared" si="183"/>
        <v>1.23</v>
      </c>
      <c r="K351" s="2" t="str">
        <f t="shared" si="184"/>
        <v>49.00</v>
      </c>
      <c r="L351" s="2" t="str">
        <f t="shared" si="185"/>
        <v>28.65</v>
      </c>
      <c r="M351" s="2" t="str">
        <f t="shared" si="186"/>
        <v>6.03</v>
      </c>
      <c r="N351" s="2" t="str">
        <f t="shared" si="187"/>
        <v>11.75</v>
      </c>
      <c r="O351" s="2" t="str">
        <f t="shared" si="188"/>
        <v>23.81</v>
      </c>
      <c r="P351" s="2" t="str">
        <f t="shared" si="189"/>
        <v>25.08</v>
      </c>
      <c r="Q351" s="7">
        <v>1220.0</v>
      </c>
      <c r="R351" s="2">
        <v>0.36</v>
      </c>
      <c r="S351" s="2">
        <v>0.22</v>
      </c>
      <c r="T351" s="2">
        <v>0.32</v>
      </c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7"/>
      <c r="R352" s="2"/>
      <c r="S352" s="2"/>
      <c r="T352" s="2"/>
    </row>
    <row r="353" ht="15.75" customHeight="1">
      <c r="A353" s="2">
        <v>4.63</v>
      </c>
      <c r="B353" s="2">
        <v>65.38</v>
      </c>
      <c r="C353" s="2">
        <v>3.98</v>
      </c>
      <c r="D353" s="2">
        <v>1.32</v>
      </c>
      <c r="E353" s="2">
        <v>0.48</v>
      </c>
      <c r="F353" s="2">
        <v>22.72</v>
      </c>
      <c r="G353" s="2">
        <v>1.45</v>
      </c>
      <c r="H353" s="2" t="str">
        <f>((B353)/((2.8*F353)+(1.2*A353)+(0.65*C353)))*100</f>
        <v>91.11</v>
      </c>
      <c r="I353" s="2" t="str">
        <f>(F353)/(A353+C353)</f>
        <v>2.64</v>
      </c>
      <c r="J353" s="2" t="str">
        <f>A353/C353</f>
        <v>1.16</v>
      </c>
      <c r="K353" s="2" t="str">
        <f>(4.071*(B353-G353))-((7.602*F353)+(6.718*A353)+(1.43*C353))</f>
        <v>50.75</v>
      </c>
      <c r="L353" s="2" t="str">
        <f>(2.868*F353)-(0.754*K353)</f>
        <v>26.90</v>
      </c>
      <c r="M353" s="2" t="str">
        <f>2.65*A353-1.692*C353</f>
        <v>5.54</v>
      </c>
      <c r="N353" s="2" t="str">
        <f>3.043*C353</f>
        <v>12.11</v>
      </c>
      <c r="O353" s="2" t="str">
        <f>(2*M353)+N353</f>
        <v>23.18</v>
      </c>
      <c r="P353" s="2" t="str">
        <f>2.95*A353+2.2*C353+D353+E353+1</f>
        <v>25.21</v>
      </c>
      <c r="Q353" s="7">
        <v>1290.0</v>
      </c>
      <c r="R353" s="2">
        <v>0.38</v>
      </c>
      <c r="S353" s="2">
        <v>0.23</v>
      </c>
      <c r="T353" s="2">
        <v>0.32</v>
      </c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7"/>
      <c r="R354" s="2"/>
      <c r="S354" s="2"/>
      <c r="T354" s="2"/>
    </row>
    <row r="355" ht="15.75" customHeight="1">
      <c r="A355" s="2">
        <v>4.75</v>
      </c>
      <c r="B355" s="2">
        <v>65.44</v>
      </c>
      <c r="C355" s="2">
        <v>4.11</v>
      </c>
      <c r="D355" s="2">
        <v>1.42</v>
      </c>
      <c r="E355" s="2">
        <v>0.4</v>
      </c>
      <c r="F355" s="2">
        <v>22.08</v>
      </c>
      <c r="G355" s="2">
        <v>1.9</v>
      </c>
      <c r="H355" s="2" t="str">
        <f>((B355)/((2.8*F355)+(1.2*A355)+(0.65*C355)))*100</f>
        <v>93.23</v>
      </c>
      <c r="I355" s="2" t="str">
        <f>(F355)/(A355+C355)</f>
        <v>2.49</v>
      </c>
      <c r="J355" s="2" t="str">
        <f>A355/C355</f>
        <v>1.16</v>
      </c>
      <c r="K355" s="2" t="str">
        <f>(4.071*(B355-G355))-((7.602*F355)+(6.718*A355)+(1.43*C355))</f>
        <v>53.03</v>
      </c>
      <c r="L355" s="2" t="str">
        <f>(2.868*F355)-(0.754*K355)</f>
        <v>23.34</v>
      </c>
      <c r="M355" s="2" t="str">
        <f>2.65*A355-1.692*C355</f>
        <v>5.63</v>
      </c>
      <c r="N355" s="2" t="str">
        <f>3.043*C355</f>
        <v>12.51</v>
      </c>
      <c r="O355" s="2" t="str">
        <f>(2*M355)+N355</f>
        <v>23.77</v>
      </c>
      <c r="P355" s="2" t="str">
        <f>2.95*A355+2.2*C355+D355+E355+1</f>
        <v>25.87</v>
      </c>
      <c r="Q355" s="7">
        <v>1280.0</v>
      </c>
      <c r="R355" s="2">
        <v>0.39</v>
      </c>
      <c r="S355" s="2">
        <v>0.26</v>
      </c>
      <c r="T355" s="2">
        <v>0.33</v>
      </c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7"/>
      <c r="R356" s="2"/>
      <c r="S356" s="2"/>
      <c r="T356" s="2"/>
    </row>
    <row r="357" ht="15.75" customHeight="1">
      <c r="A357" s="2">
        <v>4.68</v>
      </c>
      <c r="B357" s="2">
        <v>65.32</v>
      </c>
      <c r="C357" s="2">
        <v>4.18</v>
      </c>
      <c r="D357" s="2">
        <v>1.42</v>
      </c>
      <c r="E357" s="2">
        <v>0.28</v>
      </c>
      <c r="F357" s="2">
        <v>21.51</v>
      </c>
      <c r="G357" s="2">
        <v>2.12</v>
      </c>
      <c r="H357" s="2" t="str">
        <f>((B357)/((2.8*F357)+(1.2*A357)+(0.65*C357)))*100</f>
        <v>95.27</v>
      </c>
      <c r="I357" s="2" t="str">
        <f>(F357)/(A357+C357)</f>
        <v>2.43</v>
      </c>
      <c r="J357" s="2" t="str">
        <f>A357/C357</f>
        <v>1.12</v>
      </c>
      <c r="K357" s="2" t="str">
        <f>(4.071*(B357-G357))-((7.602*F357)+(6.718*A357)+(1.43*C357))</f>
        <v>56.35</v>
      </c>
      <c r="L357" s="2" t="str">
        <f>(2.868*F357)-(0.754*K357)</f>
        <v>19.20</v>
      </c>
      <c r="M357" s="2" t="str">
        <f>2.65*A357-1.692*C357</f>
        <v>5.33</v>
      </c>
      <c r="N357" s="2" t="str">
        <f>3.043*C357</f>
        <v>12.72</v>
      </c>
      <c r="O357" s="2" t="str">
        <f>(2*M357)+N357</f>
        <v>23.38</v>
      </c>
      <c r="P357" s="2" t="str">
        <f>2.95*A357+2.2*C357+D357+E357+1</f>
        <v>25.70</v>
      </c>
      <c r="Q357" s="8">
        <v>1300.0</v>
      </c>
      <c r="R357" s="2">
        <v>0.39</v>
      </c>
      <c r="S357" s="2">
        <v>0.26</v>
      </c>
      <c r="T357" s="2">
        <v>0.33</v>
      </c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7"/>
      <c r="R358" s="2"/>
      <c r="S358" s="2"/>
      <c r="T358" s="2"/>
    </row>
    <row r="359" ht="15.75" customHeight="1">
      <c r="A359" s="2">
        <v>4.96</v>
      </c>
      <c r="B359" s="2">
        <v>65.22</v>
      </c>
      <c r="C359" s="2">
        <v>4.25</v>
      </c>
      <c r="D359" s="2">
        <v>1.54</v>
      </c>
      <c r="E359" s="2">
        <v>0.46</v>
      </c>
      <c r="F359" s="2">
        <v>21.65</v>
      </c>
      <c r="G359" s="2">
        <v>1.96</v>
      </c>
      <c r="H359" s="2" t="str">
        <f>((B359)/((2.8*F359)+(1.2*A359)+(0.65*C359)))*100</f>
        <v>94.07</v>
      </c>
      <c r="I359" s="2" t="str">
        <f>(F359)/(A359+C359)</f>
        <v>2.35</v>
      </c>
      <c r="J359" s="2" t="str">
        <f>A359/C359</f>
        <v>1.17</v>
      </c>
      <c r="K359" s="2" t="str">
        <f>(4.071*(B359-G359))-((7.602*F359)+(6.718*A359)+(1.43*C359))</f>
        <v>53.55</v>
      </c>
      <c r="L359" s="2" t="str">
        <f>(2.868*F359)-(0.754*K359)</f>
        <v>21.72</v>
      </c>
      <c r="M359" s="2" t="str">
        <f>2.65*A359-1.692*C359</f>
        <v>5.95</v>
      </c>
      <c r="N359" s="2" t="str">
        <f>3.043*C359</f>
        <v>12.93</v>
      </c>
      <c r="O359" s="2" t="str">
        <f>(2*M359)+N359</f>
        <v>24.84</v>
      </c>
      <c r="P359" s="2" t="str">
        <f>2.95*A359+2.2*C359+D359+E359+1</f>
        <v>26.98</v>
      </c>
      <c r="Q359" s="8">
        <v>1280.0</v>
      </c>
      <c r="R359" s="2">
        <v>0.4</v>
      </c>
      <c r="S359" s="2">
        <v>0.3</v>
      </c>
      <c r="T359" s="2">
        <v>0.33</v>
      </c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7"/>
      <c r="R360" s="2"/>
      <c r="S360" s="2"/>
      <c r="T360" s="2"/>
    </row>
    <row r="361" ht="15.75" customHeight="1">
      <c r="A361" s="2">
        <v>4.81</v>
      </c>
      <c r="B361" s="2">
        <v>65.9</v>
      </c>
      <c r="C361" s="2">
        <v>4.23</v>
      </c>
      <c r="D361" s="2">
        <v>1.54</v>
      </c>
      <c r="E361" s="2">
        <v>0.3</v>
      </c>
      <c r="F361" s="2">
        <v>21.77</v>
      </c>
      <c r="G361" s="2">
        <v>2.24</v>
      </c>
      <c r="H361" s="2" t="str">
        <f>((B361)/((2.8*F361)+(1.2*A361)+(0.65*C361)))*100</f>
        <v>94.85</v>
      </c>
      <c r="I361" s="2" t="str">
        <f>(F361)/(A361+C361)</f>
        <v>2.41</v>
      </c>
      <c r="J361" s="2" t="str">
        <f>A361/C361</f>
        <v>1.14</v>
      </c>
      <c r="K361" s="2" t="str">
        <f>(4.071*(B361-G361))-((7.602*F361)+(6.718*A361)+(1.43*C361))</f>
        <v>55.30</v>
      </c>
      <c r="L361" s="2" t="str">
        <f>(2.868*F361)-(0.754*K361)</f>
        <v>20.74</v>
      </c>
      <c r="M361" s="2" t="str">
        <f>2.65*A361-1.692*C361</f>
        <v>5.59</v>
      </c>
      <c r="N361" s="2" t="str">
        <f>3.043*C361</f>
        <v>12.87</v>
      </c>
      <c r="O361" s="2" t="str">
        <f>(2*M361)+N361</f>
        <v>24.05</v>
      </c>
      <c r="P361" s="2" t="str">
        <f>2.95*A361+2.2*C361+D361+E361+1</f>
        <v>26.34</v>
      </c>
      <c r="Q361" s="8">
        <v>1300.0</v>
      </c>
      <c r="R361" s="2">
        <v>0.34</v>
      </c>
      <c r="S361" s="2">
        <v>0.28</v>
      </c>
      <c r="T361" s="2">
        <v>0.33</v>
      </c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8"/>
      <c r="R362" s="2"/>
      <c r="S362" s="2"/>
      <c r="T362" s="2"/>
    </row>
    <row r="363" ht="15.75" customHeight="1">
      <c r="A363" s="2">
        <v>4.8</v>
      </c>
      <c r="B363" s="2">
        <v>65.98</v>
      </c>
      <c r="C363" s="2">
        <v>4.24</v>
      </c>
      <c r="D363" s="2">
        <v>1.58</v>
      </c>
      <c r="E363" s="2">
        <v>0.38</v>
      </c>
      <c r="F363" s="2">
        <v>21.49</v>
      </c>
      <c r="G363" s="2">
        <v>2.52</v>
      </c>
      <c r="H363" s="2" t="str">
        <f t="shared" ref="H363:H364" si="190">((B363)/((2.8*F363)+(1.2*A363)+(0.65*C363)))*100</f>
        <v>96.06</v>
      </c>
      <c r="I363" s="2" t="str">
        <f t="shared" ref="I363:I364" si="191">(F363)/(A363+C363)</f>
        <v>2.38</v>
      </c>
      <c r="J363" s="2" t="str">
        <f t="shared" ref="J363:J364" si="192">A363/C363</f>
        <v>1.13</v>
      </c>
      <c r="K363" s="2" t="str">
        <f t="shared" ref="K363:K364" si="193">(4.071*(B363-G363))-((7.602*F363)+(6.718*A363)+(1.43*C363))</f>
        <v>56.67</v>
      </c>
      <c r="L363" s="2" t="str">
        <f t="shared" ref="L363:L364" si="194">(2.868*F363)-(0.754*K363)</f>
        <v>18.90</v>
      </c>
      <c r="M363" s="2" t="str">
        <f t="shared" ref="M363:M364" si="195">2.65*A363-1.692*C363</f>
        <v>5.55</v>
      </c>
      <c r="N363" s="2" t="str">
        <f t="shared" ref="N363:N364" si="196">3.043*C363</f>
        <v>12.90</v>
      </c>
      <c r="O363" s="2" t="str">
        <f t="shared" ref="O363:O364" si="197">(2*M363)+N363</f>
        <v>23.99</v>
      </c>
      <c r="P363" s="2" t="str">
        <f t="shared" ref="P363:P364" si="198">2.95*A363+2.2*C363+D363+E363+1</f>
        <v>26.45</v>
      </c>
      <c r="Q363" s="8">
        <v>1270.0</v>
      </c>
      <c r="R363" s="2">
        <v>0.35</v>
      </c>
      <c r="S363" s="2">
        <v>0.29</v>
      </c>
      <c r="T363" s="2">
        <v>0.33</v>
      </c>
    </row>
    <row r="364" ht="15.75" customHeight="1">
      <c r="A364" s="2">
        <v>5.2</v>
      </c>
      <c r="B364" s="2">
        <v>65.29</v>
      </c>
      <c r="C364" s="2">
        <v>4.25</v>
      </c>
      <c r="D364" s="2">
        <v>1.53</v>
      </c>
      <c r="E364" s="2">
        <v>0.27</v>
      </c>
      <c r="F364" s="2">
        <v>22.3</v>
      </c>
      <c r="G364" s="2">
        <v>1.12</v>
      </c>
      <c r="H364" s="2" t="str">
        <f t="shared" si="190"/>
        <v>91.39</v>
      </c>
      <c r="I364" s="2" t="str">
        <f t="shared" si="191"/>
        <v>2.36</v>
      </c>
      <c r="J364" s="2" t="str">
        <f t="shared" si="192"/>
        <v>1.22</v>
      </c>
      <c r="K364" s="2" t="str">
        <f t="shared" si="193"/>
        <v>50.70</v>
      </c>
      <c r="L364" s="2" t="str">
        <f t="shared" si="194"/>
        <v>25.73</v>
      </c>
      <c r="M364" s="2" t="str">
        <f t="shared" si="195"/>
        <v>6.59</v>
      </c>
      <c r="N364" s="2" t="str">
        <f t="shared" si="196"/>
        <v>12.93</v>
      </c>
      <c r="O364" s="2" t="str">
        <f t="shared" si="197"/>
        <v>26.11</v>
      </c>
      <c r="P364" s="2" t="str">
        <f t="shared" si="198"/>
        <v>27.49</v>
      </c>
      <c r="Q364" s="8">
        <v>1480.0</v>
      </c>
      <c r="R364" s="2">
        <v>0.22</v>
      </c>
      <c r="S364" s="2">
        <v>0.24</v>
      </c>
      <c r="T364" s="2">
        <v>0.35</v>
      </c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7"/>
      <c r="R365" s="2"/>
      <c r="S365" s="2"/>
      <c r="T365" s="2"/>
    </row>
    <row r="366" ht="15.75" customHeight="1">
      <c r="A366" s="2">
        <v>4.85</v>
      </c>
      <c r="B366" s="2">
        <v>65.8</v>
      </c>
      <c r="C366" s="2">
        <v>4.13</v>
      </c>
      <c r="D366" s="2">
        <v>1.45</v>
      </c>
      <c r="E366" s="2">
        <v>0.7</v>
      </c>
      <c r="F366" s="2">
        <v>21.61</v>
      </c>
      <c r="G366" s="2">
        <v>1.82</v>
      </c>
      <c r="H366" s="2" t="str">
        <f>((B366)/((2.8*F366)+(1.2*A366)+(0.65*C366)))*100</f>
        <v>95.35</v>
      </c>
      <c r="I366" s="2" t="str">
        <f>(F366)/(A366+C366)</f>
        <v>2.41</v>
      </c>
      <c r="J366" s="2" t="str">
        <f>A366/C366</f>
        <v>1.17</v>
      </c>
      <c r="K366" s="12" t="str">
        <f>(4.071*(B366-G366))-((7.602*F366)+(6.718*A366)+(1.43*C366))</f>
        <v>57.70</v>
      </c>
      <c r="L366" s="2" t="str">
        <f>(2.868*F366)-(0.754*K366)</f>
        <v>18.48</v>
      </c>
      <c r="M366" s="2" t="str">
        <f>2.65*A366-1.692*C366</f>
        <v>5.86</v>
      </c>
      <c r="N366" s="2" t="str">
        <f>3.043*C366</f>
        <v>12.57</v>
      </c>
      <c r="O366" s="2" t="str">
        <f>(2*M366)+N366</f>
        <v>24.30</v>
      </c>
      <c r="P366" s="2" t="str">
        <f>2.95*A366+2.2*C366+D366+E366+1</f>
        <v>26.54</v>
      </c>
      <c r="Q366" s="8">
        <v>1410.0</v>
      </c>
      <c r="R366" s="2">
        <v>0.38</v>
      </c>
      <c r="S366" s="2">
        <v>0.32</v>
      </c>
      <c r="T366" s="2">
        <v>0.33</v>
      </c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8"/>
      <c r="R367" s="2"/>
      <c r="S367" s="2"/>
      <c r="T367" s="2"/>
    </row>
    <row r="368" ht="15.75" customHeight="1">
      <c r="A368" s="2">
        <v>4.8</v>
      </c>
      <c r="B368" s="2">
        <v>66.14</v>
      </c>
      <c r="C368" s="2">
        <v>4.28</v>
      </c>
      <c r="D368" s="2">
        <v>1.39</v>
      </c>
      <c r="E368" s="2">
        <v>0.65</v>
      </c>
      <c r="F368" s="2">
        <v>20.58</v>
      </c>
      <c r="G368" s="2">
        <v>2.8</v>
      </c>
      <c r="H368" s="2" t="str">
        <f>((B368)/((2.8*F368)+(1.2*A368)+(0.65*C368)))*100</f>
        <v>99.96</v>
      </c>
      <c r="I368" s="2" t="str">
        <f>(F368)/(A368+C368)</f>
        <v>2.27</v>
      </c>
      <c r="J368" s="2" t="str">
        <f>A368/C368</f>
        <v>1.12</v>
      </c>
      <c r="K368" s="12" t="str">
        <f>(4.071*(B368-G368))-((7.602*F368)+(6.718*A368)+(1.43*C368))</f>
        <v>63.04</v>
      </c>
      <c r="L368" s="2" t="str">
        <f>(2.868*F368)-(0.754*K368)</f>
        <v>11.49</v>
      </c>
      <c r="M368" s="2" t="str">
        <f>2.65*A368-1.692*C368</f>
        <v>5.48</v>
      </c>
      <c r="N368" s="2" t="str">
        <f>3.043*C368</f>
        <v>13.02</v>
      </c>
      <c r="O368" s="2" t="str">
        <f>(2*M368)+N368</f>
        <v>23.98</v>
      </c>
      <c r="P368" s="2" t="str">
        <f>2.95*A368+2.2*C368+D368+E368+1</f>
        <v>26.62</v>
      </c>
      <c r="Q368" s="8">
        <v>1290.0</v>
      </c>
      <c r="R368" s="2">
        <v>0.37</v>
      </c>
      <c r="S368" s="2">
        <v>0.28</v>
      </c>
      <c r="T368" s="2">
        <v>0.31</v>
      </c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8"/>
      <c r="R369" s="2"/>
      <c r="S369" s="2"/>
      <c r="T369" s="2"/>
    </row>
    <row r="370" ht="15.75" customHeight="1">
      <c r="A370" s="2">
        <v>4.83</v>
      </c>
      <c r="B370" s="2">
        <v>66.03</v>
      </c>
      <c r="C370" s="2">
        <v>4.27</v>
      </c>
      <c r="D370" s="2">
        <v>1.48</v>
      </c>
      <c r="E370" s="2">
        <v>0.62</v>
      </c>
      <c r="F370" s="2">
        <v>21.08</v>
      </c>
      <c r="G370" s="2">
        <v>2.52</v>
      </c>
      <c r="H370" s="2" t="str">
        <f>((B370)/((2.8*F370)+(1.2*A370)+(0.65*C370)))*100</f>
        <v>97.68</v>
      </c>
      <c r="I370" s="2" t="str">
        <f>(F370)/(A370+C370)</f>
        <v>2.32</v>
      </c>
      <c r="J370" s="2" t="str">
        <f>A370/C370</f>
        <v>1.13</v>
      </c>
      <c r="K370" s="12" t="str">
        <f>(4.071*(B370-G370))-((7.602*F370)+(6.718*A370)+(1.43*C370))</f>
        <v>59.75</v>
      </c>
      <c r="L370" s="2" t="str">
        <f>(2.868*F370)-(0.754*K370)</f>
        <v>15.41</v>
      </c>
      <c r="M370" s="2" t="str">
        <f>2.65*A370-1.692*C370</f>
        <v>5.57</v>
      </c>
      <c r="N370" s="2" t="str">
        <f>3.043*C370</f>
        <v>12.99</v>
      </c>
      <c r="O370" s="2" t="str">
        <f>(2*M370)+N370</f>
        <v>24.14</v>
      </c>
      <c r="P370" s="2" t="str">
        <f>2.95*A370+2.2*C370+D370+E370+1</f>
        <v>26.74</v>
      </c>
      <c r="Q370" s="8">
        <v>1310.0</v>
      </c>
      <c r="R370" s="2">
        <v>0.34</v>
      </c>
      <c r="S370" s="2">
        <v>0.3</v>
      </c>
      <c r="T370" s="2">
        <v>0.32</v>
      </c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8"/>
      <c r="R371" s="2"/>
      <c r="S371" s="2"/>
      <c r="T371" s="2"/>
    </row>
    <row r="372" ht="15.75" customHeight="1">
      <c r="A372" s="2"/>
      <c r="B372" s="2"/>
      <c r="C372" s="2"/>
      <c r="D372" s="3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8"/>
      <c r="R372" s="2"/>
      <c r="S372" s="2"/>
      <c r="T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8"/>
      <c r="R373" s="2"/>
      <c r="S373" s="2"/>
      <c r="T373" s="2"/>
    </row>
    <row r="374" ht="15.75" customHeight="1">
      <c r="A374" s="2">
        <v>4.8</v>
      </c>
      <c r="B374" s="2">
        <v>66.0</v>
      </c>
      <c r="C374" s="2">
        <v>4.2</v>
      </c>
      <c r="D374" s="3">
        <v>1.54</v>
      </c>
      <c r="E374" s="2">
        <v>0.41</v>
      </c>
      <c r="F374" s="2">
        <v>21.43</v>
      </c>
      <c r="G374" s="2">
        <v>2.68</v>
      </c>
      <c r="H374" s="2" t="str">
        <f>((B374)/((2.8*F374)+(1.2*A374)+(0.65*C374)))*100</f>
        <v>96.36</v>
      </c>
      <c r="I374" s="2" t="str">
        <f>(F374)/(A374+C374)</f>
        <v>2.38</v>
      </c>
      <c r="J374" s="2" t="str">
        <f>A374/C374</f>
        <v>1.14</v>
      </c>
      <c r="K374" s="2" t="str">
        <f>(4.071*(B374-G374))-((7.602*F374)+(6.718*A374)+(1.43*C374))</f>
        <v>56.61</v>
      </c>
      <c r="L374" s="2" t="str">
        <f>(2.868*F374)-(0.754*K374)</f>
        <v>18.78</v>
      </c>
      <c r="M374" s="2" t="str">
        <f>2.65*A374-1.692*C374</f>
        <v>5.61</v>
      </c>
      <c r="N374" s="2" t="str">
        <f>3.043*C374</f>
        <v>12.78</v>
      </c>
      <c r="O374" s="2" t="str">
        <f>(2*M374)+N374</f>
        <v>24.01</v>
      </c>
      <c r="P374" s="2" t="str">
        <f>2.95*A374+2.2*C374+D374+E374+1</f>
        <v>26.35</v>
      </c>
      <c r="Q374" s="8">
        <v>1280.0</v>
      </c>
      <c r="R374" s="2">
        <v>0.34</v>
      </c>
      <c r="S374" s="2">
        <v>0.28</v>
      </c>
      <c r="T374" s="2">
        <v>0.32</v>
      </c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8"/>
      <c r="R375" s="2"/>
      <c r="S375" s="2"/>
      <c r="T375" s="2"/>
    </row>
    <row r="376" ht="15.75" customHeight="1">
      <c r="A376" s="2">
        <v>4.94</v>
      </c>
      <c r="B376" s="2">
        <v>65.91</v>
      </c>
      <c r="C376" s="2">
        <v>4.04</v>
      </c>
      <c r="D376" s="2">
        <v>1.6</v>
      </c>
      <c r="E376" s="2">
        <v>0.3</v>
      </c>
      <c r="F376" s="2">
        <v>21.57</v>
      </c>
      <c r="G376" s="2">
        <v>2.88</v>
      </c>
      <c r="H376" s="2" t="str">
        <f>((B376)/((2.8*F376)+(1.2*A376)+(0.65*C376)))*100</f>
        <v>95.59</v>
      </c>
      <c r="I376" s="2" t="str">
        <f>(F376)/(A376+C376)</f>
        <v>2.40</v>
      </c>
      <c r="J376" s="2" t="str">
        <f>A376/C376</f>
        <v>1.22</v>
      </c>
      <c r="K376" s="2" t="str">
        <f>(4.071*(B376-G376))-((7.602*F376)+(6.718*A376)+(1.43*C376))</f>
        <v>53.66</v>
      </c>
      <c r="L376" s="2" t="str">
        <f>(2.868*F376)-(0.754*K376)</f>
        <v>21.41</v>
      </c>
      <c r="M376" s="2" t="str">
        <f>2.65*A376-1.692*C376</f>
        <v>6.26</v>
      </c>
      <c r="N376" s="2" t="str">
        <f>3.043*C376</f>
        <v>12.29</v>
      </c>
      <c r="O376" s="2" t="str">
        <f>(2*M376)+N376</f>
        <v>24.80</v>
      </c>
      <c r="P376" s="2" t="str">
        <f>2.95*A376+2.2*C376+D376+E376+1</f>
        <v>26.36</v>
      </c>
      <c r="Q376" s="8">
        <v>1260.0</v>
      </c>
      <c r="R376" s="2">
        <v>0.34</v>
      </c>
      <c r="S376" s="2">
        <v>0.3</v>
      </c>
      <c r="T376" s="2">
        <v>0.34</v>
      </c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8"/>
      <c r="R377" s="2"/>
      <c r="S377" s="2"/>
      <c r="T377" s="2"/>
    </row>
    <row r="378" ht="15.75" customHeight="1">
      <c r="A378" s="2">
        <v>4.8</v>
      </c>
      <c r="B378" s="2">
        <v>65.69</v>
      </c>
      <c r="C378" s="2">
        <v>3.87</v>
      </c>
      <c r="D378" s="2">
        <v>1.58</v>
      </c>
      <c r="E378" s="2">
        <v>0.35</v>
      </c>
      <c r="F378" s="2">
        <v>21.83</v>
      </c>
      <c r="G378" s="2">
        <v>2.52</v>
      </c>
      <c r="H378" s="2" t="str">
        <f>((B378)/((2.8*F378)+(1.2*A378)+(0.65*C378)))*100</f>
        <v>94.65</v>
      </c>
      <c r="I378" s="2" t="str">
        <f>(F378)/(A378+C378)</f>
        <v>2.52</v>
      </c>
      <c r="J378" s="2" t="str">
        <f>A378/C378</f>
        <v>1.24</v>
      </c>
      <c r="K378" s="2" t="str">
        <f>(4.071*(B378-G378))-((7.602*F378)+(6.718*A378)+(1.43*C378))</f>
        <v>53.43</v>
      </c>
      <c r="L378" s="2" t="str">
        <f>(2.868*F378)-(0.754*K378)</f>
        <v>22.32</v>
      </c>
      <c r="M378" s="2" t="str">
        <f>2.65*A378-1.692*C378</f>
        <v>6.17</v>
      </c>
      <c r="N378" s="2" t="str">
        <f>3.043*C378</f>
        <v>11.78</v>
      </c>
      <c r="O378" s="2" t="str">
        <f>(2*M378)+N378</f>
        <v>24.12</v>
      </c>
      <c r="P378" s="2" t="str">
        <f>2.95*A378+2.2*C378+D378+E378+1</f>
        <v>25.60</v>
      </c>
      <c r="Q378" s="7">
        <v>1270.0</v>
      </c>
      <c r="R378" s="2">
        <v>0.35</v>
      </c>
      <c r="S378" s="2">
        <v>0.29</v>
      </c>
      <c r="T378" s="2">
        <v>0.33</v>
      </c>
    </row>
    <row r="379" ht="15.75" customHeight="1">
      <c r="A379" s="2" t="str">
        <f t="shared" ref="A379:T379" si="199">AVERAGE(A364:A378)</f>
        <v>4.89</v>
      </c>
      <c r="B379" s="2" t="str">
        <f t="shared" si="199"/>
        <v>65.84</v>
      </c>
      <c r="C379" s="2" t="str">
        <f t="shared" si="199"/>
        <v>4.15</v>
      </c>
      <c r="D379" s="2" t="str">
        <f t="shared" si="199"/>
        <v>1.51</v>
      </c>
      <c r="E379" s="2" t="str">
        <f t="shared" si="199"/>
        <v>0.47</v>
      </c>
      <c r="F379" s="2" t="str">
        <f t="shared" si="199"/>
        <v>21.49</v>
      </c>
      <c r="G379" s="2" t="str">
        <f t="shared" si="199"/>
        <v>2.33</v>
      </c>
      <c r="H379" s="2" t="str">
        <f t="shared" si="199"/>
        <v>95.85</v>
      </c>
      <c r="I379" s="2" t="str">
        <f t="shared" si="199"/>
        <v>2.38</v>
      </c>
      <c r="J379" s="2" t="str">
        <f t="shared" si="199"/>
        <v>1.18</v>
      </c>
      <c r="K379" s="2" t="str">
        <f t="shared" si="199"/>
        <v>56.41</v>
      </c>
      <c r="L379" s="2" t="str">
        <f t="shared" si="199"/>
        <v>19.09</v>
      </c>
      <c r="M379" s="2" t="str">
        <f t="shared" si="199"/>
        <v>5.94</v>
      </c>
      <c r="N379" s="2" t="str">
        <f t="shared" si="199"/>
        <v>12.62</v>
      </c>
      <c r="O379" s="2" t="str">
        <f t="shared" si="199"/>
        <v>24.49</v>
      </c>
      <c r="P379" s="2" t="str">
        <f t="shared" si="199"/>
        <v>26.53</v>
      </c>
      <c r="Q379" s="8" t="str">
        <f t="shared" si="199"/>
        <v>1329</v>
      </c>
      <c r="R379" s="2" t="str">
        <f t="shared" si="199"/>
        <v>0.33</v>
      </c>
      <c r="S379" s="2" t="str">
        <f t="shared" si="199"/>
        <v>0.29</v>
      </c>
      <c r="T379" s="2" t="str">
        <f t="shared" si="199"/>
        <v>0.33</v>
      </c>
    </row>
    <row r="380" ht="15.75" customHeight="1">
      <c r="A380" s="2">
        <v>4.97</v>
      </c>
      <c r="B380" s="2">
        <v>65.66</v>
      </c>
      <c r="C380" s="2">
        <v>4.06</v>
      </c>
      <c r="D380" s="2">
        <v>1.58</v>
      </c>
      <c r="E380" s="2">
        <v>0.34</v>
      </c>
      <c r="F380" s="2">
        <v>22.01</v>
      </c>
      <c r="G380" s="2">
        <v>2.02</v>
      </c>
      <c r="H380" s="2" t="str">
        <f>((B380)/((2.8*F380)+(1.2*A380)+(0.65*C380)))*100</f>
        <v>93.49</v>
      </c>
      <c r="I380" s="2" t="str">
        <f>(F380)/(A380+C380)</f>
        <v>2.44</v>
      </c>
      <c r="J380" s="2" t="str">
        <f>A380/C380</f>
        <v>1.22</v>
      </c>
      <c r="K380" s="2" t="str">
        <f>(4.071*(B380-G380))-((7.602*F380)+(6.718*A380)+(1.43*C380))</f>
        <v>52.56</v>
      </c>
      <c r="L380" s="2" t="str">
        <f>(2.868*F380)-(0.754*K380)</f>
        <v>23.49</v>
      </c>
      <c r="M380" s="2" t="str">
        <f>2.65*A380-1.692*C380</f>
        <v>6.30</v>
      </c>
      <c r="N380" s="2" t="str">
        <f>3.043*C380</f>
        <v>12.35</v>
      </c>
      <c r="O380" s="2" t="str">
        <f>(2*M380)+N380</f>
        <v>24.96</v>
      </c>
      <c r="P380" s="2" t="str">
        <f>2.95*A380+2.2*C380+D380+E380+1</f>
        <v>26.51</v>
      </c>
      <c r="Q380" s="7">
        <v>1300.0</v>
      </c>
      <c r="R380" s="2">
        <v>0.32</v>
      </c>
      <c r="S380" s="2">
        <v>0.3</v>
      </c>
      <c r="T380" s="2">
        <v>0.34</v>
      </c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7"/>
      <c r="R381" s="2"/>
      <c r="S381" s="2"/>
      <c r="T381" s="2"/>
    </row>
    <row r="382" ht="15.75" customHeight="1">
      <c r="A382" s="2">
        <v>5.0</v>
      </c>
      <c r="B382" s="2">
        <v>65.13</v>
      </c>
      <c r="C382" s="2">
        <v>4.23</v>
      </c>
      <c r="D382" s="2">
        <v>1.58</v>
      </c>
      <c r="E382" s="2">
        <v>0.47</v>
      </c>
      <c r="F382" s="2">
        <v>21.95</v>
      </c>
      <c r="G382" s="2">
        <v>1.4</v>
      </c>
      <c r="H382" s="2" t="str">
        <f>((B382)/((2.8*F382)+(1.2*A382)+(0.65*C382)))*100</f>
        <v>92.77</v>
      </c>
      <c r="I382" s="2" t="str">
        <f>(F382)/(A382+C382)</f>
        <v>2.38</v>
      </c>
      <c r="J382" s="2" t="str">
        <f>A382/C382</f>
        <v>1.18</v>
      </c>
      <c r="K382" s="2" t="str">
        <f>(4.071*(B382-G382))-((7.602*F382)+(6.718*A382)+(1.43*C382))</f>
        <v>52.94</v>
      </c>
      <c r="L382" s="2" t="str">
        <f>(2.868*F382)-(0.754*K382)</f>
        <v>23.03</v>
      </c>
      <c r="M382" s="2" t="str">
        <f>2.65*A382-1.692*C382</f>
        <v>6.09</v>
      </c>
      <c r="N382" s="2" t="str">
        <f>3.043*C382</f>
        <v>12.87</v>
      </c>
      <c r="O382" s="2" t="str">
        <f>(2*M382)+N382</f>
        <v>25.06</v>
      </c>
      <c r="P382" s="2" t="str">
        <f>2.95*A382+2.2*C382+D382+E382+1</f>
        <v>27.11</v>
      </c>
      <c r="Q382" s="7">
        <v>1310.0</v>
      </c>
      <c r="R382" s="2">
        <v>0.37</v>
      </c>
      <c r="S382" s="2">
        <v>0.31</v>
      </c>
      <c r="T382" s="2">
        <v>0.34</v>
      </c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7"/>
      <c r="R383" s="2"/>
      <c r="S383" s="2"/>
      <c r="T383" s="2"/>
    </row>
    <row r="384" ht="15.75" customHeight="1">
      <c r="A384" s="2">
        <v>5.01</v>
      </c>
      <c r="B384" s="2">
        <v>65.3</v>
      </c>
      <c r="C384" s="2">
        <v>4.24</v>
      </c>
      <c r="D384" s="2">
        <v>1.57</v>
      </c>
      <c r="E384" s="2">
        <v>0.29</v>
      </c>
      <c r="F384" s="2">
        <v>22.08</v>
      </c>
      <c r="G384" s="2">
        <v>1.46</v>
      </c>
      <c r="H384" s="2" t="str">
        <f>((B384)/((2.8*F384)+(1.2*A384)+(0.65*C384)))*100</f>
        <v>92.50</v>
      </c>
      <c r="I384" s="2" t="str">
        <f>(F384)/(A384+C384)</f>
        <v>2.39</v>
      </c>
      <c r="J384" s="2" t="str">
        <f>A384/C384</f>
        <v>1.18</v>
      </c>
      <c r="K384" s="2" t="str">
        <f>(4.071*(B384-G384))-((7.602*F384)+(6.718*A384)+(1.43*C384))</f>
        <v>52.32</v>
      </c>
      <c r="L384" s="2" t="str">
        <f>(2.868*F384)-(0.754*K384)</f>
        <v>23.88</v>
      </c>
      <c r="M384" s="2" t="str">
        <f>2.65*A384-1.692*C384</f>
        <v>6.10</v>
      </c>
      <c r="N384" s="2" t="str">
        <f>3.043*C384</f>
        <v>12.90</v>
      </c>
      <c r="O384" s="2" t="str">
        <f>(2*M384)+N384</f>
        <v>25.11</v>
      </c>
      <c r="P384" s="2" t="str">
        <f>2.95*A384+2.2*C384+D384+E384+1</f>
        <v>26.97</v>
      </c>
      <c r="Q384" s="8">
        <v>1320.0</v>
      </c>
      <c r="R384" s="2">
        <v>0.34</v>
      </c>
      <c r="S384" s="2">
        <v>0.3</v>
      </c>
      <c r="T384" s="2">
        <v>0.34</v>
      </c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7"/>
      <c r="R385" s="2"/>
      <c r="S385" s="2"/>
      <c r="T385" s="2"/>
    </row>
    <row r="386" ht="15.75" customHeight="1">
      <c r="A386" s="2">
        <v>4.82</v>
      </c>
      <c r="B386" s="2">
        <v>65.58</v>
      </c>
      <c r="C386" s="2">
        <v>4.15</v>
      </c>
      <c r="D386" s="2">
        <v>1.59</v>
      </c>
      <c r="E386" s="2">
        <v>0.51</v>
      </c>
      <c r="F386" s="2">
        <v>22.04</v>
      </c>
      <c r="G386" s="2">
        <v>1.68</v>
      </c>
      <c r="H386" s="2" t="str">
        <f>((B386)/((2.8*F386)+(1.2*A386)+(0.65*C386)))*100</f>
        <v>93.43</v>
      </c>
      <c r="I386" s="2" t="str">
        <f>(F386)/(A386+C386)</f>
        <v>2.46</v>
      </c>
      <c r="J386" s="2" t="str">
        <f>A386/C386</f>
        <v>1.16</v>
      </c>
      <c r="K386" s="2" t="str">
        <f>(4.071*(B386-G386))-((7.602*F386)+(6.718*A386)+(1.43*C386))</f>
        <v>54.27</v>
      </c>
      <c r="L386" s="2" t="str">
        <f>(2.868*F386)-(0.754*K386)</f>
        <v>22.29</v>
      </c>
      <c r="M386" s="2" t="str">
        <f>2.65*A386-1.692*C386</f>
        <v>5.75</v>
      </c>
      <c r="N386" s="2" t="str">
        <f>3.043*C386</f>
        <v>12.63</v>
      </c>
      <c r="O386" s="2" t="str">
        <f>(2*M386)+N386</f>
        <v>24.13</v>
      </c>
      <c r="P386" s="2" t="str">
        <f>2.95*A386+2.2*C386+D386+E386+1</f>
        <v>26.45</v>
      </c>
      <c r="Q386" s="8">
        <v>1330.0</v>
      </c>
      <c r="R386" s="2">
        <v>0.36</v>
      </c>
      <c r="S386" s="2">
        <v>0.31</v>
      </c>
      <c r="T386" s="2">
        <v>0.33</v>
      </c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7"/>
      <c r="R387" s="2"/>
      <c r="S387" s="2"/>
      <c r="T387" s="2"/>
    </row>
    <row r="388" ht="15.75" customHeight="1">
      <c r="A388" s="2">
        <v>4.87</v>
      </c>
      <c r="B388" s="2">
        <v>65.69</v>
      </c>
      <c r="C388" s="2">
        <v>4.01</v>
      </c>
      <c r="D388" s="2">
        <v>1.59</v>
      </c>
      <c r="E388" s="2">
        <v>0.32</v>
      </c>
      <c r="F388" s="2">
        <v>21.95</v>
      </c>
      <c r="G388" s="2">
        <v>1.4</v>
      </c>
      <c r="H388" s="2" t="str">
        <f>((B388)/((2.8*F388)+(1.2*A388)+(0.65*C388)))*100</f>
        <v>93.96</v>
      </c>
      <c r="I388" s="2" t="str">
        <f>(F388)/(A388+C388)</f>
        <v>2.47</v>
      </c>
      <c r="J388" s="2" t="str">
        <f>A388/C388</f>
        <v>1.21</v>
      </c>
      <c r="K388" s="2" t="str">
        <f>(4.071*(B388-G388))-((7.602*F388)+(6.718*A388)+(1.43*C388))</f>
        <v>56.41</v>
      </c>
      <c r="L388" s="2" t="str">
        <f>(2.868*F388)-(0.754*K388)</f>
        <v>20.42</v>
      </c>
      <c r="M388" s="2" t="str">
        <f>2.65*A388-1.692*C388</f>
        <v>6.12</v>
      </c>
      <c r="N388" s="2" t="str">
        <f>3.043*C388</f>
        <v>12.20</v>
      </c>
      <c r="O388" s="2" t="str">
        <f>(2*M388)+N388</f>
        <v>24.44</v>
      </c>
      <c r="P388" s="2" t="str">
        <f>2.95*A388+2.2*C388+D388+E388+1</f>
        <v>26.10</v>
      </c>
      <c r="Q388" s="8">
        <v>1340.0</v>
      </c>
      <c r="R388" s="2">
        <v>0.32</v>
      </c>
      <c r="S388" s="2">
        <v>0.3</v>
      </c>
      <c r="T388" s="2">
        <v>0.33</v>
      </c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8"/>
      <c r="R389" s="2"/>
      <c r="S389" s="2"/>
      <c r="T389" s="2"/>
    </row>
    <row r="390" ht="15.75" customHeight="1">
      <c r="A390" s="2">
        <v>4.85</v>
      </c>
      <c r="B390" s="2">
        <v>65.4</v>
      </c>
      <c r="C390" s="2">
        <v>3.93</v>
      </c>
      <c r="D390" s="2">
        <v>1.63</v>
      </c>
      <c r="E390" s="2">
        <v>0.63</v>
      </c>
      <c r="F390" s="2">
        <v>21.7</v>
      </c>
      <c r="G390" s="2">
        <v>1.68</v>
      </c>
      <c r="H390" s="2" t="str">
        <f>((B390)/((2.8*F390)+(1.2*A390)+(0.65*C390)))*100</f>
        <v>94.60</v>
      </c>
      <c r="I390" s="2" t="str">
        <f>(F390)/(A390+C390)</f>
        <v>2.47</v>
      </c>
      <c r="J390" s="2" t="str">
        <f>A390/C390</f>
        <v>1.23</v>
      </c>
      <c r="K390" s="2" t="str">
        <f>(4.071*(B390-G390))-((7.602*F390)+(6.718*A390)+(1.43*C390))</f>
        <v>56.24</v>
      </c>
      <c r="L390" s="2" t="str">
        <f>(2.868*F390)-(0.754*K390)</f>
        <v>19.83</v>
      </c>
      <c r="M390" s="2" t="str">
        <f>2.65*A390-1.692*C390</f>
        <v>6.20</v>
      </c>
      <c r="N390" s="2" t="str">
        <f>3.043*C390</f>
        <v>11.96</v>
      </c>
      <c r="O390" s="2" t="str">
        <f>(2*M390)+N390</f>
        <v>24.36</v>
      </c>
      <c r="P390" s="2" t="str">
        <f>2.95*A390+2.2*C390+D390+E390+1</f>
        <v>26.21</v>
      </c>
      <c r="Q390" s="8">
        <v>1300.0</v>
      </c>
      <c r="R390" s="2">
        <v>0.4</v>
      </c>
      <c r="S390" s="2">
        <v>0.36</v>
      </c>
      <c r="T390" s="2">
        <v>0.34</v>
      </c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8"/>
      <c r="R391" s="2"/>
      <c r="S391" s="2"/>
      <c r="T391" s="2"/>
    </row>
    <row r="392" ht="15.75" customHeight="1">
      <c r="A392" s="2">
        <v>4.93</v>
      </c>
      <c r="B392" s="2">
        <v>65.41</v>
      </c>
      <c r="C392" s="2">
        <v>3.91</v>
      </c>
      <c r="D392" s="2">
        <v>1.63</v>
      </c>
      <c r="E392" s="2">
        <v>0.35</v>
      </c>
      <c r="F392" s="2">
        <v>22.12</v>
      </c>
      <c r="G392" s="2">
        <v>1.26</v>
      </c>
      <c r="H392" s="2" t="str">
        <f>((B392)/((2.8*F392)+(1.2*A392)+(0.65*C392)))*100</f>
        <v>92.92</v>
      </c>
      <c r="I392" s="2" t="str">
        <f>(F392)/(A392+C392)</f>
        <v>2.50</v>
      </c>
      <c r="J392" s="2" t="str">
        <f>A392/C392</f>
        <v>1.26</v>
      </c>
      <c r="K392" s="2" t="str">
        <f>(4.071*(B392-G392))-((7.602*F392)+(6.718*A392)+(1.43*C392))</f>
        <v>54.29</v>
      </c>
      <c r="L392" s="2" t="str">
        <f>(2.868*F392)-(0.754*K392)</f>
        <v>22.51</v>
      </c>
      <c r="M392" s="2" t="str">
        <f>2.65*A392-1.692*C392</f>
        <v>6.45</v>
      </c>
      <c r="N392" s="2" t="str">
        <f>3.043*C392</f>
        <v>11.90</v>
      </c>
      <c r="O392" s="2" t="str">
        <f>(2*M392)+N392</f>
        <v>24.80</v>
      </c>
      <c r="P392" s="2" t="str">
        <f>2.95*A392+2.2*C392+D392+E392+1</f>
        <v>26.13</v>
      </c>
      <c r="Q392" s="8">
        <v>1290.0</v>
      </c>
      <c r="R392" s="2">
        <v>0.33</v>
      </c>
      <c r="S392" s="2">
        <v>0.31</v>
      </c>
      <c r="T392" s="2">
        <v>0.34</v>
      </c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8"/>
      <c r="R393" s="2"/>
      <c r="S393" s="2"/>
      <c r="T393" s="2"/>
    </row>
    <row r="394" ht="15.75" customHeight="1">
      <c r="A394" s="2">
        <v>4.94</v>
      </c>
      <c r="B394" s="2">
        <v>65.06</v>
      </c>
      <c r="C394" s="2">
        <v>3.89</v>
      </c>
      <c r="D394" s="3">
        <v>1.62</v>
      </c>
      <c r="E394" s="2">
        <v>0.37</v>
      </c>
      <c r="F394" s="2">
        <v>22.07</v>
      </c>
      <c r="G394" s="2">
        <v>1.68</v>
      </c>
      <c r="H394" s="2" t="str">
        <f>((B394)/((2.8*F394)+(1.2*A394)+(0.65*C394)))*100</f>
        <v>92.61</v>
      </c>
      <c r="I394" s="2" t="str">
        <f>(F394)/(A394+C394)</f>
        <v>2.50</v>
      </c>
      <c r="J394" s="2" t="str">
        <f>A394/C394</f>
        <v>1.27</v>
      </c>
      <c r="K394" s="2" t="str">
        <f>(4.071*(B394-G394))-((7.602*F394)+(6.718*A394)+(1.43*C394))</f>
        <v>51.49</v>
      </c>
      <c r="L394" s="2" t="str">
        <f>(2.868*F394)-(0.754*K394)</f>
        <v>24.47</v>
      </c>
      <c r="M394" s="2" t="str">
        <f>2.65*A394-1.692*C394</f>
        <v>6.51</v>
      </c>
      <c r="N394" s="2" t="str">
        <f>3.043*C394</f>
        <v>11.84</v>
      </c>
      <c r="O394" s="2" t="str">
        <f>(2*M394)+N394</f>
        <v>24.86</v>
      </c>
      <c r="P394" s="2" t="str">
        <f>2.95*A394+2.2*C394+D394+E394+1</f>
        <v>26.12</v>
      </c>
      <c r="Q394" s="8">
        <v>1280.0</v>
      </c>
      <c r="R394" s="2">
        <v>0.36</v>
      </c>
      <c r="S394" s="2">
        <v>0.31</v>
      </c>
      <c r="T394" s="2">
        <v>0.34</v>
      </c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8"/>
      <c r="R395" s="2"/>
      <c r="S395" s="2"/>
      <c r="T395" s="2"/>
    </row>
    <row r="396" ht="15.75" customHeight="1">
      <c r="A396" s="2">
        <v>4.91</v>
      </c>
      <c r="B396" s="2">
        <v>65.15</v>
      </c>
      <c r="C396" s="2">
        <v>3.91</v>
      </c>
      <c r="D396" s="3">
        <v>1.62</v>
      </c>
      <c r="E396" s="2">
        <v>0.33</v>
      </c>
      <c r="F396" s="2">
        <v>22.35</v>
      </c>
      <c r="G396" s="2">
        <v>1.29</v>
      </c>
      <c r="H396" s="2" t="str">
        <f>((B396)/((2.8*F396)+(1.2*A396)+(0.65*C396)))*100</f>
        <v>91.74</v>
      </c>
      <c r="I396" s="2" t="str">
        <f>(F396)/(A396+C396)</f>
        <v>2.53</v>
      </c>
      <c r="J396" s="2" t="str">
        <f>A396/C396</f>
        <v>1.26</v>
      </c>
      <c r="K396" s="2" t="str">
        <f>(4.071*(B396-G396))-((7.602*F396)+(6.718*A396)+(1.43*C396))</f>
        <v>51.49</v>
      </c>
      <c r="L396" s="2" t="str">
        <f>(2.868*F396)-(0.754*K396)</f>
        <v>25.27</v>
      </c>
      <c r="M396" s="2" t="str">
        <f>2.65*A396-1.692*C396</f>
        <v>6.40</v>
      </c>
      <c r="N396" s="2" t="str">
        <f>3.043*C396</f>
        <v>11.90</v>
      </c>
      <c r="O396" s="2" t="str">
        <f>(2*M396)+N396</f>
        <v>24.69</v>
      </c>
      <c r="P396" s="2" t="str">
        <f>2.95*A396+2.2*C396+D396+E396+1</f>
        <v>26.04</v>
      </c>
      <c r="Q396" s="8">
        <v>1300.0</v>
      </c>
      <c r="R396" s="2">
        <v>0.34</v>
      </c>
      <c r="S396" s="2">
        <v>0.3</v>
      </c>
      <c r="T396" s="2">
        <v>0.34</v>
      </c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8"/>
      <c r="R397" s="2"/>
      <c r="S397" s="2"/>
      <c r="T397" s="2"/>
    </row>
    <row r="398" ht="15.75" customHeight="1">
      <c r="A398" s="2">
        <v>4.85</v>
      </c>
      <c r="B398" s="2">
        <v>65.07</v>
      </c>
      <c r="C398" s="2">
        <v>3.84</v>
      </c>
      <c r="D398" s="2">
        <v>1.6</v>
      </c>
      <c r="E398" s="2">
        <v>0.3</v>
      </c>
      <c r="F398" s="2">
        <v>22.33</v>
      </c>
      <c r="G398" s="2">
        <v>1.4</v>
      </c>
      <c r="H398" s="2" t="str">
        <f>((B398)/((2.8*F398)+(1.2*A398)+(0.65*C398)))*100</f>
        <v>91.85</v>
      </c>
      <c r="I398" s="2" t="str">
        <f>(F398)/(A398+C398)</f>
        <v>2.57</v>
      </c>
      <c r="J398" s="2" t="str">
        <f>A398/C398</f>
        <v>1.26</v>
      </c>
      <c r="K398" s="2" t="str">
        <f>(4.071*(B398-G398))-((7.602*F398)+(6.718*A398)+(1.43*C398))</f>
        <v>51.37</v>
      </c>
      <c r="L398" s="2" t="str">
        <f>(2.868*F398)-(0.754*K398)</f>
        <v>25.31</v>
      </c>
      <c r="M398" s="2" t="str">
        <f>2.65*A398-1.692*C398</f>
        <v>6.36</v>
      </c>
      <c r="N398" s="2" t="str">
        <f>3.043*C398</f>
        <v>11.69</v>
      </c>
      <c r="O398" s="2" t="str">
        <f>(2*M398)+N398</f>
        <v>24.40</v>
      </c>
      <c r="P398" s="2" t="str">
        <f>2.95*A398+2.2*C398+D398+E398+1</f>
        <v>25.66</v>
      </c>
      <c r="Q398" s="8">
        <v>1300.0</v>
      </c>
      <c r="R398" s="2">
        <v>0.38</v>
      </c>
      <c r="S398" s="2">
        <v>0.3</v>
      </c>
      <c r="T398" s="2">
        <v>0.33</v>
      </c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8"/>
      <c r="R399" s="2"/>
      <c r="S399" s="2"/>
      <c r="T399" s="2"/>
    </row>
    <row r="400" ht="15.75" customHeight="1">
      <c r="A400" s="2">
        <v>4.94</v>
      </c>
      <c r="B400" s="2">
        <v>65.33</v>
      </c>
      <c r="C400" s="2">
        <v>3.87</v>
      </c>
      <c r="D400" s="2">
        <v>1.59</v>
      </c>
      <c r="E400" s="2">
        <v>0.25</v>
      </c>
      <c r="F400" s="2">
        <v>22.17</v>
      </c>
      <c r="G400" s="2">
        <v>1.52</v>
      </c>
      <c r="H400" s="2" t="str">
        <f t="shared" ref="H400:H401" si="200">((B400)/((2.8*F400)+(1.2*A400)+(0.65*C400)))*100</f>
        <v>92.64</v>
      </c>
      <c r="I400" s="2" t="str">
        <f t="shared" ref="I400:I401" si="201">(F400)/(A400+C400)</f>
        <v>2.52</v>
      </c>
      <c r="J400" s="2" t="str">
        <f t="shared" ref="J400:J401" si="202">A400/C400</f>
        <v>1.28</v>
      </c>
      <c r="K400" s="2" t="str">
        <f t="shared" ref="K400:K401" si="203">(4.071*(B400-G400))-((7.602*F400)+(6.718*A400)+(1.43*C400))</f>
        <v>52.51</v>
      </c>
      <c r="L400" s="2" t="str">
        <f t="shared" ref="L400:L401" si="204">(2.868*F400)-(0.754*K400)</f>
        <v>23.99</v>
      </c>
      <c r="M400" s="2" t="str">
        <f t="shared" ref="M400:M401" si="205">2.65*A400-1.692*C400</f>
        <v>6.54</v>
      </c>
      <c r="N400" s="2" t="str">
        <f t="shared" ref="N400:N401" si="206">3.043*C400</f>
        <v>11.78</v>
      </c>
      <c r="O400" s="2" t="str">
        <f t="shared" ref="O400:O401" si="207">(2*M400)+N400</f>
        <v>24.86</v>
      </c>
      <c r="P400" s="2" t="str">
        <f t="shared" ref="P400:P401" si="208">2.95*A400+2.2*C400+D400+E400+1</f>
        <v>25.93</v>
      </c>
      <c r="Q400" s="7">
        <v>1310.0</v>
      </c>
      <c r="R400" s="2">
        <v>0.36</v>
      </c>
      <c r="S400" s="2">
        <v>0.3</v>
      </c>
      <c r="T400" s="2">
        <v>0.33</v>
      </c>
    </row>
    <row r="401" ht="15.75" customHeight="1">
      <c r="A401" s="2">
        <v>4.9</v>
      </c>
      <c r="B401" s="2">
        <v>65.39</v>
      </c>
      <c r="C401" s="2">
        <v>3.83</v>
      </c>
      <c r="D401" s="2">
        <v>1.6</v>
      </c>
      <c r="E401" s="2">
        <v>0.26</v>
      </c>
      <c r="F401" s="3">
        <v>22.44</v>
      </c>
      <c r="G401" s="2">
        <v>1.34</v>
      </c>
      <c r="H401" s="2" t="str">
        <f t="shared" si="200"/>
        <v>91.84</v>
      </c>
      <c r="I401" s="2" t="str">
        <f t="shared" si="201"/>
        <v>2.57</v>
      </c>
      <c r="J401" s="2" t="str">
        <f t="shared" si="202"/>
        <v>1.28</v>
      </c>
      <c r="K401" s="2" t="str">
        <f t="shared" si="203"/>
        <v>51.76</v>
      </c>
      <c r="L401" s="2" t="str">
        <f t="shared" si="204"/>
        <v>25.33</v>
      </c>
      <c r="M401" s="2" t="str">
        <f t="shared" si="205"/>
        <v>6.50</v>
      </c>
      <c r="N401" s="2" t="str">
        <f t="shared" si="206"/>
        <v>11.65</v>
      </c>
      <c r="O401" s="2" t="str">
        <f t="shared" si="207"/>
        <v>24.66</v>
      </c>
      <c r="P401" s="2" t="str">
        <f t="shared" si="208"/>
        <v>25.74</v>
      </c>
      <c r="Q401" s="7">
        <v>1320.0</v>
      </c>
      <c r="R401" s="2">
        <v>0.35</v>
      </c>
      <c r="S401" s="2">
        <v>0.29</v>
      </c>
      <c r="T401" s="2">
        <v>0.33</v>
      </c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7"/>
      <c r="R402" s="2"/>
      <c r="S402" s="2"/>
      <c r="T402" s="2"/>
    </row>
    <row r="403" ht="15.75" customHeight="1">
      <c r="A403" s="2">
        <v>4.92</v>
      </c>
      <c r="B403" s="2">
        <v>65.33</v>
      </c>
      <c r="C403" s="2">
        <v>3.83</v>
      </c>
      <c r="D403" s="2">
        <v>1.58</v>
      </c>
      <c r="E403" s="2">
        <v>0.33</v>
      </c>
      <c r="F403" s="2">
        <v>22.26</v>
      </c>
      <c r="G403" s="2">
        <v>1.62</v>
      </c>
      <c r="H403" s="2" t="str">
        <f>((B403)/((2.8*F403)+(1.2*A403)+(0.65*C403)))*100</f>
        <v>92.38</v>
      </c>
      <c r="I403" s="2" t="str">
        <f>(F403)/(A403+C403)</f>
        <v>2.54</v>
      </c>
      <c r="J403" s="2" t="str">
        <f>A403/C403</f>
        <v>1.28</v>
      </c>
      <c r="K403" s="2" t="str">
        <f>(4.071*(B403-G403))-((7.602*F403)+(6.718*A403)+(1.43*C403))</f>
        <v>51.61</v>
      </c>
      <c r="L403" s="2" t="str">
        <f>(2.868*F403)-(0.754*K403)</f>
        <v>24.93</v>
      </c>
      <c r="M403" s="2" t="str">
        <f>2.65*A403-1.692*C403</f>
        <v>6.56</v>
      </c>
      <c r="N403" s="2" t="str">
        <f>3.043*C403</f>
        <v>11.65</v>
      </c>
      <c r="O403" s="2" t="str">
        <f>(2*M403)+N403</f>
        <v>24.77</v>
      </c>
      <c r="P403" s="2" t="str">
        <f>2.95*A403+2.2*C403+D403+E403+1</f>
        <v>25.85</v>
      </c>
      <c r="Q403" s="7">
        <v>1310.0</v>
      </c>
      <c r="R403" s="2">
        <v>0.36</v>
      </c>
      <c r="S403" s="2">
        <v>0.3</v>
      </c>
      <c r="T403" s="2">
        <v>0.33</v>
      </c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7"/>
      <c r="R404" s="2"/>
      <c r="S404" s="2"/>
      <c r="T404" s="2"/>
    </row>
    <row r="405" ht="15.75" customHeight="1">
      <c r="A405" s="2">
        <v>4.95</v>
      </c>
      <c r="B405" s="2">
        <v>65.54</v>
      </c>
      <c r="C405" s="2">
        <v>3.88</v>
      </c>
      <c r="D405" s="2">
        <v>1.59</v>
      </c>
      <c r="E405" s="2">
        <v>0.18</v>
      </c>
      <c r="F405" s="2">
        <v>22.33</v>
      </c>
      <c r="G405" s="2">
        <v>1.36</v>
      </c>
      <c r="H405" s="2" t="str">
        <f>((B405)/((2.8*F405)+(1.2*A405)+(0.65*C405)))*100</f>
        <v>92.33</v>
      </c>
      <c r="I405" s="2" t="str">
        <f>(F405)/(A405+C405)</f>
        <v>2.53</v>
      </c>
      <c r="J405" s="2" t="str">
        <f>A405/C405</f>
        <v>1.28</v>
      </c>
      <c r="K405" s="2" t="str">
        <f>(4.071*(B405-G405))-((7.602*F405)+(6.718*A405)+(1.43*C405))</f>
        <v>52.72</v>
      </c>
      <c r="L405" s="2" t="str">
        <f>(2.868*F405)-(0.754*K405)</f>
        <v>24.29</v>
      </c>
      <c r="M405" s="2" t="str">
        <f>2.65*A405-1.692*C405</f>
        <v>6.55</v>
      </c>
      <c r="N405" s="2" t="str">
        <f>3.043*C405</f>
        <v>11.81</v>
      </c>
      <c r="O405" s="2" t="str">
        <f>(2*M405)+N405</f>
        <v>24.91</v>
      </c>
      <c r="P405" s="2" t="str">
        <f>2.95*A405+2.2*C405+D405+E405+1</f>
        <v>25.91</v>
      </c>
      <c r="Q405" s="7">
        <v>1330.0</v>
      </c>
      <c r="R405" s="2">
        <v>0.32</v>
      </c>
      <c r="S405" s="2">
        <v>0.28</v>
      </c>
      <c r="T405" s="2">
        <v>0.34</v>
      </c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7"/>
      <c r="R406" s="2"/>
      <c r="S406" s="2"/>
      <c r="T406" s="2"/>
    </row>
    <row r="407" ht="15.75" customHeight="1">
      <c r="A407" s="2">
        <v>4.9</v>
      </c>
      <c r="B407" s="2">
        <v>65.84</v>
      </c>
      <c r="C407" s="2">
        <v>3.81</v>
      </c>
      <c r="D407" s="2">
        <v>1.6</v>
      </c>
      <c r="E407" s="2">
        <v>0.23</v>
      </c>
      <c r="F407" s="2">
        <v>22.15</v>
      </c>
      <c r="G407" s="2">
        <v>1.46</v>
      </c>
      <c r="H407" s="2" t="str">
        <f>((B407)/((2.8*F407)+(1.2*A407)+(0.65*C407)))*100</f>
        <v>93.55</v>
      </c>
      <c r="I407" s="2" t="str">
        <f>(F407)/(A407+C407)</f>
        <v>2.54</v>
      </c>
      <c r="J407" s="2" t="str">
        <f>A407/C407</f>
        <v>1.29</v>
      </c>
      <c r="K407" s="2" t="str">
        <f>(4.071*(B407-G407))-((7.602*F407)+(6.718*A407)+(1.43*C407))</f>
        <v>55.34</v>
      </c>
      <c r="L407" s="2" t="str">
        <f>(2.868*F407)-(0.754*K407)</f>
        <v>21.80</v>
      </c>
      <c r="M407" s="2" t="str">
        <f>2.65*A407-1.692*C407</f>
        <v>6.54</v>
      </c>
      <c r="N407" s="2" t="str">
        <f>3.043*C407</f>
        <v>11.59</v>
      </c>
      <c r="O407" s="2" t="str">
        <f>(2*M407)+N407</f>
        <v>24.67</v>
      </c>
      <c r="P407" s="2" t="str">
        <f>2.95*A407+2.2*C407+D407+E407+1</f>
        <v>25.67</v>
      </c>
      <c r="Q407" s="8">
        <v>1340.0</v>
      </c>
      <c r="R407" s="2">
        <v>0.3</v>
      </c>
      <c r="S407" s="2">
        <v>0.28</v>
      </c>
      <c r="T407" s="2">
        <v>0.33</v>
      </c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7"/>
      <c r="R408" s="2"/>
      <c r="S408" s="2"/>
      <c r="T408" s="2"/>
    </row>
    <row r="409" ht="15.75" customHeight="1">
      <c r="A409" s="2">
        <v>4.97</v>
      </c>
      <c r="B409" s="2">
        <v>65.38</v>
      </c>
      <c r="C409" s="2">
        <v>3.85</v>
      </c>
      <c r="D409" s="2">
        <v>1.6</v>
      </c>
      <c r="E409" s="2">
        <v>0.24</v>
      </c>
      <c r="F409" s="2">
        <v>21.93</v>
      </c>
      <c r="G409" s="2">
        <v>1.52</v>
      </c>
      <c r="H409" s="2" t="str">
        <f>((B409)/((2.8*F409)+(1.2*A409)+(0.65*C409)))*100</f>
        <v>93.57</v>
      </c>
      <c r="I409" s="2" t="str">
        <f>(F409)/(A409+C409)</f>
        <v>2.49</v>
      </c>
      <c r="J409" s="2" t="str">
        <f>A409/C409</f>
        <v>1.29</v>
      </c>
      <c r="K409" s="2" t="str">
        <f>(4.071*(B409-G409))-((7.602*F409)+(6.718*A409)+(1.43*C409))</f>
        <v>54.37</v>
      </c>
      <c r="L409" s="2" t="str">
        <f>(2.868*F409)-(0.754*K409)</f>
        <v>21.90</v>
      </c>
      <c r="M409" s="2" t="str">
        <f>2.65*A409-1.692*C409</f>
        <v>6.66</v>
      </c>
      <c r="N409" s="2" t="str">
        <f>3.043*C409</f>
        <v>11.72</v>
      </c>
      <c r="O409" s="2" t="str">
        <f>(2*M409)+N409</f>
        <v>25.03</v>
      </c>
      <c r="P409" s="2" t="str">
        <f>2.95*A409+2.2*C409+D409+E409+1</f>
        <v>25.97</v>
      </c>
      <c r="Q409" s="8">
        <v>1310.0</v>
      </c>
      <c r="R409" s="2">
        <v>0.37</v>
      </c>
      <c r="S409" s="2">
        <v>0.3</v>
      </c>
      <c r="T409" s="2">
        <v>0.34</v>
      </c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7"/>
      <c r="R410" s="2"/>
      <c r="S410" s="2"/>
      <c r="T410" s="2"/>
    </row>
    <row r="411" ht="15.75" customHeight="1">
      <c r="A411" s="2">
        <v>5.12</v>
      </c>
      <c r="B411" s="2">
        <v>65.36</v>
      </c>
      <c r="C411" s="2">
        <v>3.88</v>
      </c>
      <c r="D411" s="2">
        <v>1.62</v>
      </c>
      <c r="E411" s="2">
        <v>0.4</v>
      </c>
      <c r="F411" s="2">
        <v>22.18</v>
      </c>
      <c r="G411" s="2">
        <v>1.64</v>
      </c>
      <c r="H411" s="2" t="str">
        <f>((B411)/((2.8*F411)+(1.2*A411)+(0.65*C411)))*100</f>
        <v>92.36</v>
      </c>
      <c r="I411" s="2" t="str">
        <f>(F411)/(A411+C411)</f>
        <v>2.46</v>
      </c>
      <c r="J411" s="2" t="str">
        <f>A411/C411</f>
        <v>1.32</v>
      </c>
      <c r="K411" s="2" t="str">
        <f>(4.071*(B411-G411))-((7.602*F411)+(6.718*A411)+(1.43*C411))</f>
        <v>50.85</v>
      </c>
      <c r="L411" s="2" t="str">
        <f>(2.868*F411)-(0.754*K411)</f>
        <v>25.27</v>
      </c>
      <c r="M411" s="2" t="str">
        <f>2.65*A411-1.692*C411</f>
        <v>7.00</v>
      </c>
      <c r="N411" s="2" t="str">
        <f>3.043*C411</f>
        <v>11.81</v>
      </c>
      <c r="O411" s="2" t="str">
        <f>(2*M411)+N411</f>
        <v>25.81</v>
      </c>
      <c r="P411" s="2" t="str">
        <f>2.95*A411+2.2*C411+D411+E411+1</f>
        <v>26.66</v>
      </c>
      <c r="Q411" s="8">
        <v>1270.0</v>
      </c>
      <c r="R411" s="2">
        <v>0.35</v>
      </c>
      <c r="S411" s="2">
        <v>0.31</v>
      </c>
      <c r="T411" s="2">
        <v>0.35</v>
      </c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8"/>
      <c r="R412" s="2"/>
      <c r="S412" s="2"/>
      <c r="T412" s="2"/>
    </row>
    <row r="413" ht="15.75" customHeight="1">
      <c r="A413" s="2">
        <v>5.24</v>
      </c>
      <c r="B413" s="2">
        <v>64.91</v>
      </c>
      <c r="C413" s="2">
        <v>3.89</v>
      </c>
      <c r="D413" s="2">
        <v>1.64</v>
      </c>
      <c r="E413" s="2">
        <v>0.35</v>
      </c>
      <c r="F413" s="2">
        <v>22.16</v>
      </c>
      <c r="G413" s="2">
        <v>1.48</v>
      </c>
      <c r="H413" s="2" t="str">
        <f>((B413)/((2.8*F413)+(1.2*A413)+(0.65*C413)))*100</f>
        <v>91.60</v>
      </c>
      <c r="I413" s="2" t="str">
        <f>(F413)/(A413+C413)</f>
        <v>2.43</v>
      </c>
      <c r="J413" s="2" t="str">
        <f>A413/C413</f>
        <v>1.35</v>
      </c>
      <c r="K413" s="2" t="str">
        <f>(4.071*(B413-G413))-((7.602*F413)+(6.718*A413)+(1.43*C413))</f>
        <v>49.00</v>
      </c>
      <c r="L413" s="2" t="str">
        <f>(2.868*F413)-(0.754*K413)</f>
        <v>26.61</v>
      </c>
      <c r="M413" s="2" t="str">
        <f>2.65*A413-1.692*C413</f>
        <v>7.30</v>
      </c>
      <c r="N413" s="2" t="str">
        <f>3.043*C413</f>
        <v>11.84</v>
      </c>
      <c r="O413" s="2" t="str">
        <f>(2*M413)+N413</f>
        <v>26.45</v>
      </c>
      <c r="P413" s="2" t="str">
        <f>2.95*A413+2.2*C413+D413+E413+1</f>
        <v>27.01</v>
      </c>
      <c r="Q413" s="8">
        <v>1270.0</v>
      </c>
      <c r="R413" s="2">
        <v>0.41</v>
      </c>
      <c r="S413" s="2">
        <v>0.33</v>
      </c>
      <c r="T413" s="2">
        <v>0.35</v>
      </c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8"/>
      <c r="R414" s="2"/>
      <c r="S414" s="2"/>
      <c r="T414" s="2"/>
    </row>
    <row r="415" ht="15.75" customHeight="1">
      <c r="A415" s="2">
        <v>5.22</v>
      </c>
      <c r="B415" s="2">
        <v>65.2</v>
      </c>
      <c r="C415" s="2">
        <v>3.89</v>
      </c>
      <c r="D415" s="2">
        <v>1.63</v>
      </c>
      <c r="E415" s="2">
        <v>0.23</v>
      </c>
      <c r="F415" s="2">
        <v>22.54</v>
      </c>
      <c r="G415" s="2">
        <v>1.12</v>
      </c>
      <c r="H415" s="2" t="str">
        <f>((B415)/((2.8*F415)+(1.2*A415)+(0.65*C415)))*100</f>
        <v>90.68</v>
      </c>
      <c r="I415" s="2" t="str">
        <f>(F415)/(A415+C415)</f>
        <v>2.47</v>
      </c>
      <c r="J415" s="2" t="str">
        <f>A415/C415</f>
        <v>1.34</v>
      </c>
      <c r="K415" s="2" t="str">
        <f>(4.071*(B415-G415))-((7.602*F415)+(6.718*A415)+(1.43*C415))</f>
        <v>48.89</v>
      </c>
      <c r="L415" s="2" t="str">
        <f>(2.868*F415)-(0.754*K415)</f>
        <v>27.78</v>
      </c>
      <c r="M415" s="2" t="str">
        <f>2.65*A415-1.692*C415</f>
        <v>7.25</v>
      </c>
      <c r="N415" s="2" t="str">
        <f>3.043*C415</f>
        <v>11.84</v>
      </c>
      <c r="O415" s="2" t="str">
        <f>(2*M415)+N415</f>
        <v>26.34</v>
      </c>
      <c r="P415" s="2" t="str">
        <f>2.95*A415+2.2*C415+D415+E415+1</f>
        <v>26.82</v>
      </c>
      <c r="Q415" s="8">
        <v>1300.0</v>
      </c>
      <c r="R415" s="2">
        <v>0.32</v>
      </c>
      <c r="S415" s="2">
        <v>0.31</v>
      </c>
      <c r="T415" s="2">
        <v>0.35</v>
      </c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8"/>
      <c r="R416" s="2"/>
      <c r="S416" s="2"/>
      <c r="T416" s="2"/>
    </row>
    <row r="417" ht="15.75" customHeight="1">
      <c r="A417" s="2">
        <v>5.11</v>
      </c>
      <c r="B417" s="2">
        <v>65.47</v>
      </c>
      <c r="C417" s="2">
        <v>3.96</v>
      </c>
      <c r="D417" s="3">
        <v>1.65</v>
      </c>
      <c r="E417" s="2">
        <v>0.13</v>
      </c>
      <c r="F417" s="2">
        <v>22.28</v>
      </c>
      <c r="G417" s="2">
        <v>1.4</v>
      </c>
      <c r="H417" s="2" t="str">
        <f>((B417)/((2.8*F417)+(1.2*A417)+(0.65*C417)))*100</f>
        <v>92.09</v>
      </c>
      <c r="I417" s="2" t="str">
        <f>(F417)/(A417+C417)</f>
        <v>2.46</v>
      </c>
      <c r="J417" s="2" t="str">
        <f>A417/C417</f>
        <v>1.29</v>
      </c>
      <c r="K417" s="2" t="str">
        <f>(4.071*(B417-G417))-((7.602*F417)+(6.718*A417)+(1.43*C417))</f>
        <v>51.46</v>
      </c>
      <c r="L417" s="2" t="str">
        <f>(2.868*F417)-(0.754*K417)</f>
        <v>25.09</v>
      </c>
      <c r="M417" s="2" t="str">
        <f>2.65*A417-1.692*C417</f>
        <v>6.84</v>
      </c>
      <c r="N417" s="2" t="str">
        <f>3.043*C417</f>
        <v>12.05</v>
      </c>
      <c r="O417" s="2" t="str">
        <f>(2*M417)+N417</f>
        <v>25.73</v>
      </c>
      <c r="P417" s="2" t="str">
        <f>2.95*A417+2.2*C417+D417+E417+1</f>
        <v>26.57</v>
      </c>
      <c r="Q417" s="8">
        <v>1290.0</v>
      </c>
      <c r="R417" s="2">
        <v>0.27</v>
      </c>
      <c r="S417" s="2">
        <v>0.29</v>
      </c>
      <c r="T417" s="2">
        <v>0.35</v>
      </c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8"/>
      <c r="R418" s="2"/>
      <c r="S418" s="2"/>
      <c r="T418" s="2"/>
    </row>
    <row r="419" ht="15.75" customHeight="1">
      <c r="A419" s="2">
        <v>5.16</v>
      </c>
      <c r="B419" s="2">
        <v>65.03</v>
      </c>
      <c r="C419" s="2">
        <v>3.93</v>
      </c>
      <c r="D419" s="3">
        <v>1.65</v>
      </c>
      <c r="E419" s="2">
        <v>0.22</v>
      </c>
      <c r="F419" s="2">
        <v>21.98</v>
      </c>
      <c r="G419" s="2">
        <v>1.74</v>
      </c>
      <c r="H419" s="2" t="str">
        <f>((B419)/((2.8*F419)+(1.2*A419)+(0.65*C419)))*100</f>
        <v>92.52</v>
      </c>
      <c r="I419" s="2" t="str">
        <f>(F419)/(A419+C419)</f>
        <v>2.42</v>
      </c>
      <c r="J419" s="2" t="str">
        <f>A419/C419</f>
        <v>1.31</v>
      </c>
      <c r="K419" s="2" t="str">
        <f>(4.071*(B419-G419))-((7.602*F419)+(6.718*A419)+(1.43*C419))</f>
        <v>50.28</v>
      </c>
      <c r="L419" s="2" t="str">
        <f>(2.868*F419)-(0.754*K419)</f>
        <v>25.13</v>
      </c>
      <c r="M419" s="2" t="str">
        <f>2.65*A419-1.692*C419</f>
        <v>7.02</v>
      </c>
      <c r="N419" s="2" t="str">
        <f>3.043*C419</f>
        <v>11.96</v>
      </c>
      <c r="O419" s="2" t="str">
        <f>(2*M419)+N419</f>
        <v>26.01</v>
      </c>
      <c r="P419" s="2" t="str">
        <f>2.95*A419+2.2*C419+D419+E419+1</f>
        <v>26.74</v>
      </c>
      <c r="Q419" s="8">
        <v>1260.0</v>
      </c>
      <c r="R419" s="2">
        <v>0.35</v>
      </c>
      <c r="S419" s="2">
        <v>0.3</v>
      </c>
      <c r="T419" s="2">
        <v>0.34</v>
      </c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8"/>
      <c r="R420" s="2"/>
      <c r="S420" s="2"/>
      <c r="T420" s="2"/>
    </row>
    <row r="421" ht="15.75" customHeight="1">
      <c r="A421" s="2">
        <v>5.04</v>
      </c>
      <c r="B421" s="2">
        <v>65.42</v>
      </c>
      <c r="C421" s="2">
        <v>3.92</v>
      </c>
      <c r="D421" s="2">
        <v>1.65</v>
      </c>
      <c r="E421" s="2">
        <v>0.15</v>
      </c>
      <c r="F421" s="2">
        <v>22.01</v>
      </c>
      <c r="G421" s="2">
        <v>1.82</v>
      </c>
      <c r="H421" s="2" t="str">
        <f>((B421)/((2.8*F421)+(1.2*A421)+(0.65*C421)))*100</f>
        <v>93.16</v>
      </c>
      <c r="I421" s="2" t="str">
        <f>(F421)/(A421+C421)</f>
        <v>2.46</v>
      </c>
      <c r="J421" s="2" t="str">
        <f>A421/C421</f>
        <v>1.29</v>
      </c>
      <c r="K421" s="2" t="str">
        <f>(4.071*(B421-G421))-((7.602*F421)+(6.718*A421)+(1.43*C421))</f>
        <v>52.13</v>
      </c>
      <c r="L421" s="2" t="str">
        <f>(2.868*F421)-(0.754*K421)</f>
        <v>23.82</v>
      </c>
      <c r="M421" s="2" t="str">
        <f>2.65*A421-1.692*C421</f>
        <v>6.72</v>
      </c>
      <c r="N421" s="2" t="str">
        <f>3.043*C421</f>
        <v>11.93</v>
      </c>
      <c r="O421" s="2" t="str">
        <f>(2*M421)+N421</f>
        <v>25.38</v>
      </c>
      <c r="P421" s="2" t="str">
        <f>2.95*A421+2.2*C421+D421+E421+1</f>
        <v>26.29</v>
      </c>
      <c r="Q421" s="8">
        <v>1270.0</v>
      </c>
      <c r="R421" s="2">
        <v>0.33</v>
      </c>
      <c r="S421" s="2">
        <v>0.29</v>
      </c>
      <c r="T421" s="2">
        <v>0.34</v>
      </c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8"/>
      <c r="R422" s="2"/>
      <c r="S422" s="2"/>
      <c r="T422" s="2"/>
    </row>
    <row r="423" ht="15.75" customHeight="1">
      <c r="A423" s="2">
        <v>5.02</v>
      </c>
      <c r="B423" s="2">
        <v>65.83</v>
      </c>
      <c r="C423" s="2">
        <v>3.9</v>
      </c>
      <c r="D423" s="2">
        <v>1.64</v>
      </c>
      <c r="E423" s="2">
        <v>0.11</v>
      </c>
      <c r="F423" s="2">
        <v>21.92</v>
      </c>
      <c r="G423" s="2">
        <v>1.96</v>
      </c>
      <c r="H423" s="2" t="str">
        <f t="shared" ref="H423:H424" si="209">((B423)/((2.8*F423)+(1.2*A423)+(0.65*C423)))*100</f>
        <v>94.13</v>
      </c>
      <c r="I423" s="2" t="str">
        <f t="shared" ref="I423:I424" si="210">(F423)/(A423+C423)</f>
        <v>2.46</v>
      </c>
      <c r="J423" s="2" t="str">
        <f t="shared" ref="J423:J424" si="211">A423/C423</f>
        <v>1.29</v>
      </c>
      <c r="K423" s="2" t="str">
        <f t="shared" ref="K423:K424" si="212">(4.071*(B423-G423))-((7.602*F423)+(6.718*A423)+(1.43*C423))</f>
        <v>54.08</v>
      </c>
      <c r="L423" s="2" t="str">
        <f t="shared" ref="L423:L424" si="213">(2.868*F423)-(0.754*K423)</f>
        <v>22.09</v>
      </c>
      <c r="M423" s="2" t="str">
        <f t="shared" ref="M423:M424" si="214">2.65*A423-1.692*C423</f>
        <v>6.70</v>
      </c>
      <c r="N423" s="2" t="str">
        <f t="shared" ref="N423:N424" si="215">3.043*C423</f>
        <v>11.87</v>
      </c>
      <c r="O423" s="2" t="str">
        <f t="shared" ref="O423:O424" si="216">(2*M423)+N423</f>
        <v>25.28</v>
      </c>
      <c r="P423" s="2" t="str">
        <f t="shared" ref="P423:P424" si="217">2.95*A423+2.2*C423+D423+E423+1</f>
        <v>26.14</v>
      </c>
      <c r="Q423" s="7">
        <v>1300.0</v>
      </c>
      <c r="R423" s="2">
        <v>0.3</v>
      </c>
      <c r="S423" s="2">
        <v>0.29</v>
      </c>
      <c r="T423" s="2">
        <v>0.34</v>
      </c>
    </row>
    <row r="424" ht="15.75" customHeight="1">
      <c r="A424" s="2">
        <v>4.93</v>
      </c>
      <c r="B424" s="2">
        <v>65.51</v>
      </c>
      <c r="C424" s="2">
        <v>3.81</v>
      </c>
      <c r="D424" s="2">
        <v>1.61</v>
      </c>
      <c r="E424" s="2">
        <v>0.37</v>
      </c>
      <c r="F424" s="3">
        <v>21.88</v>
      </c>
      <c r="G424" s="2">
        <v>2.24</v>
      </c>
      <c r="H424" s="2" t="str">
        <f t="shared" si="209"/>
        <v>94.05</v>
      </c>
      <c r="I424" s="2" t="str">
        <f t="shared" si="210"/>
        <v>2.50</v>
      </c>
      <c r="J424" s="2" t="str">
        <f t="shared" si="211"/>
        <v>1.29</v>
      </c>
      <c r="K424" s="2" t="str">
        <f t="shared" si="212"/>
        <v>52.67</v>
      </c>
      <c r="L424" s="2" t="str">
        <f t="shared" si="213"/>
        <v>23.04</v>
      </c>
      <c r="M424" s="2" t="str">
        <f t="shared" si="214"/>
        <v>6.62</v>
      </c>
      <c r="N424" s="2" t="str">
        <f t="shared" si="215"/>
        <v>11.59</v>
      </c>
      <c r="O424" s="2" t="str">
        <f t="shared" si="216"/>
        <v>24.83</v>
      </c>
      <c r="P424" s="2" t="str">
        <f t="shared" si="217"/>
        <v>25.91</v>
      </c>
      <c r="Q424" s="7">
        <v>1250.0</v>
      </c>
      <c r="R424" s="2">
        <v>0.35</v>
      </c>
      <c r="S424" s="2">
        <v>0.29</v>
      </c>
      <c r="T424" s="2">
        <v>0.33</v>
      </c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7"/>
      <c r="R425" s="2"/>
      <c r="S425" s="2"/>
      <c r="T425" s="2"/>
    </row>
    <row r="426" ht="15.75" customHeight="1">
      <c r="A426" s="2">
        <v>4.89</v>
      </c>
      <c r="B426" s="2">
        <v>65.5</v>
      </c>
      <c r="C426" s="2">
        <v>3.84</v>
      </c>
      <c r="D426" s="2">
        <v>1.58</v>
      </c>
      <c r="E426" s="2">
        <v>0.38</v>
      </c>
      <c r="F426" s="2">
        <v>22.26</v>
      </c>
      <c r="G426" s="2">
        <v>1.4</v>
      </c>
      <c r="H426" s="2" t="str">
        <f>((B426)/((2.8*F426)+(1.2*A426)+(0.65*C426)))*100</f>
        <v>92.66</v>
      </c>
      <c r="I426" s="2" t="str">
        <f>(F426)/(A426+C426)</f>
        <v>2.55</v>
      </c>
      <c r="J426" s="2" t="str">
        <f>A426/C426</f>
        <v>1.27</v>
      </c>
      <c r="K426" s="2" t="str">
        <f>(4.071*(B426-G426))-((7.602*F426)+(6.718*A426)+(1.43*C426))</f>
        <v>53.39</v>
      </c>
      <c r="L426" s="2" t="str">
        <f>(2.868*F426)-(0.754*K426)</f>
        <v>23.59</v>
      </c>
      <c r="M426" s="2" t="str">
        <f>2.65*A426-1.692*C426</f>
        <v>6.46</v>
      </c>
      <c r="N426" s="2" t="str">
        <f>3.043*C426</f>
        <v>11.69</v>
      </c>
      <c r="O426" s="2" t="str">
        <f>(2*M426)+N426</f>
        <v>24.61</v>
      </c>
      <c r="P426" s="2" t="str">
        <f>2.95*A426+2.2*C426+D426+E426+1</f>
        <v>25.83</v>
      </c>
      <c r="Q426" s="7">
        <v>1310.0</v>
      </c>
      <c r="R426" s="2">
        <v>0.3</v>
      </c>
      <c r="S426" s="2">
        <v>0.27</v>
      </c>
      <c r="T426" s="2">
        <v>0.33</v>
      </c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7"/>
      <c r="R427" s="2"/>
      <c r="S427" s="2"/>
      <c r="T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7"/>
      <c r="R429" s="2"/>
      <c r="S429" s="2"/>
      <c r="T429" s="2"/>
    </row>
    <row r="430" ht="15.75" customHeight="1">
      <c r="A430" s="2">
        <v>4.96</v>
      </c>
      <c r="B430" s="2">
        <v>65.83</v>
      </c>
      <c r="C430" s="2">
        <v>3.86</v>
      </c>
      <c r="D430" s="2">
        <v>1.57</v>
      </c>
      <c r="E430" s="2">
        <v>0.63</v>
      </c>
      <c r="F430" s="2">
        <v>21.44</v>
      </c>
      <c r="G430" s="2">
        <v>2.04</v>
      </c>
      <c r="H430" s="2" t="str">
        <f>((B430)/((2.8*F430)+(1.2*A430)+(0.65*C430)))*100</f>
        <v>96.11</v>
      </c>
      <c r="I430" s="2" t="str">
        <f>(F430)/(A430+C430)</f>
        <v>2.43</v>
      </c>
      <c r="J430" s="2" t="str">
        <f>A430/C430</f>
        <v>1.28</v>
      </c>
      <c r="K430" s="2" t="str">
        <f>(4.071*(B430-G430))-((7.602*F430)+(6.718*A430)+(1.43*C430))</f>
        <v>57.86</v>
      </c>
      <c r="L430" s="2" t="str">
        <f>(2.868*F430)-(0.754*K430)</f>
        <v>17.86</v>
      </c>
      <c r="M430" s="2" t="str">
        <f>2.65*A430-1.692*C430</f>
        <v>6.61</v>
      </c>
      <c r="N430" s="2" t="str">
        <f>3.043*C430</f>
        <v>11.75</v>
      </c>
      <c r="O430" s="2" t="str">
        <f>(2*M430)+N430</f>
        <v>24.97</v>
      </c>
      <c r="P430" s="2" t="str">
        <f>2.95*A430+2.2*C430+D430+E430+1</f>
        <v>26.32</v>
      </c>
      <c r="Q430" s="8">
        <v>1360.0</v>
      </c>
      <c r="R430" s="2">
        <v>0.37</v>
      </c>
      <c r="S430" s="2">
        <v>0.29</v>
      </c>
      <c r="T430" s="2">
        <v>0.33</v>
      </c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7"/>
      <c r="R431" s="2"/>
      <c r="S431" s="2"/>
      <c r="T431" s="2"/>
    </row>
    <row r="432" ht="15.75" customHeight="1">
      <c r="A432" s="2">
        <v>4.98</v>
      </c>
      <c r="B432" s="2">
        <v>65.26</v>
      </c>
      <c r="C432" s="2">
        <v>3.89</v>
      </c>
      <c r="D432" s="2">
        <v>1.61</v>
      </c>
      <c r="E432" s="2">
        <v>0.4</v>
      </c>
      <c r="F432" s="2">
        <v>21.9</v>
      </c>
      <c r="G432" s="2">
        <v>1.76</v>
      </c>
      <c r="H432" s="2" t="str">
        <f>((B432)/((2.8*F432)+(1.2*A432)+(0.65*C432)))*100</f>
        <v>93.46</v>
      </c>
      <c r="I432" s="2" t="str">
        <f>(F432)/(A432+C432)</f>
        <v>2.47</v>
      </c>
      <c r="J432" s="2" t="str">
        <f>A432/C432</f>
        <v>1.28</v>
      </c>
      <c r="K432" s="2" t="str">
        <f>(4.071*(B432-G432))-((7.602*F432)+(6.718*A432)+(1.43*C432))</f>
        <v>53.01</v>
      </c>
      <c r="L432" s="2" t="str">
        <f>(2.868*F432)-(0.754*K432)</f>
        <v>22.84</v>
      </c>
      <c r="M432" s="2" t="str">
        <f>2.65*A432-1.692*C432</f>
        <v>6.62</v>
      </c>
      <c r="N432" s="2" t="str">
        <f>3.043*C432</f>
        <v>11.84</v>
      </c>
      <c r="O432" s="2" t="str">
        <f>(2*M432)+N432</f>
        <v>25.07</v>
      </c>
      <c r="P432" s="2" t="str">
        <f>2.95*A432+2.2*C432+D432+E432+1</f>
        <v>26.26</v>
      </c>
      <c r="Q432" s="8">
        <v>1330.0</v>
      </c>
      <c r="R432" s="2">
        <v>0.37</v>
      </c>
      <c r="S432" s="2">
        <v>0.31</v>
      </c>
      <c r="T432" s="2">
        <v>0.34</v>
      </c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7"/>
      <c r="R433" s="2"/>
      <c r="S433" s="2"/>
      <c r="T433" s="2"/>
    </row>
    <row r="434" ht="15.75" customHeight="1">
      <c r="A434" s="2">
        <v>5.09</v>
      </c>
      <c r="B434" s="2">
        <v>65.67</v>
      </c>
      <c r="C434" s="2">
        <v>3.96</v>
      </c>
      <c r="D434" s="2">
        <v>1.69</v>
      </c>
      <c r="E434" s="2">
        <v>0.28</v>
      </c>
      <c r="F434" s="2">
        <v>21.81</v>
      </c>
      <c r="G434" s="2">
        <v>1.84</v>
      </c>
      <c r="H434" s="2" t="str">
        <f>((B434)/((2.8*F434)+(1.2*A434)+(0.65*C434)))*100</f>
        <v>94.15</v>
      </c>
      <c r="I434" s="2" t="str">
        <f>(F434)/(A434+C434)</f>
        <v>2.41</v>
      </c>
      <c r="J434" s="2" t="str">
        <f>A434/C434</f>
        <v>1.29</v>
      </c>
      <c r="K434" s="2" t="str">
        <f>(4.071*(B434-G434))-((7.602*F434)+(6.718*A434)+(1.43*C434))</f>
        <v>54.19</v>
      </c>
      <c r="L434" s="2" t="str">
        <f>(2.868*F434)-(0.754*K434)</f>
        <v>21.69</v>
      </c>
      <c r="M434" s="2" t="str">
        <f>2.65*A434-1.692*C434</f>
        <v>6.79</v>
      </c>
      <c r="N434" s="2" t="str">
        <f>3.043*C434</f>
        <v>12.05</v>
      </c>
      <c r="O434" s="2" t="str">
        <f>(2*M434)+N434</f>
        <v>25.63</v>
      </c>
      <c r="P434" s="2" t="str">
        <f>2.95*A434+2.2*C434+D434+E434+1</f>
        <v>26.70</v>
      </c>
      <c r="Q434" s="8">
        <v>1320.0</v>
      </c>
      <c r="R434" s="2">
        <v>0.32</v>
      </c>
      <c r="S434" s="2">
        <v>0.3</v>
      </c>
      <c r="T434" s="2">
        <v>0.33</v>
      </c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8"/>
      <c r="R435" s="2"/>
      <c r="S435" s="2"/>
      <c r="T435" s="2"/>
    </row>
    <row r="436" ht="15.75" customHeight="1">
      <c r="A436" s="2">
        <v>5.18</v>
      </c>
      <c r="B436" s="2">
        <v>65.45</v>
      </c>
      <c r="C436" s="2">
        <v>4.07</v>
      </c>
      <c r="D436" s="2">
        <v>1.72</v>
      </c>
      <c r="E436" s="2">
        <v>0.32</v>
      </c>
      <c r="F436" s="2">
        <v>21.84</v>
      </c>
      <c r="G436" s="2">
        <v>1.96</v>
      </c>
      <c r="H436" s="2" t="str">
        <f>((B436)/((2.8*F436)+(1.2*A436)+(0.65*C436)))*100</f>
        <v>93.48</v>
      </c>
      <c r="I436" s="2" t="str">
        <f>(F436)/(A436+C436)</f>
        <v>2.36</v>
      </c>
      <c r="J436" s="2" t="str">
        <f>A436/C436</f>
        <v>1.27</v>
      </c>
      <c r="K436" s="2" t="str">
        <f>(4.071*(B436-G436))-((7.602*F436)+(6.718*A436)+(1.43*C436))</f>
        <v>51.82</v>
      </c>
      <c r="L436" s="2" t="str">
        <f>(2.868*F436)-(0.754*K436)</f>
        <v>23.56</v>
      </c>
      <c r="M436" s="2" t="str">
        <f>2.65*A436-1.692*C436</f>
        <v>6.84</v>
      </c>
      <c r="N436" s="2" t="str">
        <f>3.043*C436</f>
        <v>12.39</v>
      </c>
      <c r="O436" s="2" t="str">
        <f>(2*M436)+N436</f>
        <v>26.07</v>
      </c>
      <c r="P436" s="2" t="str">
        <f>2.95*A436+2.2*C436+D436+E436+1</f>
        <v>27.28</v>
      </c>
      <c r="Q436" s="8">
        <v>1300.0</v>
      </c>
      <c r="R436" s="2">
        <v>0.35</v>
      </c>
      <c r="S436" s="2">
        <v>0.33</v>
      </c>
      <c r="T436" s="2">
        <v>0.34</v>
      </c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8"/>
      <c r="R437" s="2"/>
      <c r="S437" s="2"/>
      <c r="T437" s="2"/>
    </row>
    <row r="438" ht="15.75" customHeight="1">
      <c r="A438" s="2">
        <v>5.3</v>
      </c>
      <c r="B438" s="2">
        <v>65.09</v>
      </c>
      <c r="C438" s="2">
        <v>4.11</v>
      </c>
      <c r="D438" s="2">
        <v>1.75</v>
      </c>
      <c r="E438" s="2">
        <v>0.4</v>
      </c>
      <c r="F438" s="2">
        <v>21.66</v>
      </c>
      <c r="G438" s="2">
        <v>1.68</v>
      </c>
      <c r="H438" s="2" t="str">
        <f>((B438)/((2.8*F438)+(1.2*A438)+(0.65*C438)))*100</f>
        <v>93.41</v>
      </c>
      <c r="I438" s="2" t="str">
        <f>(F438)/(A438+C438)</f>
        <v>2.30</v>
      </c>
      <c r="J438" s="2" t="str">
        <f>A438/C438</f>
        <v>1.29</v>
      </c>
      <c r="K438" s="2" t="str">
        <f>(4.071*(B438-G438))-((7.602*F438)+(6.718*A438)+(1.43*C438))</f>
        <v>52.00</v>
      </c>
      <c r="L438" s="2" t="str">
        <f>(2.868*F438)-(0.754*K438)</f>
        <v>22.91</v>
      </c>
      <c r="M438" s="2" t="str">
        <f>2.65*A438-1.692*C438</f>
        <v>7.09</v>
      </c>
      <c r="N438" s="2" t="str">
        <f>3.043*C438</f>
        <v>12.51</v>
      </c>
      <c r="O438" s="2" t="str">
        <f>(2*M438)+N438</f>
        <v>26.69</v>
      </c>
      <c r="P438" s="2" t="str">
        <f>2.95*A438+2.2*C438+D438+E438+1</f>
        <v>27.83</v>
      </c>
      <c r="Q438" s="8">
        <v>1320.0</v>
      </c>
      <c r="R438" s="2">
        <v>0.38</v>
      </c>
      <c r="S438" s="2">
        <v>0.35</v>
      </c>
      <c r="T438" s="2">
        <v>0.34</v>
      </c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8"/>
      <c r="R439" s="2"/>
      <c r="S439" s="2"/>
      <c r="T439" s="2"/>
    </row>
    <row r="440" ht="15.75" customHeight="1">
      <c r="A440" s="2">
        <v>5.0</v>
      </c>
      <c r="B440" s="2">
        <v>65.44</v>
      </c>
      <c r="C440" s="2">
        <v>4.02</v>
      </c>
      <c r="D440" s="3">
        <v>1.76</v>
      </c>
      <c r="E440" s="2">
        <v>0.61</v>
      </c>
      <c r="F440" s="2">
        <v>21.15</v>
      </c>
      <c r="G440" s="2">
        <v>2.52</v>
      </c>
      <c r="H440" s="2" t="str">
        <f>((B440)/((2.8*F440)+(1.2*A440)+(0.65*C440)))*100</f>
        <v>96.47</v>
      </c>
      <c r="I440" s="2" t="str">
        <f>(F440)/(A440+C440)</f>
        <v>2.34</v>
      </c>
      <c r="J440" s="2" t="str">
        <f>A440/C440</f>
        <v>1.24</v>
      </c>
      <c r="K440" s="2" t="str">
        <f>(4.071*(B440-G440))-((7.602*F440)+(6.718*A440)+(1.43*C440))</f>
        <v>56.03</v>
      </c>
      <c r="L440" s="2" t="str">
        <f>(2.868*F440)-(0.754*K440)</f>
        <v>18.41</v>
      </c>
      <c r="M440" s="2" t="str">
        <f>2.65*A440-1.692*C440</f>
        <v>6.45</v>
      </c>
      <c r="N440" s="2" t="str">
        <f>3.043*C440</f>
        <v>12.23</v>
      </c>
      <c r="O440" s="2" t="str">
        <f>(2*M440)+N440</f>
        <v>25.13</v>
      </c>
      <c r="P440" s="2" t="str">
        <f>2.95*A440+2.2*C440+D440+E440+1</f>
        <v>26.96</v>
      </c>
      <c r="Q440" s="8">
        <v>1220.0</v>
      </c>
      <c r="R440" s="2">
        <v>0.39</v>
      </c>
      <c r="S440" s="2">
        <v>0.36</v>
      </c>
      <c r="T440" s="2">
        <v>0.34</v>
      </c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8"/>
      <c r="R441" s="2"/>
      <c r="S441" s="2"/>
      <c r="T441" s="2"/>
    </row>
    <row r="442" ht="15.75" customHeight="1">
      <c r="A442" s="2">
        <v>5.11</v>
      </c>
      <c r="B442" s="2">
        <v>65.37</v>
      </c>
      <c r="C442" s="2">
        <v>4.06</v>
      </c>
      <c r="D442" s="3">
        <v>1.73</v>
      </c>
      <c r="E442" s="2">
        <v>0.41</v>
      </c>
      <c r="F442" s="2">
        <v>21.12</v>
      </c>
      <c r="G442" s="2">
        <v>2.74</v>
      </c>
      <c r="H442" s="2" t="str">
        <f>((B442)/((2.8*F442)+(1.2*A442)+(0.65*C442)))*100</f>
        <v>96.26</v>
      </c>
      <c r="I442" s="2" t="str">
        <f>(F442)/(A442+C442)</f>
        <v>2.30</v>
      </c>
      <c r="J442" s="2" t="str">
        <f>A442/C442</f>
        <v>1.26</v>
      </c>
      <c r="K442" s="2" t="str">
        <f>(4.071*(B442-G442))-((7.602*F442)+(6.718*A442)+(1.43*C442))</f>
        <v>54.28</v>
      </c>
      <c r="L442" s="2" t="str">
        <f>(2.868*F442)-(0.754*K442)</f>
        <v>19.65</v>
      </c>
      <c r="M442" s="2" t="str">
        <f>2.65*A442-1.692*C442</f>
        <v>6.67</v>
      </c>
      <c r="N442" s="2" t="str">
        <f>3.043*C442</f>
        <v>12.35</v>
      </c>
      <c r="O442" s="2" t="str">
        <f>(2*M442)+N442</f>
        <v>25.70</v>
      </c>
      <c r="P442" s="2" t="str">
        <f>2.95*A442+2.2*C442+D442+E442+1</f>
        <v>27.15</v>
      </c>
      <c r="Q442" s="8">
        <v>1240.0</v>
      </c>
      <c r="R442" s="2">
        <v>0.35</v>
      </c>
      <c r="S442" s="2">
        <v>0.32</v>
      </c>
      <c r="T442" s="2">
        <v>0.34</v>
      </c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8"/>
      <c r="R443" s="2"/>
      <c r="S443" s="2"/>
      <c r="T443" s="2"/>
    </row>
    <row r="444" ht="15.75" customHeight="1">
      <c r="A444" s="2">
        <v>5.2</v>
      </c>
      <c r="B444" s="2">
        <v>65.4</v>
      </c>
      <c r="C444" s="2">
        <v>4.1</v>
      </c>
      <c r="D444" s="2">
        <v>1.79</v>
      </c>
      <c r="E444" s="2">
        <v>0.33</v>
      </c>
      <c r="F444" s="2">
        <v>21.06</v>
      </c>
      <c r="G444" s="2">
        <v>2.8</v>
      </c>
      <c r="H444" s="2" t="str">
        <f>((B444)/((2.8*F444)+(1.2*A444)+(0.65*C444)))*100</f>
        <v>96.36</v>
      </c>
      <c r="I444" s="2" t="str">
        <f>(F444)/(A444+C444)</f>
        <v>2.26</v>
      </c>
      <c r="J444" s="2" t="str">
        <f>A444/C444</f>
        <v>1.27</v>
      </c>
      <c r="K444" s="2" t="str">
        <f>(4.071*(B444-G444))-((7.602*F444)+(6.718*A444)+(1.43*C444))</f>
        <v>53.95</v>
      </c>
      <c r="L444" s="2" t="str">
        <f>(2.868*F444)-(0.754*K444)</f>
        <v>19.72</v>
      </c>
      <c r="M444" s="2" t="str">
        <f>2.65*A444-1.692*C444</f>
        <v>6.84</v>
      </c>
      <c r="N444" s="2" t="str">
        <f>3.043*C444</f>
        <v>12.48</v>
      </c>
      <c r="O444" s="2" t="str">
        <f>(2*M444)+N444</f>
        <v>26.16</v>
      </c>
      <c r="P444" s="2" t="str">
        <f>2.95*A444+2.2*C444+D444+E444+1</f>
        <v>27.48</v>
      </c>
      <c r="Q444" s="8">
        <v>1220.0</v>
      </c>
      <c r="R444" s="2">
        <v>0.37</v>
      </c>
      <c r="S444" s="2">
        <v>0.33</v>
      </c>
      <c r="T444" s="2">
        <v>0.34</v>
      </c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8"/>
      <c r="R445" s="2"/>
      <c r="S445" s="2"/>
      <c r="T445" s="2"/>
    </row>
    <row r="446" ht="15.75" customHeight="1">
      <c r="A446" s="2">
        <v>5.06</v>
      </c>
      <c r="B446" s="2">
        <v>65.54</v>
      </c>
      <c r="C446" s="2">
        <v>4.01</v>
      </c>
      <c r="D446" s="2">
        <v>1.76</v>
      </c>
      <c r="E446" s="2">
        <v>0.39</v>
      </c>
      <c r="F446" s="2">
        <v>21.26</v>
      </c>
      <c r="G446" s="2">
        <v>2.66</v>
      </c>
      <c r="H446" s="2" t="str">
        <f t="shared" ref="H446:H447" si="218">((B446)/((2.8*F446)+(1.2*A446)+(0.65*C446)))*100</f>
        <v>96.09</v>
      </c>
      <c r="I446" s="2" t="str">
        <f t="shared" ref="I446:I447" si="219">(F446)/(A446+C446)</f>
        <v>2.34</v>
      </c>
      <c r="J446" s="2" t="str">
        <f t="shared" ref="J446:J447" si="220">A446/C446</f>
        <v>1.26</v>
      </c>
      <c r="K446" s="2" t="str">
        <f t="shared" ref="K446:K447" si="221">(4.071*(B446-G446))-((7.602*F446)+(6.718*A446)+(1.43*C446))</f>
        <v>54.64</v>
      </c>
      <c r="L446" s="2" t="str">
        <f t="shared" ref="L446:L447" si="222">(2.868*F446)-(0.754*K446)</f>
        <v>19.78</v>
      </c>
      <c r="M446" s="2" t="str">
        <f t="shared" ref="M446:M447" si="223">2.65*A446-1.692*C446</f>
        <v>6.62</v>
      </c>
      <c r="N446" s="2" t="str">
        <f t="shared" ref="N446:N447" si="224">3.043*C446</f>
        <v>12.20</v>
      </c>
      <c r="O446" s="2" t="str">
        <f t="shared" ref="O446:O447" si="225">(2*M446)+N446</f>
        <v>25.45</v>
      </c>
      <c r="P446" s="2" t="str">
        <f t="shared" ref="P446:P447" si="226">2.95*A446+2.2*C446+D446+E446+1</f>
        <v>26.90</v>
      </c>
      <c r="Q446" s="7">
        <v>1240.0</v>
      </c>
      <c r="R446" s="2">
        <v>0.38</v>
      </c>
      <c r="S446" s="2">
        <v>0.33</v>
      </c>
      <c r="T446" s="2">
        <v>0.33</v>
      </c>
    </row>
    <row r="447" ht="15.75" customHeight="1">
      <c r="A447" s="2">
        <v>5.34</v>
      </c>
      <c r="B447" s="2">
        <v>65.54</v>
      </c>
      <c r="C447" s="2">
        <v>4.08</v>
      </c>
      <c r="D447" s="2">
        <v>1.82</v>
      </c>
      <c r="E447" s="2">
        <v>0.17</v>
      </c>
      <c r="F447" s="3">
        <v>21.45</v>
      </c>
      <c r="G447" s="2">
        <v>2.1</v>
      </c>
      <c r="H447" s="2" t="str">
        <f t="shared" si="218"/>
        <v>94.82</v>
      </c>
      <c r="I447" s="2" t="str">
        <f t="shared" si="219"/>
        <v>2.28</v>
      </c>
      <c r="J447" s="2" t="str">
        <f t="shared" si="220"/>
        <v>1.31</v>
      </c>
      <c r="K447" s="2" t="str">
        <f t="shared" si="221"/>
        <v>53.49</v>
      </c>
      <c r="L447" s="2" t="str">
        <f t="shared" si="222"/>
        <v>21.19</v>
      </c>
      <c r="M447" s="2" t="str">
        <f t="shared" si="223"/>
        <v>7.25</v>
      </c>
      <c r="N447" s="2" t="str">
        <f t="shared" si="224"/>
        <v>12.42</v>
      </c>
      <c r="O447" s="2" t="str">
        <f t="shared" si="225"/>
        <v>26.91</v>
      </c>
      <c r="P447" s="2" t="str">
        <f t="shared" si="226"/>
        <v>27.72</v>
      </c>
      <c r="Q447" s="7">
        <v>1280.0</v>
      </c>
      <c r="R447" s="2">
        <v>0.32</v>
      </c>
      <c r="S447" s="2">
        <v>0.32</v>
      </c>
      <c r="T447" s="2">
        <v>0.35</v>
      </c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7"/>
      <c r="R448" s="2"/>
      <c r="S448" s="2"/>
      <c r="T448" s="2"/>
    </row>
    <row r="449" ht="15.75" customHeight="1">
      <c r="A449" s="2">
        <v>5.32</v>
      </c>
      <c r="B449" s="2">
        <v>64.72</v>
      </c>
      <c r="C449" s="2">
        <v>4.05</v>
      </c>
      <c r="D449" s="2">
        <v>1.78</v>
      </c>
      <c r="E449" s="2">
        <v>0.3</v>
      </c>
      <c r="F449" s="2">
        <v>21.91</v>
      </c>
      <c r="G449" s="2">
        <v>2.52</v>
      </c>
      <c r="H449" s="2" t="str">
        <f>((B449)/((2.8*F449)+(1.2*A449)+(0.65*C449)))*100</f>
        <v>91.98</v>
      </c>
      <c r="I449" s="2" t="str">
        <f>(F449)/(A449+C449)</f>
        <v>2.34</v>
      </c>
      <c r="J449" s="2" t="str">
        <f>A449/C449</f>
        <v>1.31</v>
      </c>
      <c r="K449" s="2" t="str">
        <f>(4.071*(B449-G449))-((7.602*F449)+(6.718*A449)+(1.43*C449))</f>
        <v>45.13</v>
      </c>
      <c r="L449" s="2" t="str">
        <f>(2.868*F449)-(0.754*K449)</f>
        <v>28.81</v>
      </c>
      <c r="M449" s="2" t="str">
        <f>2.65*A449-1.692*C449</f>
        <v>7.25</v>
      </c>
      <c r="N449" s="2" t="str">
        <f>3.043*C449</f>
        <v>12.32</v>
      </c>
      <c r="O449" s="2" t="str">
        <f>(2*M449)+N449</f>
        <v>26.81</v>
      </c>
      <c r="P449" s="2" t="str">
        <f>2.95*A449+2.2*C449+D449+E449+1</f>
        <v>27.68</v>
      </c>
      <c r="Q449" s="7">
        <v>1220.0</v>
      </c>
      <c r="R449" s="2">
        <v>0.36</v>
      </c>
      <c r="S449" s="2">
        <v>0.33</v>
      </c>
      <c r="T449" s="2">
        <v>0.34</v>
      </c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7"/>
      <c r="R450" s="2"/>
      <c r="S450" s="2"/>
      <c r="T450" s="2"/>
    </row>
    <row r="451" ht="15.75" customHeight="1">
      <c r="A451" s="2">
        <v>5.25</v>
      </c>
      <c r="B451" s="2">
        <v>65.38</v>
      </c>
      <c r="C451" s="2">
        <v>4.13</v>
      </c>
      <c r="D451" s="2">
        <v>1.71</v>
      </c>
      <c r="E451" s="2">
        <v>0.17</v>
      </c>
      <c r="F451" s="2">
        <v>21.81</v>
      </c>
      <c r="G451" s="2">
        <v>1.79</v>
      </c>
      <c r="H451" s="2" t="str">
        <f>((B451)/((2.8*F451)+(1.2*A451)+(0.65*C451)))*100</f>
        <v>93.33</v>
      </c>
      <c r="I451" s="2" t="str">
        <f>(F451)/(A451+C451)</f>
        <v>2.33</v>
      </c>
      <c r="J451" s="2" t="str">
        <f>A451/C451</f>
        <v>1.27</v>
      </c>
      <c r="K451" s="2" t="str">
        <f>(4.071*(B451-G451))-((7.602*F451)+(6.718*A451)+(1.43*C451))</f>
        <v>51.90</v>
      </c>
      <c r="L451" s="2" t="str">
        <f>(2.868*F451)-(0.754*K451)</f>
        <v>23.42</v>
      </c>
      <c r="M451" s="2" t="str">
        <f>2.65*A451-1.692*C451</f>
        <v>6.92</v>
      </c>
      <c r="N451" s="2" t="str">
        <f>3.043*C451</f>
        <v>12.57</v>
      </c>
      <c r="O451" s="2" t="str">
        <f>(2*M451)+N451</f>
        <v>26.42</v>
      </c>
      <c r="P451" s="2" t="str">
        <f>2.95*A451+2.2*C451+D451+E451+1</f>
        <v>27.45</v>
      </c>
      <c r="Q451" s="8">
        <v>1320.0</v>
      </c>
      <c r="R451" s="2">
        <v>0.33</v>
      </c>
      <c r="S451" s="2">
        <v>0.34</v>
      </c>
      <c r="T451" s="2">
        <v>0.34</v>
      </c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7"/>
      <c r="R452" s="2"/>
      <c r="S452" s="2"/>
      <c r="T452" s="2"/>
    </row>
    <row r="453" ht="15.75" customHeight="1">
      <c r="A453" s="2">
        <v>5.35</v>
      </c>
      <c r="B453" s="2">
        <v>64.86</v>
      </c>
      <c r="C453" s="2">
        <v>4.1</v>
      </c>
      <c r="D453" s="2">
        <v>1.73</v>
      </c>
      <c r="E453" s="2">
        <v>0.76</v>
      </c>
      <c r="F453" s="2">
        <v>21.74</v>
      </c>
      <c r="G453" s="2">
        <v>2.43</v>
      </c>
      <c r="H453" s="2" t="str">
        <f>((B453)/((2.8*F453)+(1.2*A453)+(0.65*C453)))*100</f>
        <v>92.71</v>
      </c>
      <c r="I453" s="2" t="str">
        <f>(F453)/(A453+C453)</f>
        <v>2.30</v>
      </c>
      <c r="J453" s="2" t="str">
        <f>A453/C453</f>
        <v>1.30</v>
      </c>
      <c r="K453" s="2" t="str">
        <f>(4.071*(B453-G453))-((7.602*F453)+(6.718*A453)+(1.43*C453))</f>
        <v>47.08</v>
      </c>
      <c r="L453" s="2" t="str">
        <f>(2.868*F453)-(0.754*K453)</f>
        <v>26.85</v>
      </c>
      <c r="M453" s="2" t="str">
        <f>2.65*A453-1.692*C453</f>
        <v>7.24</v>
      </c>
      <c r="N453" s="2" t="str">
        <f>3.043*C453</f>
        <v>12.48</v>
      </c>
      <c r="O453" s="2" t="str">
        <f>(2*M453)+N453</f>
        <v>26.96</v>
      </c>
      <c r="P453" s="2" t="str">
        <f>2.95*A453+2.2*C453+D453+E453+1</f>
        <v>28.29</v>
      </c>
      <c r="Q453" s="8">
        <v>1220.0</v>
      </c>
      <c r="R453" s="2">
        <v>0.38</v>
      </c>
      <c r="S453" s="2">
        <v>0.37</v>
      </c>
      <c r="T453" s="2">
        <v>0.34</v>
      </c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7"/>
      <c r="R454" s="2"/>
      <c r="S454" s="2"/>
      <c r="T454" s="2"/>
    </row>
    <row r="455" ht="15.75" customHeight="1">
      <c r="A455" s="2">
        <v>5.4</v>
      </c>
      <c r="B455" s="2">
        <v>64.85</v>
      </c>
      <c r="C455" s="2">
        <v>4.09</v>
      </c>
      <c r="D455" s="2">
        <v>1.77</v>
      </c>
      <c r="E455" s="2">
        <v>0.55</v>
      </c>
      <c r="F455" s="2">
        <v>21.27</v>
      </c>
      <c r="G455" s="2">
        <v>2.88</v>
      </c>
      <c r="H455" s="2" t="str">
        <f>((B455)/((2.8*F455)+(1.2*A455)+(0.65*C455)))*100</f>
        <v>94.40</v>
      </c>
      <c r="I455" s="2" t="str">
        <f>(F455)/(A455+C455)</f>
        <v>2.24</v>
      </c>
      <c r="J455" s="2" t="str">
        <f>A455/C455</f>
        <v>1.32</v>
      </c>
      <c r="K455" s="2" t="str">
        <f>(4.071*(B455-G455))-((7.602*F455)+(6.718*A455)+(1.43*C455))</f>
        <v>48.46</v>
      </c>
      <c r="L455" s="2" t="str">
        <f>(2.868*F455)-(0.754*K455)</f>
        <v>24.46</v>
      </c>
      <c r="M455" s="2" t="str">
        <f>2.65*A455-1.692*C455</f>
        <v>7.39</v>
      </c>
      <c r="N455" s="2" t="str">
        <f>3.043*C455</f>
        <v>12.45</v>
      </c>
      <c r="O455" s="2" t="str">
        <f>(2*M455)+N455</f>
        <v>27.23</v>
      </c>
      <c r="P455" s="2" t="str">
        <f>2.95*A455+2.2*C455+D455+E455+1</f>
        <v>28.25</v>
      </c>
      <c r="Q455" s="8">
        <v>1240.0</v>
      </c>
      <c r="R455" s="2">
        <v>0.41</v>
      </c>
      <c r="S455" s="2">
        <v>0.4</v>
      </c>
      <c r="T455" s="2">
        <v>0.34</v>
      </c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7"/>
      <c r="R456" s="2"/>
      <c r="S456" s="2"/>
      <c r="T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8"/>
      <c r="R457" s="2"/>
      <c r="S457" s="2"/>
      <c r="T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8"/>
      <c r="R458" s="2"/>
      <c r="S458" s="2"/>
      <c r="T458" s="2"/>
    </row>
    <row r="459" ht="15.75" customHeight="1">
      <c r="A459" s="2">
        <v>5.1</v>
      </c>
      <c r="B459" s="2">
        <v>65.36</v>
      </c>
      <c r="C459" s="2">
        <v>4.15</v>
      </c>
      <c r="D459" s="2">
        <v>1.67</v>
      </c>
      <c r="E459" s="2">
        <v>0.17</v>
      </c>
      <c r="F459" s="2">
        <v>21.39</v>
      </c>
      <c r="G459" s="2">
        <v>2.62</v>
      </c>
      <c r="H459" s="2" t="str">
        <f>((B459)/((2.8*F459)+(1.2*A459)+(0.65*C459)))*100</f>
        <v>95.13</v>
      </c>
      <c r="I459" s="2" t="str">
        <f>(F459)/(A459+C459)</f>
        <v>2.31</v>
      </c>
      <c r="J459" s="2" t="str">
        <f>A459/C459</f>
        <v>1.23</v>
      </c>
      <c r="K459" s="2" t="str">
        <f>(4.071*(B459-G459))-((7.602*F459)+(6.718*A459)+(1.43*C459))</f>
        <v>52.61</v>
      </c>
      <c r="L459" s="2" t="str">
        <f>(2.868*F459)-(0.754*K459)</f>
        <v>21.68</v>
      </c>
      <c r="M459" s="2" t="str">
        <f>2.65*A459-1.692*C459</f>
        <v>6.49</v>
      </c>
      <c r="N459" s="2" t="str">
        <f>3.043*C459</f>
        <v>12.63</v>
      </c>
      <c r="O459" s="2" t="str">
        <f>(2*M459)+N459</f>
        <v>25.61</v>
      </c>
      <c r="P459" s="2" t="str">
        <f>2.95*A459+2.2*C459+D459+E459+1</f>
        <v>27.02</v>
      </c>
      <c r="Q459" s="8">
        <v>1420.0</v>
      </c>
      <c r="R459" s="2">
        <v>0.33</v>
      </c>
      <c r="S459" s="2">
        <v>0.31</v>
      </c>
      <c r="T459" s="2">
        <v>0.35</v>
      </c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8"/>
      <c r="R460" s="2"/>
      <c r="S460" s="2"/>
      <c r="T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8"/>
      <c r="R461" s="2"/>
      <c r="S461" s="2"/>
      <c r="T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8"/>
      <c r="R462" s="2"/>
      <c r="S462" s="2"/>
      <c r="T462" s="2"/>
    </row>
    <row r="463" ht="15.75" customHeight="1">
      <c r="A463" s="2">
        <v>5.28</v>
      </c>
      <c r="B463" s="2">
        <v>66.55</v>
      </c>
      <c r="C463" s="2">
        <v>3.99</v>
      </c>
      <c r="D463" s="3">
        <v>1.72</v>
      </c>
      <c r="E463" s="2">
        <v>0.23</v>
      </c>
      <c r="F463" s="2">
        <v>20.47</v>
      </c>
      <c r="G463" s="2">
        <v>3.64</v>
      </c>
      <c r="H463" s="2" t="str">
        <f>((B463)/((2.8*F463)+(1.2*A463)+(0.65*C463)))*100</f>
        <v>100.46</v>
      </c>
      <c r="I463" s="2" t="str">
        <f>(F463)/(A463+C463)</f>
        <v>2.21</v>
      </c>
      <c r="J463" s="2" t="str">
        <f>A463/C463</f>
        <v>1.32</v>
      </c>
      <c r="K463" s="2" t="str">
        <f>(4.071*(B463-G463))-((7.602*F463)+(6.718*A463)+(1.43*C463))</f>
        <v>59.32</v>
      </c>
      <c r="L463" s="2" t="str">
        <f>(2.868*F463)-(0.754*K463)</f>
        <v>13.98</v>
      </c>
      <c r="M463" s="2" t="str">
        <f>2.65*A463-1.692*C463</f>
        <v>7.24</v>
      </c>
      <c r="N463" s="2" t="str">
        <f>3.043*C463</f>
        <v>12.14</v>
      </c>
      <c r="O463" s="2" t="str">
        <f>(2*M463)+N463</f>
        <v>26.62</v>
      </c>
      <c r="P463" s="2" t="str">
        <f>2.95*A463+2.2*C463+D463+E463+1</f>
        <v>27.30</v>
      </c>
      <c r="Q463" s="8">
        <v>1260.0</v>
      </c>
      <c r="R463" s="2">
        <v>0.27</v>
      </c>
      <c r="S463" s="2">
        <v>0.31</v>
      </c>
      <c r="T463" s="2">
        <v>0.34</v>
      </c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8"/>
      <c r="R464" s="2"/>
      <c r="S464" s="2"/>
      <c r="T464" s="2"/>
    </row>
    <row r="465" ht="15.75" customHeight="1">
      <c r="A465" s="2">
        <v>5.16</v>
      </c>
      <c r="B465" s="2">
        <v>65.52</v>
      </c>
      <c r="C465" s="2">
        <v>3.98</v>
      </c>
      <c r="D465" s="3">
        <v>1.7</v>
      </c>
      <c r="E465" s="2">
        <v>0.33</v>
      </c>
      <c r="F465" s="2">
        <v>21.61</v>
      </c>
      <c r="G465" s="2">
        <v>3.42</v>
      </c>
      <c r="H465" s="2" t="str">
        <f t="shared" ref="H465:H468" si="227">((B465)/((2.8*F465)+(1.2*A465)+(0.65*C465)))*100</f>
        <v>94.56</v>
      </c>
      <c r="I465" s="2" t="str">
        <f t="shared" ref="I465:I468" si="228">(F465)/(A465+C465)</f>
        <v>2.36</v>
      </c>
      <c r="J465" s="2" t="str">
        <f t="shared" ref="J465:J468" si="229">A465/C465</f>
        <v>1.30</v>
      </c>
      <c r="K465" s="2" t="str">
        <f t="shared" ref="K465:K468" si="230">(4.071*(B465-G465))-((7.602*F465)+(6.718*A465)+(1.43*C465))</f>
        <v>48.17</v>
      </c>
      <c r="L465" s="2" t="str">
        <f t="shared" ref="L465:L468" si="231">(2.868*F465)-(0.754*K465)</f>
        <v>25.65</v>
      </c>
      <c r="M465" s="2" t="str">
        <f t="shared" ref="M465:M468" si="232">2.65*A465-1.692*C465</f>
        <v>6.94</v>
      </c>
      <c r="N465" s="2" t="str">
        <f t="shared" ref="N465:N468" si="233">3.043*C465</f>
        <v>12.11</v>
      </c>
      <c r="O465" s="2" t="str">
        <f t="shared" ref="O465:O468" si="234">(2*M465)+N465</f>
        <v>25.99</v>
      </c>
      <c r="P465" s="2" t="str">
        <f t="shared" ref="P465:P468" si="235">2.95*A465+2.2*C465+D465+E465+1</f>
        <v>27.01</v>
      </c>
      <c r="Q465" s="8">
        <v>1200.0</v>
      </c>
      <c r="R465" s="2">
        <v>0.32</v>
      </c>
      <c r="S465" s="2">
        <v>0.31</v>
      </c>
      <c r="T465" s="2">
        <v>0.34</v>
      </c>
    </row>
    <row r="466" ht="15.75" customHeight="1">
      <c r="A466" s="2">
        <v>5.52</v>
      </c>
      <c r="B466" s="2">
        <v>64.45</v>
      </c>
      <c r="C466" s="2">
        <v>4.16</v>
      </c>
      <c r="D466" s="3">
        <v>1.73</v>
      </c>
      <c r="E466" s="2">
        <v>0.5</v>
      </c>
      <c r="F466" s="2">
        <v>21.65</v>
      </c>
      <c r="G466" s="2">
        <v>1.96</v>
      </c>
      <c r="H466" s="2" t="str">
        <f t="shared" si="227"/>
        <v>92.14</v>
      </c>
      <c r="I466" s="2" t="str">
        <f t="shared" si="228"/>
        <v>2.24</v>
      </c>
      <c r="J466" s="2" t="str">
        <f t="shared" si="229"/>
        <v>1.33</v>
      </c>
      <c r="K466" s="2" t="str">
        <f t="shared" si="230"/>
        <v>46.78</v>
      </c>
      <c r="L466" s="2" t="str">
        <f t="shared" si="231"/>
        <v>26.82</v>
      </c>
      <c r="M466" s="2" t="str">
        <f t="shared" si="232"/>
        <v>7.59</v>
      </c>
      <c r="N466" s="2" t="str">
        <f t="shared" si="233"/>
        <v>12.66</v>
      </c>
      <c r="O466" s="2" t="str">
        <f t="shared" si="234"/>
        <v>27.84</v>
      </c>
      <c r="P466" s="2" t="str">
        <f t="shared" si="235"/>
        <v>28.67</v>
      </c>
      <c r="Q466" s="8">
        <v>1300.0</v>
      </c>
      <c r="R466" s="2">
        <v>0.34</v>
      </c>
      <c r="S466" s="2">
        <v>0.33</v>
      </c>
      <c r="T466" s="2">
        <v>0.36</v>
      </c>
    </row>
    <row r="467" ht="15.75" customHeight="1">
      <c r="A467" s="2">
        <v>4.95</v>
      </c>
      <c r="B467" s="2">
        <v>65.5</v>
      </c>
      <c r="C467" s="2">
        <v>3.99</v>
      </c>
      <c r="D467" s="2">
        <v>1.69</v>
      </c>
      <c r="E467" s="2">
        <v>0.32</v>
      </c>
      <c r="F467" s="2">
        <v>20.7</v>
      </c>
      <c r="G467" s="2">
        <v>2.88</v>
      </c>
      <c r="H467" s="2" t="str">
        <f t="shared" si="227"/>
        <v>98.51</v>
      </c>
      <c r="I467" s="2" t="str">
        <f t="shared" si="228"/>
        <v>2.32</v>
      </c>
      <c r="J467" s="2" t="str">
        <f t="shared" si="229"/>
        <v>1.24</v>
      </c>
      <c r="K467" s="2" t="str">
        <f t="shared" si="230"/>
        <v>58.60</v>
      </c>
      <c r="L467" s="2" t="str">
        <f t="shared" si="231"/>
        <v>15.18</v>
      </c>
      <c r="M467" s="2" t="str">
        <f t="shared" si="232"/>
        <v>6.37</v>
      </c>
      <c r="N467" s="2" t="str">
        <f t="shared" si="233"/>
        <v>12.14</v>
      </c>
      <c r="O467" s="2" t="str">
        <f t="shared" si="234"/>
        <v>24.87</v>
      </c>
      <c r="P467" s="2" t="str">
        <f t="shared" si="235"/>
        <v>26.39</v>
      </c>
      <c r="Q467" s="7">
        <v>1310.0</v>
      </c>
      <c r="R467" s="2">
        <v>0.3</v>
      </c>
      <c r="S467" s="2">
        <v>0.3</v>
      </c>
      <c r="T467" s="2">
        <v>0.34</v>
      </c>
    </row>
    <row r="468" ht="15.75" customHeight="1">
      <c r="A468" s="2">
        <v>5.25</v>
      </c>
      <c r="B468" s="2">
        <v>65.29</v>
      </c>
      <c r="C468" s="2">
        <v>4.01</v>
      </c>
      <c r="D468" s="2">
        <v>1.75</v>
      </c>
      <c r="E468" s="2">
        <v>0.44</v>
      </c>
      <c r="F468" s="3">
        <v>21.36</v>
      </c>
      <c r="G468" s="2">
        <v>2.02</v>
      </c>
      <c r="H468" s="2" t="str">
        <f t="shared" si="227"/>
        <v>95.02</v>
      </c>
      <c r="I468" s="2" t="str">
        <f t="shared" si="228"/>
        <v>2.31</v>
      </c>
      <c r="J468" s="2" t="str">
        <f t="shared" si="229"/>
        <v>1.31</v>
      </c>
      <c r="K468" s="2" t="str">
        <f t="shared" si="230"/>
        <v>54.19</v>
      </c>
      <c r="L468" s="2" t="str">
        <f t="shared" si="231"/>
        <v>20.40</v>
      </c>
      <c r="M468" s="2" t="str">
        <f t="shared" si="232"/>
        <v>7.13</v>
      </c>
      <c r="N468" s="2" t="str">
        <f t="shared" si="233"/>
        <v>12.20</v>
      </c>
      <c r="O468" s="2" t="str">
        <f t="shared" si="234"/>
        <v>26.46</v>
      </c>
      <c r="P468" s="2" t="str">
        <f t="shared" si="235"/>
        <v>27.50</v>
      </c>
      <c r="Q468" s="7">
        <v>1290.0</v>
      </c>
      <c r="R468" s="2">
        <v>0.37</v>
      </c>
      <c r="S468" s="2">
        <v>0.35</v>
      </c>
      <c r="T468" s="2">
        <v>0.34</v>
      </c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7"/>
      <c r="R469" s="2"/>
      <c r="S469" s="2"/>
      <c r="T469" s="2"/>
    </row>
    <row r="470" ht="15.75" customHeight="1">
      <c r="A470" s="2">
        <v>5.29</v>
      </c>
      <c r="B470" s="2">
        <v>65.16</v>
      </c>
      <c r="C470" s="2">
        <v>4.01</v>
      </c>
      <c r="D470" s="2">
        <v>1.77</v>
      </c>
      <c r="E470" s="2">
        <v>0.33</v>
      </c>
      <c r="F470" s="2">
        <v>21.44</v>
      </c>
      <c r="G470" s="2">
        <v>1.96</v>
      </c>
      <c r="H470" s="2" t="str">
        <f>((B470)/((2.8*F470)+(1.2*A470)+(0.65*C470)))*100</f>
        <v>94.45</v>
      </c>
      <c r="I470" s="2" t="str">
        <f>(F470)/(A470+C470)</f>
        <v>2.31</v>
      </c>
      <c r="J470" s="2" t="str">
        <f>A470/C470</f>
        <v>1.32</v>
      </c>
      <c r="K470" s="2" t="str">
        <f>(4.071*(B470-G470))-((7.602*F470)+(6.718*A470)+(1.43*C470))</f>
        <v>53.03</v>
      </c>
      <c r="L470" s="2" t="str">
        <f>(2.868*F470)-(0.754*K470)</f>
        <v>21.51</v>
      </c>
      <c r="M470" s="2" t="str">
        <f>2.65*A470-1.692*C470</f>
        <v>7.23</v>
      </c>
      <c r="N470" s="2" t="str">
        <f>3.043*C470</f>
        <v>12.20</v>
      </c>
      <c r="O470" s="2" t="str">
        <f>(2*M470)+N470</f>
        <v>26.67</v>
      </c>
      <c r="P470" s="2" t="str">
        <f>2.95*A470+2.2*C470+D470+E470+1</f>
        <v>27.53</v>
      </c>
      <c r="Q470" s="7">
        <v>1300.0</v>
      </c>
      <c r="R470" s="2">
        <v>0.37</v>
      </c>
      <c r="S470" s="2">
        <v>0.35</v>
      </c>
      <c r="T470" s="2">
        <v>0.34</v>
      </c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7"/>
      <c r="R471" s="2"/>
      <c r="S471" s="2"/>
      <c r="T471" s="2"/>
    </row>
    <row r="472" ht="15.75" customHeight="1">
      <c r="A472" s="2">
        <v>5.29</v>
      </c>
      <c r="B472" s="2">
        <v>65.11</v>
      </c>
      <c r="C472" s="2">
        <v>4.13</v>
      </c>
      <c r="D472" s="2">
        <v>1.78</v>
      </c>
      <c r="E472" s="2">
        <v>0.26</v>
      </c>
      <c r="F472" s="2">
        <v>21.83</v>
      </c>
      <c r="G472" s="2">
        <v>1.48</v>
      </c>
      <c r="H472" s="2" t="str">
        <f>((B472)/((2.8*F472)+(1.2*A472)+(0.65*C472)))*100</f>
        <v>92.81</v>
      </c>
      <c r="I472" s="2" t="str">
        <f>(F472)/(A472+C472)</f>
        <v>2.32</v>
      </c>
      <c r="J472" s="2" t="str">
        <f>A472/C472</f>
        <v>1.28</v>
      </c>
      <c r="K472" s="2" t="str">
        <f>(4.071*(B472-G472))-((7.602*F472)+(6.718*A472)+(1.43*C472))</f>
        <v>51.64</v>
      </c>
      <c r="L472" s="2" t="str">
        <f>(2.868*F472)-(0.754*K472)</f>
        <v>23.67</v>
      </c>
      <c r="M472" s="2" t="str">
        <f>2.65*A472-1.692*C472</f>
        <v>7.03</v>
      </c>
      <c r="N472" s="2" t="str">
        <f>3.043*C472</f>
        <v>12.57</v>
      </c>
      <c r="O472" s="2" t="str">
        <f>(2*M472)+N472</f>
        <v>26.63</v>
      </c>
      <c r="P472" s="2" t="str">
        <f>2.95*A472+2.2*C472+D472+E472+1</f>
        <v>27.73</v>
      </c>
      <c r="Q472" s="8">
        <v>1300.0</v>
      </c>
      <c r="R472" s="2">
        <v>0.35</v>
      </c>
      <c r="S472" s="2">
        <v>0.34</v>
      </c>
      <c r="T472" s="2">
        <v>0.35</v>
      </c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7"/>
      <c r="R473" s="2"/>
      <c r="S473" s="2"/>
      <c r="T473" s="2"/>
    </row>
    <row r="474" ht="15.75" customHeight="1">
      <c r="A474" s="2">
        <v>5.17</v>
      </c>
      <c r="B474" s="2">
        <v>65.52</v>
      </c>
      <c r="C474" s="2">
        <v>4.06</v>
      </c>
      <c r="D474" s="2">
        <v>1.77</v>
      </c>
      <c r="E474" s="2">
        <v>0.28</v>
      </c>
      <c r="F474" s="2">
        <v>21.6</v>
      </c>
      <c r="G474" s="2">
        <v>1.36</v>
      </c>
      <c r="H474" s="2" t="str">
        <f>((B474)/((2.8*F474)+(1.2*A474)+(0.65*C474)))*100</f>
        <v>94.51</v>
      </c>
      <c r="I474" s="2" t="str">
        <f>(F474)/(A474+C474)</f>
        <v>2.34</v>
      </c>
      <c r="J474" s="2" t="str">
        <f>A474/C474</f>
        <v>1.27</v>
      </c>
      <c r="K474" s="2" t="str">
        <f>(4.071*(B474-G474))-((7.602*F474)+(6.718*A474)+(1.43*C474))</f>
        <v>56.45</v>
      </c>
      <c r="L474" s="2" t="str">
        <f>(2.868*F474)-(0.754*K474)</f>
        <v>19.38</v>
      </c>
      <c r="M474" s="2" t="str">
        <f>2.65*A474-1.692*C474</f>
        <v>6.83</v>
      </c>
      <c r="N474" s="2" t="str">
        <f>3.043*C474</f>
        <v>12.35</v>
      </c>
      <c r="O474" s="2" t="str">
        <f>(2*M474)+N474</f>
        <v>26.02</v>
      </c>
      <c r="P474" s="2" t="str">
        <f>2.95*A474+2.2*C474+D474+E474+1</f>
        <v>27.23</v>
      </c>
      <c r="Q474" s="8">
        <v>1350.0</v>
      </c>
      <c r="R474" s="2">
        <v>0.32</v>
      </c>
      <c r="S474" s="2">
        <v>0.33</v>
      </c>
      <c r="T474" s="2">
        <v>0.35</v>
      </c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7"/>
      <c r="R475" s="2"/>
      <c r="S475" s="2"/>
      <c r="T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8"/>
      <c r="R476" s="2"/>
      <c r="S476" s="2"/>
      <c r="T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7"/>
      <c r="R477" s="2"/>
      <c r="S477" s="2"/>
      <c r="T477" s="2"/>
    </row>
    <row r="478" ht="15.75" customHeight="1">
      <c r="A478" s="2">
        <v>5.1</v>
      </c>
      <c r="B478" s="2">
        <v>65.02</v>
      </c>
      <c r="C478" s="2">
        <v>3.95</v>
      </c>
      <c r="D478" s="2">
        <v>1.74</v>
      </c>
      <c r="E478" s="2">
        <v>0.58</v>
      </c>
      <c r="F478" s="2">
        <v>21.58</v>
      </c>
      <c r="G478" s="2">
        <v>1.46</v>
      </c>
      <c r="H478" s="2" t="str">
        <f>((B478)/((2.8*F478)+(1.2*A478)+(0.65*C478)))*100</f>
        <v>94.08</v>
      </c>
      <c r="I478" s="2" t="str">
        <f>(F478)/(A478+C478)</f>
        <v>2.38</v>
      </c>
      <c r="J478" s="2" t="str">
        <f>A478/C478</f>
        <v>1.29</v>
      </c>
      <c r="K478" s="2" t="str">
        <f>(4.071*(B478-G478))-((7.602*F478)+(6.718*A478)+(1.43*C478))</f>
        <v>54.79</v>
      </c>
      <c r="L478" s="2" t="str">
        <f>(2.868*F478)-(0.754*K478)</f>
        <v>20.58</v>
      </c>
      <c r="M478" s="2" t="str">
        <f>2.65*A478-1.692*C478</f>
        <v>6.83</v>
      </c>
      <c r="N478" s="2" t="str">
        <f>3.043*C478</f>
        <v>12.02</v>
      </c>
      <c r="O478" s="2" t="str">
        <f>(2*M478)+N478</f>
        <v>25.68</v>
      </c>
      <c r="P478" s="2" t="str">
        <f>2.95*A478+2.2*C478+D478+E478+1</f>
        <v>27.06</v>
      </c>
      <c r="Q478" s="8">
        <v>1360.0</v>
      </c>
      <c r="R478" s="2">
        <v>0.36</v>
      </c>
      <c r="S478" s="2">
        <v>0.37</v>
      </c>
      <c r="T478" s="2">
        <v>0.34</v>
      </c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8"/>
      <c r="R479" s="2"/>
      <c r="S479" s="2"/>
      <c r="T479" s="2"/>
    </row>
    <row r="480" ht="15.75" customHeight="1">
      <c r="A480" s="2">
        <v>5.13</v>
      </c>
      <c r="B480" s="2">
        <v>64.67</v>
      </c>
      <c r="C480" s="2">
        <v>3.92</v>
      </c>
      <c r="D480" s="2">
        <v>1.77</v>
      </c>
      <c r="E480" s="2">
        <v>0.34</v>
      </c>
      <c r="F480" s="2">
        <v>22.23</v>
      </c>
      <c r="G480" s="2">
        <v>1.36</v>
      </c>
      <c r="H480" s="2" t="str">
        <f>((B480)/((2.8*F480)+(1.2*A480)+(0.65*C480)))*100</f>
        <v>91.15</v>
      </c>
      <c r="I480" s="2" t="str">
        <f>(F480)/(A480+C480)</f>
        <v>2.46</v>
      </c>
      <c r="J480" s="2" t="str">
        <f>A480/C480</f>
        <v>1.31</v>
      </c>
      <c r="K480" s="2" t="str">
        <f>(4.071*(B480-G480))-((7.602*F480)+(6.718*A480)+(1.43*C480))</f>
        <v>48.67</v>
      </c>
      <c r="L480" s="2" t="str">
        <f>(2.868*F480)-(0.754*K480)</f>
        <v>27.06</v>
      </c>
      <c r="M480" s="2" t="str">
        <f>2.65*A480-1.692*C480</f>
        <v>6.96</v>
      </c>
      <c r="N480" s="2" t="str">
        <f>3.043*C480</f>
        <v>11.93</v>
      </c>
      <c r="O480" s="2" t="str">
        <f>(2*M480)+N480</f>
        <v>25.85</v>
      </c>
      <c r="P480" s="2" t="str">
        <f>2.95*A480+2.2*C480+D480+E480+1</f>
        <v>26.87</v>
      </c>
      <c r="Q480" s="8">
        <v>1360.0</v>
      </c>
      <c r="R480" s="2">
        <v>0.37</v>
      </c>
      <c r="S480" s="2">
        <v>0.34</v>
      </c>
      <c r="T480" s="2">
        <v>0.34</v>
      </c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8"/>
      <c r="R481" s="2"/>
      <c r="S481" s="2"/>
      <c r="T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8"/>
      <c r="R482" s="2"/>
      <c r="S482" s="2"/>
      <c r="T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8"/>
      <c r="R483" s="2"/>
      <c r="S483" s="2"/>
      <c r="T483" s="2"/>
    </row>
    <row r="484" ht="15.75" customHeight="1">
      <c r="A484" s="2">
        <v>5.17</v>
      </c>
      <c r="B484" s="2">
        <v>64.95</v>
      </c>
      <c r="C484" s="2">
        <v>3.95</v>
      </c>
      <c r="D484" s="2">
        <v>1.8</v>
      </c>
      <c r="E484" s="2">
        <v>0.31</v>
      </c>
      <c r="F484" s="2">
        <v>21.91</v>
      </c>
      <c r="G484" s="2">
        <v>1.88</v>
      </c>
      <c r="H484" s="2" t="str">
        <f t="shared" ref="H484:H485" si="236">((B484)/((2.8*F484)+(1.2*A484)+(0.65*C484)))*100</f>
        <v>92.63</v>
      </c>
      <c r="I484" s="2" t="str">
        <f t="shared" ref="I484:I485" si="237">(F484)/(A484+C484)</f>
        <v>2.40</v>
      </c>
      <c r="J484" s="2" t="str">
        <f t="shared" ref="J484:J485" si="238">A484/C484</f>
        <v>1.31</v>
      </c>
      <c r="K484" s="2" t="str">
        <f t="shared" ref="K484:K485" si="239">(4.071*(B484-G484))-((7.602*F484)+(6.718*A484)+(1.43*C484))</f>
        <v>49.82</v>
      </c>
      <c r="L484" s="2" t="str">
        <f t="shared" ref="L484:L485" si="240">(2.868*F484)-(0.754*K484)</f>
        <v>25.28</v>
      </c>
      <c r="M484" s="2" t="str">
        <f t="shared" ref="M484:M485" si="241">2.65*A484-1.692*C484</f>
        <v>7.02</v>
      </c>
      <c r="N484" s="2" t="str">
        <f t="shared" ref="N484:N485" si="242">3.043*C484</f>
        <v>12.02</v>
      </c>
      <c r="O484" s="2" t="str">
        <f t="shared" ref="O484:O485" si="243">(2*M484)+N484</f>
        <v>26.05</v>
      </c>
      <c r="P484" s="2" t="str">
        <f t="shared" ref="P484:P485" si="244">2.95*A484+2.2*C484+D484+E484+1</f>
        <v>27.05</v>
      </c>
      <c r="Q484" s="8">
        <v>1300.0</v>
      </c>
      <c r="R484" s="2">
        <v>0.31</v>
      </c>
      <c r="S484" s="2">
        <v>0.33</v>
      </c>
      <c r="T484" s="2">
        <v>0.34</v>
      </c>
    </row>
    <row r="485" ht="15.75" customHeight="1">
      <c r="A485" s="2">
        <v>5.25</v>
      </c>
      <c r="B485" s="2">
        <v>64.91</v>
      </c>
      <c r="C485" s="2">
        <v>4.01</v>
      </c>
      <c r="D485" s="2">
        <v>1.73</v>
      </c>
      <c r="E485" s="2">
        <v>0.47</v>
      </c>
      <c r="F485" s="2">
        <v>21.81</v>
      </c>
      <c r="G485" s="2">
        <v>1.52</v>
      </c>
      <c r="H485" s="2" t="str">
        <f t="shared" si="236"/>
        <v>92.76</v>
      </c>
      <c r="I485" s="2" t="str">
        <f t="shared" si="237"/>
        <v>2.36</v>
      </c>
      <c r="J485" s="2" t="str">
        <f t="shared" si="238"/>
        <v>1.31</v>
      </c>
      <c r="K485" s="2" t="str">
        <f t="shared" si="239"/>
        <v>51.26</v>
      </c>
      <c r="L485" s="2" t="str">
        <f t="shared" si="240"/>
        <v>23.90</v>
      </c>
      <c r="M485" s="2" t="str">
        <f t="shared" si="241"/>
        <v>7.13</v>
      </c>
      <c r="N485" s="2" t="str">
        <f t="shared" si="242"/>
        <v>12.20</v>
      </c>
      <c r="O485" s="2" t="str">
        <f t="shared" si="243"/>
        <v>26.46</v>
      </c>
      <c r="P485" s="2" t="str">
        <f t="shared" si="244"/>
        <v>27.51</v>
      </c>
      <c r="Q485" s="8">
        <v>1360.0</v>
      </c>
      <c r="R485" s="2">
        <v>0.33</v>
      </c>
      <c r="S485" s="2">
        <v>0.34</v>
      </c>
      <c r="T485" s="2">
        <v>0.35</v>
      </c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8"/>
      <c r="R486" s="2"/>
      <c r="S486" s="2"/>
      <c r="T486" s="2"/>
    </row>
    <row r="487" ht="15.75" customHeight="1">
      <c r="A487" s="2">
        <v>5.15</v>
      </c>
      <c r="B487" s="2">
        <v>64.89</v>
      </c>
      <c r="C487" s="2">
        <v>3.96</v>
      </c>
      <c r="D487" s="2">
        <v>1.71</v>
      </c>
      <c r="E487" s="2">
        <v>0.68</v>
      </c>
      <c r="F487" s="2">
        <v>21.69</v>
      </c>
      <c r="G487" s="2">
        <v>1.9</v>
      </c>
      <c r="H487" s="2" t="str">
        <f t="shared" ref="H487:H488" si="245">((B487)/((2.8*F487)+(1.2*A487)+(0.65*C487)))*100</f>
        <v>93.39</v>
      </c>
      <c r="I487" s="2" t="str">
        <f t="shared" ref="I487:I488" si="246">(F487)/(A487+C487)</f>
        <v>2.38</v>
      </c>
      <c r="J487" s="2" t="str">
        <f t="shared" ref="J487:J488" si="247">A487/C487</f>
        <v>1.30</v>
      </c>
      <c r="K487" s="2" t="str">
        <f t="shared" ref="K487:K488" si="248">(4.071*(B487-G487))-((7.602*F487)+(6.718*A487)+(1.43*C487))</f>
        <v>51.28</v>
      </c>
      <c r="L487" s="2" t="str">
        <f t="shared" ref="L487:L488" si="249">(2.868*F487)-(0.754*K487)</f>
        <v>23.54</v>
      </c>
      <c r="M487" s="2" t="str">
        <f t="shared" ref="M487:M488" si="250">2.65*A487-1.692*C487</f>
        <v>6.95</v>
      </c>
      <c r="N487" s="2" t="str">
        <f t="shared" ref="N487:N488" si="251">3.043*C487</f>
        <v>12.05</v>
      </c>
      <c r="O487" s="2" t="str">
        <f t="shared" ref="O487:O488" si="252">(2*M487)+N487</f>
        <v>25.94</v>
      </c>
      <c r="P487" s="2" t="str">
        <f t="shared" ref="P487:P488" si="253">2.95*A487+2.2*C487+D487+E487+1</f>
        <v>27.29</v>
      </c>
      <c r="Q487" s="7">
        <v>1300.0</v>
      </c>
      <c r="R487" s="2">
        <v>0.4</v>
      </c>
      <c r="S487" s="2">
        <v>0.39</v>
      </c>
      <c r="T487" s="2">
        <v>0.34</v>
      </c>
    </row>
    <row r="488" ht="15.75" customHeight="1">
      <c r="A488" s="2">
        <v>5.18</v>
      </c>
      <c r="B488" s="2">
        <v>64.97</v>
      </c>
      <c r="C488" s="2">
        <v>3.96</v>
      </c>
      <c r="D488" s="2">
        <v>1.77</v>
      </c>
      <c r="E488" s="2">
        <v>0.29</v>
      </c>
      <c r="F488" s="3">
        <v>22.04</v>
      </c>
      <c r="G488" s="2">
        <v>1.79</v>
      </c>
      <c r="H488" s="2" t="str">
        <f t="shared" si="245"/>
        <v>92.15</v>
      </c>
      <c r="I488" s="2" t="str">
        <f t="shared" si="246"/>
        <v>2.41</v>
      </c>
      <c r="J488" s="2" t="str">
        <f t="shared" si="247"/>
        <v>1.31</v>
      </c>
      <c r="K488" s="2" t="str">
        <f t="shared" si="248"/>
        <v>49.20</v>
      </c>
      <c r="L488" s="2" t="str">
        <f t="shared" si="249"/>
        <v>26.12</v>
      </c>
      <c r="M488" s="2" t="str">
        <f t="shared" si="250"/>
        <v>7.03</v>
      </c>
      <c r="N488" s="2" t="str">
        <f t="shared" si="251"/>
        <v>12.05</v>
      </c>
      <c r="O488" s="2" t="str">
        <f t="shared" si="252"/>
        <v>26.10</v>
      </c>
      <c r="P488" s="2" t="str">
        <f t="shared" si="253"/>
        <v>27.05</v>
      </c>
      <c r="Q488" s="7">
        <v>1310.0</v>
      </c>
      <c r="R488" s="2">
        <v>0.33</v>
      </c>
      <c r="S488" s="2">
        <v>0.33</v>
      </c>
      <c r="T488" s="2">
        <v>0.34</v>
      </c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7"/>
      <c r="R489" s="2"/>
      <c r="S489" s="2"/>
      <c r="T489" s="2"/>
    </row>
    <row r="490" ht="15.75" customHeight="1">
      <c r="A490" s="2">
        <v>5.18</v>
      </c>
      <c r="B490" s="2">
        <v>64.92</v>
      </c>
      <c r="C490" s="2">
        <v>3.94</v>
      </c>
      <c r="D490" s="2">
        <v>1.78</v>
      </c>
      <c r="E490" s="2">
        <v>0.3</v>
      </c>
      <c r="F490" s="2">
        <v>21.9</v>
      </c>
      <c r="G490" s="2">
        <v>1.4</v>
      </c>
      <c r="H490" s="2" t="str">
        <f>((B490)/((2.8*F490)+(1.2*A490)+(0.65*C490)))*100</f>
        <v>92.61</v>
      </c>
      <c r="I490" s="2" t="str">
        <f>(F490)/(A490+C490)</f>
        <v>2.40</v>
      </c>
      <c r="J490" s="2" t="str">
        <f>A490/C490</f>
        <v>1.31</v>
      </c>
      <c r="K490" s="2" t="str">
        <f>(4.071*(B490-G490))-((7.602*F490)+(6.718*A490)+(1.43*C490))</f>
        <v>51.67</v>
      </c>
      <c r="L490" s="2" t="str">
        <f>(2.868*F490)-(0.754*K490)</f>
        <v>23.85</v>
      </c>
      <c r="M490" s="2" t="str">
        <f>2.65*A490-1.692*C490</f>
        <v>7.06</v>
      </c>
      <c r="N490" s="2" t="str">
        <f>3.043*C490</f>
        <v>11.99</v>
      </c>
      <c r="O490" s="2" t="str">
        <f>(2*M490)+N490</f>
        <v>26.11</v>
      </c>
      <c r="P490" s="2" t="str">
        <f>2.95*A490+2.2*C490+D490+E490+1</f>
        <v>27.03</v>
      </c>
      <c r="Q490" s="7">
        <v>1320.0</v>
      </c>
      <c r="R490" s="2">
        <v>0.38</v>
      </c>
      <c r="S490" s="2">
        <v>0.34</v>
      </c>
      <c r="T490" s="2">
        <v>0.34</v>
      </c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7"/>
      <c r="R491" s="2"/>
      <c r="S491" s="2"/>
      <c r="T491" s="2"/>
    </row>
    <row r="492" ht="15.75" customHeight="1">
      <c r="A492" s="2">
        <v>5.07</v>
      </c>
      <c r="B492" s="2">
        <v>65.7</v>
      </c>
      <c r="C492" s="2">
        <v>3.91</v>
      </c>
      <c r="D492" s="2">
        <v>1.73</v>
      </c>
      <c r="E492" s="2">
        <v>0.43</v>
      </c>
      <c r="F492" s="2">
        <v>21.26</v>
      </c>
      <c r="G492" s="2">
        <v>2.36</v>
      </c>
      <c r="H492" s="2" t="str">
        <f>((B492)/((2.8*F492)+(1.2*A492)+(0.65*C492)))*100</f>
        <v>96.40</v>
      </c>
      <c r="I492" s="2" t="str">
        <f>(F492)/(A492+C492)</f>
        <v>2.37</v>
      </c>
      <c r="J492" s="2" t="str">
        <f>A492/C492</f>
        <v>1.30</v>
      </c>
      <c r="K492" s="2" t="str">
        <f>(4.071*(B492-G492))-((7.602*F492)+(6.718*A492)+(1.43*C492))</f>
        <v>56.59</v>
      </c>
      <c r="L492" s="2" t="str">
        <f>(2.868*F492)-(0.754*K492)</f>
        <v>18.31</v>
      </c>
      <c r="M492" s="2" t="str">
        <f>2.65*A492-1.692*C492</f>
        <v>6.82</v>
      </c>
      <c r="N492" s="2" t="str">
        <f>3.043*C492</f>
        <v>11.90</v>
      </c>
      <c r="O492" s="2" t="str">
        <f>(2*M492)+N492</f>
        <v>25.54</v>
      </c>
      <c r="P492" s="2" t="str">
        <f>2.95*A492+2.2*C492+D492+E492+1</f>
        <v>26.72</v>
      </c>
      <c r="Q492" s="8">
        <v>1280.0</v>
      </c>
      <c r="R492" s="2">
        <v>0.31</v>
      </c>
      <c r="S492" s="2">
        <v>0.34</v>
      </c>
      <c r="T492" s="2">
        <v>0.33</v>
      </c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7"/>
      <c r="R493" s="2"/>
      <c r="S493" s="2"/>
      <c r="T493" s="2"/>
    </row>
    <row r="494" ht="15.75" customHeight="1">
      <c r="A494" s="2">
        <v>5.21</v>
      </c>
      <c r="B494" s="2">
        <v>65.36</v>
      </c>
      <c r="C494" s="2">
        <v>3.93</v>
      </c>
      <c r="D494" s="2">
        <v>1.74</v>
      </c>
      <c r="E494" s="2">
        <v>0.46</v>
      </c>
      <c r="F494" s="2">
        <v>21.26</v>
      </c>
      <c r="G494" s="2">
        <v>1.84</v>
      </c>
      <c r="H494" s="2" t="str">
        <f>((B494)/((2.8*F494)+(1.2*A494)+(0.65*C494)))*100</f>
        <v>95.65</v>
      </c>
      <c r="I494" s="2" t="str">
        <f>(F494)/(A494+C494)</f>
        <v>2.33</v>
      </c>
      <c r="J494" s="2" t="str">
        <f>A494/C494</f>
        <v>1.33</v>
      </c>
      <c r="K494" s="2" t="str">
        <f>(4.071*(B494-G494))-((7.602*F494)+(6.718*A494)+(1.43*C494))</f>
        <v>56.35</v>
      </c>
      <c r="L494" s="2" t="str">
        <f>(2.868*F494)-(0.754*K494)</f>
        <v>18.49</v>
      </c>
      <c r="M494" s="2" t="str">
        <f>2.65*A494-1.692*C494</f>
        <v>7.16</v>
      </c>
      <c r="N494" s="2" t="str">
        <f>3.043*C494</f>
        <v>11.96</v>
      </c>
      <c r="O494" s="2" t="str">
        <f>(2*M494)+N494</f>
        <v>26.27</v>
      </c>
      <c r="P494" s="2" t="str">
        <f>2.95*A494+2.2*C494+D494+E494+1</f>
        <v>27.22</v>
      </c>
      <c r="Q494" s="8">
        <v>1300.0</v>
      </c>
      <c r="R494" s="2">
        <v>0.36</v>
      </c>
      <c r="S494" s="2">
        <v>0.34</v>
      </c>
      <c r="T494" s="2">
        <v>0.34</v>
      </c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7"/>
      <c r="R495" s="2"/>
      <c r="S495" s="2"/>
      <c r="T495" s="2"/>
    </row>
    <row r="496" ht="15.75" customHeight="1">
      <c r="A496" s="2">
        <v>5.1</v>
      </c>
      <c r="B496" s="2">
        <v>65.51</v>
      </c>
      <c r="C496" s="2">
        <v>3.89</v>
      </c>
      <c r="D496" s="2">
        <v>1.74</v>
      </c>
      <c r="E496" s="2">
        <v>0.2</v>
      </c>
      <c r="F496" s="2">
        <v>21.98</v>
      </c>
      <c r="G496" s="2">
        <v>1.68</v>
      </c>
      <c r="H496" s="2" t="str">
        <f>((B496)/((2.8*F496)+(1.2*A496)+(0.65*C496)))*100</f>
        <v>93.33</v>
      </c>
      <c r="I496" s="2" t="str">
        <f>(F496)/(A496+C496)</f>
        <v>2.44</v>
      </c>
      <c r="J496" s="2" t="str">
        <f>A496/C496</f>
        <v>1.31</v>
      </c>
      <c r="K496" s="2" t="str">
        <f>(4.071*(B496-G496))-((7.602*F496)+(6.718*A496)+(1.43*C496))</f>
        <v>52.94</v>
      </c>
      <c r="L496" s="2" t="str">
        <f>(2.868*F496)-(0.754*K496)</f>
        <v>23.13</v>
      </c>
      <c r="M496" s="2" t="str">
        <f>2.65*A496-1.692*C496</f>
        <v>6.93</v>
      </c>
      <c r="N496" s="2" t="str">
        <f>3.043*C496</f>
        <v>11.84</v>
      </c>
      <c r="O496" s="2" t="str">
        <f>(2*M496)+N496</f>
        <v>25.70</v>
      </c>
      <c r="P496" s="2" t="str">
        <f>2.95*A496+2.2*C496+D496+E496+1</f>
        <v>26.54</v>
      </c>
      <c r="Q496" s="8">
        <v>1320.0</v>
      </c>
      <c r="R496" s="2">
        <v>0.3</v>
      </c>
      <c r="S496" s="2">
        <v>0.31</v>
      </c>
      <c r="T496" s="2">
        <v>0.34</v>
      </c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7"/>
      <c r="R497" s="2"/>
      <c r="S497" s="2"/>
      <c r="T497" s="2"/>
    </row>
    <row r="498" ht="15.75" customHeight="1">
      <c r="A498" s="2">
        <v>5.2</v>
      </c>
      <c r="B498" s="2">
        <v>64.25</v>
      </c>
      <c r="C498" s="2">
        <v>4.01</v>
      </c>
      <c r="D498" s="2">
        <v>1.76</v>
      </c>
      <c r="E498" s="2">
        <v>0.64</v>
      </c>
      <c r="F498" s="2">
        <v>21.94</v>
      </c>
      <c r="G498" s="2">
        <v>1.72</v>
      </c>
      <c r="H498" s="2" t="str">
        <f>((B498)/((2.8*F498)+(1.2*A498)+(0.65*C498)))*100</f>
        <v>91.42</v>
      </c>
      <c r="I498" s="2" t="str">
        <f>(F498)/(A498+C498)</f>
        <v>2.38</v>
      </c>
      <c r="J498" s="2" t="str">
        <f>A498/C498</f>
        <v>1.30</v>
      </c>
      <c r="K498" s="2" t="str">
        <f>(4.071*(B498-G498))-((7.602*F498)+(6.718*A498)+(1.43*C498))</f>
        <v>47.10</v>
      </c>
      <c r="L498" s="2" t="str">
        <f>(2.868*F498)-(0.754*K498)</f>
        <v>27.41</v>
      </c>
      <c r="M498" s="2" t="str">
        <f>2.65*A498-1.692*C498</f>
        <v>7.00</v>
      </c>
      <c r="N498" s="2" t="str">
        <f>3.043*C498</f>
        <v>12.20</v>
      </c>
      <c r="O498" s="2" t="str">
        <f>(2*M498)+N498</f>
        <v>26.19</v>
      </c>
      <c r="P498" s="2" t="str">
        <f>2.95*A498+2.2*C498+D498+E498+1</f>
        <v>27.56</v>
      </c>
      <c r="Q498" s="8">
        <v>1300.0</v>
      </c>
      <c r="R498" s="2">
        <v>0.38</v>
      </c>
      <c r="S498" s="2">
        <v>0.38</v>
      </c>
      <c r="T498" s="2">
        <v>0.35</v>
      </c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8"/>
      <c r="R499" s="2"/>
      <c r="S499" s="2"/>
      <c r="T499" s="2"/>
    </row>
    <row r="500" ht="15.75" customHeight="1">
      <c r="A500" s="2">
        <v>5.28</v>
      </c>
      <c r="B500" s="2">
        <v>64.69</v>
      </c>
      <c r="C500" s="2">
        <v>3.98</v>
      </c>
      <c r="D500" s="2">
        <v>1.76</v>
      </c>
      <c r="E500" s="2">
        <v>0.33</v>
      </c>
      <c r="F500" s="2">
        <v>22.29</v>
      </c>
      <c r="G500" s="2">
        <v>1.36</v>
      </c>
      <c r="H500" s="2" t="str">
        <f>((B500)/((2.8*F500)+(1.2*A500)+(0.65*C500)))*100</f>
        <v>90.68</v>
      </c>
      <c r="I500" s="2" t="str">
        <f>(F500)/(A500+C500)</f>
        <v>2.41</v>
      </c>
      <c r="J500" s="2" t="str">
        <f>A500/C500</f>
        <v>1.33</v>
      </c>
      <c r="K500" s="2" t="str">
        <f>(4.071*(B500-G500))-((7.602*F500)+(6.718*A500)+(1.43*C500))</f>
        <v>47.21</v>
      </c>
      <c r="L500" s="2" t="str">
        <f>(2.868*F500)-(0.754*K500)</f>
        <v>28.33</v>
      </c>
      <c r="M500" s="2" t="str">
        <f>2.65*A500-1.692*C500</f>
        <v>7.26</v>
      </c>
      <c r="N500" s="2" t="str">
        <f>3.043*C500</f>
        <v>12.11</v>
      </c>
      <c r="O500" s="2" t="str">
        <f>(2*M500)+N500</f>
        <v>26.63</v>
      </c>
      <c r="P500" s="2" t="str">
        <f>2.95*A500+2.2*C500+D500+E500+1</f>
        <v>27.42</v>
      </c>
      <c r="Q500" s="8">
        <v>1330.0</v>
      </c>
      <c r="R500" s="2">
        <v>0.31</v>
      </c>
      <c r="S500" s="2">
        <v>0.33</v>
      </c>
      <c r="T500" s="2">
        <v>0.36</v>
      </c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8"/>
      <c r="R501" s="2"/>
      <c r="S501" s="2"/>
      <c r="T501" s="2"/>
    </row>
    <row r="502" ht="15.75" customHeight="1">
      <c r="A502" s="2">
        <v>5.2</v>
      </c>
      <c r="B502" s="2">
        <v>64.86</v>
      </c>
      <c r="C502" s="2">
        <v>4.01</v>
      </c>
      <c r="D502" s="2">
        <v>1.74</v>
      </c>
      <c r="E502" s="2">
        <v>0.28</v>
      </c>
      <c r="F502" s="2">
        <v>22.29</v>
      </c>
      <c r="G502" s="2">
        <v>1.36</v>
      </c>
      <c r="H502" s="2" t="str">
        <f>((B502)/((2.8*F502)+(1.2*A502)+(0.65*C502)))*100</f>
        <v>91.02</v>
      </c>
      <c r="I502" s="2" t="str">
        <f>(F502)/(A502+C502)</f>
        <v>2.42</v>
      </c>
      <c r="J502" s="2" t="str">
        <f>A502/C502</f>
        <v>1.30</v>
      </c>
      <c r="K502" s="2" t="str">
        <f>(4.071*(B502-G502))-((7.602*F502)+(6.718*A502)+(1.43*C502))</f>
        <v>48.39</v>
      </c>
      <c r="L502" s="2" t="str">
        <f>(2.868*F502)-(0.754*K502)</f>
        <v>27.44</v>
      </c>
      <c r="M502" s="2" t="str">
        <f>2.65*A502-1.692*C502</f>
        <v>7.00</v>
      </c>
      <c r="N502" s="2" t="str">
        <f>3.043*C502</f>
        <v>12.20</v>
      </c>
      <c r="O502" s="2" t="str">
        <f>(2*M502)+N502</f>
        <v>26.19</v>
      </c>
      <c r="P502" s="2" t="str">
        <f>2.95*A502+2.2*C502+D502+E502+1</f>
        <v>27.18</v>
      </c>
      <c r="Q502" s="8">
        <v>1360.0</v>
      </c>
      <c r="R502" s="2">
        <v>0.31</v>
      </c>
      <c r="S502" s="2">
        <v>0.32</v>
      </c>
      <c r="T502" s="2">
        <v>0.35</v>
      </c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8"/>
      <c r="R503" s="2"/>
      <c r="S503" s="2"/>
      <c r="T503" s="2"/>
    </row>
    <row r="504" ht="15.75" customHeight="1">
      <c r="A504" s="2">
        <v>5.07</v>
      </c>
      <c r="B504" s="2">
        <v>64.64</v>
      </c>
      <c r="C504" s="2">
        <v>3.99</v>
      </c>
      <c r="D504" s="2">
        <v>1.75</v>
      </c>
      <c r="E504" s="2">
        <v>0.48</v>
      </c>
      <c r="F504" s="2">
        <v>21.78</v>
      </c>
      <c r="G504" s="2">
        <v>1.68</v>
      </c>
      <c r="H504" s="2" t="str">
        <f>((B504)/((2.8*F504)+(1.2*A504)+(0.65*C504)))*100</f>
        <v>92.79</v>
      </c>
      <c r="I504" s="2" t="str">
        <f>(F504)/(A504+C504)</f>
        <v>2.40</v>
      </c>
      <c r="J504" s="2" t="str">
        <f>A504/C504</f>
        <v>1.27</v>
      </c>
      <c r="K504" s="2" t="str">
        <f>(4.071*(B504-G504))-((7.602*F504)+(6.718*A504)+(1.43*C504))</f>
        <v>50.97</v>
      </c>
      <c r="L504" s="2" t="str">
        <f>(2.868*F504)-(0.754*K504)</f>
        <v>24.03</v>
      </c>
      <c r="M504" s="2" t="str">
        <f>2.65*A504-1.692*C504</f>
        <v>6.68</v>
      </c>
      <c r="N504" s="2" t="str">
        <f>3.043*C504</f>
        <v>12.14</v>
      </c>
      <c r="O504" s="2" t="str">
        <f>(2*M504)+N504</f>
        <v>25.51</v>
      </c>
      <c r="P504" s="2" t="str">
        <f>2.95*A504+2.2*C504+D504+E504+1</f>
        <v>26.96</v>
      </c>
      <c r="Q504" s="8">
        <v>1320.0</v>
      </c>
      <c r="R504" s="2">
        <v>0.35</v>
      </c>
      <c r="S504" s="2">
        <v>0.35</v>
      </c>
      <c r="T504" s="2">
        <v>0.35</v>
      </c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8"/>
      <c r="R505" s="2"/>
      <c r="S505" s="2"/>
      <c r="T505" s="2"/>
    </row>
    <row r="506" ht="15.75" customHeight="1">
      <c r="A506" s="2">
        <v>5.21</v>
      </c>
      <c r="B506" s="2">
        <v>64.68</v>
      </c>
      <c r="C506" s="2">
        <v>4.07</v>
      </c>
      <c r="D506" s="2">
        <v>1.75</v>
      </c>
      <c r="E506" s="2">
        <v>0.25</v>
      </c>
      <c r="F506" s="2">
        <v>22.35</v>
      </c>
      <c r="G506" s="2">
        <v>1.4</v>
      </c>
      <c r="H506" s="2" t="str">
        <f>((B506)/((2.8*F506)+(1.2*A506)+(0.65*C506)))*100</f>
        <v>90.49</v>
      </c>
      <c r="I506" s="2" t="str">
        <f>(F506)/(A506+C506)</f>
        <v>2.41</v>
      </c>
      <c r="J506" s="2" t="str">
        <f>A506/C506</f>
        <v>1.28</v>
      </c>
      <c r="K506" s="2" t="str">
        <f>(4.071*(B506-G506))-((7.602*F506)+(6.718*A506)+(1.43*C506))</f>
        <v>46.89</v>
      </c>
      <c r="L506" s="2" t="str">
        <f>(2.868*F506)-(0.754*K506)</f>
        <v>28.75</v>
      </c>
      <c r="M506" s="2" t="str">
        <f>2.65*A506-1.692*C506</f>
        <v>6.92</v>
      </c>
      <c r="N506" s="2" t="str">
        <f>3.043*C506</f>
        <v>12.39</v>
      </c>
      <c r="O506" s="2" t="str">
        <f>(2*M506)+N506</f>
        <v>26.23</v>
      </c>
      <c r="P506" s="2" t="str">
        <f>2.95*A506+2.2*C506+D506+E506+1</f>
        <v>27.32</v>
      </c>
      <c r="Q506" s="8">
        <v>1340.0</v>
      </c>
      <c r="R506" s="2">
        <v>0.32</v>
      </c>
      <c r="S506" s="2">
        <v>0.33</v>
      </c>
      <c r="T506" s="2">
        <v>0.35</v>
      </c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8"/>
      <c r="R507" s="2"/>
      <c r="S507" s="2"/>
      <c r="T507" s="2"/>
    </row>
    <row r="508" ht="15.75" customHeight="1">
      <c r="A508" s="2">
        <v>5.17</v>
      </c>
      <c r="B508" s="2">
        <v>64.84</v>
      </c>
      <c r="C508" s="2">
        <v>3.97</v>
      </c>
      <c r="D508" s="2">
        <v>1.75</v>
      </c>
      <c r="E508" s="2">
        <v>0.34</v>
      </c>
      <c r="F508" s="2">
        <v>22.18</v>
      </c>
      <c r="G508" s="2">
        <v>1.52</v>
      </c>
      <c r="H508" s="2" t="str">
        <f>((B508)/((2.8*F508)+(1.2*A508)+(0.65*C508)))*100</f>
        <v>91.47</v>
      </c>
      <c r="I508" s="2" t="str">
        <f>(F508)/(A508+C508)</f>
        <v>2.43</v>
      </c>
      <c r="J508" s="2" t="str">
        <f>A508/C508</f>
        <v>1.30</v>
      </c>
      <c r="K508" s="2" t="str">
        <f>(4.071*(B508-G508))-((7.602*F508)+(6.718*A508)+(1.43*C508))</f>
        <v>48.75</v>
      </c>
      <c r="L508" s="2" t="str">
        <f>(2.868*F508)-(0.754*K508)</f>
        <v>26.85</v>
      </c>
      <c r="M508" s="2" t="str">
        <f>2.65*A508-1.692*C508</f>
        <v>6.98</v>
      </c>
      <c r="N508" s="2" t="str">
        <f>3.043*C508</f>
        <v>12.08</v>
      </c>
      <c r="O508" s="2" t="str">
        <f>(2*M508)+N508</f>
        <v>26.05</v>
      </c>
      <c r="P508" s="2" t="str">
        <f>2.95*A508+2.2*C508+D508+E508+1</f>
        <v>27.08</v>
      </c>
      <c r="Q508" s="8">
        <v>1320.0</v>
      </c>
      <c r="R508" s="2">
        <v>0.33</v>
      </c>
      <c r="S508" s="2">
        <v>0.34</v>
      </c>
      <c r="T508" s="2">
        <v>0.35</v>
      </c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8"/>
      <c r="R509" s="2"/>
      <c r="S509" s="2"/>
      <c r="T509" s="2"/>
    </row>
    <row r="510" ht="15.75" customHeight="1">
      <c r="A510" s="2">
        <v>5.19</v>
      </c>
      <c r="B510" s="2">
        <v>64.76</v>
      </c>
      <c r="C510" s="2">
        <v>3.97</v>
      </c>
      <c r="D510" s="2">
        <v>1.74</v>
      </c>
      <c r="E510" s="2">
        <v>0.26</v>
      </c>
      <c r="F510" s="2">
        <v>22.27</v>
      </c>
      <c r="G510" s="2">
        <v>1.32</v>
      </c>
      <c r="H510" s="2" t="str">
        <f>((B510)/((2.8*F510)+(1.2*A510)+(0.65*C510)))*100</f>
        <v>91.00</v>
      </c>
      <c r="I510" s="2" t="str">
        <f>(F510)/(A510+C510)</f>
        <v>2.43</v>
      </c>
      <c r="J510" s="2" t="str">
        <f>A510/C510</f>
        <v>1.31</v>
      </c>
      <c r="K510" s="2" t="str">
        <f>(4.071*(B510-G510))-((7.602*F510)+(6.718*A510)+(1.43*C510))</f>
        <v>48.42</v>
      </c>
      <c r="L510" s="2" t="str">
        <f>(2.868*F510)-(0.754*K510)</f>
        <v>27.36</v>
      </c>
      <c r="M510" s="2" t="str">
        <f>2.65*A510-1.692*C510</f>
        <v>7.04</v>
      </c>
      <c r="N510" s="2" t="str">
        <f>3.043*C510</f>
        <v>12.08</v>
      </c>
      <c r="O510" s="2" t="str">
        <f>(2*M510)+N510</f>
        <v>26.15</v>
      </c>
      <c r="P510" s="2" t="str">
        <f>2.95*A510+2.2*C510+D510+E510+1</f>
        <v>27.04</v>
      </c>
      <c r="Q510" s="7">
        <v>1330.0</v>
      </c>
      <c r="R510" s="2">
        <v>0.34</v>
      </c>
      <c r="S510" s="2">
        <v>0.33</v>
      </c>
      <c r="T510" s="2">
        <v>0.34</v>
      </c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0" width="8.0"/>
  </cols>
  <sheetData>
    <row r="1" ht="31.5" customHeight="1">
      <c r="A1" s="1" t="s">
        <v>36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2" t="s">
        <v>10</v>
      </c>
      <c r="L1" s="2" t="s">
        <v>11</v>
      </c>
      <c r="M1" s="4" t="s">
        <v>12</v>
      </c>
      <c r="N1" s="2" t="s">
        <v>13</v>
      </c>
      <c r="O1" s="5" t="s">
        <v>14</v>
      </c>
      <c r="P1" s="10" t="s">
        <v>15</v>
      </c>
      <c r="Q1" s="10" t="s">
        <v>16</v>
      </c>
      <c r="R1" s="11" t="s">
        <v>37</v>
      </c>
      <c r="S1" s="11" t="s">
        <v>38</v>
      </c>
      <c r="T1" s="11" t="s">
        <v>39</v>
      </c>
    </row>
    <row r="2" ht="15.75" customHeight="1">
      <c r="A2" s="2">
        <v>5.38</v>
      </c>
      <c r="B2" s="2">
        <v>64.77</v>
      </c>
      <c r="C2" s="2">
        <v>3.99</v>
      </c>
      <c r="D2" s="2">
        <v>1.73</v>
      </c>
      <c r="E2" s="2">
        <v>0.42</v>
      </c>
      <c r="F2" s="2">
        <v>22.08</v>
      </c>
      <c r="G2" s="2">
        <v>1.68</v>
      </c>
      <c r="H2" s="2" t="str">
        <f>((B2)/((2.8*F2)+(1.2*A2)+(0.65*C2)))*100</f>
        <v>91.39</v>
      </c>
      <c r="I2" s="2" t="str">
        <f>(F2)/(A2+C2)</f>
        <v>2.36</v>
      </c>
      <c r="J2" s="2" t="str">
        <f>A2/C2</f>
        <v>1.35</v>
      </c>
      <c r="K2" s="2" t="str">
        <f>(4.071*(B2-G2))-((7.602*F2)+(6.718*A2)+(1.43*C2))</f>
        <v>47.14</v>
      </c>
      <c r="L2" s="2" t="str">
        <f>(2.868*F2)-(0.754*K2)</f>
        <v>27.78</v>
      </c>
      <c r="M2" s="2" t="str">
        <f>2.65*A2-1.692*C2</f>
        <v>7.51</v>
      </c>
      <c r="N2" s="2" t="str">
        <f>3.043*C2</f>
        <v>12.14</v>
      </c>
      <c r="O2" s="2" t="str">
        <f>(2*M2)+N2</f>
        <v>27.15</v>
      </c>
      <c r="P2" s="2" t="str">
        <f>2.95*A2+2.2*C2+D2+E2+1</f>
        <v>27.80</v>
      </c>
      <c r="Q2" s="7">
        <v>1300.0</v>
      </c>
      <c r="R2" s="2">
        <v>0.31</v>
      </c>
      <c r="S2" s="2">
        <v>0.34</v>
      </c>
      <c r="T2" s="2">
        <v>0.35</v>
      </c>
    </row>
    <row r="3" ht="15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7"/>
      <c r="R3" s="2"/>
      <c r="S3" s="2"/>
      <c r="T3" s="2"/>
    </row>
    <row r="4" ht="15.75" customHeight="1">
      <c r="A4" s="2">
        <v>5.31</v>
      </c>
      <c r="B4" s="2">
        <v>65.63</v>
      </c>
      <c r="C4" s="2">
        <v>3.93</v>
      </c>
      <c r="D4" s="2">
        <v>1.7</v>
      </c>
      <c r="E4" s="2">
        <v>0.26</v>
      </c>
      <c r="F4" s="2">
        <v>21.57</v>
      </c>
      <c r="G4" s="2">
        <v>1.48</v>
      </c>
      <c r="H4" s="2" t="str">
        <f>((B4)/((2.8*F4)+(1.2*A4)+(0.65*C4)))*100</f>
        <v>94.67</v>
      </c>
      <c r="I4" s="2" t="str">
        <f>(F4)/(A4+C4)</f>
        <v>2.33</v>
      </c>
      <c r="J4" s="2" t="str">
        <f>A4/C4</f>
        <v>1.35</v>
      </c>
      <c r="K4" s="2" t="str">
        <f>(4.071*(B4-G4))-((7.602*F4)+(6.718*A4)+(1.43*C4))</f>
        <v>55.89</v>
      </c>
      <c r="L4" s="2" t="str">
        <f>(2.868*F4)-(0.754*K4)</f>
        <v>19.72</v>
      </c>
      <c r="M4" s="2" t="str">
        <f>2.65*A4-1.692*C4</f>
        <v>7.42</v>
      </c>
      <c r="N4" s="2" t="str">
        <f>3.043*C4</f>
        <v>11.96</v>
      </c>
      <c r="O4" s="2" t="str">
        <f>(2*M4)+N4</f>
        <v>26.80</v>
      </c>
      <c r="P4" s="2" t="str">
        <f>2.95*A4+2.2*C4+D4+E4+1</f>
        <v>27.27</v>
      </c>
      <c r="Q4" s="8">
        <v>1360.0</v>
      </c>
      <c r="R4" s="2">
        <v>0.32</v>
      </c>
      <c r="S4" s="2">
        <v>0.32</v>
      </c>
      <c r="T4" s="2">
        <v>0.33</v>
      </c>
    </row>
    <row r="5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7"/>
      <c r="R5" s="2"/>
      <c r="S5" s="2"/>
      <c r="T5" s="2"/>
    </row>
    <row r="6" ht="15.75" customHeight="1">
      <c r="A6" s="2">
        <v>5.25</v>
      </c>
      <c r="B6" s="2">
        <v>65.99</v>
      </c>
      <c r="C6" s="2">
        <v>3.98</v>
      </c>
      <c r="D6" s="2">
        <v>1.69</v>
      </c>
      <c r="E6" s="2">
        <v>0.33</v>
      </c>
      <c r="F6" s="2">
        <v>21.33</v>
      </c>
      <c r="G6" s="2">
        <v>1.62</v>
      </c>
      <c r="H6" s="2" t="str">
        <f>((B6)/((2.8*F6)+(1.2*A6)+(0.65*C6)))*100</f>
        <v>96.18</v>
      </c>
      <c r="I6" s="2" t="str">
        <f>(F6)/(A6+C6)</f>
        <v>2.31</v>
      </c>
      <c r="J6" s="2" t="str">
        <f>A6/C6</f>
        <v>1.32</v>
      </c>
      <c r="K6" s="2" t="str">
        <f>(4.071*(B6-G6))-((7.602*F6)+(6.718*A6)+(1.43*C6))</f>
        <v>58.94</v>
      </c>
      <c r="L6" s="2" t="str">
        <f>(2.868*F6)-(0.754*K6)</f>
        <v>16.73</v>
      </c>
      <c r="M6" s="2" t="str">
        <f>2.65*A6-1.692*C6</f>
        <v>7.18</v>
      </c>
      <c r="N6" s="2" t="str">
        <f>3.043*C6</f>
        <v>12.11</v>
      </c>
      <c r="O6" s="2" t="str">
        <f>(2*M6)+N6</f>
        <v>26.47</v>
      </c>
      <c r="P6" s="2" t="str">
        <f>2.95*A6+2.2*C6+D6+E6+1</f>
        <v>27.26</v>
      </c>
      <c r="Q6" s="8">
        <v>1380.0</v>
      </c>
      <c r="R6" s="2">
        <v>0.32</v>
      </c>
      <c r="S6" s="2">
        <v>0.33</v>
      </c>
      <c r="T6" s="2">
        <v>0.33</v>
      </c>
    </row>
    <row r="7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7"/>
      <c r="R7" s="2"/>
      <c r="S7" s="2"/>
      <c r="T7" s="2"/>
    </row>
    <row r="8" ht="15.75" customHeight="1">
      <c r="A8" s="2">
        <v>5.17</v>
      </c>
      <c r="B8" s="2">
        <v>65.3</v>
      </c>
      <c r="C8" s="2">
        <v>3.93</v>
      </c>
      <c r="D8" s="2">
        <v>1.73</v>
      </c>
      <c r="E8" s="2">
        <v>0.29</v>
      </c>
      <c r="F8" s="2">
        <v>21.88</v>
      </c>
      <c r="G8" s="2">
        <v>1.48</v>
      </c>
      <c r="H8" s="2" t="str">
        <f>((B8)/((2.8*F8)+(1.2*A8)+(0.65*C8)))*100</f>
        <v>93.26</v>
      </c>
      <c r="I8" s="2" t="str">
        <f>(F8)/(A8+C8)</f>
        <v>2.40</v>
      </c>
      <c r="J8" s="2" t="str">
        <f>A8/C8</f>
        <v>1.32</v>
      </c>
      <c r="K8" s="2" t="str">
        <f>(4.071*(B8-G8))-((7.602*F8)+(6.718*A8)+(1.43*C8))</f>
        <v>53.13</v>
      </c>
      <c r="L8" s="2" t="str">
        <f>(2.868*F8)-(0.754*K8)</f>
        <v>22.69</v>
      </c>
      <c r="M8" s="2" t="str">
        <f>2.65*A8-1.692*C8</f>
        <v>7.05</v>
      </c>
      <c r="N8" s="2" t="str">
        <f>3.043*C8</f>
        <v>11.96</v>
      </c>
      <c r="O8" s="2" t="str">
        <f>(2*M8)+N8</f>
        <v>26.06</v>
      </c>
      <c r="P8" s="2" t="str">
        <f>2.95*A8+2.2*C8+D8+E8+1</f>
        <v>26.92</v>
      </c>
      <c r="Q8" s="8">
        <v>1350.0</v>
      </c>
      <c r="R8" s="2">
        <v>0.35</v>
      </c>
      <c r="S8" s="2">
        <v>0.33</v>
      </c>
      <c r="T8" s="2">
        <v>0.34</v>
      </c>
    </row>
    <row r="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7"/>
      <c r="R9" s="2"/>
      <c r="S9" s="2"/>
      <c r="T9" s="2"/>
    </row>
    <row r="10" ht="15.75" customHeight="1">
      <c r="A10" s="2">
        <v>5.12</v>
      </c>
      <c r="B10" s="2">
        <v>65.24</v>
      </c>
      <c r="C10" s="2">
        <v>3.93</v>
      </c>
      <c r="D10" s="2">
        <v>1.72</v>
      </c>
      <c r="E10" s="2">
        <v>0.28</v>
      </c>
      <c r="F10" s="2">
        <v>21.91</v>
      </c>
      <c r="G10" s="2">
        <v>1.36</v>
      </c>
      <c r="H10" s="2" t="str">
        <f>((B10)/((2.8*F10)+(1.2*A10)+(0.65*C10)))*100</f>
        <v>93.14</v>
      </c>
      <c r="I10" s="2" t="str">
        <f>(F10)/(A10+C10)</f>
        <v>2.42</v>
      </c>
      <c r="J10" s="2" t="str">
        <f>A10/C10</f>
        <v>1.30</v>
      </c>
      <c r="K10" s="2" t="str">
        <f>(4.071*(B10-G10))-((7.602*F10)+(6.718*A10)+(1.43*C10))</f>
        <v>53.48</v>
      </c>
      <c r="L10" s="2" t="str">
        <f>(2.868*F10)-(0.754*K10)</f>
        <v>22.51</v>
      </c>
      <c r="M10" s="2" t="str">
        <f>2.65*A10-1.692*C10</f>
        <v>6.92</v>
      </c>
      <c r="N10" s="2" t="str">
        <f>3.043*C10</f>
        <v>11.96</v>
      </c>
      <c r="O10" s="2" t="str">
        <f>(2*M10)+N10</f>
        <v>25.80</v>
      </c>
      <c r="P10" s="2" t="str">
        <f>2.95*A10+2.2*C10+D10+E10+1</f>
        <v>26.75</v>
      </c>
      <c r="Q10" s="8">
        <v>1350.0</v>
      </c>
      <c r="R10" s="2">
        <v>0.34</v>
      </c>
      <c r="S10" s="2">
        <v>0.32</v>
      </c>
      <c r="T10" s="2">
        <v>0.34</v>
      </c>
    </row>
    <row r="11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8"/>
      <c r="R11" s="2"/>
      <c r="S11" s="2"/>
      <c r="T11" s="2"/>
    </row>
    <row r="12" ht="15.75" customHeight="1">
      <c r="A12" s="2">
        <v>5.11</v>
      </c>
      <c r="B12" s="2">
        <v>64.94</v>
      </c>
      <c r="C12" s="2">
        <v>3.97</v>
      </c>
      <c r="D12" s="2">
        <v>1.71</v>
      </c>
      <c r="E12" s="2">
        <v>0.29</v>
      </c>
      <c r="F12" s="2">
        <v>22.1</v>
      </c>
      <c r="G12" s="2">
        <v>1.68</v>
      </c>
      <c r="H12" s="2" t="str">
        <f>((B12)/((2.8*F12)+(1.2*A12)+(0.65*C12)))*100</f>
        <v>91.99</v>
      </c>
      <c r="I12" s="2" t="str">
        <f>(F12)/(A12+C12)</f>
        <v>2.43</v>
      </c>
      <c r="J12" s="2" t="str">
        <f>A12/C12</f>
        <v>1.29</v>
      </c>
      <c r="K12" s="2" t="str">
        <f>(4.071*(B12-G12))-((7.602*F12)+(6.718*A12)+(1.43*C12))</f>
        <v>49.52</v>
      </c>
      <c r="L12" s="2" t="str">
        <f>(2.868*F12)-(0.754*K12)</f>
        <v>26.04</v>
      </c>
      <c r="M12" s="2" t="str">
        <f>2.65*A12-1.692*C12</f>
        <v>6.82</v>
      </c>
      <c r="N12" s="2" t="str">
        <f>3.043*C12</f>
        <v>12.08</v>
      </c>
      <c r="O12" s="2" t="str">
        <f>(2*M12)+N12</f>
        <v>25.73</v>
      </c>
      <c r="P12" s="2" t="str">
        <f>2.95*A12+2.2*C12+D12+E12+1</f>
        <v>26.81</v>
      </c>
      <c r="Q12" s="8">
        <v>1360.0</v>
      </c>
      <c r="R12" s="2">
        <v>0.36</v>
      </c>
      <c r="S12" s="2">
        <v>0.33</v>
      </c>
      <c r="T12" s="2">
        <v>0.34</v>
      </c>
    </row>
    <row r="13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8"/>
      <c r="R13" s="2"/>
      <c r="S13" s="2"/>
      <c r="T13" s="2"/>
    </row>
    <row r="14" ht="15.75" customHeight="1">
      <c r="A14" s="2">
        <v>5.11</v>
      </c>
      <c r="B14" s="2">
        <v>65.45</v>
      </c>
      <c r="C14" s="2">
        <v>3.92</v>
      </c>
      <c r="D14" s="2">
        <v>1.74</v>
      </c>
      <c r="E14" s="2">
        <v>0.27</v>
      </c>
      <c r="F14" s="2">
        <v>22.04</v>
      </c>
      <c r="G14" s="2">
        <v>1.76</v>
      </c>
      <c r="H14" s="2" t="str">
        <f>((B14)/((2.8*F14)+(1.2*A14)+(0.65*C14)))*100</f>
        <v>92.98</v>
      </c>
      <c r="I14" s="2" t="str">
        <f>(F14)/(A14+C14)</f>
        <v>2.44</v>
      </c>
      <c r="J14" s="2" t="str">
        <f>A14/C14</f>
        <v>1.30</v>
      </c>
      <c r="K14" s="2" t="str">
        <f>(4.071*(B14-G14))-((7.602*F14)+(6.718*A14)+(1.43*C14))</f>
        <v>51.80</v>
      </c>
      <c r="L14" s="2" t="str">
        <f>(2.868*F14)-(0.754*K14)</f>
        <v>24.15</v>
      </c>
      <c r="M14" s="2" t="str">
        <f>2.65*A14-1.692*C14</f>
        <v>6.91</v>
      </c>
      <c r="N14" s="2" t="str">
        <f>3.043*C14</f>
        <v>11.93</v>
      </c>
      <c r="O14" s="2" t="str">
        <f>(2*M14)+N14</f>
        <v>25.75</v>
      </c>
      <c r="P14" s="2" t="str">
        <f>2.95*A14+2.2*C14+D14+E14+1</f>
        <v>26.71</v>
      </c>
      <c r="Q14" s="8">
        <v>1320.0</v>
      </c>
      <c r="R14" s="2">
        <v>0.39</v>
      </c>
      <c r="S14" s="2">
        <v>0.33</v>
      </c>
      <c r="T14" s="2">
        <v>0.34</v>
      </c>
    </row>
    <row r="15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8"/>
      <c r="R15" s="2"/>
      <c r="S15" s="2"/>
      <c r="T15" s="2"/>
    </row>
    <row r="16" ht="15.75" customHeight="1">
      <c r="A16" s="2">
        <v>4.98</v>
      </c>
      <c r="B16" s="2">
        <v>65.57</v>
      </c>
      <c r="C16" s="2">
        <v>3.85</v>
      </c>
      <c r="D16" s="2">
        <v>1.73</v>
      </c>
      <c r="E16" s="2">
        <v>0.29</v>
      </c>
      <c r="F16" s="2">
        <v>22.09</v>
      </c>
      <c r="G16" s="2">
        <v>1.52</v>
      </c>
      <c r="H16" s="2" t="str">
        <f>((B16)/((2.8*F16)+(1.2*A16)+(0.65*C16)))*100</f>
        <v>93.23</v>
      </c>
      <c r="I16" s="2" t="str">
        <f>(F16)/(A16+C16)</f>
        <v>2.50</v>
      </c>
      <c r="J16" s="2" t="str">
        <f>A16/C16</f>
        <v>1.29</v>
      </c>
      <c r="K16" s="2" t="str">
        <f>(4.071*(B16-G16))-((7.602*F16)+(6.718*A16)+(1.43*C16))</f>
        <v>53.86</v>
      </c>
      <c r="L16" s="2" t="str">
        <f>(2.868*F16)-(0.754*K16)</f>
        <v>22.75</v>
      </c>
      <c r="M16" s="2" t="str">
        <f>2.65*A16-1.692*C16</f>
        <v>6.68</v>
      </c>
      <c r="N16" s="2" t="str">
        <f>3.043*C16</f>
        <v>11.72</v>
      </c>
      <c r="O16" s="2" t="str">
        <f>(2*M16)+N16</f>
        <v>25.08</v>
      </c>
      <c r="P16" s="2" t="str">
        <f>2.95*A16+2.2*C16+D16+E16+1</f>
        <v>26.18</v>
      </c>
      <c r="Q16" s="8">
        <v>1340.0</v>
      </c>
      <c r="R16" s="2">
        <v>0.34</v>
      </c>
      <c r="S16" s="2">
        <v>0.32</v>
      </c>
      <c r="T16" s="2">
        <v>0.34</v>
      </c>
    </row>
    <row r="17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8"/>
      <c r="R17" s="2"/>
      <c r="S17" s="2"/>
      <c r="T17" s="2"/>
    </row>
    <row r="18" ht="15.75" customHeight="1">
      <c r="A18" s="2">
        <v>4.9</v>
      </c>
      <c r="B18" s="2">
        <v>65.88</v>
      </c>
      <c r="C18" s="2">
        <v>3.76</v>
      </c>
      <c r="D18" s="2">
        <v>1.67</v>
      </c>
      <c r="E18" s="2">
        <v>0.22</v>
      </c>
      <c r="F18" s="2">
        <v>22.03</v>
      </c>
      <c r="G18" s="2">
        <v>1.79</v>
      </c>
      <c r="H18" s="2" t="str">
        <f>((B18)/((2.8*F18)+(1.2*A18)+(0.65*C18)))*100</f>
        <v>94.10</v>
      </c>
      <c r="I18" s="2" t="str">
        <f>(F18)/(A18+C18)</f>
        <v>2.54</v>
      </c>
      <c r="J18" s="2" t="str">
        <f>A18/C18</f>
        <v>1.30</v>
      </c>
      <c r="K18" s="2" t="str">
        <f>(4.071*(B18-G18))-((7.602*F18)+(6.718*A18)+(1.43*C18))</f>
        <v>55.14</v>
      </c>
      <c r="L18" s="2" t="str">
        <f>(2.868*F18)-(0.754*K18)</f>
        <v>21.60</v>
      </c>
      <c r="M18" s="2" t="str">
        <f>2.65*A18-1.692*C18</f>
        <v>6.62</v>
      </c>
      <c r="N18" s="2" t="str">
        <f>3.043*C18</f>
        <v>11.44</v>
      </c>
      <c r="O18" s="2" t="str">
        <f>(2*M18)+N18</f>
        <v>24.69</v>
      </c>
      <c r="P18" s="2" t="str">
        <f>2.95*A18+2.2*C18+D18+E18+1</f>
        <v>25.62</v>
      </c>
      <c r="Q18" s="8">
        <v>1330.0</v>
      </c>
      <c r="R18" s="2">
        <v>0.28</v>
      </c>
      <c r="S18" s="2">
        <v>0.29</v>
      </c>
      <c r="T18" s="2">
        <v>0.33</v>
      </c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8"/>
      <c r="R19" s="2"/>
      <c r="S19" s="2"/>
      <c r="T19" s="2"/>
    </row>
    <row r="20" ht="15.75" customHeight="1">
      <c r="A20" s="2">
        <v>5.04</v>
      </c>
      <c r="B20" s="2">
        <v>65.18</v>
      </c>
      <c r="C20" s="2">
        <v>3.81</v>
      </c>
      <c r="D20" s="2">
        <v>1.66</v>
      </c>
      <c r="E20" s="2">
        <v>0.33</v>
      </c>
      <c r="F20" s="2">
        <v>21.81</v>
      </c>
      <c r="G20" s="2">
        <v>1.96</v>
      </c>
      <c r="H20" s="2" t="str">
        <f>((B20)/((2.8*F20)+(1.2*A20)+(0.65*C20)))*100</f>
        <v>93.66</v>
      </c>
      <c r="I20" s="2" t="str">
        <f>(F20)/(A20+C20)</f>
        <v>2.46</v>
      </c>
      <c r="J20" s="2" t="str">
        <f>A20/C20</f>
        <v>1.32</v>
      </c>
      <c r="K20" s="2" t="str">
        <f>(4.071*(B20-G20))-((7.602*F20)+(6.718*A20)+(1.43*C20))</f>
        <v>52.26</v>
      </c>
      <c r="L20" s="2" t="str">
        <f>(2.868*F20)-(0.754*K20)</f>
        <v>23.15</v>
      </c>
      <c r="M20" s="2" t="str">
        <f>2.65*A20-1.692*C20</f>
        <v>6.91</v>
      </c>
      <c r="N20" s="2" t="str">
        <f>3.043*C20</f>
        <v>11.59</v>
      </c>
      <c r="O20" s="2" t="str">
        <f>(2*M20)+N20</f>
        <v>25.41</v>
      </c>
      <c r="P20" s="2" t="str">
        <f>2.95*A20+2.2*C20+D20+E20+1</f>
        <v>26.24</v>
      </c>
      <c r="Q20" s="8">
        <v>1290.0</v>
      </c>
      <c r="R20" s="2">
        <v>0.41</v>
      </c>
      <c r="S20" s="2">
        <v>0.32</v>
      </c>
      <c r="T20" s="2">
        <v>0.34</v>
      </c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8"/>
      <c r="R21" s="2"/>
      <c r="S21" s="2"/>
      <c r="T21" s="2"/>
    </row>
    <row r="22" ht="15.75" customHeight="1">
      <c r="A22" s="2">
        <v>5.11</v>
      </c>
      <c r="B22" s="2">
        <v>65.52</v>
      </c>
      <c r="C22" s="2">
        <v>3.88</v>
      </c>
      <c r="D22" s="2">
        <v>1.69</v>
      </c>
      <c r="E22" s="2">
        <v>0.21</v>
      </c>
      <c r="F22" s="2">
        <v>22.01</v>
      </c>
      <c r="G22" s="2">
        <v>1.84</v>
      </c>
      <c r="H22" s="2" t="str">
        <f t="shared" ref="H22:H23" si="1">((B22)/((2.8*F22)+(1.2*A22)+(0.65*C22)))*100</f>
        <v>93.22</v>
      </c>
      <c r="I22" s="2" t="str">
        <f t="shared" ref="I22:I23" si="2">(F22)/(A22+C22)</f>
        <v>2.45</v>
      </c>
      <c r="J22" s="2" t="str">
        <f t="shared" ref="J22:J23" si="3">A22/C22</f>
        <v>1.32</v>
      </c>
      <c r="K22" s="2" t="str">
        <f t="shared" ref="K22:K23" si="4">(4.071*(B22-G22))-((7.602*F22)+(6.718*A22)+(1.43*C22))</f>
        <v>52.04</v>
      </c>
      <c r="L22" s="2" t="str">
        <f t="shared" ref="L22:L23" si="5">(2.868*F22)-(0.754*K22)</f>
        <v>23.88</v>
      </c>
      <c r="M22" s="2" t="str">
        <f t="shared" ref="M22:M23" si="6">2.65*A22-1.692*C22</f>
        <v>6.98</v>
      </c>
      <c r="N22" s="2" t="str">
        <f t="shared" ref="N22:N23" si="7">3.043*C22</f>
        <v>11.81</v>
      </c>
      <c r="O22" s="2" t="str">
        <f t="shared" ref="O22:O23" si="8">(2*M22)+N22</f>
        <v>25.76</v>
      </c>
      <c r="P22" s="2" t="str">
        <f t="shared" ref="P22:P23" si="9">2.95*A22+2.2*C22+D22+E22+1</f>
        <v>26.51</v>
      </c>
      <c r="Q22" s="7">
        <v>1310.0</v>
      </c>
      <c r="R22" s="2">
        <v>0.37</v>
      </c>
      <c r="S22" s="2">
        <v>0.31</v>
      </c>
      <c r="T22" s="2">
        <v>0.35</v>
      </c>
    </row>
    <row r="23" ht="15.75" customHeight="1">
      <c r="A23" s="2">
        <v>5.07</v>
      </c>
      <c r="B23" s="2">
        <v>64.96</v>
      </c>
      <c r="C23" s="2">
        <v>3.96</v>
      </c>
      <c r="D23" s="2">
        <v>1.68</v>
      </c>
      <c r="E23" s="2">
        <v>0.52</v>
      </c>
      <c r="F23" s="3">
        <v>21.98</v>
      </c>
      <c r="G23" s="2">
        <v>1.4</v>
      </c>
      <c r="H23" s="2" t="str">
        <f t="shared" si="1"/>
        <v>92.53</v>
      </c>
      <c r="I23" s="2" t="str">
        <f t="shared" si="2"/>
        <v>2.43</v>
      </c>
      <c r="J23" s="2" t="str">
        <f t="shared" si="3"/>
        <v>1.28</v>
      </c>
      <c r="K23" s="2" t="str">
        <f t="shared" si="4"/>
        <v>51.94</v>
      </c>
      <c r="L23" s="2" t="str">
        <f t="shared" si="5"/>
        <v>23.88</v>
      </c>
      <c r="M23" s="2" t="str">
        <f t="shared" si="6"/>
        <v>6.74</v>
      </c>
      <c r="N23" s="2" t="str">
        <f t="shared" si="7"/>
        <v>12.05</v>
      </c>
      <c r="O23" s="2" t="str">
        <f t="shared" si="8"/>
        <v>25.52</v>
      </c>
      <c r="P23" s="2" t="str">
        <f t="shared" si="9"/>
        <v>26.87</v>
      </c>
      <c r="Q23" s="7">
        <v>1320.0</v>
      </c>
      <c r="R23" s="2">
        <v>0.39</v>
      </c>
      <c r="S23" s="2">
        <v>0.33</v>
      </c>
      <c r="T23" s="2">
        <v>0.35</v>
      </c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7"/>
      <c r="R24" s="2"/>
      <c r="S24" s="2"/>
      <c r="T24" s="2"/>
    </row>
    <row r="25" ht="15.75" customHeight="1">
      <c r="A25" s="2">
        <v>5.03</v>
      </c>
      <c r="B25" s="2">
        <v>65.57</v>
      </c>
      <c r="C25" s="2">
        <v>3.82</v>
      </c>
      <c r="D25" s="2">
        <v>1.65</v>
      </c>
      <c r="E25" s="2">
        <v>0.47</v>
      </c>
      <c r="F25" s="2">
        <v>21.92</v>
      </c>
      <c r="G25" s="2">
        <v>1.68</v>
      </c>
      <c r="H25" s="2" t="str">
        <f>((B25)/((2.8*F25)+(1.2*A25)+(0.65*C25)))*100</f>
        <v>93.81</v>
      </c>
      <c r="I25" s="2" t="str">
        <f>(F25)/(A25+C25)</f>
        <v>2.48</v>
      </c>
      <c r="J25" s="2" t="str">
        <f>A25/C25</f>
        <v>1.32</v>
      </c>
      <c r="K25" s="2" t="str">
        <f>(4.071*(B25-G25))-((7.602*F25)+(6.718*A25)+(1.43*C25))</f>
        <v>54.21</v>
      </c>
      <c r="L25" s="2" t="str">
        <f>(2.868*F25)-(0.754*K25)</f>
        <v>22.00</v>
      </c>
      <c r="M25" s="2" t="str">
        <f>2.65*A25-1.692*C25</f>
        <v>6.87</v>
      </c>
      <c r="N25" s="2" t="str">
        <f>3.043*C25</f>
        <v>11.62</v>
      </c>
      <c r="O25" s="2" t="str">
        <f>(2*M25)+N25</f>
        <v>25.36</v>
      </c>
      <c r="P25" s="2" t="str">
        <f>2.95*A25+2.2*C25+D25+E25+1</f>
        <v>26.36</v>
      </c>
      <c r="Q25" s="7">
        <v>1310.0</v>
      </c>
      <c r="R25" s="2">
        <v>0.4</v>
      </c>
      <c r="S25" s="2">
        <v>0.34</v>
      </c>
      <c r="T25" s="2">
        <v>0.34</v>
      </c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7"/>
      <c r="R26" s="2"/>
      <c r="S26" s="2"/>
      <c r="T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8"/>
      <c r="R27" s="2"/>
      <c r="S27" s="2"/>
      <c r="T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7"/>
      <c r="R28" s="2"/>
      <c r="S28" s="2"/>
      <c r="T28" s="2"/>
    </row>
    <row r="29" ht="15.75" customHeight="1">
      <c r="A29" s="2">
        <v>5.04</v>
      </c>
      <c r="B29" s="2">
        <v>66.01</v>
      </c>
      <c r="C29" s="2">
        <v>3.77</v>
      </c>
      <c r="D29" s="2">
        <v>1.64</v>
      </c>
      <c r="E29" s="2">
        <v>0.48</v>
      </c>
      <c r="F29" s="2">
        <v>21.45</v>
      </c>
      <c r="G29" s="2">
        <v>2.1</v>
      </c>
      <c r="H29" s="2" t="str">
        <f>((B29)/((2.8*F29)+(1.2*A29)+(0.65*C29)))*100</f>
        <v>96.28</v>
      </c>
      <c r="I29" s="2" t="str">
        <f>(F29)/(A29+C29)</f>
        <v>2.43</v>
      </c>
      <c r="J29" s="2" t="str">
        <f>A29/C29</f>
        <v>1.34</v>
      </c>
      <c r="K29" s="12" t="str">
        <f>(4.071*(B29-G29))-((7.602*F29)+(6.718*A29)+(1.43*C29))</f>
        <v>57.86</v>
      </c>
      <c r="L29" s="2" t="str">
        <f>(2.868*F29)-(0.754*K29)</f>
        <v>17.89</v>
      </c>
      <c r="M29" s="2" t="str">
        <f>2.65*A29-1.692*C29</f>
        <v>6.98</v>
      </c>
      <c r="N29" s="2" t="str">
        <f>3.043*C29</f>
        <v>11.47</v>
      </c>
      <c r="O29" s="2" t="str">
        <f>(2*M29)+N29</f>
        <v>25.43</v>
      </c>
      <c r="P29" s="2" t="str">
        <f>2.95*A29+2.2*C29+D29+E29+1</f>
        <v>26.28</v>
      </c>
      <c r="Q29" s="8">
        <v>1320.0</v>
      </c>
      <c r="R29" s="2">
        <v>0.4</v>
      </c>
      <c r="S29" s="2">
        <v>0.34</v>
      </c>
      <c r="T29" s="2">
        <v>0.33</v>
      </c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7"/>
      <c r="R30" s="2"/>
      <c r="S30" s="2"/>
      <c r="T30" s="2"/>
    </row>
    <row r="31" ht="15.75" customHeight="1">
      <c r="A31" s="2">
        <v>4.99</v>
      </c>
      <c r="B31" s="2">
        <v>65.37</v>
      </c>
      <c r="C31" s="2">
        <v>3.86</v>
      </c>
      <c r="D31" s="2">
        <v>1.64</v>
      </c>
      <c r="E31" s="2">
        <v>0.39</v>
      </c>
      <c r="F31" s="2">
        <v>21.43</v>
      </c>
      <c r="G31" s="2">
        <v>2.24</v>
      </c>
      <c r="H31" s="2" t="str">
        <f>((B31)/((2.8*F31)+(1.2*A31)+(0.65*C31)))*100</f>
        <v>95.43</v>
      </c>
      <c r="I31" s="2" t="str">
        <f>(F31)/(A31+C31)</f>
        <v>2.42</v>
      </c>
      <c r="J31" s="2" t="str">
        <f>A31/C31</f>
        <v>1.29</v>
      </c>
      <c r="K31" s="2" t="str">
        <f>(4.071*(B31-G31))-((7.602*F31)+(6.718*A31)+(1.43*C31))</f>
        <v>55.05</v>
      </c>
      <c r="L31" s="2" t="str">
        <f>(2.868*F31)-(0.754*K31)</f>
        <v>19.95</v>
      </c>
      <c r="M31" s="2" t="str">
        <f>2.65*A31-1.692*C31</f>
        <v>6.69</v>
      </c>
      <c r="N31" s="2" t="str">
        <f>3.043*C31</f>
        <v>11.75</v>
      </c>
      <c r="O31" s="2" t="str">
        <f>(2*M31)+N31</f>
        <v>25.13</v>
      </c>
      <c r="P31" s="2" t="str">
        <f>2.95*A31+2.2*C31+D31+E31+1</f>
        <v>26.24</v>
      </c>
      <c r="Q31" s="8">
        <v>1340.0</v>
      </c>
      <c r="R31" s="2">
        <v>0.41</v>
      </c>
      <c r="S31" s="2">
        <v>0.354</v>
      </c>
      <c r="T31" s="2">
        <v>0.34</v>
      </c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7"/>
      <c r="R32" s="2"/>
      <c r="S32" s="2"/>
      <c r="T32" s="2"/>
    </row>
    <row r="33" ht="15.75" customHeight="1">
      <c r="A33" s="2">
        <v>5.13</v>
      </c>
      <c r="B33" s="2">
        <v>65.3</v>
      </c>
      <c r="C33" s="2">
        <v>3.89</v>
      </c>
      <c r="D33" s="2">
        <v>1.69</v>
      </c>
      <c r="E33" s="2">
        <v>0.27</v>
      </c>
      <c r="F33" s="2">
        <v>22.03</v>
      </c>
      <c r="G33" s="2">
        <v>1.4</v>
      </c>
      <c r="H33" s="2" t="str">
        <f>((B33)/((2.8*F33)+(1.2*A33)+(0.65*C33)))*100</f>
        <v>92.80</v>
      </c>
      <c r="I33" s="2" t="str">
        <f>(F33)/(A33+C33)</f>
        <v>2.44</v>
      </c>
      <c r="J33" s="2" t="str">
        <f>A33/C33</f>
        <v>1.32</v>
      </c>
      <c r="K33" s="2" t="str">
        <f>(4.071*(B33-G33))-((7.602*F33)+(6.718*A33)+(1.43*C33))</f>
        <v>52.64</v>
      </c>
      <c r="L33" s="2" t="str">
        <f>(2.868*F33)-(0.754*K33)</f>
        <v>23.49</v>
      </c>
      <c r="M33" s="2" t="str">
        <f>2.65*A33-1.692*C33</f>
        <v>7.01</v>
      </c>
      <c r="N33" s="2" t="str">
        <f>3.043*C33</f>
        <v>11.84</v>
      </c>
      <c r="O33" s="2" t="str">
        <f>(2*M33)+N33</f>
        <v>25.86</v>
      </c>
      <c r="P33" s="2" t="str">
        <f>2.95*A33+2.2*C33+D33+E33+1</f>
        <v>26.65</v>
      </c>
      <c r="Q33" s="8">
        <v>1330.0</v>
      </c>
      <c r="R33" s="2">
        <v>0.36</v>
      </c>
      <c r="S33" s="2">
        <v>0.32</v>
      </c>
      <c r="T33" s="2">
        <v>0.36</v>
      </c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8"/>
      <c r="R34" s="2"/>
      <c r="S34" s="2"/>
      <c r="T34" s="2"/>
    </row>
    <row r="35" ht="15.75" customHeight="1">
      <c r="A35" s="2">
        <v>5.14</v>
      </c>
      <c r="B35" s="2">
        <v>65.66</v>
      </c>
      <c r="C35" s="2">
        <v>3.84</v>
      </c>
      <c r="D35" s="2">
        <v>1.68</v>
      </c>
      <c r="E35" s="2">
        <v>0.21</v>
      </c>
      <c r="F35" s="2">
        <v>21.98</v>
      </c>
      <c r="G35" s="2">
        <v>1.65</v>
      </c>
      <c r="H35" s="2" t="str">
        <f>((B35)/((2.8*F35)+(1.2*A35)+(0.65*C35)))*100</f>
        <v>93.52</v>
      </c>
      <c r="I35" s="2" t="str">
        <f>(F35)/(A35+C35)</f>
        <v>2.45</v>
      </c>
      <c r="J35" s="2" t="str">
        <f>A35/C35</f>
        <v>1.34</v>
      </c>
      <c r="K35" s="2" t="str">
        <f>(4.071*(B35-G35))-((7.602*F35)+(6.718*A35)+(1.43*C35))</f>
        <v>53.47</v>
      </c>
      <c r="L35" s="2" t="str">
        <f>(2.868*F35)-(0.754*K35)</f>
        <v>22.72</v>
      </c>
      <c r="M35" s="2" t="str">
        <f>2.65*A35-1.692*C35</f>
        <v>7.12</v>
      </c>
      <c r="N35" s="2" t="str">
        <f>3.043*C35</f>
        <v>11.69</v>
      </c>
      <c r="O35" s="2" t="str">
        <f>(2*M35)+N35</f>
        <v>25.93</v>
      </c>
      <c r="P35" s="2" t="str">
        <f>2.95*A35+2.2*C35+D35+E35+1</f>
        <v>26.50</v>
      </c>
      <c r="Q35" s="8">
        <v>1310.0</v>
      </c>
      <c r="R35" s="2">
        <v>0.35</v>
      </c>
      <c r="S35" s="2">
        <v>0.32</v>
      </c>
      <c r="T35" s="2">
        <v>0.35</v>
      </c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8"/>
      <c r="R36" s="2"/>
      <c r="S36" s="2"/>
      <c r="T36" s="2"/>
    </row>
    <row r="37" ht="15.75" customHeight="1">
      <c r="A37" s="2">
        <v>5.17</v>
      </c>
      <c r="B37" s="2">
        <v>65.39</v>
      </c>
      <c r="C37" s="2">
        <v>3.81</v>
      </c>
      <c r="D37" s="2">
        <v>1.71</v>
      </c>
      <c r="E37" s="2">
        <v>0.23</v>
      </c>
      <c r="F37" s="2">
        <v>21.68</v>
      </c>
      <c r="G37" s="2">
        <v>1.96</v>
      </c>
      <c r="H37" s="2" t="str">
        <f>((B37)/((2.8*F37)+(1.2*A37)+(0.65*C37)))*100</f>
        <v>94.24</v>
      </c>
      <c r="I37" s="2" t="str">
        <f>(F37)/(A37+C37)</f>
        <v>2.41</v>
      </c>
      <c r="J37" s="2" t="str">
        <f>A37/C37</f>
        <v>1.36</v>
      </c>
      <c r="K37" s="2" t="str">
        <f>(4.071*(B37-G37))-((7.602*F37)+(6.718*A37)+(1.43*C37))</f>
        <v>53.23</v>
      </c>
      <c r="L37" s="2" t="str">
        <f>(2.868*F37)-(0.754*K37)</f>
        <v>22.04</v>
      </c>
      <c r="M37" s="2" t="str">
        <f>2.65*A37-1.692*C37</f>
        <v>7.25</v>
      </c>
      <c r="N37" s="2" t="str">
        <f>3.043*C37</f>
        <v>11.59</v>
      </c>
      <c r="O37" s="2" t="str">
        <f>(2*M37)+N37</f>
        <v>26.10</v>
      </c>
      <c r="P37" s="2" t="str">
        <f>2.95*A37+2.2*C37+D37+E37+1</f>
        <v>26.57</v>
      </c>
      <c r="Q37" s="8">
        <v>1260.0</v>
      </c>
      <c r="R37" s="2">
        <v>0.46</v>
      </c>
      <c r="S37" s="2">
        <v>0.33</v>
      </c>
      <c r="T37" s="2">
        <v>0.35</v>
      </c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8"/>
      <c r="R38" s="2"/>
      <c r="S38" s="2"/>
      <c r="T38" s="2"/>
    </row>
    <row r="39" ht="15.75" customHeight="1">
      <c r="A39" s="2">
        <v>5.04</v>
      </c>
      <c r="B39" s="2">
        <v>64.91</v>
      </c>
      <c r="C39" s="2">
        <v>3.81</v>
      </c>
      <c r="D39" s="2">
        <v>1.68</v>
      </c>
      <c r="E39" s="2">
        <v>0.44</v>
      </c>
      <c r="F39" s="2">
        <v>22.11</v>
      </c>
      <c r="G39" s="2">
        <v>1.84</v>
      </c>
      <c r="H39" s="2" t="str">
        <f>((B39)/((2.8*F39)+(1.2*A39)+(0.65*C39)))*100</f>
        <v>92.16</v>
      </c>
      <c r="I39" s="2" t="str">
        <f>(F39)/(A39+C39)</f>
        <v>2.50</v>
      </c>
      <c r="J39" s="2" t="str">
        <f>A39/C39</f>
        <v>1.32</v>
      </c>
      <c r="K39" s="2" t="str">
        <f>(4.071*(B39-G39))-((7.602*F39)+(6.718*A39)+(1.43*C39))</f>
        <v>49.37</v>
      </c>
      <c r="L39" s="2" t="str">
        <f>(2.868*F39)-(0.754*K39)</f>
        <v>26.19</v>
      </c>
      <c r="M39" s="2" t="str">
        <f>2.65*A39-1.692*C39</f>
        <v>6.91</v>
      </c>
      <c r="N39" s="2" t="str">
        <f>3.043*C39</f>
        <v>11.59</v>
      </c>
      <c r="O39" s="2" t="str">
        <f>(2*M39)+N39</f>
        <v>25.41</v>
      </c>
      <c r="P39" s="2" t="str">
        <f>2.95*A39+2.2*C39+D39+E39+1</f>
        <v>26.37</v>
      </c>
      <c r="Q39" s="8">
        <v>1300.0</v>
      </c>
      <c r="R39" s="2">
        <v>0.39</v>
      </c>
      <c r="S39" s="2">
        <v>0.33</v>
      </c>
      <c r="T39" s="2">
        <v>0.35</v>
      </c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8"/>
      <c r="R40" s="2"/>
      <c r="S40" s="2"/>
      <c r="T40" s="2"/>
    </row>
    <row r="41" ht="15.75" customHeight="1">
      <c r="A41" s="2">
        <v>4.95</v>
      </c>
      <c r="B41" s="2">
        <v>65.04</v>
      </c>
      <c r="C41" s="2">
        <v>3.78</v>
      </c>
      <c r="D41" s="2">
        <v>1.65</v>
      </c>
      <c r="E41" s="2">
        <v>0.47</v>
      </c>
      <c r="F41" s="2">
        <v>22.17</v>
      </c>
      <c r="G41" s="2">
        <v>1.26</v>
      </c>
      <c r="H41" s="2" t="str">
        <f>((B41)/((2.8*F41)+(1.2*A41)+(0.65*C41)))*100</f>
        <v>92.29</v>
      </c>
      <c r="I41" s="2" t="str">
        <f>(F41)/(A41+C41)</f>
        <v>2.54</v>
      </c>
      <c r="J41" s="2" t="str">
        <f>A41/C41</f>
        <v>1.31</v>
      </c>
      <c r="K41" s="2" t="str">
        <f>(4.071*(B41-G41))-((7.602*F41)+(6.718*A41)+(1.43*C41))</f>
        <v>52.45</v>
      </c>
      <c r="L41" s="2" t="str">
        <f>(2.868*F41)-(0.754*K41)</f>
        <v>24.03</v>
      </c>
      <c r="M41" s="2" t="str">
        <f>2.65*A41-1.692*C41</f>
        <v>6.72</v>
      </c>
      <c r="N41" s="2" t="str">
        <f>3.043*C41</f>
        <v>11.50</v>
      </c>
      <c r="O41" s="2" t="str">
        <f>(2*M41)+N41</f>
        <v>24.95</v>
      </c>
      <c r="P41" s="2" t="str">
        <f>2.95*A41+2.2*C41+D41+E41+1</f>
        <v>26.04</v>
      </c>
      <c r="Q41" s="8">
        <v>1320.0</v>
      </c>
      <c r="R41" s="2">
        <v>0.44</v>
      </c>
      <c r="S41" s="2">
        <v>0.33</v>
      </c>
      <c r="T41" s="2">
        <v>0.35</v>
      </c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8"/>
      <c r="R42" s="2"/>
      <c r="S42" s="2"/>
      <c r="T42" s="2"/>
    </row>
    <row r="43" ht="15.75" customHeight="1">
      <c r="A43" s="2">
        <v>5.05</v>
      </c>
      <c r="B43" s="2">
        <v>65.58</v>
      </c>
      <c r="C43" s="2">
        <v>3.87</v>
      </c>
      <c r="D43" s="2">
        <v>1.67</v>
      </c>
      <c r="E43" s="2">
        <v>0.25</v>
      </c>
      <c r="F43" s="2">
        <v>22.13</v>
      </c>
      <c r="G43" s="2">
        <v>1.46</v>
      </c>
      <c r="H43" s="2" t="str">
        <f>((B43)/((2.8*F43)+(1.2*A43)+(0.65*C43)))*100</f>
        <v>92.97</v>
      </c>
      <c r="I43" s="2" t="str">
        <f>(F43)/(A43+C43)</f>
        <v>2.48</v>
      </c>
      <c r="J43" s="2" t="str">
        <f>A43/C43</f>
        <v>1.30</v>
      </c>
      <c r="K43" s="2" t="str">
        <f>(4.071*(B43-G43))-((7.602*F43)+(6.718*A43)+(1.43*C43))</f>
        <v>53.34</v>
      </c>
      <c r="L43" s="2" t="str">
        <f>(2.868*F43)-(0.754*K43)</f>
        <v>23.25</v>
      </c>
      <c r="M43" s="2" t="str">
        <f>2.65*A43-1.692*C43</f>
        <v>6.83</v>
      </c>
      <c r="N43" s="2" t="str">
        <f>3.043*C43</f>
        <v>11.78</v>
      </c>
      <c r="O43" s="2" t="str">
        <f>(2*M43)+N43</f>
        <v>25.45</v>
      </c>
      <c r="P43" s="2" t="str">
        <f>2.95*A43+2.2*C43+D43+E43+1</f>
        <v>26.33</v>
      </c>
      <c r="Q43" s="8">
        <v>1340.0</v>
      </c>
      <c r="R43" s="2">
        <v>0.34</v>
      </c>
      <c r="S43" s="2">
        <v>0.31</v>
      </c>
      <c r="T43" s="2">
        <v>0.35</v>
      </c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8"/>
      <c r="R44" s="2"/>
      <c r="S44" s="2"/>
      <c r="T44" s="2"/>
    </row>
    <row r="45" ht="15.75" customHeight="1">
      <c r="A45" s="2">
        <v>5.06</v>
      </c>
      <c r="B45" s="2">
        <v>65.56</v>
      </c>
      <c r="C45" s="2">
        <v>3.84</v>
      </c>
      <c r="D45" s="2">
        <v>1.68</v>
      </c>
      <c r="E45" s="2">
        <v>0.19</v>
      </c>
      <c r="F45" s="2">
        <v>22.13</v>
      </c>
      <c r="G45" s="2">
        <v>1.36</v>
      </c>
      <c r="H45" s="2" t="str">
        <f t="shared" ref="H45:H46" si="10">((B45)/((2.8*F45)+(1.2*A45)+(0.65*C45)))*100</f>
        <v>92.95</v>
      </c>
      <c r="I45" s="2" t="str">
        <f t="shared" ref="I45:I46" si="11">(F45)/(A45+C45)</f>
        <v>2.49</v>
      </c>
      <c r="J45" s="2" t="str">
        <f t="shared" ref="J45:J46" si="12">A45/C45</f>
        <v>1.32</v>
      </c>
      <c r="K45" s="2" t="str">
        <f t="shared" ref="K45:K46" si="13">(4.071*(B45-G45))-((7.602*F45)+(6.718*A45)+(1.43*C45))</f>
        <v>53.64</v>
      </c>
      <c r="L45" s="2" t="str">
        <f t="shared" ref="L45:L46" si="14">(2.868*F45)-(0.754*K45)</f>
        <v>23.02</v>
      </c>
      <c r="M45" s="2" t="str">
        <f t="shared" ref="M45:M46" si="15">2.65*A45-1.692*C45</f>
        <v>6.91</v>
      </c>
      <c r="N45" s="2" t="str">
        <f t="shared" ref="N45:N46" si="16">3.043*C45</f>
        <v>11.69</v>
      </c>
      <c r="O45" s="2" t="str">
        <f t="shared" ref="O45:O46" si="17">(2*M45)+N45</f>
        <v>25.51</v>
      </c>
      <c r="P45" s="2" t="str">
        <f t="shared" ref="P45:P46" si="18">2.95*A45+2.2*C45+D45+E45+1</f>
        <v>26.25</v>
      </c>
      <c r="Q45" s="7">
        <v>1370.0</v>
      </c>
      <c r="R45" s="2">
        <v>0.33</v>
      </c>
      <c r="S45" s="2">
        <v>0.3</v>
      </c>
      <c r="T45" s="2">
        <v>0.35</v>
      </c>
    </row>
    <row r="46" ht="15.75" customHeight="1">
      <c r="A46" s="2">
        <v>5.05</v>
      </c>
      <c r="B46" s="2">
        <v>65.29</v>
      </c>
      <c r="C46" s="2">
        <v>3.85</v>
      </c>
      <c r="D46" s="2">
        <v>1.69</v>
      </c>
      <c r="E46" s="2">
        <v>0.31</v>
      </c>
      <c r="F46" s="3">
        <v>22.21</v>
      </c>
      <c r="G46" s="2">
        <v>1.52</v>
      </c>
      <c r="H46" s="2" t="str">
        <f t="shared" si="10"/>
        <v>92.28</v>
      </c>
      <c r="I46" s="2" t="str">
        <f t="shared" si="11"/>
        <v>2.50</v>
      </c>
      <c r="J46" s="2" t="str">
        <f t="shared" si="12"/>
        <v>1.31</v>
      </c>
      <c r="K46" s="2" t="str">
        <f t="shared" si="13"/>
        <v>51.34</v>
      </c>
      <c r="L46" s="2" t="str">
        <f t="shared" si="14"/>
        <v>24.99</v>
      </c>
      <c r="M46" s="2" t="str">
        <f t="shared" si="15"/>
        <v>6.87</v>
      </c>
      <c r="N46" s="2" t="str">
        <f t="shared" si="16"/>
        <v>11.72</v>
      </c>
      <c r="O46" s="2" t="str">
        <f t="shared" si="17"/>
        <v>25.45</v>
      </c>
      <c r="P46" s="2" t="str">
        <f t="shared" si="18"/>
        <v>26.37</v>
      </c>
      <c r="Q46" s="7">
        <v>1340.0</v>
      </c>
      <c r="R46" s="2">
        <v>0.38</v>
      </c>
      <c r="S46" s="2">
        <v>0.31</v>
      </c>
      <c r="T46" s="2">
        <v>0.35</v>
      </c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7"/>
      <c r="R47" s="2"/>
      <c r="S47" s="2"/>
      <c r="T47" s="2"/>
    </row>
    <row r="48" ht="15.75" customHeight="1">
      <c r="A48" s="2">
        <v>4.96</v>
      </c>
      <c r="B48" s="2">
        <v>65.23</v>
      </c>
      <c r="C48" s="2">
        <v>3.79</v>
      </c>
      <c r="D48" s="2">
        <v>1.67</v>
      </c>
      <c r="E48" s="2">
        <v>0.56</v>
      </c>
      <c r="F48" s="2">
        <v>22.09</v>
      </c>
      <c r="G48" s="2">
        <v>1.68</v>
      </c>
      <c r="H48" s="2" t="str">
        <f>((B48)/((2.8*F48)+(1.2*A48)+(0.65*C48)))*100</f>
        <v>92.83</v>
      </c>
      <c r="I48" s="2" t="str">
        <f>(F48)/(A48+C48)</f>
        <v>2.52</v>
      </c>
      <c r="J48" s="2" t="str">
        <f>A48/C48</f>
        <v>1.31</v>
      </c>
      <c r="K48" s="2" t="str">
        <f>(4.071*(B48-G48))-((7.602*F48)+(6.718*A48)+(1.43*C48))</f>
        <v>52.04</v>
      </c>
      <c r="L48" s="2" t="str">
        <f>(2.868*F48)-(0.754*K48)</f>
        <v>24.11</v>
      </c>
      <c r="M48" s="2" t="str">
        <f>2.65*A48-1.692*C48</f>
        <v>6.73</v>
      </c>
      <c r="N48" s="2" t="str">
        <f>3.043*C48</f>
        <v>11.53</v>
      </c>
      <c r="O48" s="2" t="str">
        <f>(2*M48)+N48</f>
        <v>25.00</v>
      </c>
      <c r="P48" s="2" t="str">
        <f>2.95*A48+2.2*C48+D48+E48+1</f>
        <v>26.20</v>
      </c>
      <c r="Q48" s="7">
        <v>1310.0</v>
      </c>
      <c r="R48" s="2">
        <v>0.45</v>
      </c>
      <c r="S48" s="2">
        <v>0.34</v>
      </c>
      <c r="T48" s="2">
        <v>0.35</v>
      </c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7"/>
      <c r="R49" s="2"/>
      <c r="S49" s="2"/>
      <c r="T49" s="2"/>
    </row>
    <row r="50" ht="15.75" customHeight="1">
      <c r="A50" s="2">
        <v>5.03</v>
      </c>
      <c r="B50" s="2">
        <v>65.77</v>
      </c>
      <c r="C50" s="2">
        <v>3.78</v>
      </c>
      <c r="D50" s="2">
        <v>1.62</v>
      </c>
      <c r="E50" s="2">
        <v>0.36</v>
      </c>
      <c r="F50" s="2">
        <v>21.69</v>
      </c>
      <c r="G50" s="2">
        <v>2.4</v>
      </c>
      <c r="H50" s="2" t="str">
        <f>((B50)/((2.8*F50)+(1.2*A50)+(0.65*C50)))*100</f>
        <v>95.01</v>
      </c>
      <c r="I50" s="2" t="str">
        <f>(F50)/(A50+C50)</f>
        <v>2.46</v>
      </c>
      <c r="J50" s="2" t="str">
        <f>A50/C50</f>
        <v>1.33</v>
      </c>
      <c r="K50" s="2" t="str">
        <f>(4.071*(B50-G50))-((7.602*F50)+(6.718*A50)+(1.43*C50))</f>
        <v>53.89</v>
      </c>
      <c r="L50" s="2" t="str">
        <f>(2.868*F50)-(0.754*K50)</f>
        <v>21.57</v>
      </c>
      <c r="M50" s="2" t="str">
        <f>2.65*A50-1.692*C50</f>
        <v>6.93</v>
      </c>
      <c r="N50" s="2" t="str">
        <f>3.043*C50</f>
        <v>11.50</v>
      </c>
      <c r="O50" s="2" t="str">
        <f>(2*M50)+N50</f>
        <v>25.37</v>
      </c>
      <c r="P50" s="2" t="str">
        <f>2.95*A50+2.2*C50+D50+E50+1</f>
        <v>26.13</v>
      </c>
      <c r="Q50" s="8">
        <v>1320.0</v>
      </c>
      <c r="R50" s="2">
        <v>0.39</v>
      </c>
      <c r="S50" s="2">
        <v>0.32</v>
      </c>
      <c r="T50" s="2">
        <v>0.34</v>
      </c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7"/>
      <c r="R51" s="2"/>
      <c r="S51" s="2"/>
      <c r="T51" s="2"/>
    </row>
    <row r="52" ht="15.75" customHeight="1">
      <c r="A52" s="2">
        <v>5.12</v>
      </c>
      <c r="B52" s="2">
        <v>66.3</v>
      </c>
      <c r="C52" s="2">
        <v>3.75</v>
      </c>
      <c r="D52" s="2">
        <v>1.61</v>
      </c>
      <c r="E52" s="2">
        <v>0.27</v>
      </c>
      <c r="F52" s="2">
        <v>21.28</v>
      </c>
      <c r="G52" s="2">
        <v>2.32</v>
      </c>
      <c r="H52" s="2" t="str">
        <f>((B52)/((2.8*F52)+(1.2*A52)+(0.65*C52)))*100</f>
        <v>97.26</v>
      </c>
      <c r="I52" s="2" t="str">
        <f>(F52)/(A52+C52)</f>
        <v>2.40</v>
      </c>
      <c r="J52" s="2" t="str">
        <f>A52/C52</f>
        <v>1.37</v>
      </c>
      <c r="K52" s="2" t="str">
        <f>(4.071*(B52-G52))-((7.602*F52)+(6.718*A52)+(1.43*C52))</f>
        <v>58.93</v>
      </c>
      <c r="L52" s="2" t="str">
        <f>(2.868*F52)-(0.754*K52)</f>
        <v>16.60</v>
      </c>
      <c r="M52" s="2" t="str">
        <f>2.65*A52-1.692*C52</f>
        <v>7.22</v>
      </c>
      <c r="N52" s="2" t="str">
        <f>3.043*C52</f>
        <v>11.41</v>
      </c>
      <c r="O52" s="2" t="str">
        <f>(2*M52)+N52</f>
        <v>25.86</v>
      </c>
      <c r="P52" s="2" t="str">
        <f>2.95*A52+2.2*C52+D52+E52+1</f>
        <v>26.23</v>
      </c>
      <c r="Q52" s="8">
        <v>1330.0</v>
      </c>
      <c r="R52" s="2">
        <v>0.37</v>
      </c>
      <c r="S52" s="2">
        <v>0.31</v>
      </c>
      <c r="T52" s="2">
        <v>0.33</v>
      </c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7"/>
      <c r="R53" s="2"/>
      <c r="S53" s="2"/>
      <c r="T53" s="2"/>
    </row>
    <row r="54" ht="15.75" customHeight="1">
      <c r="A54" s="2">
        <v>5.17</v>
      </c>
      <c r="B54" s="2">
        <v>65.81</v>
      </c>
      <c r="C54" s="2">
        <v>3.83</v>
      </c>
      <c r="D54" s="2">
        <v>1.64</v>
      </c>
      <c r="E54" s="2">
        <v>0.18</v>
      </c>
      <c r="F54" s="2">
        <v>21.64</v>
      </c>
      <c r="G54" s="2">
        <v>2.13</v>
      </c>
      <c r="H54" s="2" t="str">
        <f>((B54)/((2.8*F54)+(1.2*A54)+(0.65*C54)))*100</f>
        <v>94.98</v>
      </c>
      <c r="I54" s="2" t="str">
        <f>(F54)/(A54+C54)</f>
        <v>2.40</v>
      </c>
      <c r="J54" s="2" t="str">
        <f>A54/C54</f>
        <v>1.35</v>
      </c>
      <c r="K54" s="2" t="str">
        <f>(4.071*(B54-G54))-((7.602*F54)+(6.718*A54)+(1.43*C54))</f>
        <v>54.53</v>
      </c>
      <c r="L54" s="2" t="str">
        <f>(2.868*F54)-(0.754*K54)</f>
        <v>20.95</v>
      </c>
      <c r="M54" s="2" t="str">
        <f>2.65*A54-1.692*C54</f>
        <v>7.22</v>
      </c>
      <c r="N54" s="2" t="str">
        <f>3.043*C54</f>
        <v>11.65</v>
      </c>
      <c r="O54" s="2" t="str">
        <f>(2*M54)+N54</f>
        <v>26.09</v>
      </c>
      <c r="P54" s="2" t="str">
        <f>2.95*A54+2.2*C54+D54+E54+1</f>
        <v>26.50</v>
      </c>
      <c r="Q54" s="8">
        <v>1340.0</v>
      </c>
      <c r="R54" s="2">
        <v>0.34</v>
      </c>
      <c r="S54" s="2">
        <v>0.3</v>
      </c>
      <c r="T54" s="2">
        <v>0.34</v>
      </c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7"/>
      <c r="R55" s="2"/>
      <c r="S55" s="2"/>
      <c r="T55" s="2"/>
    </row>
    <row r="56" ht="15.75" customHeight="1">
      <c r="A56" s="2">
        <v>5.22</v>
      </c>
      <c r="B56" s="2">
        <v>64.82</v>
      </c>
      <c r="C56" s="2">
        <v>3.91</v>
      </c>
      <c r="D56" s="2">
        <v>1.66</v>
      </c>
      <c r="E56" s="2">
        <v>0.43</v>
      </c>
      <c r="F56" s="2">
        <v>21.96</v>
      </c>
      <c r="G56" s="2">
        <v>1.79</v>
      </c>
      <c r="H56" s="2" t="str">
        <f>((B56)/((2.8*F56)+(1.2*A56)+(0.65*C56)))*100</f>
        <v>92.21</v>
      </c>
      <c r="I56" s="2" t="str">
        <f>(F56)/(A56+C56)</f>
        <v>2.41</v>
      </c>
      <c r="J56" s="2" t="str">
        <f>A56/C56</f>
        <v>1.34</v>
      </c>
      <c r="K56" s="2" t="str">
        <f>(4.071*(B56-G56))-((7.602*F56)+(6.718*A56)+(1.43*C56))</f>
        <v>49.00</v>
      </c>
      <c r="L56" s="2" t="str">
        <f>(2.868*F56)-(0.754*K56)</f>
        <v>26.04</v>
      </c>
      <c r="M56" s="2" t="str">
        <f>2.65*A56-1.692*C56</f>
        <v>7.22</v>
      </c>
      <c r="N56" s="2" t="str">
        <f>3.043*C56</f>
        <v>11.90</v>
      </c>
      <c r="O56" s="2" t="str">
        <f>(2*M56)+N56</f>
        <v>26.33</v>
      </c>
      <c r="P56" s="2" t="str">
        <f>2.95*A56+2.2*C56+D56+E56+1</f>
        <v>27.09</v>
      </c>
      <c r="Q56" s="8">
        <v>1340.0</v>
      </c>
      <c r="R56" s="2">
        <v>0.44</v>
      </c>
      <c r="S56" s="2">
        <v>0.35</v>
      </c>
      <c r="T56" s="2">
        <v>0.35</v>
      </c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8"/>
      <c r="R57" s="2"/>
      <c r="S57" s="2"/>
      <c r="T57" s="2"/>
    </row>
    <row r="58" ht="15.75" customHeight="1">
      <c r="A58" s="2">
        <v>5.12</v>
      </c>
      <c r="B58" s="2">
        <v>65.38</v>
      </c>
      <c r="C58" s="2">
        <v>3.88</v>
      </c>
      <c r="D58" s="2">
        <v>1.67</v>
      </c>
      <c r="E58" s="2">
        <v>0.17</v>
      </c>
      <c r="F58" s="2">
        <v>21.99</v>
      </c>
      <c r="G58" s="2">
        <v>1.62</v>
      </c>
      <c r="H58" s="2" t="str">
        <f>((B58)/((2.8*F58)+(1.2*A58)+(0.65*C58)))*100</f>
        <v>93.08</v>
      </c>
      <c r="I58" s="2" t="str">
        <f>(F58)/(A58+C58)</f>
        <v>2.44</v>
      </c>
      <c r="J58" s="2" t="str">
        <f>A58/C58</f>
        <v>1.32</v>
      </c>
      <c r="K58" s="2" t="str">
        <f>(4.071*(B58-G58))-((7.602*F58)+(6.718*A58)+(1.43*C58))</f>
        <v>52.45</v>
      </c>
      <c r="L58" s="2" t="str">
        <f>(2.868*F58)-(0.754*K58)</f>
        <v>23.52</v>
      </c>
      <c r="M58" s="2" t="str">
        <f>2.65*A58-1.692*C58</f>
        <v>7.00</v>
      </c>
      <c r="N58" s="2" t="str">
        <f>3.043*C58</f>
        <v>11.81</v>
      </c>
      <c r="O58" s="2" t="str">
        <f>(2*M58)+N58</f>
        <v>25.81</v>
      </c>
      <c r="P58" s="2" t="str">
        <f>2.95*A58+2.2*C58+D58+E58+1</f>
        <v>26.48</v>
      </c>
      <c r="Q58" s="8">
        <v>1350.0</v>
      </c>
      <c r="R58" s="2">
        <v>0.39</v>
      </c>
      <c r="S58" s="2">
        <v>0.31</v>
      </c>
      <c r="T58" s="2">
        <v>0.35</v>
      </c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8"/>
      <c r="R59" s="2"/>
      <c r="S59" s="2"/>
      <c r="T59" s="2"/>
    </row>
    <row r="60" ht="15.75" customHeight="1">
      <c r="A60" s="2">
        <v>5.07</v>
      </c>
      <c r="B60" s="2">
        <v>65.76</v>
      </c>
      <c r="C60" s="2">
        <v>3.86</v>
      </c>
      <c r="D60" s="2">
        <v>1.69</v>
      </c>
      <c r="E60" s="2">
        <v>0.24</v>
      </c>
      <c r="F60" s="2">
        <v>21.13</v>
      </c>
      <c r="G60" s="2">
        <v>2.52</v>
      </c>
      <c r="H60" s="2" t="str">
        <f>((B60)/((2.8*F60)+(1.2*A60)+(0.65*C60)))*100</f>
        <v>97.05</v>
      </c>
      <c r="I60" s="2" t="str">
        <f>(F60)/(A60+C60)</f>
        <v>2.37</v>
      </c>
      <c r="J60" s="2" t="str">
        <f>A60/C60</f>
        <v>1.31</v>
      </c>
      <c r="K60" s="2" t="str">
        <f>(4.071*(B60-G60))-((7.602*F60)+(6.718*A60)+(1.43*C60))</f>
        <v>57.24</v>
      </c>
      <c r="L60" s="2" t="str">
        <f>(2.868*F60)-(0.754*K60)</f>
        <v>17.44</v>
      </c>
      <c r="M60" s="2" t="str">
        <f>2.65*A60-1.692*C60</f>
        <v>6.90</v>
      </c>
      <c r="N60" s="2" t="str">
        <f>3.043*C60</f>
        <v>11.75</v>
      </c>
      <c r="O60" s="2" t="str">
        <f>(2*M60)+N60</f>
        <v>25.55</v>
      </c>
      <c r="P60" s="2" t="str">
        <f>2.95*A60+2.2*C60+D60+E60+1</f>
        <v>26.38</v>
      </c>
      <c r="Q60" s="8">
        <v>1290.0</v>
      </c>
      <c r="R60" s="2">
        <v>0.46</v>
      </c>
      <c r="S60" s="2">
        <v>0.32</v>
      </c>
      <c r="T60" s="2">
        <v>0.34</v>
      </c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8"/>
      <c r="R61" s="2"/>
      <c r="S61" s="2"/>
      <c r="T61" s="2"/>
    </row>
    <row r="62" ht="15.75" customHeight="1">
      <c r="A62" s="2">
        <v>5.05</v>
      </c>
      <c r="B62" s="2">
        <v>65.23</v>
      </c>
      <c r="C62" s="2">
        <v>3.79</v>
      </c>
      <c r="D62" s="2">
        <v>1.68</v>
      </c>
      <c r="E62" s="2">
        <v>0.25</v>
      </c>
      <c r="F62" s="2">
        <v>21.84</v>
      </c>
      <c r="G62" s="2">
        <v>1.86</v>
      </c>
      <c r="H62" s="2" t="str">
        <f>((B62)/((2.8*F62)+(1.2*A62)+(0.65*C62)))*100</f>
        <v>93.62</v>
      </c>
      <c r="I62" s="2" t="str">
        <f>(F62)/(A62+C62)</f>
        <v>2.47</v>
      </c>
      <c r="J62" s="2" t="str">
        <f>A62/C62</f>
        <v>1.33</v>
      </c>
      <c r="K62" s="2" t="str">
        <f>(4.071*(B62-G62))-((7.602*F62)+(6.718*A62)+(1.43*C62))</f>
        <v>52.61</v>
      </c>
      <c r="L62" s="2" t="str">
        <f>(2.868*F62)-(0.754*K62)</f>
        <v>22.97</v>
      </c>
      <c r="M62" s="2" t="str">
        <f>2.65*A62-1.692*C62</f>
        <v>6.97</v>
      </c>
      <c r="N62" s="2" t="str">
        <f>3.043*C62</f>
        <v>11.53</v>
      </c>
      <c r="O62" s="2" t="str">
        <f>(2*M62)+N62</f>
        <v>25.47</v>
      </c>
      <c r="P62" s="2" t="str">
        <f>2.95*A62+2.2*C62+D62+E62+1</f>
        <v>26.17</v>
      </c>
      <c r="Q62" s="8">
        <v>1300.0</v>
      </c>
      <c r="R62" s="2">
        <v>0.4</v>
      </c>
      <c r="S62" s="2">
        <v>0.32</v>
      </c>
      <c r="T62" s="2">
        <v>0.34</v>
      </c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8"/>
      <c r="R63" s="2"/>
      <c r="S63" s="2"/>
      <c r="T63" s="2"/>
    </row>
    <row r="64" ht="15.75" customHeight="1">
      <c r="A64" s="2">
        <v>5.1</v>
      </c>
      <c r="B64" s="2">
        <v>65.63</v>
      </c>
      <c r="C64" s="2">
        <v>3.83</v>
      </c>
      <c r="D64" s="2">
        <v>1.68</v>
      </c>
      <c r="E64" s="2">
        <v>0.15</v>
      </c>
      <c r="F64" s="2">
        <v>21.66</v>
      </c>
      <c r="G64" s="2">
        <v>2.46</v>
      </c>
      <c r="H64" s="2" t="str">
        <f>((B64)/((2.8*F64)+(1.2*A64)+(0.65*C64)))*100</f>
        <v>94.76</v>
      </c>
      <c r="I64" s="2" t="str">
        <f>(F64)/(A64+C64)</f>
        <v>2.43</v>
      </c>
      <c r="J64" s="2" t="str">
        <f>A64/C64</f>
        <v>1.33</v>
      </c>
      <c r="K64" s="2" t="str">
        <f>(4.071*(B64-G64))-((7.602*F64)+(6.718*A64)+(1.43*C64))</f>
        <v>52.77</v>
      </c>
      <c r="L64" s="2" t="str">
        <f>(2.868*F64)-(0.754*K64)</f>
        <v>22.33</v>
      </c>
      <c r="M64" s="2" t="str">
        <f>2.65*A64-1.692*C64</f>
        <v>7.03</v>
      </c>
      <c r="N64" s="2" t="str">
        <f>3.043*C64</f>
        <v>11.65</v>
      </c>
      <c r="O64" s="2" t="str">
        <f>(2*M64)+N64</f>
        <v>25.72</v>
      </c>
      <c r="P64" s="2" t="str">
        <f>2.95*A64+2.2*C64+D64+E64+1</f>
        <v>26.30</v>
      </c>
      <c r="Q64" s="8">
        <v>1290.0</v>
      </c>
      <c r="R64" s="2">
        <v>0.39</v>
      </c>
      <c r="S64" s="2">
        <v>0.31</v>
      </c>
      <c r="T64" s="2">
        <v>0.35</v>
      </c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8"/>
      <c r="R65" s="2"/>
      <c r="S65" s="2"/>
      <c r="T65" s="2"/>
    </row>
    <row r="66" ht="15.75" customHeight="1">
      <c r="A66" s="2">
        <v>5.02</v>
      </c>
      <c r="B66" s="2">
        <v>66.46</v>
      </c>
      <c r="C66" s="2">
        <v>3.81</v>
      </c>
      <c r="D66" s="2">
        <v>1.67</v>
      </c>
      <c r="E66" s="2">
        <v>0.41</v>
      </c>
      <c r="F66" s="2">
        <v>20.51</v>
      </c>
      <c r="G66" s="2">
        <v>3.64</v>
      </c>
      <c r="H66" s="2" t="str">
        <f>((B66)/((2.8*F66)+(1.2*A66)+(0.65*C66)))*100</f>
        <v>100.81</v>
      </c>
      <c r="I66" s="2" t="str">
        <f>(F66)/(A66+C66)</f>
        <v>2.32</v>
      </c>
      <c r="J66" s="2" t="str">
        <f>A66/C66</f>
        <v>1.32</v>
      </c>
      <c r="K66" s="12" t="str">
        <f>(4.071*(B66-G66))-((7.602*F66)+(6.718*A66)+(1.43*C66))</f>
        <v>60.65</v>
      </c>
      <c r="L66" s="2" t="str">
        <f>(2.868*F66)-(0.754*K66)</f>
        <v>13.09</v>
      </c>
      <c r="M66" s="2" t="str">
        <f>2.65*A66-1.692*C66</f>
        <v>6.86</v>
      </c>
      <c r="N66" s="2" t="str">
        <f>3.043*C66</f>
        <v>11.59</v>
      </c>
      <c r="O66" s="2" t="str">
        <f>(2*M66)+N66</f>
        <v>25.31</v>
      </c>
      <c r="P66" s="2" t="str">
        <f>2.95*A66+2.2*C66+D66+E66+1</f>
        <v>26.27</v>
      </c>
      <c r="Q66" s="8">
        <v>1180.0</v>
      </c>
      <c r="R66" s="2">
        <v>0.35</v>
      </c>
      <c r="S66" s="2">
        <v>0.28</v>
      </c>
      <c r="T66" s="2">
        <v>0.34</v>
      </c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8"/>
      <c r="R67" s="2"/>
      <c r="S67" s="2"/>
      <c r="T67" s="2"/>
    </row>
    <row r="68" ht="15.75" customHeight="1">
      <c r="A68" s="2">
        <v>5.05</v>
      </c>
      <c r="B68" s="2">
        <v>65.69</v>
      </c>
      <c r="C68" s="2">
        <v>3.8</v>
      </c>
      <c r="D68" s="2">
        <v>1.68</v>
      </c>
      <c r="E68" s="2">
        <v>0.24</v>
      </c>
      <c r="F68" s="2">
        <v>21.71</v>
      </c>
      <c r="G68" s="2">
        <v>2.4</v>
      </c>
      <c r="H68" s="2" t="str">
        <f t="shared" ref="H68:H69" si="19">((B68)/((2.8*F68)+(1.2*A68)+(0.65*C68)))*100</f>
        <v>94.77</v>
      </c>
      <c r="I68" s="2" t="str">
        <f t="shared" ref="I68:I69" si="20">(F68)/(A68+C68)</f>
        <v>2.45</v>
      </c>
      <c r="J68" s="2" t="str">
        <f t="shared" ref="J68:J69" si="21">A68/C68</f>
        <v>1.33</v>
      </c>
      <c r="K68" s="2" t="str">
        <f t="shared" ref="K68:K69" si="22">(4.071*(B68-G68))-((7.602*F68)+(6.718*A68)+(1.43*C68))</f>
        <v>53.25</v>
      </c>
      <c r="L68" s="2" t="str">
        <f t="shared" ref="L68:L69" si="23">(2.868*F68)-(0.754*K68)</f>
        <v>22.11</v>
      </c>
      <c r="M68" s="2" t="str">
        <f t="shared" ref="M68:M69" si="24">2.65*A68-1.692*C68</f>
        <v>6.95</v>
      </c>
      <c r="N68" s="2" t="str">
        <f t="shared" ref="N68:N69" si="25">3.043*C68</f>
        <v>11.56</v>
      </c>
      <c r="O68" s="2" t="str">
        <f t="shared" ref="O68:O69" si="26">(2*M68)+N68</f>
        <v>25.47</v>
      </c>
      <c r="P68" s="2" t="str">
        <f t="shared" ref="P68:P69" si="27">2.95*A68+2.2*C68+D68+E68+1</f>
        <v>26.18</v>
      </c>
      <c r="Q68" s="7">
        <v>1250.0</v>
      </c>
      <c r="R68" s="2">
        <v>0.37</v>
      </c>
      <c r="S68" s="2">
        <v>0.31</v>
      </c>
      <c r="T68" s="2">
        <v>0.35</v>
      </c>
    </row>
    <row r="69" ht="15.75" customHeight="1">
      <c r="A69" s="2">
        <v>5.12</v>
      </c>
      <c r="B69" s="2">
        <v>65.42</v>
      </c>
      <c r="C69" s="2">
        <v>3.88</v>
      </c>
      <c r="D69" s="2">
        <v>1.68</v>
      </c>
      <c r="E69" s="2">
        <v>0.24</v>
      </c>
      <c r="F69" s="3">
        <v>21.99</v>
      </c>
      <c r="G69" s="2">
        <v>1.26</v>
      </c>
      <c r="H69" s="2" t="str">
        <f t="shared" si="19"/>
        <v>93.14</v>
      </c>
      <c r="I69" s="2" t="str">
        <f t="shared" si="20"/>
        <v>2.44</v>
      </c>
      <c r="J69" s="2" t="str">
        <f t="shared" si="21"/>
        <v>1.32</v>
      </c>
      <c r="K69" s="2" t="str">
        <f t="shared" si="22"/>
        <v>54.08</v>
      </c>
      <c r="L69" s="2" t="str">
        <f t="shared" si="23"/>
        <v>22.29</v>
      </c>
      <c r="M69" s="2" t="str">
        <f t="shared" si="24"/>
        <v>7.00</v>
      </c>
      <c r="N69" s="2" t="str">
        <f t="shared" si="25"/>
        <v>11.81</v>
      </c>
      <c r="O69" s="2" t="str">
        <f t="shared" si="26"/>
        <v>25.81</v>
      </c>
      <c r="P69" s="2" t="str">
        <f t="shared" si="27"/>
        <v>26.56</v>
      </c>
      <c r="Q69" s="7">
        <v>1360.0</v>
      </c>
      <c r="R69" s="2">
        <v>0.31</v>
      </c>
      <c r="S69" s="2">
        <v>0.31</v>
      </c>
      <c r="T69" s="2">
        <v>0.35</v>
      </c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7"/>
      <c r="R70" s="2"/>
      <c r="S70" s="2"/>
      <c r="T70" s="2"/>
    </row>
    <row r="71" ht="15.75" customHeight="1">
      <c r="A71" s="2">
        <v>5.05</v>
      </c>
      <c r="B71" s="2">
        <v>65.4</v>
      </c>
      <c r="C71" s="2">
        <v>3.84</v>
      </c>
      <c r="D71" s="2">
        <v>1.67</v>
      </c>
      <c r="E71" s="2">
        <v>0.29</v>
      </c>
      <c r="F71" s="2">
        <v>21.76</v>
      </c>
      <c r="G71" s="2">
        <v>1.62</v>
      </c>
      <c r="H71" s="2" t="str">
        <f>((B71)/((2.8*F71)+(1.2*A71)+(0.65*C71)))*100</f>
        <v>94.12</v>
      </c>
      <c r="I71" s="2" t="str">
        <f>(F71)/(A71+C71)</f>
        <v>2.45</v>
      </c>
      <c r="J71" s="2" t="str">
        <f>A71/C71</f>
        <v>1.32</v>
      </c>
      <c r="K71" s="2" t="str">
        <f>(4.071*(B71-G71))-((7.602*F71)+(6.718*A71)+(1.43*C71))</f>
        <v>54.81</v>
      </c>
      <c r="L71" s="2" t="str">
        <f>(2.868*F71)-(0.754*K71)</f>
        <v>21.08</v>
      </c>
      <c r="M71" s="2" t="str">
        <f>2.65*A71-1.692*C71</f>
        <v>6.89</v>
      </c>
      <c r="N71" s="2" t="str">
        <f>3.043*C71</f>
        <v>11.69</v>
      </c>
      <c r="O71" s="2" t="str">
        <f>(2*M71)+N71</f>
        <v>25.46</v>
      </c>
      <c r="P71" s="2" t="str">
        <f>2.95*A71+2.2*C71+D71+E71+1</f>
        <v>26.31</v>
      </c>
      <c r="Q71" s="7">
        <v>1290.0</v>
      </c>
      <c r="R71" s="2">
        <v>0.34</v>
      </c>
      <c r="S71" s="2">
        <v>0.31</v>
      </c>
      <c r="T71" s="2">
        <v>0.35</v>
      </c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7"/>
      <c r="R72" s="2"/>
      <c r="S72" s="2"/>
      <c r="T72" s="2"/>
    </row>
    <row r="73" ht="15.75" customHeight="1">
      <c r="A73" s="2">
        <v>5.11</v>
      </c>
      <c r="B73" s="2">
        <v>66.35</v>
      </c>
      <c r="C73" s="2">
        <v>3.75</v>
      </c>
      <c r="D73" s="2">
        <v>1.64</v>
      </c>
      <c r="E73" s="2">
        <v>0.25</v>
      </c>
      <c r="F73" s="2">
        <v>21.47</v>
      </c>
      <c r="G73" s="2">
        <v>2.68</v>
      </c>
      <c r="H73" s="2" t="str">
        <f>((B73)/((2.8*F73)+(1.2*A73)+(0.65*C73)))*100</f>
        <v>96.60</v>
      </c>
      <c r="I73" s="2" t="str">
        <f>(F73)/(A73+C73)</f>
        <v>2.42</v>
      </c>
      <c r="J73" s="2" t="str">
        <f>A73/C73</f>
        <v>1.36</v>
      </c>
      <c r="K73" s="2" t="str">
        <f>(4.071*(B73-G73))-((7.602*F73)+(6.718*A73)+(1.43*C73))</f>
        <v>56.29</v>
      </c>
      <c r="L73" s="2" t="str">
        <f>(2.868*F73)-(0.754*K73)</f>
        <v>19.13</v>
      </c>
      <c r="M73" s="2" t="str">
        <f>2.65*A73-1.692*C73</f>
        <v>7.20</v>
      </c>
      <c r="N73" s="2" t="str">
        <f>3.043*C73</f>
        <v>11.41</v>
      </c>
      <c r="O73" s="2" t="str">
        <f>(2*M73)+N73</f>
        <v>25.80</v>
      </c>
      <c r="P73" s="2" t="str">
        <f>2.95*A73+2.2*C73+D73+E73+1</f>
        <v>26.21</v>
      </c>
      <c r="Q73" s="8">
        <v>1290.0</v>
      </c>
      <c r="R73" s="2">
        <v>0.36</v>
      </c>
      <c r="S73" s="2">
        <v>0.3</v>
      </c>
      <c r="T73" s="2">
        <v>0.34</v>
      </c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7"/>
      <c r="R74" s="2"/>
      <c r="S74" s="2"/>
      <c r="T74" s="2"/>
    </row>
    <row r="75" ht="15.75" customHeight="1">
      <c r="A75" s="2">
        <v>5.1</v>
      </c>
      <c r="B75" s="2">
        <v>65.42</v>
      </c>
      <c r="C75" s="2">
        <v>3.72</v>
      </c>
      <c r="D75" s="2">
        <v>1.64</v>
      </c>
      <c r="E75" s="2">
        <v>0.79</v>
      </c>
      <c r="F75" s="2">
        <v>21.02</v>
      </c>
      <c r="G75" s="2">
        <v>2.94</v>
      </c>
      <c r="H75" s="2" t="str">
        <f>((B75)/((2.8*F75)+(1.2*A75)+(0.65*C75)))*100</f>
        <v>97.07</v>
      </c>
      <c r="I75" s="2" t="str">
        <f>(F75)/(A75+C75)</f>
        <v>2.38</v>
      </c>
      <c r="J75" s="2" t="str">
        <f>A75/C75</f>
        <v>1.37</v>
      </c>
      <c r="K75" s="2" t="str">
        <f>(4.071*(B75-G75))-((7.602*F75)+(6.718*A75)+(1.43*C75))</f>
        <v>54.98</v>
      </c>
      <c r="L75" s="2" t="str">
        <f>(2.868*F75)-(0.754*K75)</f>
        <v>18.83</v>
      </c>
      <c r="M75" s="2" t="str">
        <f>2.65*A75-1.692*C75</f>
        <v>7.22</v>
      </c>
      <c r="N75" s="2" t="str">
        <f>3.043*C75</f>
        <v>11.32</v>
      </c>
      <c r="O75" s="2" t="str">
        <f>(2*M75)+N75</f>
        <v>25.76</v>
      </c>
      <c r="P75" s="2" t="str">
        <f>2.95*A75+2.2*C75+D75+E75+1</f>
        <v>26.66</v>
      </c>
      <c r="Q75" s="8">
        <v>1210.0</v>
      </c>
      <c r="R75" s="2">
        <v>0.47</v>
      </c>
      <c r="S75" s="2">
        <v>0.34</v>
      </c>
      <c r="T75" s="2">
        <v>0.33</v>
      </c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7"/>
      <c r="R76" s="2"/>
      <c r="S76" s="2"/>
      <c r="T76" s="2"/>
    </row>
    <row r="77" ht="15.75" customHeight="1">
      <c r="A77" s="2">
        <v>5.2</v>
      </c>
      <c r="B77" s="2">
        <v>65.61</v>
      </c>
      <c r="C77" s="2">
        <v>3.9</v>
      </c>
      <c r="D77" s="2">
        <v>1.7</v>
      </c>
      <c r="E77" s="2">
        <v>0.37</v>
      </c>
      <c r="F77" s="2">
        <v>21.68</v>
      </c>
      <c r="G77" s="2">
        <v>2.24</v>
      </c>
      <c r="H77" s="2" t="str">
        <f>((B77)/((2.8*F77)+(1.2*A77)+(0.65*C77)))*100</f>
        <v>94.43</v>
      </c>
      <c r="I77" s="2" t="str">
        <f>(F77)/(A77+C77)</f>
        <v>2.38</v>
      </c>
      <c r="J77" s="2" t="str">
        <f>A77/C77</f>
        <v>1.33</v>
      </c>
      <c r="K77" s="2" t="str">
        <f>(4.071*(B77-G77))-((7.602*F77)+(6.718*A77)+(1.43*C77))</f>
        <v>52.66</v>
      </c>
      <c r="L77" s="2" t="str">
        <f>(2.868*F77)-(0.754*K77)</f>
        <v>22.47</v>
      </c>
      <c r="M77" s="2" t="str">
        <f>2.65*A77-1.692*C77</f>
        <v>7.18</v>
      </c>
      <c r="N77" s="2" t="str">
        <f>3.043*C77</f>
        <v>11.87</v>
      </c>
      <c r="O77" s="2" t="str">
        <f>(2*M77)+N77</f>
        <v>26.23</v>
      </c>
      <c r="P77" s="2" t="str">
        <f>2.95*A77+2.2*C77+D77+E77+1</f>
        <v>26.99</v>
      </c>
      <c r="Q77" s="8">
        <v>1300.0</v>
      </c>
      <c r="R77" s="2">
        <v>0.37</v>
      </c>
      <c r="S77" s="2">
        <v>0.32</v>
      </c>
      <c r="T77" s="2">
        <v>0.35</v>
      </c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7"/>
      <c r="R78" s="2"/>
      <c r="S78" s="2"/>
      <c r="T78" s="2"/>
    </row>
    <row r="79" ht="15.75" customHeight="1">
      <c r="A79" s="2">
        <v>5.25</v>
      </c>
      <c r="B79" s="2">
        <v>63.89</v>
      </c>
      <c r="C79" s="2">
        <v>3.92</v>
      </c>
      <c r="D79" s="2">
        <v>1.77</v>
      </c>
      <c r="E79" s="2">
        <v>0.44</v>
      </c>
      <c r="F79" s="2">
        <v>23.04</v>
      </c>
      <c r="G79" s="2">
        <v>1.29</v>
      </c>
      <c r="H79" s="2" t="str">
        <f>((B79)/((2.8*F79)+(1.2*A79)+(0.65*C79)))*100</f>
        <v>87.09</v>
      </c>
      <c r="I79" s="2" t="str">
        <f>(F79)/(A79+C79)</f>
        <v>2.51</v>
      </c>
      <c r="J79" s="2" t="str">
        <f>A79/C79</f>
        <v>1.34</v>
      </c>
      <c r="K79" s="2" t="str">
        <f>(4.071*(B79-G79))-((7.602*F79)+(6.718*A79)+(1.43*C79))</f>
        <v>38.82</v>
      </c>
      <c r="L79" s="2" t="str">
        <f>(2.868*F79)-(0.754*K79)</f>
        <v>36.81</v>
      </c>
      <c r="M79" s="2" t="str">
        <f>2.65*A79-1.692*C79</f>
        <v>7.28</v>
      </c>
      <c r="N79" s="2" t="str">
        <f>3.043*C79</f>
        <v>11.93</v>
      </c>
      <c r="O79" s="2" t="str">
        <f>(2*M79)+N79</f>
        <v>26.49</v>
      </c>
      <c r="P79" s="2" t="str">
        <f>2.95*A79+2.2*C79+D79+E79+1</f>
        <v>27.32</v>
      </c>
      <c r="Q79" s="8">
        <v>1380.0</v>
      </c>
      <c r="R79" s="2">
        <v>0.37</v>
      </c>
      <c r="S79" s="2">
        <v>0.33</v>
      </c>
      <c r="T79" s="2">
        <v>0.37</v>
      </c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8"/>
      <c r="R80" s="2"/>
      <c r="S80" s="2"/>
      <c r="T80" s="2"/>
    </row>
    <row r="81" ht="15.75" customHeight="1">
      <c r="A81" s="2">
        <v>5.12</v>
      </c>
      <c r="B81" s="2">
        <v>64.03</v>
      </c>
      <c r="C81" s="2">
        <v>3.87</v>
      </c>
      <c r="D81" s="2">
        <v>1.75</v>
      </c>
      <c r="E81" s="2">
        <v>0.29</v>
      </c>
      <c r="F81" s="2">
        <v>22.88</v>
      </c>
      <c r="G81" s="2">
        <v>1.23</v>
      </c>
      <c r="H81" s="2" t="str">
        <f>((B81)/((2.8*F81)+(1.2*A81)+(0.65*C81)))*100</f>
        <v>88.05</v>
      </c>
      <c r="I81" s="2" t="str">
        <f>(F81)/(A81+C81)</f>
        <v>2.55</v>
      </c>
      <c r="J81" s="2" t="str">
        <f>A81/C81</f>
        <v>1.32</v>
      </c>
      <c r="K81" s="2" t="str">
        <f>(4.071*(B81-G81))-((7.602*F81)+(6.718*A81)+(1.43*C81))</f>
        <v>41.79</v>
      </c>
      <c r="L81" s="2" t="str">
        <f>(2.868*F81)-(0.754*K81)</f>
        <v>34.11</v>
      </c>
      <c r="M81" s="2" t="str">
        <f>2.65*A81-1.692*C81</f>
        <v>7.02</v>
      </c>
      <c r="N81" s="2" t="str">
        <f>3.043*C81</f>
        <v>11.78</v>
      </c>
      <c r="O81" s="2" t="str">
        <f>(2*M81)+N81</f>
        <v>25.82</v>
      </c>
      <c r="P81" s="2" t="str">
        <f>2.95*A81+2.2*C81+D81+E81+1</f>
        <v>26.66</v>
      </c>
      <c r="Q81" s="8">
        <v>1400.0</v>
      </c>
      <c r="R81" s="2">
        <v>0.42</v>
      </c>
      <c r="S81" s="2">
        <v>0.32</v>
      </c>
      <c r="T81" s="2">
        <v>0.36</v>
      </c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8"/>
      <c r="R82" s="2"/>
      <c r="S82" s="2"/>
      <c r="T82" s="2"/>
    </row>
    <row r="83" ht="15.75" customHeight="1">
      <c r="A83" s="2">
        <v>5.2</v>
      </c>
      <c r="B83" s="2">
        <v>64.34</v>
      </c>
      <c r="C83" s="2">
        <v>3.89</v>
      </c>
      <c r="D83" s="2">
        <v>1.79</v>
      </c>
      <c r="E83" s="2">
        <v>0.39</v>
      </c>
      <c r="F83" s="2">
        <v>22.44</v>
      </c>
      <c r="G83" s="2">
        <v>1.96</v>
      </c>
      <c r="H83" s="2" t="str">
        <f t="shared" ref="H83:H85" si="28">((B83)/((2.8*F83)+(1.2*A83)+(0.65*C83)))*100</f>
        <v>89.86</v>
      </c>
      <c r="I83" s="2" t="str">
        <f t="shared" ref="I83:I85" si="29">(F83)/(A83+C83)</f>
        <v>2.47</v>
      </c>
      <c r="J83" s="2" t="str">
        <f t="shared" ref="J83:J85" si="30">A83/C83</f>
        <v>1.34</v>
      </c>
      <c r="K83" s="2" t="str">
        <f t="shared" ref="K83:K85" si="31">(4.071*(B83-G83))-((7.602*F83)+(6.718*A83)+(1.43*C83))</f>
        <v>42.86</v>
      </c>
      <c r="L83" s="2" t="str">
        <f t="shared" ref="L83:L85" si="32">(2.868*F83)-(0.754*K83)</f>
        <v>32.04</v>
      </c>
      <c r="M83" s="2" t="str">
        <f t="shared" ref="M83:M85" si="33">2.65*A83-1.692*C83</f>
        <v>7.20</v>
      </c>
      <c r="N83" s="2" t="str">
        <f t="shared" ref="N83:N85" si="34">3.043*C83</f>
        <v>11.84</v>
      </c>
      <c r="O83" s="2" t="str">
        <f t="shared" ref="O83:O85" si="35">(2*M83)+N83</f>
        <v>26.23</v>
      </c>
      <c r="P83" s="2" t="str">
        <f t="shared" ref="P83:P85" si="36">2.95*A83+2.2*C83+D83+E83+1</f>
        <v>27.08</v>
      </c>
      <c r="Q83" s="8">
        <v>1240.0</v>
      </c>
      <c r="R83" s="2">
        <v>0.41</v>
      </c>
      <c r="S83" s="2">
        <v>0.34</v>
      </c>
      <c r="T83" s="2">
        <v>0.36</v>
      </c>
    </row>
    <row r="84" ht="15.75" customHeight="1">
      <c r="A84" s="2">
        <v>5.47</v>
      </c>
      <c r="B84" s="2">
        <v>65.21</v>
      </c>
      <c r="C84" s="2">
        <v>3.92</v>
      </c>
      <c r="D84" s="2">
        <v>1.71</v>
      </c>
      <c r="E84" s="2">
        <v>0.51</v>
      </c>
      <c r="F84" s="2">
        <v>21.91</v>
      </c>
      <c r="G84" s="2">
        <v>1.84</v>
      </c>
      <c r="H84" s="2" t="str">
        <f t="shared" si="28"/>
        <v>92.55</v>
      </c>
      <c r="I84" s="2" t="str">
        <f t="shared" si="29"/>
        <v>2.33</v>
      </c>
      <c r="J84" s="2" t="str">
        <f t="shared" si="30"/>
        <v>1.40</v>
      </c>
      <c r="K84" s="2" t="str">
        <f t="shared" si="31"/>
        <v>49.07</v>
      </c>
      <c r="L84" s="2" t="str">
        <f t="shared" si="32"/>
        <v>25.84</v>
      </c>
      <c r="M84" s="2" t="str">
        <f t="shared" si="33"/>
        <v>7.86</v>
      </c>
      <c r="N84" s="2" t="str">
        <f t="shared" si="34"/>
        <v>11.93</v>
      </c>
      <c r="O84" s="2" t="str">
        <f t="shared" si="35"/>
        <v>27.65</v>
      </c>
      <c r="P84" s="2" t="str">
        <f t="shared" si="36"/>
        <v>27.98</v>
      </c>
      <c r="Q84" s="8">
        <v>1200.0</v>
      </c>
      <c r="R84" s="2">
        <v>0.31</v>
      </c>
      <c r="S84" s="2">
        <v>0.33</v>
      </c>
      <c r="T84" s="2">
        <v>0.37</v>
      </c>
    </row>
    <row r="85" ht="15.75" customHeight="1">
      <c r="A85" s="2">
        <v>5.37</v>
      </c>
      <c r="B85" s="2">
        <v>65.63</v>
      </c>
      <c r="C85" s="2">
        <v>3.89</v>
      </c>
      <c r="D85" s="2">
        <v>1.64</v>
      </c>
      <c r="E85" s="2">
        <v>0.52</v>
      </c>
      <c r="F85" s="2">
        <v>21.02</v>
      </c>
      <c r="G85" s="2">
        <v>1.9</v>
      </c>
      <c r="H85" s="2" t="str">
        <f t="shared" si="28"/>
        <v>96.76</v>
      </c>
      <c r="I85" s="2" t="str">
        <f t="shared" si="29"/>
        <v>2.27</v>
      </c>
      <c r="J85" s="2" t="str">
        <f t="shared" si="30"/>
        <v>1.38</v>
      </c>
      <c r="K85" s="2" t="str">
        <f t="shared" si="31"/>
        <v>58.01</v>
      </c>
      <c r="L85" s="2" t="str">
        <f t="shared" si="32"/>
        <v>16.54</v>
      </c>
      <c r="M85" s="2" t="str">
        <f t="shared" si="33"/>
        <v>7.65</v>
      </c>
      <c r="N85" s="2" t="str">
        <f t="shared" si="34"/>
        <v>11.84</v>
      </c>
      <c r="O85" s="2" t="str">
        <f t="shared" si="35"/>
        <v>27.13</v>
      </c>
      <c r="P85" s="2" t="str">
        <f t="shared" si="36"/>
        <v>27.56</v>
      </c>
      <c r="Q85" s="7">
        <v>1400.0</v>
      </c>
      <c r="R85" s="2">
        <v>0.41</v>
      </c>
      <c r="S85" s="2">
        <v>0.37</v>
      </c>
      <c r="T85" s="2">
        <v>0.34</v>
      </c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7"/>
      <c r="R86" s="2"/>
      <c r="S86" s="2"/>
      <c r="T86" s="2"/>
    </row>
    <row r="87" ht="15.75" customHeight="1">
      <c r="A87" s="2">
        <v>5.29</v>
      </c>
      <c r="B87" s="2">
        <v>66.4</v>
      </c>
      <c r="C87" s="2">
        <v>3.86</v>
      </c>
      <c r="D87" s="2">
        <v>1.63</v>
      </c>
      <c r="E87" s="2">
        <v>0.43</v>
      </c>
      <c r="F87" s="2">
        <v>20.95</v>
      </c>
      <c r="G87" s="2">
        <v>2.02</v>
      </c>
      <c r="H87" s="2" t="str">
        <f t="shared" ref="H87:H88" si="37">((B87)/((2.8*F87)+(1.2*A87)+(0.65*C87)))*100</f>
        <v>98.35</v>
      </c>
      <c r="I87" s="2" t="str">
        <f t="shared" ref="I87:I88" si="38">(F87)/(A87+C87)</f>
        <v>2.29</v>
      </c>
      <c r="J87" s="2" t="str">
        <f t="shared" ref="J87:J88" si="39">A87/C87</f>
        <v>1.37</v>
      </c>
      <c r="K87" s="2" t="str">
        <f t="shared" ref="K87:K88" si="40">(4.071*(B87-G87))-((7.602*F87)+(6.718*A87)+(1.43*C87))</f>
        <v>61.77</v>
      </c>
      <c r="L87" s="2" t="str">
        <f t="shared" ref="L87:L88" si="41">(2.868*F87)-(0.754*K87)</f>
        <v>13.51</v>
      </c>
      <c r="M87" s="2" t="str">
        <f t="shared" ref="M87:M88" si="42">2.65*A87-1.692*C87</f>
        <v>7.49</v>
      </c>
      <c r="N87" s="2" t="str">
        <f t="shared" ref="N87:N88" si="43">3.043*C87</f>
        <v>11.75</v>
      </c>
      <c r="O87" s="2" t="str">
        <f t="shared" ref="O87:O88" si="44">(2*M87)+N87</f>
        <v>26.72</v>
      </c>
      <c r="P87" s="2" t="str">
        <f t="shared" ref="P87:P88" si="45">2.95*A87+2.2*C87+D87+E87+1</f>
        <v>27.16</v>
      </c>
      <c r="Q87" s="8">
        <v>1340.0</v>
      </c>
      <c r="R87" s="2">
        <v>0.36</v>
      </c>
      <c r="S87" s="2">
        <v>0.32</v>
      </c>
      <c r="T87" s="2">
        <v>0.33</v>
      </c>
    </row>
    <row r="88" ht="15.75" customHeight="1">
      <c r="A88" s="2">
        <v>4.81</v>
      </c>
      <c r="B88" s="2">
        <v>65.58</v>
      </c>
      <c r="C88" s="2">
        <v>4.8</v>
      </c>
      <c r="D88" s="2">
        <v>1.56</v>
      </c>
      <c r="E88" s="2">
        <v>0.22</v>
      </c>
      <c r="F88" s="2">
        <v>21.64</v>
      </c>
      <c r="G88" s="2">
        <v>1.68</v>
      </c>
      <c r="H88" s="2" t="str">
        <f t="shared" si="37"/>
        <v>94.38</v>
      </c>
      <c r="I88" s="2" t="str">
        <f t="shared" si="38"/>
        <v>2.25</v>
      </c>
      <c r="J88" s="2" t="str">
        <f t="shared" si="39"/>
        <v>1.00</v>
      </c>
      <c r="K88" s="2" t="str">
        <f t="shared" si="40"/>
        <v>56.45</v>
      </c>
      <c r="L88" s="2" t="str">
        <f t="shared" si="41"/>
        <v>19.50</v>
      </c>
      <c r="M88" s="2" t="str">
        <f t="shared" si="42"/>
        <v>4.62</v>
      </c>
      <c r="N88" s="2" t="str">
        <f t="shared" si="43"/>
        <v>14.61</v>
      </c>
      <c r="O88" s="2" t="str">
        <f t="shared" si="44"/>
        <v>23.86</v>
      </c>
      <c r="P88" s="2" t="str">
        <f t="shared" si="45"/>
        <v>27.53</v>
      </c>
      <c r="Q88" s="8">
        <v>1310.0</v>
      </c>
      <c r="R88" s="2">
        <v>0.32</v>
      </c>
      <c r="S88" s="2">
        <v>0.32</v>
      </c>
      <c r="T88" s="2">
        <v>0.32</v>
      </c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8"/>
      <c r="R89" s="2"/>
      <c r="S89" s="2"/>
      <c r="T89" s="2"/>
    </row>
    <row r="90" ht="15.75" customHeight="1">
      <c r="A90" s="2">
        <v>4.78</v>
      </c>
      <c r="B90" s="2">
        <v>64.07</v>
      </c>
      <c r="C90" s="2">
        <v>5.15</v>
      </c>
      <c r="D90" s="2">
        <v>1.54</v>
      </c>
      <c r="E90" s="2">
        <v>0.43</v>
      </c>
      <c r="F90" s="2">
        <v>22.41</v>
      </c>
      <c r="G90" s="2">
        <v>1.24</v>
      </c>
      <c r="H90" s="2" t="str">
        <f t="shared" ref="H90:H91" si="46">((B90)/((2.8*F90)+(1.2*A90)+(0.65*C90)))*100</f>
        <v>89.19</v>
      </c>
      <c r="I90" s="2" t="str">
        <f t="shared" ref="I90:I91" si="47">(F90)/(A90+C90)</f>
        <v>2.26</v>
      </c>
      <c r="J90" s="2" t="str">
        <f t="shared" ref="J90:J91" si="48">A90/C90</f>
        <v>0.93</v>
      </c>
      <c r="K90" s="2" t="str">
        <f t="shared" ref="K90:K91" si="49">(4.071*(B90-G90))-((7.602*F90)+(6.718*A90)+(1.43*C90))</f>
        <v>45.94</v>
      </c>
      <c r="L90" s="2" t="str">
        <f t="shared" ref="L90:L91" si="50">(2.868*F90)-(0.754*K90)</f>
        <v>29.63</v>
      </c>
      <c r="M90" s="2" t="str">
        <f t="shared" ref="M90:M91" si="51">2.65*A90-1.692*C90</f>
        <v>3.95</v>
      </c>
      <c r="N90" s="2" t="str">
        <f t="shared" ref="N90:N91" si="52">3.043*C90</f>
        <v>15.67</v>
      </c>
      <c r="O90" s="2" t="str">
        <f t="shared" ref="O90:O91" si="53">(2*M90)+N90</f>
        <v>23.58</v>
      </c>
      <c r="P90" s="2" t="str">
        <f t="shared" ref="P90:P91" si="54">2.95*A90+2.2*C90+D90+E90+1</f>
        <v>28.40</v>
      </c>
      <c r="Q90" s="7">
        <v>1340.0</v>
      </c>
      <c r="R90" s="2">
        <v>0.38</v>
      </c>
      <c r="S90" s="2">
        <v>0.37</v>
      </c>
      <c r="T90" s="2">
        <v>0.35</v>
      </c>
    </row>
    <row r="91" ht="15.75" customHeight="1">
      <c r="A91" s="2">
        <v>4.61</v>
      </c>
      <c r="B91" s="2">
        <v>65.51</v>
      </c>
      <c r="C91" s="2">
        <v>5.37</v>
      </c>
      <c r="D91" s="2">
        <v>1.51</v>
      </c>
      <c r="E91" s="2">
        <v>0.45</v>
      </c>
      <c r="F91" s="3">
        <v>21.01</v>
      </c>
      <c r="G91" s="2">
        <v>2.24</v>
      </c>
      <c r="H91" s="2" t="str">
        <f t="shared" si="46"/>
        <v>96.55</v>
      </c>
      <c r="I91" s="2" t="str">
        <f t="shared" si="47"/>
        <v>2.11</v>
      </c>
      <c r="J91" s="2" t="str">
        <f t="shared" si="48"/>
        <v>0.86</v>
      </c>
      <c r="K91" s="2" t="str">
        <f t="shared" si="49"/>
        <v>59.21</v>
      </c>
      <c r="L91" s="2" t="str">
        <f t="shared" si="50"/>
        <v>15.62</v>
      </c>
      <c r="M91" s="2" t="str">
        <f t="shared" si="51"/>
        <v>3.13</v>
      </c>
      <c r="N91" s="2" t="str">
        <f t="shared" si="52"/>
        <v>16.34</v>
      </c>
      <c r="O91" s="2" t="str">
        <f t="shared" si="53"/>
        <v>22.60</v>
      </c>
      <c r="P91" s="2" t="str">
        <f t="shared" si="54"/>
        <v>28.37</v>
      </c>
      <c r="Q91" s="7">
        <v>1260.0</v>
      </c>
      <c r="R91" s="2">
        <v>0.37</v>
      </c>
      <c r="S91" s="2">
        <v>0.39</v>
      </c>
      <c r="T91" s="2">
        <v>0.35</v>
      </c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7"/>
      <c r="R92" s="2"/>
      <c r="S92" s="2"/>
      <c r="T92" s="2"/>
    </row>
    <row r="93" ht="15.75" customHeight="1">
      <c r="A93" s="2">
        <v>4.61</v>
      </c>
      <c r="B93" s="2">
        <v>66.3</v>
      </c>
      <c r="C93" s="2">
        <v>5.3</v>
      </c>
      <c r="D93" s="2">
        <v>1.52</v>
      </c>
      <c r="E93" s="2">
        <v>0.27</v>
      </c>
      <c r="F93" s="2">
        <v>20.84</v>
      </c>
      <c r="G93" s="2">
        <v>2.46</v>
      </c>
      <c r="H93" s="2" t="str">
        <f>((B93)/((2.8*F93)+(1.2*A93)+(0.65*C93)))*100</f>
        <v>98.47</v>
      </c>
      <c r="I93" s="2" t="str">
        <f>(F93)/(A93+C93)</f>
        <v>2.10</v>
      </c>
      <c r="J93" s="2" t="str">
        <f>A93/C93</f>
        <v>0.87</v>
      </c>
      <c r="K93" s="2" t="str">
        <f>(4.071*(B93-G93))-((7.602*F93)+(6.718*A93)+(1.43*C93))</f>
        <v>62.92</v>
      </c>
      <c r="L93" s="2" t="str">
        <f>(2.868*F93)-(0.754*K93)</f>
        <v>12.33</v>
      </c>
      <c r="M93" s="2" t="str">
        <f>2.65*A93-1.692*C93</f>
        <v>3.25</v>
      </c>
      <c r="N93" s="2" t="str">
        <f>3.043*C93</f>
        <v>16.13</v>
      </c>
      <c r="O93" s="2" t="str">
        <f>(2*M93)+N93</f>
        <v>22.63</v>
      </c>
      <c r="P93" s="2" t="str">
        <f>2.95*A93+2.2*C93+D93+E93+1</f>
        <v>28.05</v>
      </c>
      <c r="Q93" s="7">
        <v>1310.0</v>
      </c>
      <c r="R93" s="2">
        <v>0.33</v>
      </c>
      <c r="S93" s="2">
        <v>0.37</v>
      </c>
      <c r="T93" s="2">
        <v>0.32</v>
      </c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7"/>
      <c r="R94" s="2"/>
      <c r="S94" s="2"/>
      <c r="T94" s="2"/>
    </row>
    <row r="95" ht="15.75" customHeight="1">
      <c r="A95" s="2">
        <v>4.59</v>
      </c>
      <c r="B95" s="2">
        <v>65.35</v>
      </c>
      <c r="C95" s="2">
        <v>5.3</v>
      </c>
      <c r="D95" s="2">
        <v>1.5</v>
      </c>
      <c r="E95" s="2">
        <v>0.37</v>
      </c>
      <c r="F95" s="2">
        <v>21.0</v>
      </c>
      <c r="G95" s="2">
        <v>1.96</v>
      </c>
      <c r="H95" s="2" t="str">
        <f>((B95)/((2.8*F95)+(1.2*A95)+(0.65*C95)))*100</f>
        <v>96.45</v>
      </c>
      <c r="I95" s="2" t="str">
        <f>(F95)/(A95+C95)</f>
        <v>2.12</v>
      </c>
      <c r="J95" s="2" t="str">
        <f>A95/C95</f>
        <v>0.87</v>
      </c>
      <c r="K95" s="2" t="str">
        <f>(4.071*(B95-G95))-((7.602*F95)+(6.718*A95)+(1.43*C95))</f>
        <v>60.00</v>
      </c>
      <c r="L95" s="2" t="str">
        <f>(2.868*F95)-(0.754*K95)</f>
        <v>14.98</v>
      </c>
      <c r="M95" s="2" t="str">
        <f>2.65*A95-1.692*C95</f>
        <v>3.20</v>
      </c>
      <c r="N95" s="2" t="str">
        <f>3.043*C95</f>
        <v>16.13</v>
      </c>
      <c r="O95" s="2" t="str">
        <f>(2*M95)+N95</f>
        <v>22.52</v>
      </c>
      <c r="P95" s="2" t="str">
        <f>2.95*A95+2.2*C95+D95+E95+1</f>
        <v>28.07</v>
      </c>
      <c r="Q95" s="8">
        <v>1310.0</v>
      </c>
      <c r="R95" s="2">
        <v>0.36</v>
      </c>
      <c r="S95" s="2">
        <v>0.37</v>
      </c>
      <c r="T95" s="2">
        <v>0.34</v>
      </c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7"/>
      <c r="R96" s="2"/>
      <c r="S96" s="2"/>
      <c r="T96" s="2"/>
    </row>
    <row r="97" ht="15.75" customHeight="1">
      <c r="A97" s="2">
        <v>4.53</v>
      </c>
      <c r="B97" s="2">
        <v>65.0</v>
      </c>
      <c r="C97" s="2">
        <v>5.46</v>
      </c>
      <c r="D97" s="2">
        <v>1.48</v>
      </c>
      <c r="E97" s="2">
        <v>0.21</v>
      </c>
      <c r="F97" s="2">
        <v>22.01</v>
      </c>
      <c r="G97" s="2">
        <v>1.12</v>
      </c>
      <c r="H97" s="2" t="str">
        <f>((B97)/((2.8*F97)+(1.2*A97)+(0.65*C97)))*100</f>
        <v>92.05</v>
      </c>
      <c r="I97" s="2" t="str">
        <f>(F97)/(A97+C97)</f>
        <v>2.20</v>
      </c>
      <c r="J97" s="2" t="str">
        <f>A97/C97</f>
        <v>0.83</v>
      </c>
      <c r="K97" s="2" t="str">
        <f>(4.071*(B97-G97))-((7.602*F97)+(6.718*A97)+(1.43*C97))</f>
        <v>54.50</v>
      </c>
      <c r="L97" s="2" t="str">
        <f>(2.868*F97)-(0.754*K97)</f>
        <v>22.04</v>
      </c>
      <c r="M97" s="2" t="str">
        <f>2.65*A97-1.692*C97</f>
        <v>2.77</v>
      </c>
      <c r="N97" s="2" t="str">
        <f>3.043*C97</f>
        <v>16.61</v>
      </c>
      <c r="O97" s="2" t="str">
        <f>(2*M97)+N97</f>
        <v>22.15</v>
      </c>
      <c r="P97" s="2" t="str">
        <f>2.95*A97+2.2*C97+D97+E97+1</f>
        <v>28.07</v>
      </c>
      <c r="Q97" s="8">
        <v>1320.0</v>
      </c>
      <c r="R97" s="2">
        <v>0.4</v>
      </c>
      <c r="S97" s="2">
        <v>0.41</v>
      </c>
      <c r="T97" s="2">
        <v>0.31</v>
      </c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7"/>
      <c r="R98" s="2"/>
      <c r="S98" s="2"/>
      <c r="T98" s="2"/>
    </row>
    <row r="99" ht="15.75" customHeight="1">
      <c r="A99" s="2">
        <v>4.42</v>
      </c>
      <c r="B99" s="2">
        <v>63.98</v>
      </c>
      <c r="C99" s="2">
        <v>5.76</v>
      </c>
      <c r="D99" s="2">
        <v>1.47</v>
      </c>
      <c r="E99" s="2">
        <v>0.62</v>
      </c>
      <c r="F99" s="2">
        <v>21.69</v>
      </c>
      <c r="G99" s="2">
        <v>0.98</v>
      </c>
      <c r="H99" s="2" t="str">
        <f>((B99)/((2.8*F99)+(1.2*A99)+(0.65*C99)))*100</f>
        <v>91.69</v>
      </c>
      <c r="I99" s="2" t="str">
        <f>(F99)/(A99+C99)</f>
        <v>2.13</v>
      </c>
      <c r="J99" s="2" t="str">
        <f>A99/C99</f>
        <v>0.77</v>
      </c>
      <c r="K99" s="2" t="str">
        <f>(4.071*(B99-G99))-((7.602*F99)+(6.718*A99)+(1.43*C99))</f>
        <v>53.66</v>
      </c>
      <c r="L99" s="2" t="str">
        <f>(2.868*F99)-(0.754*K99)</f>
        <v>21.75</v>
      </c>
      <c r="M99" s="2" t="str">
        <f>2.65*A99-1.692*C99</f>
        <v>1.97</v>
      </c>
      <c r="N99" s="2" t="str">
        <f>3.043*C99</f>
        <v>17.53</v>
      </c>
      <c r="O99" s="2" t="str">
        <f>(2*M99)+N99</f>
        <v>21.46</v>
      </c>
      <c r="P99" s="2" t="str">
        <f>2.95*A99+2.2*C99+D99+E99+1</f>
        <v>28.80</v>
      </c>
      <c r="Q99" s="8">
        <v>1300.0</v>
      </c>
      <c r="R99" s="2">
        <v>0.46</v>
      </c>
      <c r="S99" s="2">
        <v>0.47</v>
      </c>
      <c r="T99" s="2">
        <v>0.31</v>
      </c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7"/>
      <c r="R100" s="2"/>
      <c r="S100" s="2"/>
      <c r="T100" s="2"/>
    </row>
    <row r="101" ht="15.75" customHeight="1">
      <c r="A101" s="2">
        <v>4.44</v>
      </c>
      <c r="B101" s="2">
        <v>64.28</v>
      </c>
      <c r="C101" s="2">
        <v>6.09</v>
      </c>
      <c r="D101" s="2">
        <v>1.48</v>
      </c>
      <c r="E101" s="2">
        <v>0.43</v>
      </c>
      <c r="F101" s="2">
        <v>21.8</v>
      </c>
      <c r="G101" s="2">
        <v>0.84</v>
      </c>
      <c r="H101" s="2" t="str">
        <f>((B101)/((2.8*F101)+(1.2*A101)+(0.65*C101)))*100</f>
        <v>91.40</v>
      </c>
      <c r="I101" s="2" t="str">
        <f>(F101)/(A101+C101)</f>
        <v>2.07</v>
      </c>
      <c r="J101" s="2" t="str">
        <f>A101/C101</f>
        <v>0.73</v>
      </c>
      <c r="K101" s="2" t="str">
        <f>(4.071*(B101-G101))-((7.602*F101)+(6.718*A101)+(1.43*C101))</f>
        <v>54.00</v>
      </c>
      <c r="L101" s="2" t="str">
        <f>(2.868*F101)-(0.754*K101)</f>
        <v>21.80</v>
      </c>
      <c r="M101" s="2" t="str">
        <f>2.65*A101-1.692*C101</f>
        <v>1.46</v>
      </c>
      <c r="N101" s="2" t="str">
        <f>3.043*C101</f>
        <v>18.53</v>
      </c>
      <c r="O101" s="2" t="str">
        <f>(2*M101)+N101</f>
        <v>21.46</v>
      </c>
      <c r="P101" s="2" t="str">
        <f>2.95*A101+2.2*C101+D101+E101+1</f>
        <v>29.41</v>
      </c>
      <c r="Q101" s="8">
        <v>1300.0</v>
      </c>
      <c r="R101" s="2">
        <v>0.37</v>
      </c>
      <c r="S101" s="2">
        <v>0.45</v>
      </c>
      <c r="T101" s="2">
        <v>0.31</v>
      </c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8"/>
      <c r="R102" s="2"/>
      <c r="S102" s="2"/>
      <c r="T102" s="2"/>
    </row>
    <row r="103" ht="15.75" customHeight="1">
      <c r="A103" s="2">
        <v>4.34</v>
      </c>
      <c r="B103" s="2">
        <v>65.23</v>
      </c>
      <c r="C103" s="2">
        <v>5.85</v>
      </c>
      <c r="D103" s="2">
        <v>1.47</v>
      </c>
      <c r="E103" s="2">
        <v>0.22</v>
      </c>
      <c r="F103" s="2">
        <v>21.77</v>
      </c>
      <c r="G103" s="2">
        <v>1.45</v>
      </c>
      <c r="H103" s="2" t="str">
        <f>((B103)/((2.8*F103)+(1.2*A103)+(0.65*C103)))*100</f>
        <v>93.23</v>
      </c>
      <c r="I103" s="2" t="str">
        <f>(F103)/(A103+C103)</f>
        <v>2.14</v>
      </c>
      <c r="J103" s="2" t="str">
        <f>A103/C103</f>
        <v>0.74</v>
      </c>
      <c r="K103" s="2" t="str">
        <f>(4.071*(B103-G103))-((7.602*F103)+(6.718*A103)+(1.43*C103))</f>
        <v>56.63</v>
      </c>
      <c r="L103" s="2" t="str">
        <f>(2.868*F103)-(0.754*K103)</f>
        <v>19.74</v>
      </c>
      <c r="M103" s="2" t="str">
        <f>2.65*A103-1.692*C103</f>
        <v>1.60</v>
      </c>
      <c r="N103" s="2" t="str">
        <f>3.043*C103</f>
        <v>17.80</v>
      </c>
      <c r="O103" s="2" t="str">
        <f>(2*M103)+N103</f>
        <v>21.01</v>
      </c>
      <c r="P103" s="2" t="str">
        <f>2.95*A103+2.2*C103+D103+E103+1</f>
        <v>28.36</v>
      </c>
      <c r="Q103" s="8">
        <v>1400.0</v>
      </c>
      <c r="R103" s="2">
        <v>0.34</v>
      </c>
      <c r="S103" s="2">
        <v>0.39</v>
      </c>
      <c r="T103" s="2">
        <v>0.31</v>
      </c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8"/>
      <c r="R104" s="2"/>
      <c r="S104" s="2"/>
      <c r="T104" s="2"/>
    </row>
    <row r="105" ht="15.75" customHeight="1">
      <c r="A105" s="2">
        <v>4.33</v>
      </c>
      <c r="B105" s="2">
        <v>65.36</v>
      </c>
      <c r="C105" s="2">
        <v>5.65</v>
      </c>
      <c r="D105" s="2">
        <v>1.45</v>
      </c>
      <c r="E105" s="2">
        <v>0.45</v>
      </c>
      <c r="F105" s="2">
        <v>21.76</v>
      </c>
      <c r="G105" s="2">
        <v>1.4</v>
      </c>
      <c r="H105" s="2" t="str">
        <f>((B105)/((2.8*F105)+(1.2*A105)+(0.65*C105)))*100</f>
        <v>93.64</v>
      </c>
      <c r="I105" s="2" t="str">
        <f>(F105)/(A105+C105)</f>
        <v>2.18</v>
      </c>
      <c r="J105" s="2" t="str">
        <f>A105/C105</f>
        <v>0.77</v>
      </c>
      <c r="K105" s="2" t="str">
        <f>(4.071*(B105-G105))-((7.602*F105)+(6.718*A105)+(1.43*C105))</f>
        <v>57.79</v>
      </c>
      <c r="L105" s="2" t="str">
        <f>(2.868*F105)-(0.754*K105)</f>
        <v>18.83</v>
      </c>
      <c r="M105" s="2" t="str">
        <f>2.65*A105-1.692*C105</f>
        <v>1.91</v>
      </c>
      <c r="N105" s="2" t="str">
        <f>3.043*C105</f>
        <v>17.19</v>
      </c>
      <c r="O105" s="2" t="str">
        <f>(2*M105)+N105</f>
        <v>21.02</v>
      </c>
      <c r="P105" s="2" t="str">
        <f>2.95*A105+2.2*C105+D105+E105+1</f>
        <v>28.10</v>
      </c>
      <c r="Q105" s="8">
        <v>1320.0</v>
      </c>
      <c r="R105" s="2">
        <v>0.31</v>
      </c>
      <c r="S105" s="2">
        <v>0.37</v>
      </c>
      <c r="T105" s="2">
        <v>0.31</v>
      </c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8"/>
      <c r="R106" s="2"/>
      <c r="S106" s="2"/>
      <c r="T106" s="2"/>
    </row>
    <row r="107" ht="15.75" customHeight="1">
      <c r="A107" s="2">
        <v>4.45</v>
      </c>
      <c r="B107" s="2">
        <v>65.81</v>
      </c>
      <c r="C107" s="2">
        <v>5.6</v>
      </c>
      <c r="D107" s="2">
        <v>1.49</v>
      </c>
      <c r="E107" s="2">
        <v>0.3</v>
      </c>
      <c r="F107" s="2">
        <v>21.04</v>
      </c>
      <c r="G107" s="2">
        <v>2.2</v>
      </c>
      <c r="H107" s="2" t="str">
        <f>((B107)/((2.8*F107)+(1.2*A107)+(0.65*C107)))*100</f>
        <v>96.93</v>
      </c>
      <c r="I107" s="2" t="str">
        <f>(F107)/(A107+C107)</f>
        <v>2.09</v>
      </c>
      <c r="J107" s="2" t="str">
        <f>A107/C107</f>
        <v>0.79</v>
      </c>
      <c r="K107" s="2" t="str">
        <f>(4.071*(B107-G107))-((7.602*F107)+(6.718*A107)+(1.43*C107))</f>
        <v>61.11</v>
      </c>
      <c r="L107" s="2" t="str">
        <f>(2.868*F107)-(0.754*K107)</f>
        <v>14.27</v>
      </c>
      <c r="M107" s="2" t="str">
        <f>2.65*A107-1.692*C107</f>
        <v>2.32</v>
      </c>
      <c r="N107" s="2" t="str">
        <f>3.043*C107</f>
        <v>17.04</v>
      </c>
      <c r="O107" s="2" t="str">
        <f>(2*M107)+N107</f>
        <v>21.68</v>
      </c>
      <c r="P107" s="2" t="str">
        <f>2.95*A107+2.2*C107+D107+E107+1</f>
        <v>28.24</v>
      </c>
      <c r="Q107" s="8">
        <v>1280.0</v>
      </c>
      <c r="R107" s="2">
        <v>0.4</v>
      </c>
      <c r="S107" s="2">
        <v>0.41</v>
      </c>
      <c r="T107" s="2">
        <v>0.3</v>
      </c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8"/>
      <c r="R108" s="2"/>
      <c r="S108" s="2"/>
      <c r="T108" s="2"/>
    </row>
    <row r="109" ht="15.75" customHeight="1">
      <c r="A109" s="2">
        <v>4.31</v>
      </c>
      <c r="B109" s="2">
        <v>64.47</v>
      </c>
      <c r="C109" s="2">
        <v>5.78</v>
      </c>
      <c r="D109" s="2">
        <v>1.44</v>
      </c>
      <c r="E109" s="2">
        <v>0.8</v>
      </c>
      <c r="F109" s="2">
        <v>21.66</v>
      </c>
      <c r="G109" s="2">
        <v>1.12</v>
      </c>
      <c r="H109" s="2" t="str">
        <f>((B109)/((2.8*F109)+(1.2*A109)+(0.65*C109)))*100</f>
        <v>92.66</v>
      </c>
      <c r="I109" s="2" t="str">
        <f>(F109)/(A109+C109)</f>
        <v>2.15</v>
      </c>
      <c r="J109" s="2" t="str">
        <f>A109/C109</f>
        <v>0.75</v>
      </c>
      <c r="K109" s="2" t="str">
        <f>(4.071*(B109-G109))-((7.602*F109)+(6.718*A109)+(1.43*C109))</f>
        <v>56.02</v>
      </c>
      <c r="L109" s="2" t="str">
        <f>(2.868*F109)-(0.754*K109)</f>
        <v>19.88</v>
      </c>
      <c r="M109" s="2" t="str">
        <f>2.65*A109-1.692*C109</f>
        <v>1.64</v>
      </c>
      <c r="N109" s="2" t="str">
        <f>3.043*C109</f>
        <v>17.59</v>
      </c>
      <c r="O109" s="2" t="str">
        <f>(2*M109)+N109</f>
        <v>20.87</v>
      </c>
      <c r="P109" s="2" t="str">
        <f>2.95*A109+2.2*C109+D109+E109+1</f>
        <v>28.67</v>
      </c>
      <c r="Q109" s="8">
        <v>1380.0</v>
      </c>
      <c r="R109" s="2">
        <v>0.41</v>
      </c>
      <c r="S109" s="2">
        <v>0.5</v>
      </c>
      <c r="T109" s="2">
        <v>0.3</v>
      </c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8"/>
      <c r="R110" s="2"/>
      <c r="S110" s="2"/>
      <c r="T110" s="2"/>
    </row>
    <row r="111" ht="15.75" customHeight="1">
      <c r="A111" s="2">
        <v>4.32</v>
      </c>
      <c r="B111" s="2">
        <v>65.2</v>
      </c>
      <c r="C111" s="2">
        <v>5.67</v>
      </c>
      <c r="D111" s="2">
        <v>1.45</v>
      </c>
      <c r="E111" s="2">
        <v>0.38</v>
      </c>
      <c r="F111" s="2">
        <v>21.65</v>
      </c>
      <c r="G111" s="2">
        <v>1.24</v>
      </c>
      <c r="H111" s="2" t="str">
        <f>((B111)/((2.8*F111)+(1.2*A111)+(0.65*C111)))*100</f>
        <v>93.83</v>
      </c>
      <c r="I111" s="2" t="str">
        <f>(F111)/(A111+C111)</f>
        <v>2.17</v>
      </c>
      <c r="J111" s="2" t="str">
        <f>A111/C111</f>
        <v>0.76</v>
      </c>
      <c r="K111" s="2" t="str">
        <f>(4.071*(B111-G111))-((7.602*F111)+(6.718*A111)+(1.43*C111))</f>
        <v>58.67</v>
      </c>
      <c r="L111" s="2" t="str">
        <f>(2.868*F111)-(0.754*K111)</f>
        <v>17.86</v>
      </c>
      <c r="M111" s="2" t="str">
        <f>2.65*A111-1.692*C111</f>
        <v>1.85</v>
      </c>
      <c r="N111" s="2" t="str">
        <f>3.043*C111</f>
        <v>17.25</v>
      </c>
      <c r="O111" s="2" t="str">
        <f>(2*M111)+N111</f>
        <v>20.96</v>
      </c>
      <c r="P111" s="2" t="str">
        <f>2.95*A111+2.2*C111+D111+E111+1</f>
        <v>28.05</v>
      </c>
      <c r="Q111" s="8">
        <v>1340.0</v>
      </c>
      <c r="R111" s="2">
        <v>0.35</v>
      </c>
      <c r="S111" s="2">
        <v>0.41</v>
      </c>
      <c r="T111" s="2">
        <v>0.3</v>
      </c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8"/>
      <c r="R112" s="2"/>
      <c r="S112" s="2"/>
      <c r="T112" s="2"/>
    </row>
    <row r="113" ht="15.75" customHeight="1">
      <c r="A113" s="2">
        <v>4.27</v>
      </c>
      <c r="B113" s="2">
        <v>65.83</v>
      </c>
      <c r="C113" s="2">
        <v>5.36</v>
      </c>
      <c r="D113" s="2">
        <v>1.45</v>
      </c>
      <c r="E113" s="2">
        <v>0.38</v>
      </c>
      <c r="F113" s="2">
        <v>21.41</v>
      </c>
      <c r="G113" s="2">
        <v>1.36</v>
      </c>
      <c r="H113" s="2" t="str">
        <f>((B113)/((2.8*F113)+(1.2*A113)+(0.65*C113)))*100</f>
        <v>96.02</v>
      </c>
      <c r="I113" s="2" t="str">
        <f>(F113)/(A113+C113)</f>
        <v>2.22</v>
      </c>
      <c r="J113" s="2" t="str">
        <f>A113/C113</f>
        <v>0.80</v>
      </c>
      <c r="K113" s="2" t="str">
        <f>(4.071*(B113-G113))-((7.602*F113)+(6.718*A113)+(1.43*C113))</f>
        <v>63.35</v>
      </c>
      <c r="L113" s="2" t="str">
        <f>(2.868*F113)-(0.754*K113)</f>
        <v>13.64</v>
      </c>
      <c r="M113" s="2" t="str">
        <f>2.65*A113-1.692*C113</f>
        <v>2.25</v>
      </c>
      <c r="N113" s="2" t="str">
        <f>3.043*C113</f>
        <v>16.31</v>
      </c>
      <c r="O113" s="2" t="str">
        <f>(2*M113)+N113</f>
        <v>20.80</v>
      </c>
      <c r="P113" s="2" t="str">
        <f>2.95*A113+2.2*C113+D113+E113+1</f>
        <v>27.22</v>
      </c>
      <c r="Q113" s="7">
        <v>1360.0</v>
      </c>
      <c r="R113" s="2">
        <v>0.34</v>
      </c>
      <c r="S113" s="2">
        <v>0.42</v>
      </c>
      <c r="T113" s="2">
        <v>0.29</v>
      </c>
    </row>
    <row r="114" ht="16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7"/>
      <c r="R114" s="13"/>
      <c r="S114" s="13"/>
      <c r="T114" s="13"/>
    </row>
    <row r="115" ht="15.75" customHeight="1">
      <c r="A115" s="2">
        <v>4.39</v>
      </c>
      <c r="B115" s="2">
        <v>64.93</v>
      </c>
      <c r="C115" s="2">
        <v>5.56</v>
      </c>
      <c r="D115" s="2">
        <v>1.48</v>
      </c>
      <c r="E115" s="2">
        <v>0.27</v>
      </c>
      <c r="F115" s="3">
        <v>21.81</v>
      </c>
      <c r="G115" s="2">
        <v>1.48</v>
      </c>
      <c r="H115" s="2" t="str">
        <f>((B115)/((2.8*F115)+(1.2*A115)+(0.65*C115)))*100</f>
        <v>92.82</v>
      </c>
      <c r="I115" s="2" t="str">
        <f>(F115)/(A115+C115)</f>
        <v>2.19</v>
      </c>
      <c r="J115" s="2" t="str">
        <f>A115/C115</f>
        <v>0.79</v>
      </c>
      <c r="K115" s="2" t="str">
        <f>(4.071*(B115-G115))-((7.602*F115)+(6.718*A115)+(1.43*C115))</f>
        <v>55.06</v>
      </c>
      <c r="L115" s="2" t="str">
        <f>(2.868*F115)-(0.754*K115)</f>
        <v>21.03</v>
      </c>
      <c r="M115" s="2" t="str">
        <f>2.65*A115-1.692*C115</f>
        <v>2.23</v>
      </c>
      <c r="N115" s="2" t="str">
        <f>3.043*C115</f>
        <v>16.92</v>
      </c>
      <c r="O115" s="2" t="str">
        <f>(2*M115)+N115</f>
        <v>21.37</v>
      </c>
      <c r="P115" s="2" t="str">
        <f>2.95*A115+2.2*C115+D115+E115+1</f>
        <v>27.93</v>
      </c>
      <c r="Q115" s="7">
        <v>1320.0</v>
      </c>
      <c r="R115" s="2">
        <v>0.4</v>
      </c>
      <c r="S115" s="2">
        <v>0.44</v>
      </c>
      <c r="T115" s="2">
        <v>0.3</v>
      </c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7"/>
      <c r="R116" s="2"/>
      <c r="S116" s="2"/>
      <c r="T116" s="2"/>
    </row>
    <row r="117" ht="15.75" customHeight="1">
      <c r="A117" s="2">
        <v>4.37</v>
      </c>
      <c r="B117" s="2">
        <v>64.86</v>
      </c>
      <c r="C117" s="2">
        <v>5.79</v>
      </c>
      <c r="D117" s="2">
        <v>1.46</v>
      </c>
      <c r="E117" s="2">
        <v>0.39</v>
      </c>
      <c r="F117" s="2">
        <v>21.75</v>
      </c>
      <c r="G117" s="2">
        <v>1.12</v>
      </c>
      <c r="H117" s="2" t="str">
        <f>((B117)/((2.8*F117)+(1.2*A117)+(0.65*C117)))*100</f>
        <v>92.78</v>
      </c>
      <c r="I117" s="2" t="str">
        <f>(F117)/(A117+C117)</f>
        <v>2.14</v>
      </c>
      <c r="J117" s="2" t="str">
        <f>A117/C117</f>
        <v>0.75</v>
      </c>
      <c r="K117" s="2" t="str">
        <f>(4.071*(B117-G117))-((7.602*F117)+(6.718*A117)+(1.43*C117))</f>
        <v>56.50</v>
      </c>
      <c r="L117" s="2" t="str">
        <f>(2.868*F117)-(0.754*K117)</f>
        <v>19.77</v>
      </c>
      <c r="M117" s="2" t="str">
        <f>2.65*A117-1.692*C117</f>
        <v>1.78</v>
      </c>
      <c r="N117" s="2" t="str">
        <f>3.043*C117</f>
        <v>17.62</v>
      </c>
      <c r="O117" s="2" t="str">
        <f>(2*M117)+N117</f>
        <v>21.19</v>
      </c>
      <c r="P117" s="2" t="str">
        <f>2.95*A117+2.2*C117+D117+E117+1</f>
        <v>28.48</v>
      </c>
      <c r="Q117" s="7">
        <v>1370.0</v>
      </c>
      <c r="R117" s="2">
        <v>0.37</v>
      </c>
      <c r="S117" s="2">
        <v>0.43</v>
      </c>
      <c r="T117" s="2">
        <v>0.3</v>
      </c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7"/>
      <c r="R118" s="2"/>
      <c r="S118" s="2"/>
      <c r="T118" s="2"/>
    </row>
    <row r="119" ht="15.75" customHeight="1">
      <c r="A119" s="2">
        <v>4.32</v>
      </c>
      <c r="B119" s="2">
        <v>64.88</v>
      </c>
      <c r="C119" s="2">
        <v>5.77</v>
      </c>
      <c r="D119" s="2">
        <v>1.45</v>
      </c>
      <c r="E119" s="2">
        <v>0.5</v>
      </c>
      <c r="F119" s="2">
        <v>21.66</v>
      </c>
      <c r="G119" s="2">
        <v>1.18</v>
      </c>
      <c r="H119" s="2" t="str">
        <f>((B119)/((2.8*F119)+(1.2*A119)+(0.65*C119)))*100</f>
        <v>93.24</v>
      </c>
      <c r="I119" s="2" t="str">
        <f>(F119)/(A119+C119)</f>
        <v>2.15</v>
      </c>
      <c r="J119" s="2" t="str">
        <f>A119/C119</f>
        <v>0.75</v>
      </c>
      <c r="K119" s="2" t="str">
        <f>(4.071*(B119-G119))-((7.602*F119)+(6.718*A119)+(1.43*C119))</f>
        <v>57.39</v>
      </c>
      <c r="L119" s="2" t="str">
        <f>(2.868*F119)-(0.754*K119)</f>
        <v>18.85</v>
      </c>
      <c r="M119" s="2" t="str">
        <f>2.65*A119-1.692*C119</f>
        <v>1.69</v>
      </c>
      <c r="N119" s="2" t="str">
        <f>3.043*C119</f>
        <v>17.56</v>
      </c>
      <c r="O119" s="2" t="str">
        <f>(2*M119)+N119</f>
        <v>20.93</v>
      </c>
      <c r="P119" s="2" t="str">
        <f>2.95*A119+2.2*C119+D119+E119+1</f>
        <v>28.39</v>
      </c>
      <c r="Q119" s="8">
        <v>1310.0</v>
      </c>
      <c r="R119" s="2">
        <v>0.41</v>
      </c>
      <c r="S119" s="2">
        <v>0.44</v>
      </c>
      <c r="T119" s="2">
        <v>0.3</v>
      </c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7"/>
      <c r="R120" s="2"/>
      <c r="S120" s="2"/>
      <c r="T120" s="2"/>
    </row>
    <row r="121" ht="15.75" customHeight="1">
      <c r="A121" s="2">
        <v>4.39</v>
      </c>
      <c r="B121" s="2">
        <v>64.76</v>
      </c>
      <c r="C121" s="2">
        <v>5.83</v>
      </c>
      <c r="D121" s="2">
        <v>1.46</v>
      </c>
      <c r="E121" s="2">
        <v>0.46</v>
      </c>
      <c r="F121" s="2">
        <v>21.68</v>
      </c>
      <c r="G121" s="2">
        <v>1.15</v>
      </c>
      <c r="H121" s="2" t="str">
        <f>((B121)/((2.8*F121)+(1.2*A121)+(0.65*C121)))*100</f>
        <v>92.83</v>
      </c>
      <c r="I121" s="2" t="str">
        <f>(F121)/(A121+C121)</f>
        <v>2.12</v>
      </c>
      <c r="J121" s="2" t="str">
        <f>A121/C121</f>
        <v>0.75</v>
      </c>
      <c r="K121" s="2" t="str">
        <f>(4.071*(B121-G121))-((7.602*F121)+(6.718*A121)+(1.43*C121))</f>
        <v>56.32</v>
      </c>
      <c r="L121" s="2" t="str">
        <f>(2.868*F121)-(0.754*K121)</f>
        <v>19.72</v>
      </c>
      <c r="M121" s="2" t="str">
        <f>2.65*A121-1.692*C121</f>
        <v>1.77</v>
      </c>
      <c r="N121" s="2" t="str">
        <f>3.043*C121</f>
        <v>17.74</v>
      </c>
      <c r="O121" s="2" t="str">
        <f>(2*M121)+N121</f>
        <v>21.28</v>
      </c>
      <c r="P121" s="2" t="str">
        <f>2.95*A121+2.2*C121+D121+E121+1</f>
        <v>28.70</v>
      </c>
      <c r="Q121" s="8">
        <v>1330.0</v>
      </c>
      <c r="R121" s="2">
        <v>0.46</v>
      </c>
      <c r="S121" s="2">
        <v>0.38</v>
      </c>
      <c r="T121" s="2">
        <v>0.43</v>
      </c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7"/>
      <c r="R122" s="2"/>
      <c r="S122" s="2"/>
      <c r="T122" s="2"/>
    </row>
    <row r="123" ht="15.75" customHeight="1">
      <c r="A123" s="2">
        <v>4.53</v>
      </c>
      <c r="B123" s="2">
        <v>64.47</v>
      </c>
      <c r="C123" s="2">
        <v>5.87</v>
      </c>
      <c r="D123" s="2">
        <v>1.46</v>
      </c>
      <c r="E123" s="2">
        <v>0.46</v>
      </c>
      <c r="F123" s="2">
        <v>21.9</v>
      </c>
      <c r="G123" s="2">
        <v>0.84</v>
      </c>
      <c r="H123" s="2" t="str">
        <f>((B123)/((2.8*F123)+(1.2*A123)+(0.65*C123)))*100</f>
        <v>91.35</v>
      </c>
      <c r="I123" s="2" t="str">
        <f>(F123)/(A123+C123)</f>
        <v>2.11</v>
      </c>
      <c r="J123" s="2" t="str">
        <f>A123/C123</f>
        <v>0.77</v>
      </c>
      <c r="K123" s="2" t="str">
        <f>(4.071*(B123-G123))-((7.602*F123)+(6.718*A123)+(1.43*C123))</f>
        <v>53.73</v>
      </c>
      <c r="L123" s="2" t="str">
        <f>(2.868*F123)-(0.754*K123)</f>
        <v>22.30</v>
      </c>
      <c r="M123" s="2" t="str">
        <f>2.65*A123-1.692*C123</f>
        <v>2.07</v>
      </c>
      <c r="N123" s="2" t="str">
        <f>3.043*C123</f>
        <v>17.86</v>
      </c>
      <c r="O123" s="2" t="str">
        <f>(2*M123)+N123</f>
        <v>22.01</v>
      </c>
      <c r="P123" s="2" t="str">
        <f>2.95*A123+2.2*C123+D123+E123+1</f>
        <v>29.20</v>
      </c>
      <c r="Q123" s="8">
        <v>1400.0</v>
      </c>
      <c r="R123" s="2">
        <v>0.39</v>
      </c>
      <c r="S123" s="2">
        <v>0.43</v>
      </c>
      <c r="T123" s="2">
        <v>0.31</v>
      </c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7"/>
      <c r="R124" s="2"/>
      <c r="S124" s="2"/>
      <c r="T124" s="2"/>
    </row>
    <row r="125" ht="15.75" customHeight="1">
      <c r="A125" s="2">
        <v>4.51</v>
      </c>
      <c r="B125" s="2">
        <v>64.08</v>
      </c>
      <c r="C125" s="2">
        <v>5.94</v>
      </c>
      <c r="D125" s="2">
        <v>1.48</v>
      </c>
      <c r="E125" s="2">
        <v>0.93</v>
      </c>
      <c r="F125" s="2">
        <v>21.6</v>
      </c>
      <c r="G125" s="2">
        <v>0.78</v>
      </c>
      <c r="H125" s="2" t="str">
        <f>((B125)/((2.8*F125)+(1.2*A125)+(0.65*C125)))*100</f>
        <v>91.87</v>
      </c>
      <c r="I125" s="2" t="str">
        <f>(F125)/(A125+C125)</f>
        <v>2.07</v>
      </c>
      <c r="J125" s="2" t="str">
        <f>A125/C125</f>
        <v>0.76</v>
      </c>
      <c r="K125" s="2" t="str">
        <f>(4.071*(B125-G125))-((7.602*F125)+(6.718*A125)+(1.43*C125))</f>
        <v>54.70</v>
      </c>
      <c r="L125" s="2" t="str">
        <f>(2.868*F125)-(0.754*K125)</f>
        <v>20.71</v>
      </c>
      <c r="M125" s="2" t="str">
        <f>2.65*A125-1.692*C125</f>
        <v>1.90</v>
      </c>
      <c r="N125" s="2" t="str">
        <f>3.043*C125</f>
        <v>18.08</v>
      </c>
      <c r="O125" s="2" t="str">
        <f>(2*M125)+N125</f>
        <v>21.88</v>
      </c>
      <c r="P125" s="2" t="str">
        <f>2.95*A125+2.2*C125+D125+E125+1</f>
        <v>29.78</v>
      </c>
      <c r="Q125" s="8">
        <v>1300.0</v>
      </c>
      <c r="R125" s="2">
        <v>0.38</v>
      </c>
      <c r="S125" s="2">
        <v>0.51</v>
      </c>
      <c r="T125" s="2">
        <v>0.31</v>
      </c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8"/>
      <c r="R126" s="2"/>
      <c r="S126" s="2"/>
      <c r="T126" s="2"/>
    </row>
    <row r="127" ht="15.75" customHeight="1">
      <c r="A127" s="2">
        <v>4.62</v>
      </c>
      <c r="B127" s="2">
        <v>64.3</v>
      </c>
      <c r="C127" s="2">
        <v>5.6</v>
      </c>
      <c r="D127" s="2">
        <v>1.48</v>
      </c>
      <c r="E127" s="2">
        <v>0.27</v>
      </c>
      <c r="F127" s="2">
        <v>22.15</v>
      </c>
      <c r="G127" s="2">
        <v>0.56</v>
      </c>
      <c r="H127" s="2" t="str">
        <f>((B127)/((2.8*F127)+(1.2*A127)+(0.65*C127)))*100</f>
        <v>90.30</v>
      </c>
      <c r="I127" s="2" t="str">
        <f>(F127)/(A127+C127)</f>
        <v>2.17</v>
      </c>
      <c r="J127" s="2" t="str">
        <f>A127/C127</f>
        <v>0.83</v>
      </c>
      <c r="K127" s="2" t="str">
        <f>(4.071*(B127-G127))-((7.602*F127)+(6.718*A127)+(1.43*C127))</f>
        <v>52.06</v>
      </c>
      <c r="L127" s="2" t="str">
        <f>(2.868*F127)-(0.754*K127)</f>
        <v>24.28</v>
      </c>
      <c r="M127" s="2" t="str">
        <f>2.65*A127-1.692*C127</f>
        <v>2.77</v>
      </c>
      <c r="N127" s="2" t="str">
        <f>3.043*C127</f>
        <v>17.04</v>
      </c>
      <c r="O127" s="2" t="str">
        <f>(2*M127)+N127</f>
        <v>22.58</v>
      </c>
      <c r="P127" s="2" t="str">
        <f>2.95*A127+2.2*C127+D127+E127+1</f>
        <v>28.70</v>
      </c>
      <c r="Q127" s="8">
        <v>1380.0</v>
      </c>
      <c r="R127" s="2">
        <v>0.36</v>
      </c>
      <c r="S127" s="2">
        <v>0.42</v>
      </c>
      <c r="T127" s="2">
        <v>0.32</v>
      </c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8"/>
      <c r="R128" s="2"/>
      <c r="S128" s="2"/>
      <c r="T128" s="2"/>
    </row>
    <row r="129" ht="15.75" customHeight="1">
      <c r="A129" s="2">
        <v>4.57</v>
      </c>
      <c r="B129" s="2">
        <v>64.41</v>
      </c>
      <c r="C129" s="2">
        <v>5.62</v>
      </c>
      <c r="D129" s="2">
        <v>1.48</v>
      </c>
      <c r="E129" s="2">
        <v>0.31</v>
      </c>
      <c r="F129" s="2">
        <v>22.12</v>
      </c>
      <c r="G129" s="2">
        <v>0.42</v>
      </c>
      <c r="H129" s="2" t="str">
        <f>((B129)/((2.8*F129)+(1.2*A129)+(0.65*C129)))*100</f>
        <v>90.63</v>
      </c>
      <c r="I129" s="2" t="str">
        <f>(F129)/(A129+C129)</f>
        <v>2.17</v>
      </c>
      <c r="J129" s="2" t="str">
        <f>A129/C129</f>
        <v>0.81</v>
      </c>
      <c r="K129" s="2" t="str">
        <f>(4.071*(B129-G129))-((7.602*F129)+(6.718*A129)+(1.43*C129))</f>
        <v>53.61</v>
      </c>
      <c r="L129" s="2" t="str">
        <f>(2.868*F129)-(0.754*K129)</f>
        <v>23.02</v>
      </c>
      <c r="M129" s="2" t="str">
        <f>2.65*A129-1.692*C129</f>
        <v>2.60</v>
      </c>
      <c r="N129" s="2" t="str">
        <f>3.043*C129</f>
        <v>17.10</v>
      </c>
      <c r="O129" s="2" t="str">
        <f>(2*M129)+N129</f>
        <v>22.30</v>
      </c>
      <c r="P129" s="2" t="str">
        <f>2.95*A129+2.2*C129+D129+E129+1</f>
        <v>28.64</v>
      </c>
      <c r="Q129" s="8">
        <v>1410.0</v>
      </c>
      <c r="R129" s="2">
        <v>0.37</v>
      </c>
      <c r="S129" s="2">
        <v>0.41</v>
      </c>
      <c r="T129" s="2">
        <v>0.31</v>
      </c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8"/>
      <c r="R130" s="2"/>
      <c r="S130" s="2"/>
      <c r="T130" s="2"/>
    </row>
    <row r="131" ht="15.75" customHeight="1">
      <c r="A131" s="2">
        <v>4.45</v>
      </c>
      <c r="B131" s="2">
        <v>64.75</v>
      </c>
      <c r="C131" s="2">
        <v>5.54</v>
      </c>
      <c r="D131" s="2">
        <v>1.47</v>
      </c>
      <c r="E131" s="2">
        <v>0.38</v>
      </c>
      <c r="F131" s="2">
        <v>21.71</v>
      </c>
      <c r="G131" s="2">
        <v>1.12</v>
      </c>
      <c r="H131" s="2" t="str">
        <f>((B131)/((2.8*F131)+(1.2*A131)+(0.65*C131)))*100</f>
        <v>92.86</v>
      </c>
      <c r="I131" s="2" t="str">
        <f>(F131)/(A131+C131)</f>
        <v>2.17</v>
      </c>
      <c r="J131" s="2" t="str">
        <f>A131/C131</f>
        <v>0.80</v>
      </c>
      <c r="K131" s="2" t="str">
        <f>(4.071*(B131-G131))-((7.602*F131)+(6.718*A131)+(1.43*C131))</f>
        <v>56.18</v>
      </c>
      <c r="L131" s="2" t="str">
        <f>(2.868*F131)-(0.754*K131)</f>
        <v>19.90</v>
      </c>
      <c r="M131" s="2" t="str">
        <f>2.65*A131-1.692*C131</f>
        <v>2.42</v>
      </c>
      <c r="N131" s="2" t="str">
        <f>3.043*C131</f>
        <v>16.86</v>
      </c>
      <c r="O131" s="2" t="str">
        <f>(2*M131)+N131</f>
        <v>21.70</v>
      </c>
      <c r="P131" s="2" t="str">
        <f>2.95*A131+2.2*C131+D131+E131+1</f>
        <v>28.17</v>
      </c>
      <c r="Q131" s="8">
        <v>1350.0</v>
      </c>
      <c r="R131" s="2">
        <v>0.41</v>
      </c>
      <c r="S131" s="2">
        <v>0.45</v>
      </c>
      <c r="T131" s="2">
        <v>0.3</v>
      </c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8"/>
      <c r="R132" s="2"/>
      <c r="S132" s="2"/>
      <c r="T132" s="2"/>
    </row>
    <row r="133" ht="15.75" customHeight="1">
      <c r="A133" s="2">
        <v>4.58</v>
      </c>
      <c r="B133" s="2">
        <v>64.92</v>
      </c>
      <c r="C133" s="2">
        <v>5.53</v>
      </c>
      <c r="D133" s="2">
        <v>1.49</v>
      </c>
      <c r="E133" s="2">
        <v>0.21</v>
      </c>
      <c r="F133" s="2">
        <v>21.98</v>
      </c>
      <c r="G133" s="2">
        <v>0.56</v>
      </c>
      <c r="H133" s="2" t="str">
        <f>((B133)/((2.8*F133)+(1.2*A133)+(0.65*C133)))*100</f>
        <v>91.91</v>
      </c>
      <c r="I133" s="2" t="str">
        <f>(F133)/(A133+C133)</f>
        <v>2.17</v>
      </c>
      <c r="J133" s="2" t="str">
        <f>A133/C133</f>
        <v>0.83</v>
      </c>
      <c r="K133" s="2" t="str">
        <f>(4.071*(B133-G133))-((7.602*F133)+(6.718*A133)+(1.43*C133))</f>
        <v>56.24</v>
      </c>
      <c r="L133" s="2" t="str">
        <f>(2.868*F133)-(0.754*K133)</f>
        <v>20.63</v>
      </c>
      <c r="M133" s="2" t="str">
        <f>2.65*A133-1.692*C133</f>
        <v>2.78</v>
      </c>
      <c r="N133" s="2" t="str">
        <f>3.043*C133</f>
        <v>16.83</v>
      </c>
      <c r="O133" s="2" t="str">
        <f>(2*M133)+N133</f>
        <v>22.39</v>
      </c>
      <c r="P133" s="2" t="str">
        <f>2.95*A133+2.2*C133+D133+E133+1</f>
        <v>28.38</v>
      </c>
      <c r="Q133" s="8">
        <v>1380.0</v>
      </c>
      <c r="R133" s="2">
        <v>0.4</v>
      </c>
      <c r="S133" s="2">
        <v>0.42</v>
      </c>
      <c r="T133" s="2">
        <v>0.31</v>
      </c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8"/>
      <c r="R134" s="2"/>
      <c r="S134" s="2"/>
      <c r="T134" s="2"/>
    </row>
    <row r="135" ht="15.75" customHeight="1">
      <c r="A135" s="2">
        <v>4.46</v>
      </c>
      <c r="B135" s="2">
        <v>65.5</v>
      </c>
      <c r="C135" s="2">
        <v>5.59</v>
      </c>
      <c r="D135" s="2">
        <v>1.49</v>
      </c>
      <c r="E135" s="2">
        <v>0.34</v>
      </c>
      <c r="F135" s="2">
        <v>21.34</v>
      </c>
      <c r="G135" s="2">
        <v>1.68</v>
      </c>
      <c r="H135" s="2" t="str">
        <f>((B135)/((2.8*F135)+(1.2*A135)+(0.65*C135)))*100</f>
        <v>95.29</v>
      </c>
      <c r="I135" s="2" t="str">
        <f>(F135)/(A135+C135)</f>
        <v>2.12</v>
      </c>
      <c r="J135" s="2" t="str">
        <f>A135/C135</f>
        <v>0.80</v>
      </c>
      <c r="K135" s="2" t="str">
        <f>(4.071*(B135-G135))-((7.602*F135)+(6.718*A135)+(1.43*C135))</f>
        <v>59.63</v>
      </c>
      <c r="L135" s="2" t="str">
        <f>(2.868*F135)-(0.754*K135)</f>
        <v>16.24</v>
      </c>
      <c r="M135" s="2" t="str">
        <f>2.65*A135-1.692*C135</f>
        <v>2.36</v>
      </c>
      <c r="N135" s="2" t="str">
        <f>3.043*C135</f>
        <v>17.01</v>
      </c>
      <c r="O135" s="2" t="str">
        <f>(2*M135)+N135</f>
        <v>21.73</v>
      </c>
      <c r="P135" s="2" t="str">
        <f>2.95*A135+2.2*C135+D135+E135+1</f>
        <v>28.29</v>
      </c>
      <c r="Q135" s="8">
        <v>1320.0</v>
      </c>
      <c r="R135" s="2">
        <v>0.39</v>
      </c>
      <c r="S135" s="2">
        <v>0.42</v>
      </c>
      <c r="T135" s="2">
        <v>0.3</v>
      </c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8"/>
      <c r="R136" s="2"/>
      <c r="S136" s="2"/>
      <c r="T136" s="2"/>
    </row>
    <row r="137" ht="15.75" customHeight="1">
      <c r="A137" s="2">
        <v>4.46</v>
      </c>
      <c r="B137" s="2">
        <v>65.39</v>
      </c>
      <c r="C137" s="2">
        <v>5.59</v>
      </c>
      <c r="D137" s="2">
        <v>1.48</v>
      </c>
      <c r="E137" s="2">
        <v>0.14</v>
      </c>
      <c r="F137" s="2">
        <v>21.88</v>
      </c>
      <c r="G137" s="2">
        <v>2.13</v>
      </c>
      <c r="H137" s="2" t="str">
        <f t="shared" ref="H137:H138" si="55">((B137)/((2.8*F137)+(1.2*A137)+(0.65*C137)))*100</f>
        <v>93.08</v>
      </c>
      <c r="I137" s="2" t="str">
        <f t="shared" ref="I137:I138" si="56">(F137)/(A137+C137)</f>
        <v>2.18</v>
      </c>
      <c r="J137" s="2" t="str">
        <f t="shared" ref="J137:J138" si="57">A137/C137</f>
        <v>0.80</v>
      </c>
      <c r="K137" s="2" t="str">
        <f t="shared" ref="K137:K138" si="58">(4.071*(B137-G137))-((7.602*F137)+(6.718*A137)+(1.43*C137))</f>
        <v>53.24</v>
      </c>
      <c r="L137" s="2" t="str">
        <f t="shared" ref="L137:L138" si="59">(2.868*F137)-(0.754*K137)</f>
        <v>22.61</v>
      </c>
      <c r="M137" s="2" t="str">
        <f t="shared" ref="M137:M138" si="60">2.65*A137-1.692*C137</f>
        <v>2.36</v>
      </c>
      <c r="N137" s="2" t="str">
        <f t="shared" ref="N137:N138" si="61">3.043*C137</f>
        <v>17.01</v>
      </c>
      <c r="O137" s="2" t="str">
        <f t="shared" ref="O137:O138" si="62">(2*M137)+N137</f>
        <v>21.73</v>
      </c>
      <c r="P137" s="2" t="str">
        <f t="shared" ref="P137:P138" si="63">2.95*A137+2.2*C137+D137+E137+1</f>
        <v>28.08</v>
      </c>
      <c r="Q137" s="7">
        <v>1350.0</v>
      </c>
      <c r="R137" s="2">
        <v>0.32</v>
      </c>
      <c r="S137" s="2">
        <v>0.39</v>
      </c>
      <c r="T137" s="2">
        <v>0.3</v>
      </c>
    </row>
    <row r="138" ht="15.75" customHeight="1">
      <c r="A138" s="2">
        <v>4.52</v>
      </c>
      <c r="B138" s="2">
        <v>65.22</v>
      </c>
      <c r="C138" s="2">
        <v>5.62</v>
      </c>
      <c r="D138" s="2">
        <v>1.47</v>
      </c>
      <c r="E138" s="2">
        <v>0.22</v>
      </c>
      <c r="F138" s="3">
        <v>21.57</v>
      </c>
      <c r="G138" s="2">
        <v>1.76</v>
      </c>
      <c r="H138" s="2" t="str">
        <f t="shared" si="55"/>
        <v>93.88</v>
      </c>
      <c r="I138" s="2" t="str">
        <f t="shared" si="56"/>
        <v>2.13</v>
      </c>
      <c r="J138" s="2" t="str">
        <f t="shared" si="57"/>
        <v>0.80</v>
      </c>
      <c r="K138" s="2" t="str">
        <f t="shared" si="58"/>
        <v>55.97</v>
      </c>
      <c r="L138" s="2" t="str">
        <f t="shared" si="59"/>
        <v>19.66</v>
      </c>
      <c r="M138" s="2" t="str">
        <f t="shared" si="60"/>
        <v>2.47</v>
      </c>
      <c r="N138" s="2" t="str">
        <f t="shared" si="61"/>
        <v>17.10</v>
      </c>
      <c r="O138" s="2" t="str">
        <f t="shared" si="62"/>
        <v>22.04</v>
      </c>
      <c r="P138" s="2" t="str">
        <f t="shared" si="63"/>
        <v>28.39</v>
      </c>
      <c r="Q138" s="7">
        <v>1340.0</v>
      </c>
      <c r="R138" s="2">
        <v>0.35</v>
      </c>
      <c r="S138" s="2">
        <v>0.4</v>
      </c>
      <c r="T138" s="2">
        <v>0.31</v>
      </c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7"/>
      <c r="R139" s="2"/>
      <c r="S139" s="2"/>
      <c r="T139" s="2"/>
    </row>
    <row r="140" ht="15.75" customHeight="1">
      <c r="A140" s="2">
        <v>4.49</v>
      </c>
      <c r="B140" s="2">
        <v>65.19</v>
      </c>
      <c r="C140" s="2">
        <v>5.65</v>
      </c>
      <c r="D140" s="2">
        <v>1.48</v>
      </c>
      <c r="E140" s="2">
        <v>0.17</v>
      </c>
      <c r="F140" s="2">
        <v>21.66</v>
      </c>
      <c r="G140" s="2">
        <v>1.62</v>
      </c>
      <c r="H140" s="2" t="str">
        <f>((B140)/((2.8*F140)+(1.2*A140)+(0.65*C140)))*100</f>
        <v>93.52</v>
      </c>
      <c r="I140" s="2" t="str">
        <f>(F140)/(A140+C140)</f>
        <v>2.14</v>
      </c>
      <c r="J140" s="2" t="str">
        <f>A140/C140</f>
        <v>0.79</v>
      </c>
      <c r="K140" s="2" t="str">
        <f>(4.071*(B140-G140))-((7.602*F140)+(6.718*A140)+(1.43*C140))</f>
        <v>55.89</v>
      </c>
      <c r="L140" s="2" t="str">
        <f>(2.868*F140)-(0.754*K140)</f>
        <v>19.98</v>
      </c>
      <c r="M140" s="2" t="str">
        <f>2.65*A140-1.692*C140</f>
        <v>2.34</v>
      </c>
      <c r="N140" s="2" t="str">
        <f>3.043*C140</f>
        <v>17.19</v>
      </c>
      <c r="O140" s="2" t="str">
        <f>(2*M140)+N140</f>
        <v>21.87</v>
      </c>
      <c r="P140" s="2" t="str">
        <f>2.95*A140+2.2*C140+D140+E140+1</f>
        <v>28.33</v>
      </c>
      <c r="Q140" s="7">
        <v>1350.0</v>
      </c>
      <c r="R140" s="2">
        <v>0.35</v>
      </c>
      <c r="S140" s="2">
        <v>0.4</v>
      </c>
      <c r="T140" s="2">
        <v>0.31</v>
      </c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7"/>
      <c r="R141" s="2"/>
      <c r="S141" s="2"/>
      <c r="T141" s="2"/>
    </row>
    <row r="142" ht="15.75" customHeight="1">
      <c r="A142" s="2">
        <v>4.44</v>
      </c>
      <c r="B142" s="2">
        <v>65.08</v>
      </c>
      <c r="C142" s="2">
        <v>5.55</v>
      </c>
      <c r="D142" s="2">
        <v>1.49</v>
      </c>
      <c r="E142" s="2">
        <v>0.28</v>
      </c>
      <c r="F142" s="2">
        <v>21.56</v>
      </c>
      <c r="G142" s="2">
        <v>1.68</v>
      </c>
      <c r="H142" s="2" t="str">
        <f>((B142)/((2.8*F142)+(1.2*A142)+(0.65*C142)))*100</f>
        <v>93.91</v>
      </c>
      <c r="I142" s="2" t="str">
        <f>(F142)/(A142+C142)</f>
        <v>2.16</v>
      </c>
      <c r="J142" s="2" t="str">
        <f>A142/C142</f>
        <v>0.80</v>
      </c>
      <c r="K142" s="2" t="str">
        <f>(4.071*(B142-G142))-((7.602*F142)+(6.718*A142)+(1.43*C142))</f>
        <v>56.44</v>
      </c>
      <c r="L142" s="2" t="str">
        <f>(2.868*F142)-(0.754*K142)</f>
        <v>19.28</v>
      </c>
      <c r="M142" s="2" t="str">
        <f>2.65*A142-1.692*C142</f>
        <v>2.38</v>
      </c>
      <c r="N142" s="2" t="str">
        <f>3.043*C142</f>
        <v>16.89</v>
      </c>
      <c r="O142" s="2" t="str">
        <f>(2*M142)+N142</f>
        <v>21.64</v>
      </c>
      <c r="P142" s="2" t="str">
        <f>2.95*A142+2.2*C142+D142+E142+1</f>
        <v>28.08</v>
      </c>
      <c r="Q142" s="8">
        <v>1350.0</v>
      </c>
      <c r="R142" s="2">
        <v>0.38</v>
      </c>
      <c r="S142" s="2">
        <v>0.41</v>
      </c>
      <c r="T142" s="2">
        <v>0.31</v>
      </c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7"/>
      <c r="R143" s="2"/>
      <c r="S143" s="2"/>
      <c r="T143" s="2"/>
    </row>
    <row r="144" ht="15.75" customHeight="1">
      <c r="A144" s="2">
        <v>4.44</v>
      </c>
      <c r="B144" s="2">
        <v>64.96</v>
      </c>
      <c r="C144" s="2">
        <v>5.55</v>
      </c>
      <c r="D144" s="2">
        <v>1.49</v>
      </c>
      <c r="E144" s="2">
        <v>0.31</v>
      </c>
      <c r="F144" s="2">
        <v>21.49</v>
      </c>
      <c r="G144" s="2">
        <v>1.74</v>
      </c>
      <c r="H144" s="2" t="str">
        <f>((B144)/((2.8*F144)+(1.2*A144)+(0.65*C144)))*100</f>
        <v>94.00</v>
      </c>
      <c r="I144" s="2" t="str">
        <f>(F144)/(A144+C144)</f>
        <v>2.15</v>
      </c>
      <c r="J144" s="2" t="str">
        <f>A144/C144</f>
        <v>0.80</v>
      </c>
      <c r="K144" s="2" t="str">
        <f>(4.071*(B144-G144))-((7.602*F144)+(6.718*A144)+(1.43*C144))</f>
        <v>56.24</v>
      </c>
      <c r="L144" s="2" t="str">
        <f>(2.868*F144)-(0.754*K144)</f>
        <v>19.23</v>
      </c>
      <c r="M144" s="2" t="str">
        <f>2.65*A144-1.692*C144</f>
        <v>2.38</v>
      </c>
      <c r="N144" s="2" t="str">
        <f>3.043*C144</f>
        <v>16.89</v>
      </c>
      <c r="O144" s="2" t="str">
        <f>(2*M144)+N144</f>
        <v>21.64</v>
      </c>
      <c r="P144" s="2" t="str">
        <f>2.95*A144+2.2*C144+D144+E144+1</f>
        <v>28.11</v>
      </c>
      <c r="Q144" s="8">
        <v>1320.0</v>
      </c>
      <c r="R144" s="2">
        <v>0.43</v>
      </c>
      <c r="S144" s="2">
        <v>0.42</v>
      </c>
      <c r="T144" s="2">
        <v>0.31</v>
      </c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7"/>
      <c r="R145" s="2"/>
      <c r="S145" s="2"/>
      <c r="T145" s="2"/>
    </row>
    <row r="146" ht="15.75" customHeight="1">
      <c r="A146" s="2">
        <v>4.49</v>
      </c>
      <c r="B146" s="2">
        <v>65.2</v>
      </c>
      <c r="C146" s="2">
        <v>5.64</v>
      </c>
      <c r="D146" s="2">
        <v>1.5</v>
      </c>
      <c r="E146" s="2">
        <v>0.34</v>
      </c>
      <c r="F146" s="2">
        <v>21.18</v>
      </c>
      <c r="G146" s="2">
        <v>1.82</v>
      </c>
      <c r="H146" s="2" t="str">
        <f>((B146)/((2.8*F146)+(1.2*A146)+(0.65*C146)))*100</f>
        <v>95.38</v>
      </c>
      <c r="I146" s="2" t="str">
        <f>(F146)/(A146+C146)</f>
        <v>2.09</v>
      </c>
      <c r="J146" s="2" t="str">
        <f>A146/C146</f>
        <v>0.80</v>
      </c>
      <c r="K146" s="2" t="str">
        <f>(4.071*(B146-G146))-((7.602*F146)+(6.718*A146)+(1.43*C146))</f>
        <v>58.78</v>
      </c>
      <c r="L146" s="2" t="str">
        <f>(2.868*F146)-(0.754*K146)</f>
        <v>16.42</v>
      </c>
      <c r="M146" s="2" t="str">
        <f>2.65*A146-1.692*C146</f>
        <v>2.36</v>
      </c>
      <c r="N146" s="2" t="str">
        <f>3.043*C146</f>
        <v>17.16</v>
      </c>
      <c r="O146" s="2" t="str">
        <f>(2*M146)+N146</f>
        <v>21.87</v>
      </c>
      <c r="P146" s="2" t="str">
        <f>2.95*A146+2.2*C146+D146+E146+1</f>
        <v>28.49</v>
      </c>
      <c r="Q146" s="8">
        <v>1280.0</v>
      </c>
      <c r="R146" s="2">
        <v>0.38</v>
      </c>
      <c r="S146" s="2">
        <v>0.4</v>
      </c>
      <c r="T146" s="2">
        <v>0.31</v>
      </c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7"/>
      <c r="R147" s="2"/>
      <c r="S147" s="2"/>
      <c r="T147" s="2"/>
    </row>
    <row r="148" ht="15.75" customHeight="1">
      <c r="A148" s="2">
        <v>4.46</v>
      </c>
      <c r="B148" s="2">
        <v>65.68</v>
      </c>
      <c r="C148" s="2">
        <v>5.63</v>
      </c>
      <c r="D148" s="2">
        <v>1.5</v>
      </c>
      <c r="E148" s="2">
        <v>0.3</v>
      </c>
      <c r="F148" s="2">
        <v>21.04</v>
      </c>
      <c r="G148" s="2">
        <v>2.24</v>
      </c>
      <c r="H148" s="2" t="str">
        <f>((B148)/((2.8*F148)+(1.2*A148)+(0.65*C148)))*100</f>
        <v>96.70</v>
      </c>
      <c r="I148" s="2" t="str">
        <f>(F148)/(A148+C148)</f>
        <v>2.09</v>
      </c>
      <c r="J148" s="2" t="str">
        <f>A148/C148</f>
        <v>0.79</v>
      </c>
      <c r="K148" s="2" t="str">
        <f>(4.071*(B148-G148))-((7.602*F148)+(6.718*A148)+(1.43*C148))</f>
        <v>60.30</v>
      </c>
      <c r="L148" s="2" t="str">
        <f>(2.868*F148)-(0.754*K148)</f>
        <v>14.87</v>
      </c>
      <c r="M148" s="2" t="str">
        <f>2.65*A148-1.692*C148</f>
        <v>2.29</v>
      </c>
      <c r="N148" s="2" t="str">
        <f>3.043*C148</f>
        <v>17.13</v>
      </c>
      <c r="O148" s="2" t="str">
        <f>(2*M148)+N148</f>
        <v>21.72</v>
      </c>
      <c r="P148" s="2" t="str">
        <f>2.95*A148+2.2*C148+D148+E148+1</f>
        <v>28.34</v>
      </c>
      <c r="Q148" s="8">
        <v>1270.0</v>
      </c>
      <c r="R148" s="2">
        <v>0.31</v>
      </c>
      <c r="S148" s="2">
        <v>0.39</v>
      </c>
      <c r="T148" s="2">
        <v>0.3</v>
      </c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8"/>
      <c r="R149" s="2"/>
      <c r="S149" s="2"/>
      <c r="T149" s="2"/>
    </row>
    <row r="150" ht="15.75" customHeight="1">
      <c r="A150" s="2">
        <v>4.41</v>
      </c>
      <c r="B150" s="2">
        <v>65.73</v>
      </c>
      <c r="C150" s="2">
        <v>5.48</v>
      </c>
      <c r="D150" s="2">
        <v>1.45</v>
      </c>
      <c r="E150" s="2">
        <v>0.59</v>
      </c>
      <c r="F150" s="2">
        <v>21.31</v>
      </c>
      <c r="G150" s="2">
        <v>2.07</v>
      </c>
      <c r="H150" s="2" t="str">
        <f t="shared" ref="H150:H153" si="64">((B150)/((2.8*F150)+(1.2*A150)+(0.65*C150)))*100</f>
        <v>95.93</v>
      </c>
      <c r="I150" s="2" t="str">
        <f t="shared" ref="I150:I153" si="65">(F150)/(A150+C150)</f>
        <v>2.15</v>
      </c>
      <c r="J150" s="2" t="str">
        <f t="shared" ref="J150:J153" si="66">A150/C150</f>
        <v>0.80</v>
      </c>
      <c r="K150" s="2" t="str">
        <f t="shared" ref="K150:K153" si="67">(4.071*(B150-G150))-((7.602*F150)+(6.718*A150)+(1.43*C150))</f>
        <v>59.70</v>
      </c>
      <c r="L150" s="2" t="str">
        <f t="shared" ref="L150:L153" si="68">(2.868*F150)-(0.754*K150)</f>
        <v>16.10</v>
      </c>
      <c r="M150" s="2" t="str">
        <f t="shared" ref="M150:M153" si="69">2.65*A150-1.692*C150</f>
        <v>2.41</v>
      </c>
      <c r="N150" s="2" t="str">
        <f t="shared" ref="N150:N153" si="70">3.043*C150</f>
        <v>16.68</v>
      </c>
      <c r="O150" s="2" t="str">
        <f t="shared" ref="O150:O153" si="71">(2*M150)+N150</f>
        <v>21.50</v>
      </c>
      <c r="P150" s="2" t="str">
        <f t="shared" ref="P150:P153" si="72">2.95*A150+2.2*C150+D150+E150+1</f>
        <v>28.11</v>
      </c>
      <c r="Q150" s="8">
        <v>1300.0</v>
      </c>
      <c r="R150" s="2">
        <v>0.38</v>
      </c>
      <c r="S150" s="2">
        <v>0.47</v>
      </c>
      <c r="T150" s="2">
        <v>0.3</v>
      </c>
    </row>
    <row r="151" ht="15.75" customHeight="1">
      <c r="A151" s="2">
        <v>4.58</v>
      </c>
      <c r="B151" s="2">
        <v>65.93</v>
      </c>
      <c r="C151" s="2">
        <v>5.55</v>
      </c>
      <c r="D151" s="2">
        <v>1.49</v>
      </c>
      <c r="E151" s="2">
        <v>0.36</v>
      </c>
      <c r="F151" s="2">
        <v>21.12</v>
      </c>
      <c r="G151" s="2">
        <v>2.12</v>
      </c>
      <c r="H151" s="2" t="str">
        <f t="shared" si="64"/>
        <v>96.62</v>
      </c>
      <c r="I151" s="2" t="str">
        <f t="shared" si="65"/>
        <v>2.08</v>
      </c>
      <c r="J151" s="2" t="str">
        <f t="shared" si="66"/>
        <v>0.83</v>
      </c>
      <c r="K151" s="2" t="str">
        <f t="shared" si="67"/>
        <v>60.51</v>
      </c>
      <c r="L151" s="2" t="str">
        <f t="shared" si="68"/>
        <v>14.95</v>
      </c>
      <c r="M151" s="2" t="str">
        <f t="shared" si="69"/>
        <v>2.75</v>
      </c>
      <c r="N151" s="2" t="str">
        <f t="shared" si="70"/>
        <v>16.89</v>
      </c>
      <c r="O151" s="2" t="str">
        <f t="shared" si="71"/>
        <v>22.38</v>
      </c>
      <c r="P151" s="2" t="str">
        <f t="shared" si="72"/>
        <v>28.57</v>
      </c>
      <c r="Q151" s="8">
        <v>1380.0</v>
      </c>
      <c r="R151" s="2">
        <v>0.34</v>
      </c>
      <c r="S151" s="2">
        <v>0.43</v>
      </c>
      <c r="T151" s="2">
        <v>0.3</v>
      </c>
    </row>
    <row r="152" ht="15.75" customHeight="1">
      <c r="A152" s="2">
        <v>4.45</v>
      </c>
      <c r="B152" s="2">
        <v>65.18</v>
      </c>
      <c r="C152" s="2">
        <v>5.71</v>
      </c>
      <c r="D152" s="2">
        <v>1.47</v>
      </c>
      <c r="E152" s="2">
        <v>0.33</v>
      </c>
      <c r="F152" s="2">
        <v>21.15</v>
      </c>
      <c r="G152" s="2">
        <v>1.96</v>
      </c>
      <c r="H152" s="2" t="str">
        <f t="shared" si="64"/>
        <v>95.47</v>
      </c>
      <c r="I152" s="2" t="str">
        <f t="shared" si="65"/>
        <v>2.08</v>
      </c>
      <c r="J152" s="2" t="str">
        <f t="shared" si="66"/>
        <v>0.78</v>
      </c>
      <c r="K152" s="2" t="str">
        <f t="shared" si="67"/>
        <v>58.53</v>
      </c>
      <c r="L152" s="2" t="str">
        <f t="shared" si="68"/>
        <v>16.53</v>
      </c>
      <c r="M152" s="2" t="str">
        <f t="shared" si="69"/>
        <v>2.13</v>
      </c>
      <c r="N152" s="2" t="str">
        <f t="shared" si="70"/>
        <v>17.38</v>
      </c>
      <c r="O152" s="2" t="str">
        <f t="shared" si="71"/>
        <v>21.64</v>
      </c>
      <c r="P152" s="2" t="str">
        <f t="shared" si="72"/>
        <v>28.49</v>
      </c>
      <c r="Q152" s="7">
        <v>1310.0</v>
      </c>
      <c r="R152" s="2">
        <v>0.4</v>
      </c>
      <c r="S152" s="2">
        <v>0.43</v>
      </c>
      <c r="T152" s="2">
        <v>0.3</v>
      </c>
    </row>
    <row r="153" ht="15.75" customHeight="1">
      <c r="A153" s="2">
        <v>4.5</v>
      </c>
      <c r="B153" s="2">
        <v>64.98</v>
      </c>
      <c r="C153" s="2">
        <v>5.5</v>
      </c>
      <c r="D153" s="2">
        <v>1.48</v>
      </c>
      <c r="E153" s="2">
        <v>0.21</v>
      </c>
      <c r="F153" s="3">
        <v>21.88</v>
      </c>
      <c r="G153" s="2">
        <v>1.48</v>
      </c>
      <c r="H153" s="2" t="str">
        <f t="shared" si="64"/>
        <v>92.51</v>
      </c>
      <c r="I153" s="2" t="str">
        <f t="shared" si="65"/>
        <v>2.19</v>
      </c>
      <c r="J153" s="2" t="str">
        <f t="shared" si="66"/>
        <v>0.82</v>
      </c>
      <c r="K153" s="2" t="str">
        <f t="shared" si="67"/>
        <v>54.08</v>
      </c>
      <c r="L153" s="2" t="str">
        <f t="shared" si="68"/>
        <v>21.97</v>
      </c>
      <c r="M153" s="2" t="str">
        <f t="shared" si="69"/>
        <v>2.62</v>
      </c>
      <c r="N153" s="2" t="str">
        <f t="shared" si="70"/>
        <v>16.74</v>
      </c>
      <c r="O153" s="2" t="str">
        <f t="shared" si="71"/>
        <v>21.97</v>
      </c>
      <c r="P153" s="2" t="str">
        <f t="shared" si="72"/>
        <v>28.07</v>
      </c>
      <c r="Q153" s="7">
        <v>1340.0</v>
      </c>
      <c r="R153" s="2">
        <v>0.4</v>
      </c>
      <c r="S153" s="2">
        <v>0.4</v>
      </c>
      <c r="T153" s="2">
        <v>0.32</v>
      </c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7"/>
      <c r="R154" s="2"/>
      <c r="S154" s="2"/>
      <c r="T154" s="2"/>
    </row>
    <row r="155" ht="15.75" customHeight="1">
      <c r="A155" s="2">
        <v>4.52</v>
      </c>
      <c r="B155" s="2">
        <v>66.28</v>
      </c>
      <c r="C155" s="2">
        <v>5.62</v>
      </c>
      <c r="D155" s="2">
        <v>1.46</v>
      </c>
      <c r="E155" s="2">
        <v>0.33</v>
      </c>
      <c r="F155" s="2">
        <v>20.78</v>
      </c>
      <c r="G155" s="2">
        <v>1.9</v>
      </c>
      <c r="H155" s="2" t="str">
        <f>((B155)/((2.8*F155)+(1.2*A155)+(0.65*C155)))*100</f>
        <v>98.54</v>
      </c>
      <c r="I155" s="2" t="str">
        <f>(F155)/(A155+C155)</f>
        <v>2.05</v>
      </c>
      <c r="J155" s="2" t="str">
        <f>A155/C155</f>
        <v>0.80</v>
      </c>
      <c r="K155" s="2" t="str">
        <f>(4.071*(B155-G155))-((7.602*F155)+(6.718*A155)+(1.43*C155))</f>
        <v>65.72</v>
      </c>
      <c r="L155" s="2" t="str">
        <f>(2.868*F155)-(0.754*K155)</f>
        <v>10.04</v>
      </c>
      <c r="M155" s="2" t="str">
        <f>2.65*A155-1.692*C155</f>
        <v>2.47</v>
      </c>
      <c r="N155" s="2" t="str">
        <f>3.043*C155</f>
        <v>17.10</v>
      </c>
      <c r="O155" s="2" t="str">
        <f>(2*M155)+N155</f>
        <v>22.04</v>
      </c>
      <c r="P155" s="2" t="str">
        <f>2.95*A155+2.2*C155+D155+E155+1</f>
        <v>28.49</v>
      </c>
      <c r="Q155" s="7">
        <v>1360.0</v>
      </c>
      <c r="R155" s="2">
        <v>0.36</v>
      </c>
      <c r="S155" s="2">
        <v>0.42</v>
      </c>
      <c r="T155" s="2">
        <v>0.3</v>
      </c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7"/>
      <c r="R156" s="2"/>
      <c r="S156" s="2"/>
      <c r="T156" s="2"/>
    </row>
    <row r="157" ht="15.75" customHeight="1">
      <c r="A157" s="2">
        <v>4.49</v>
      </c>
      <c r="B157" s="2">
        <v>65.8</v>
      </c>
      <c r="C157" s="2">
        <v>5.51</v>
      </c>
      <c r="D157" s="2">
        <v>1.47</v>
      </c>
      <c r="E157" s="2">
        <v>0.43</v>
      </c>
      <c r="F157" s="2">
        <v>20.91</v>
      </c>
      <c r="G157" s="2">
        <v>2.13</v>
      </c>
      <c r="H157" s="2" t="str">
        <f>((B157)/((2.8*F157)+(1.2*A157)+(0.65*C157)))*100</f>
        <v>97.46</v>
      </c>
      <c r="I157" s="2" t="str">
        <f>(F157)/(A157+C157)</f>
        <v>2.09</v>
      </c>
      <c r="J157" s="2" t="str">
        <f>A157/C157</f>
        <v>0.81</v>
      </c>
      <c r="K157" s="2" t="str">
        <f>(4.071*(B157-G157))-((7.602*F157)+(6.718*A157)+(1.43*C157))</f>
        <v>62.20</v>
      </c>
      <c r="L157" s="2" t="str">
        <f>(2.868*F157)-(0.754*K157)</f>
        <v>13.07</v>
      </c>
      <c r="M157" s="2" t="str">
        <f>2.65*A157-1.692*C157</f>
        <v>2.58</v>
      </c>
      <c r="N157" s="2" t="str">
        <f>3.043*C157</f>
        <v>16.77</v>
      </c>
      <c r="O157" s="2" t="str">
        <f>(2*M157)+N157</f>
        <v>21.92</v>
      </c>
      <c r="P157" s="2" t="str">
        <f>2.95*A157+2.2*C157+D157+E157+1</f>
        <v>28.27</v>
      </c>
      <c r="Q157" s="8">
        <v>1370.0</v>
      </c>
      <c r="R157" s="2">
        <v>0.37</v>
      </c>
      <c r="S157" s="2">
        <v>0.42</v>
      </c>
      <c r="T157" s="2">
        <v>0.3</v>
      </c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7"/>
      <c r="R158" s="2"/>
      <c r="S158" s="2"/>
      <c r="T158" s="2"/>
    </row>
    <row r="159" ht="15.75" customHeight="1">
      <c r="A159" s="2">
        <v>4.41</v>
      </c>
      <c r="B159" s="2">
        <v>65.09</v>
      </c>
      <c r="C159" s="2">
        <v>5.66</v>
      </c>
      <c r="D159" s="2">
        <v>1.44</v>
      </c>
      <c r="E159" s="2">
        <v>0.44</v>
      </c>
      <c r="F159" s="2">
        <v>21.28</v>
      </c>
      <c r="G159" s="2">
        <v>1.85</v>
      </c>
      <c r="H159" s="2" t="str">
        <f>((B159)/((2.8*F159)+(1.2*A159)+(0.65*C159)))*100</f>
        <v>94.95</v>
      </c>
      <c r="I159" s="2" t="str">
        <f>(F159)/(A159+C159)</f>
        <v>2.11</v>
      </c>
      <c r="J159" s="2" t="str">
        <f>A159/C159</f>
        <v>0.78</v>
      </c>
      <c r="K159" s="2" t="str">
        <f>(4.071*(B159-G159))-((7.602*F159)+(6.718*A159)+(1.43*C159))</f>
        <v>57.96</v>
      </c>
      <c r="L159" s="2" t="str">
        <f>(2.868*F159)-(0.754*K159)</f>
        <v>17.33</v>
      </c>
      <c r="M159" s="2" t="str">
        <f>2.65*A159-1.692*C159</f>
        <v>2.11</v>
      </c>
      <c r="N159" s="2" t="str">
        <f>3.043*C159</f>
        <v>17.22</v>
      </c>
      <c r="O159" s="2" t="str">
        <f>(2*M159)+N159</f>
        <v>21.44</v>
      </c>
      <c r="P159" s="2" t="str">
        <f>2.95*A159+2.2*C159+D159+E159+1</f>
        <v>28.34</v>
      </c>
      <c r="Q159" s="8">
        <v>1380.0</v>
      </c>
      <c r="R159" s="2">
        <v>0.38</v>
      </c>
      <c r="S159" s="2">
        <v>0.44</v>
      </c>
      <c r="T159" s="2">
        <v>0.3</v>
      </c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7"/>
      <c r="R160" s="2"/>
      <c r="S160" s="2"/>
      <c r="T160" s="2"/>
    </row>
    <row r="161" ht="15.75" customHeight="1">
      <c r="A161" s="2">
        <v>4.4</v>
      </c>
      <c r="B161" s="2">
        <v>64.96</v>
      </c>
      <c r="C161" s="2">
        <v>6.01</v>
      </c>
      <c r="D161" s="2">
        <v>1.45</v>
      </c>
      <c r="E161" s="2">
        <v>0.33</v>
      </c>
      <c r="F161" s="2">
        <v>21.38</v>
      </c>
      <c r="G161" s="2">
        <v>1.46</v>
      </c>
      <c r="H161" s="2" t="str">
        <f>((B161)/((2.8*F161)+(1.2*A161)+(0.65*C161)))*100</f>
        <v>94.08</v>
      </c>
      <c r="I161" s="2" t="str">
        <f>(F161)/(A161+C161)</f>
        <v>2.05</v>
      </c>
      <c r="J161" s="2" t="str">
        <f>A161/C161</f>
        <v>0.73</v>
      </c>
      <c r="K161" s="2" t="str">
        <f>(4.071*(B161-G161))-((7.602*F161)+(6.718*A161)+(1.43*C161))</f>
        <v>57.82</v>
      </c>
      <c r="L161" s="2" t="str">
        <f>(2.868*F161)-(0.754*K161)</f>
        <v>17.72</v>
      </c>
      <c r="M161" s="2" t="str">
        <f>2.65*A161-1.692*C161</f>
        <v>1.49</v>
      </c>
      <c r="N161" s="2" t="str">
        <f>3.043*C161</f>
        <v>18.29</v>
      </c>
      <c r="O161" s="2" t="str">
        <f>(2*M161)+N161</f>
        <v>21.27</v>
      </c>
      <c r="P161" s="2" t="str">
        <f>2.95*A161+2.2*C161+D161+E161+1</f>
        <v>28.98</v>
      </c>
      <c r="Q161" s="8">
        <v>1390.0</v>
      </c>
      <c r="R161" s="2">
        <v>0.36</v>
      </c>
      <c r="S161" s="2">
        <v>0.43</v>
      </c>
      <c r="T161" s="2">
        <v>0.31</v>
      </c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7"/>
      <c r="R162" s="2"/>
      <c r="S162" s="2"/>
      <c r="T162" s="2"/>
    </row>
    <row r="163" ht="15.75" customHeight="1">
      <c r="A163" s="2">
        <v>4.42</v>
      </c>
      <c r="B163" s="2">
        <v>65.22</v>
      </c>
      <c r="C163" s="2">
        <v>5.84</v>
      </c>
      <c r="D163" s="2">
        <v>1.44</v>
      </c>
      <c r="E163" s="2">
        <v>0.35</v>
      </c>
      <c r="F163" s="2">
        <v>21.77</v>
      </c>
      <c r="G163" s="2">
        <v>1.24</v>
      </c>
      <c r="H163" s="2" t="str">
        <f>((B163)/((2.8*F163)+(1.2*A163)+(0.65*C163)))*100</f>
        <v>93.10</v>
      </c>
      <c r="I163" s="2" t="str">
        <f>(F163)/(A163+C163)</f>
        <v>2.12</v>
      </c>
      <c r="J163" s="2" t="str">
        <f>A163/C163</f>
        <v>0.76</v>
      </c>
      <c r="K163" s="2" t="str">
        <f>(4.071*(B163-G163))-((7.602*F163)+(6.718*A163)+(1.43*C163))</f>
        <v>56.92</v>
      </c>
      <c r="L163" s="2" t="str">
        <f>(2.868*F163)-(0.754*K163)</f>
        <v>19.52</v>
      </c>
      <c r="M163" s="2" t="str">
        <f>2.65*A163-1.692*C163</f>
        <v>1.83</v>
      </c>
      <c r="N163" s="2" t="str">
        <f>3.043*C163</f>
        <v>17.77</v>
      </c>
      <c r="O163" s="2" t="str">
        <f>(2*M163)+N163</f>
        <v>21.43</v>
      </c>
      <c r="P163" s="2" t="str">
        <f>2.95*A163+2.2*C163+D163+E163+1</f>
        <v>28.68</v>
      </c>
      <c r="Q163" s="8">
        <v>1360.0</v>
      </c>
      <c r="R163" s="2">
        <v>0.34</v>
      </c>
      <c r="S163" s="2">
        <v>0.41</v>
      </c>
      <c r="T163" s="2">
        <v>0.31</v>
      </c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8"/>
      <c r="R164" s="2"/>
      <c r="S164" s="2"/>
      <c r="T164" s="2"/>
    </row>
    <row r="165" ht="15.75" customHeight="1">
      <c r="A165" s="2">
        <v>4.45</v>
      </c>
      <c r="B165" s="2">
        <v>65.21</v>
      </c>
      <c r="C165" s="2">
        <v>6.08</v>
      </c>
      <c r="D165" s="2">
        <v>1.48</v>
      </c>
      <c r="E165" s="2">
        <v>0.36</v>
      </c>
      <c r="F165" s="2">
        <v>21.2</v>
      </c>
      <c r="G165" s="2">
        <v>1.46</v>
      </c>
      <c r="H165" s="2" t="str">
        <f>((B165)/((2.8*F165)+(1.2*A165)+(0.65*C165)))*100</f>
        <v>94.99</v>
      </c>
      <c r="I165" s="2" t="str">
        <f>(F165)/(A165+C165)</f>
        <v>2.01</v>
      </c>
      <c r="J165" s="2" t="str">
        <f>A165/C165</f>
        <v>0.73</v>
      </c>
      <c r="K165" s="2" t="str">
        <f>(4.071*(B165-G165))-((7.602*F165)+(6.718*A165)+(1.43*C165))</f>
        <v>59.77</v>
      </c>
      <c r="L165" s="2" t="str">
        <f>(2.868*F165)-(0.754*K165)</f>
        <v>15.73</v>
      </c>
      <c r="M165" s="2" t="str">
        <f>2.65*A165-1.692*C165</f>
        <v>1.51</v>
      </c>
      <c r="N165" s="2" t="str">
        <f>3.043*C165</f>
        <v>18.50</v>
      </c>
      <c r="O165" s="2" t="str">
        <f>(2*M165)+N165</f>
        <v>21.51</v>
      </c>
      <c r="P165" s="2" t="str">
        <f>2.95*A165+2.2*C165+D165+E165+1</f>
        <v>29.34</v>
      </c>
      <c r="Q165" s="8">
        <v>1370.0</v>
      </c>
      <c r="R165" s="2">
        <v>0.37</v>
      </c>
      <c r="S165" s="2">
        <v>0.41</v>
      </c>
      <c r="T165" s="2">
        <v>0.31</v>
      </c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8"/>
      <c r="R166" s="2"/>
      <c r="S166" s="2"/>
      <c r="T166" s="2"/>
    </row>
    <row r="167" ht="15.75" customHeight="1">
      <c r="A167" s="2">
        <v>4.51</v>
      </c>
      <c r="B167" s="2">
        <v>65.06</v>
      </c>
      <c r="C167" s="2">
        <v>5.98</v>
      </c>
      <c r="D167" s="2">
        <v>1.51</v>
      </c>
      <c r="E167" s="2">
        <v>0.4</v>
      </c>
      <c r="F167" s="2">
        <v>21.12</v>
      </c>
      <c r="G167" s="2">
        <v>2.46</v>
      </c>
      <c r="H167" s="2" t="str">
        <f>((B167)/((2.8*F167)+(1.2*A167)+(0.65*C167)))*100</f>
        <v>95.07</v>
      </c>
      <c r="I167" s="2" t="str">
        <f>(F167)/(A167+C167)</f>
        <v>2.01</v>
      </c>
      <c r="J167" s="2" t="str">
        <f>A167/C167</f>
        <v>0.75</v>
      </c>
      <c r="K167" s="2" t="str">
        <f>(4.071*(B167-G167))-((7.602*F167)+(6.718*A167)+(1.43*C167))</f>
        <v>55.44</v>
      </c>
      <c r="L167" s="2" t="str">
        <f>(2.868*F167)-(0.754*K167)</f>
        <v>18.77</v>
      </c>
      <c r="M167" s="2" t="str">
        <f>2.65*A167-1.692*C167</f>
        <v>1.83</v>
      </c>
      <c r="N167" s="2" t="str">
        <f>3.043*C167</f>
        <v>18.20</v>
      </c>
      <c r="O167" s="2" t="str">
        <f>(2*M167)+N167</f>
        <v>21.86</v>
      </c>
      <c r="P167" s="2" t="str">
        <f>2.95*A167+2.2*C167+D167+E167+1</f>
        <v>29.37</v>
      </c>
      <c r="Q167" s="8">
        <v>1240.0</v>
      </c>
      <c r="R167" s="2">
        <v>0.37</v>
      </c>
      <c r="S167" s="2">
        <v>0.42</v>
      </c>
      <c r="T167" s="2">
        <v>0.31</v>
      </c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8"/>
      <c r="R168" s="2"/>
      <c r="S168" s="2"/>
      <c r="T168" s="2"/>
    </row>
    <row r="169" ht="15.75" customHeight="1">
      <c r="A169" s="2">
        <v>4.67</v>
      </c>
      <c r="B169" s="2">
        <v>64.68</v>
      </c>
      <c r="C169" s="2">
        <v>4.81</v>
      </c>
      <c r="D169" s="2">
        <v>1.59</v>
      </c>
      <c r="E169" s="2">
        <v>0.29</v>
      </c>
      <c r="F169" s="2">
        <v>21.91</v>
      </c>
      <c r="G169" s="2">
        <v>2.04</v>
      </c>
      <c r="H169" s="2" t="str">
        <f>((B169)/((2.8*F169)+(1.2*A169)+(0.65*C169)))*100</f>
        <v>92.30</v>
      </c>
      <c r="I169" s="2" t="str">
        <f>(F169)/(A169+C169)</f>
        <v>2.31</v>
      </c>
      <c r="J169" s="2" t="str">
        <f>A169/C169</f>
        <v>0.97</v>
      </c>
      <c r="K169" s="2" t="str">
        <f>(4.071*(B169-G169))-((7.602*F169)+(6.718*A169)+(1.43*C169))</f>
        <v>50.20</v>
      </c>
      <c r="L169" s="2" t="str">
        <f>(2.868*F169)-(0.754*K169)</f>
        <v>24.99</v>
      </c>
      <c r="M169" s="2" t="str">
        <f>2.65*A169-1.692*C169</f>
        <v>4.24</v>
      </c>
      <c r="N169" s="2" t="str">
        <f>3.043*C169</f>
        <v>14.64</v>
      </c>
      <c r="O169" s="2" t="str">
        <f>(2*M169)+N169</f>
        <v>23.11</v>
      </c>
      <c r="P169" s="2" t="str">
        <f>2.95*A169+2.2*C169+D169+E169+1</f>
        <v>27.24</v>
      </c>
      <c r="Q169" s="8">
        <v>1240.0</v>
      </c>
      <c r="R169" s="2">
        <v>0.34</v>
      </c>
      <c r="S169" s="2">
        <v>0.35</v>
      </c>
      <c r="T169" s="2">
        <v>0.32</v>
      </c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8"/>
      <c r="R170" s="2"/>
      <c r="S170" s="2"/>
      <c r="T170" s="2"/>
    </row>
    <row r="171" ht="15.75" customHeight="1">
      <c r="A171" s="2">
        <v>4.42</v>
      </c>
      <c r="B171" s="2">
        <v>66.55</v>
      </c>
      <c r="C171" s="2">
        <v>3.88</v>
      </c>
      <c r="D171" s="2">
        <v>1.54</v>
      </c>
      <c r="E171" s="2">
        <v>0.24</v>
      </c>
      <c r="F171" s="2">
        <v>22.06</v>
      </c>
      <c r="G171" s="2">
        <v>3.36</v>
      </c>
      <c r="H171" s="2" t="str">
        <f>((B171)/((2.8*F171)+(1.2*A171)+(0.65*C171)))*100</f>
        <v>95.63</v>
      </c>
      <c r="I171" s="2" t="str">
        <f>(F171)/(A171+C171)</f>
        <v>2.66</v>
      </c>
      <c r="J171" s="2" t="str">
        <f>A171/C171</f>
        <v>1.14</v>
      </c>
      <c r="K171" s="2" t="str">
        <f>(4.071*(B171-G171))-((7.602*F171)+(6.718*A171)+(1.43*C171))</f>
        <v>54.30</v>
      </c>
      <c r="L171" s="2" t="str">
        <f>(2.868*F171)-(0.754*K171)</f>
        <v>22.32</v>
      </c>
      <c r="M171" s="2" t="str">
        <f>2.65*A171-1.692*C171</f>
        <v>5.15</v>
      </c>
      <c r="N171" s="2" t="str">
        <f>3.043*C171</f>
        <v>11.81</v>
      </c>
      <c r="O171" s="2" t="str">
        <f>(2*M171)+N171</f>
        <v>22.10</v>
      </c>
      <c r="P171" s="2" t="str">
        <f>2.95*A171+2.2*C171+D171+E171+1</f>
        <v>24.36</v>
      </c>
      <c r="Q171" s="8">
        <v>1220.0</v>
      </c>
      <c r="R171" s="2">
        <v>0.3</v>
      </c>
      <c r="S171" s="2">
        <v>0.33</v>
      </c>
      <c r="T171" s="2">
        <v>0.3</v>
      </c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8"/>
      <c r="R172" s="2"/>
      <c r="S172" s="2"/>
      <c r="T172" s="2"/>
    </row>
    <row r="173" ht="15.75" customHeight="1">
      <c r="A173" s="2">
        <v>4.5</v>
      </c>
      <c r="B173" s="2">
        <v>64.81</v>
      </c>
      <c r="C173" s="2">
        <v>4.09</v>
      </c>
      <c r="D173" s="2">
        <v>1.53</v>
      </c>
      <c r="E173" s="2">
        <v>0.35</v>
      </c>
      <c r="F173" s="2">
        <v>22.66</v>
      </c>
      <c r="G173" s="2">
        <v>2.24</v>
      </c>
      <c r="H173" s="2" t="str">
        <f>((B173)/((2.8*F173)+(1.2*A173)+(0.65*C173)))*100</f>
        <v>90.64</v>
      </c>
      <c r="I173" s="2" t="str">
        <f>(F173)/(A173+C173)</f>
        <v>2.64</v>
      </c>
      <c r="J173" s="2" t="str">
        <f>A173/C173</f>
        <v>1.10</v>
      </c>
      <c r="K173" s="2" t="str">
        <f>(4.071*(B173-G173))-((7.602*F173)+(6.718*A173)+(1.43*C173))</f>
        <v>46.38</v>
      </c>
      <c r="L173" s="2" t="str">
        <f>(2.868*F173)-(0.754*K173)</f>
        <v>30.02</v>
      </c>
      <c r="M173" s="2" t="str">
        <f>2.65*A173-1.692*C173</f>
        <v>5.00</v>
      </c>
      <c r="N173" s="2" t="str">
        <f>3.043*C173</f>
        <v>12.45</v>
      </c>
      <c r="O173" s="2" t="str">
        <f>(2*M173)+N173</f>
        <v>22.46</v>
      </c>
      <c r="P173" s="2" t="str">
        <f>2.95*A173+2.2*C173+D173+E173+1</f>
        <v>25.15</v>
      </c>
      <c r="Q173" s="8">
        <v>1220.0</v>
      </c>
      <c r="R173" s="2">
        <v>0.36</v>
      </c>
      <c r="S173" s="2">
        <v>0.36</v>
      </c>
      <c r="T173" s="2">
        <v>0.31</v>
      </c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8"/>
      <c r="R174" s="2"/>
      <c r="S174" s="2"/>
      <c r="T174" s="2"/>
    </row>
    <row r="175" ht="15.75" customHeight="1">
      <c r="A175" s="2">
        <v>4.61</v>
      </c>
      <c r="B175" s="2">
        <v>64.67</v>
      </c>
      <c r="C175" s="2">
        <v>4.05</v>
      </c>
      <c r="D175" s="2">
        <v>1.52</v>
      </c>
      <c r="E175" s="2">
        <v>0.36</v>
      </c>
      <c r="F175" s="2">
        <v>22.96</v>
      </c>
      <c r="G175" s="2">
        <v>1.68</v>
      </c>
      <c r="H175" s="2" t="str">
        <f>((B175)/((2.8*F175)+(1.2*A175)+(0.65*C175)))*100</f>
        <v>89.26</v>
      </c>
      <c r="I175" s="2" t="str">
        <f>(F175)/(A175+C175)</f>
        <v>2.65</v>
      </c>
      <c r="J175" s="2" t="str">
        <f>A175/C175</f>
        <v>1.14</v>
      </c>
      <c r="K175" s="2" t="str">
        <f>(4.071*(B175-G175))-((7.602*F175)+(6.718*A175)+(1.43*C175))</f>
        <v>45.13</v>
      </c>
      <c r="L175" s="2" t="str">
        <f>(2.868*F175)-(0.754*K175)</f>
        <v>31.82</v>
      </c>
      <c r="M175" s="2" t="str">
        <f>2.65*A175-1.692*C175</f>
        <v>5.36</v>
      </c>
      <c r="N175" s="2" t="str">
        <f>3.043*C175</f>
        <v>12.32</v>
      </c>
      <c r="O175" s="2" t="str">
        <f>(2*M175)+N175</f>
        <v>23.05</v>
      </c>
      <c r="P175" s="2" t="str">
        <f>2.95*A175+2.2*C175+D175+E175+1</f>
        <v>25.39</v>
      </c>
      <c r="Q175" s="7">
        <v>1260.0</v>
      </c>
      <c r="R175" s="2">
        <v>0.31</v>
      </c>
      <c r="S175" s="2">
        <v>0.36</v>
      </c>
      <c r="T175" s="2">
        <v>0.32</v>
      </c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7"/>
      <c r="R176" s="13"/>
      <c r="S176" s="13"/>
      <c r="T176" s="13"/>
    </row>
    <row r="177" ht="15.75" customHeight="1">
      <c r="A177" s="2">
        <v>4.38</v>
      </c>
      <c r="B177" s="2">
        <v>65.25</v>
      </c>
      <c r="C177" s="2">
        <v>3.92</v>
      </c>
      <c r="D177" s="2">
        <v>1.51</v>
      </c>
      <c r="E177" s="2">
        <v>0.34</v>
      </c>
      <c r="F177" s="3">
        <v>22.74</v>
      </c>
      <c r="G177" s="2">
        <v>2.24</v>
      </c>
      <c r="H177" s="2" t="str">
        <f>((B177)/((2.8*F177)+(1.2*A177)+(0.65*C177)))*100</f>
        <v>91.29</v>
      </c>
      <c r="I177" s="2" t="str">
        <f>(F177)/(A177+C177)</f>
        <v>2.74</v>
      </c>
      <c r="J177" s="2" t="str">
        <f>A177/C177</f>
        <v>1.12</v>
      </c>
      <c r="K177" s="2" t="str">
        <f>(4.071*(B177-G177))-((7.602*F177)+(6.718*A177)+(1.43*C177))</f>
        <v>48.61</v>
      </c>
      <c r="L177" s="2" t="str">
        <f>(2.868*F177)-(0.754*K177)</f>
        <v>28.56</v>
      </c>
      <c r="M177" s="2" t="str">
        <f>2.65*A177-1.692*C177</f>
        <v>4.97</v>
      </c>
      <c r="N177" s="2" t="str">
        <f>3.043*C177</f>
        <v>11.93</v>
      </c>
      <c r="O177" s="2" t="str">
        <f>(2*M177)+N177</f>
        <v>21.88</v>
      </c>
      <c r="P177" s="2" t="str">
        <f>2.95*A177+2.2*C177+D177+E177+1</f>
        <v>24.40</v>
      </c>
      <c r="Q177" s="7">
        <v>1250.0</v>
      </c>
      <c r="R177" s="2">
        <v>0.32</v>
      </c>
      <c r="S177" s="2">
        <v>0.35</v>
      </c>
      <c r="T177" s="2">
        <v>0.3</v>
      </c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7"/>
      <c r="R178" s="2"/>
      <c r="S178" s="2"/>
      <c r="T178" s="2"/>
    </row>
    <row r="179" ht="15.75" customHeight="1">
      <c r="A179" s="2">
        <v>4.5</v>
      </c>
      <c r="B179" s="2">
        <v>64.76</v>
      </c>
      <c r="C179" s="2">
        <v>3.95</v>
      </c>
      <c r="D179" s="2">
        <v>1.51</v>
      </c>
      <c r="E179" s="2">
        <v>0.48</v>
      </c>
      <c r="F179" s="2">
        <v>22.82</v>
      </c>
      <c r="G179" s="2">
        <v>1.96</v>
      </c>
      <c r="H179" s="2" t="str">
        <f>((B179)/((2.8*F179)+(1.2*A179)+(0.65*C179)))*100</f>
        <v>90.12</v>
      </c>
      <c r="I179" s="2" t="str">
        <f>(F179)/(A179+C179)</f>
        <v>2.70</v>
      </c>
      <c r="J179" s="2" t="str">
        <f>A179/C179</f>
        <v>1.14</v>
      </c>
      <c r="K179" s="2" t="str">
        <f>(4.071*(B179-G179))-((7.602*F179)+(6.718*A179)+(1.43*C179))</f>
        <v>46.30</v>
      </c>
      <c r="L179" s="2" t="str">
        <f>(2.868*F179)-(0.754*K179)</f>
        <v>30.54</v>
      </c>
      <c r="M179" s="2" t="str">
        <f>2.65*A179-1.692*C179</f>
        <v>5.24</v>
      </c>
      <c r="N179" s="2" t="str">
        <f>3.043*C179</f>
        <v>12.02</v>
      </c>
      <c r="O179" s="2" t="str">
        <f>(2*M179)+N179</f>
        <v>22.50</v>
      </c>
      <c r="P179" s="2" t="str">
        <f>2.95*A179+2.2*C179+D179+E179+1</f>
        <v>24.96</v>
      </c>
      <c r="Q179" s="7">
        <v>1240.0</v>
      </c>
      <c r="R179" s="2">
        <v>0.36</v>
      </c>
      <c r="S179" s="2">
        <v>0.38</v>
      </c>
      <c r="T179" s="2">
        <v>0.31</v>
      </c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7"/>
      <c r="R180" s="2"/>
      <c r="S180" s="2"/>
      <c r="T180" s="2"/>
    </row>
    <row r="181" ht="15.75" customHeight="1">
      <c r="A181" s="2">
        <v>4.52</v>
      </c>
      <c r="B181" s="2">
        <v>64.97</v>
      </c>
      <c r="C181" s="2">
        <v>3.98</v>
      </c>
      <c r="D181" s="2">
        <v>1.51</v>
      </c>
      <c r="E181" s="2">
        <v>0.38</v>
      </c>
      <c r="F181" s="2">
        <v>22.95</v>
      </c>
      <c r="G181" s="2">
        <v>1.49</v>
      </c>
      <c r="H181" s="2" t="str">
        <f>((B181)/((2.8*F181)+(1.2*A181)+(0.65*C181)))*100</f>
        <v>89.90</v>
      </c>
      <c r="I181" s="2" t="str">
        <f>(F181)/(A181+C181)</f>
        <v>2.70</v>
      </c>
      <c r="J181" s="2" t="str">
        <f>A181/C181</f>
        <v>1.14</v>
      </c>
      <c r="K181" s="2" t="str">
        <f>(4.071*(B181-G181))-((7.602*F181)+(6.718*A181)+(1.43*C181))</f>
        <v>47.90</v>
      </c>
      <c r="L181" s="2" t="str">
        <f>(2.868*F181)-(0.754*K181)</f>
        <v>29.70</v>
      </c>
      <c r="M181" s="2" t="str">
        <f>2.65*A181-1.692*C181</f>
        <v>5.24</v>
      </c>
      <c r="N181" s="2" t="str">
        <f>3.043*C181</f>
        <v>12.11</v>
      </c>
      <c r="O181" s="2" t="str">
        <f>(2*M181)+N181</f>
        <v>22.60</v>
      </c>
      <c r="P181" s="2" t="str">
        <f>2.95*A181+2.2*C181+D181+E181+1</f>
        <v>24.98</v>
      </c>
      <c r="Q181" s="8">
        <v>1310.0</v>
      </c>
      <c r="R181" s="2">
        <v>0.31</v>
      </c>
      <c r="S181" s="2">
        <v>0.34</v>
      </c>
      <c r="T181" s="2">
        <v>0.32</v>
      </c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7"/>
      <c r="R182" s="2"/>
      <c r="S182" s="2"/>
      <c r="T182" s="2"/>
    </row>
    <row r="183" ht="15.75" customHeight="1">
      <c r="A183" s="2">
        <v>4.41</v>
      </c>
      <c r="B183" s="2">
        <v>65.45</v>
      </c>
      <c r="C183" s="2">
        <v>3.85</v>
      </c>
      <c r="D183" s="2">
        <v>1.51</v>
      </c>
      <c r="E183" s="2">
        <v>0.4</v>
      </c>
      <c r="F183" s="2">
        <v>22.82</v>
      </c>
      <c r="G183" s="2">
        <v>1.62</v>
      </c>
      <c r="H183" s="2" t="str">
        <f>((B183)/((2.8*F183)+(1.2*A183)+(0.65*C183)))*100</f>
        <v>91.30</v>
      </c>
      <c r="I183" s="2" t="str">
        <f>(F183)/(A183+C183)</f>
        <v>2.76</v>
      </c>
      <c r="J183" s="2" t="str">
        <f>A183/C183</f>
        <v>1.15</v>
      </c>
      <c r="K183" s="2" t="str">
        <f>(4.071*(B183-G183))-((7.602*F183)+(6.718*A183)+(1.43*C183))</f>
        <v>51.24</v>
      </c>
      <c r="L183" s="2" t="str">
        <f>(2.868*F183)-(0.754*K183)</f>
        <v>26.81</v>
      </c>
      <c r="M183" s="2" t="str">
        <f>2.65*A183-1.692*C183</f>
        <v>5.17</v>
      </c>
      <c r="N183" s="2" t="str">
        <f>3.043*C183</f>
        <v>11.72</v>
      </c>
      <c r="O183" s="2" t="str">
        <f>(2*M183)+N183</f>
        <v>22.06</v>
      </c>
      <c r="P183" s="2" t="str">
        <f>2.95*A183+2.2*C183+D183+E183+1</f>
        <v>24.39</v>
      </c>
      <c r="Q183" s="8">
        <v>1280.0</v>
      </c>
      <c r="R183" s="2">
        <v>0.34</v>
      </c>
      <c r="S183" s="2">
        <v>0.35</v>
      </c>
      <c r="T183" s="2">
        <v>0.31</v>
      </c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7"/>
      <c r="R184" s="2"/>
      <c r="S184" s="2"/>
      <c r="T184" s="2"/>
    </row>
    <row r="185" ht="15.75" customHeight="1">
      <c r="A185" s="2">
        <v>4.36</v>
      </c>
      <c r="B185" s="2">
        <v>66.22</v>
      </c>
      <c r="C185" s="2">
        <v>3.63</v>
      </c>
      <c r="D185" s="2">
        <v>1.51</v>
      </c>
      <c r="E185" s="2">
        <v>0.46</v>
      </c>
      <c r="F185" s="2">
        <v>22.29</v>
      </c>
      <c r="G185" s="2">
        <v>2.38</v>
      </c>
      <c r="H185" s="2" t="str">
        <f>((B185)/((2.8*F185)+(1.2*A185)+(0.65*C185)))*100</f>
        <v>94.60</v>
      </c>
      <c r="I185" s="2" t="str">
        <f>(F185)/(A185+C185)</f>
        <v>2.79</v>
      </c>
      <c r="J185" s="2" t="str">
        <f>A185/C185</f>
        <v>1.20</v>
      </c>
      <c r="K185" s="2" t="str">
        <f>(4.071*(B185-G185))-((7.602*F185)+(6.718*A185)+(1.43*C185))</f>
        <v>55.96</v>
      </c>
      <c r="L185" s="2" t="str">
        <f>(2.868*F185)-(0.754*K185)</f>
        <v>21.73</v>
      </c>
      <c r="M185" s="2" t="str">
        <f>2.65*A185-1.692*C185</f>
        <v>5.41</v>
      </c>
      <c r="N185" s="2" t="str">
        <f>3.043*C185</f>
        <v>11.05</v>
      </c>
      <c r="O185" s="2" t="str">
        <f>(2*M185)+N185</f>
        <v>21.87</v>
      </c>
      <c r="P185" s="2" t="str">
        <f>2.95*A185+2.2*C185+D185+E185+1</f>
        <v>23.82</v>
      </c>
      <c r="Q185" s="8">
        <v>1240.0</v>
      </c>
      <c r="R185" s="2">
        <v>0.34</v>
      </c>
      <c r="S185" s="2">
        <v>0.37</v>
      </c>
      <c r="T185" s="2">
        <v>0.31</v>
      </c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7"/>
      <c r="R186" s="2"/>
      <c r="S186" s="2"/>
      <c r="T186" s="2"/>
    </row>
    <row r="187" ht="15.75" customHeight="1">
      <c r="A187" s="2">
        <v>4.51</v>
      </c>
      <c r="B187" s="2">
        <v>66.81</v>
      </c>
      <c r="C187" s="2">
        <v>3.76</v>
      </c>
      <c r="D187" s="2">
        <v>1.49</v>
      </c>
      <c r="E187" s="2">
        <v>0.21</v>
      </c>
      <c r="F187" s="2">
        <v>21.91</v>
      </c>
      <c r="G187" s="2">
        <v>2.47</v>
      </c>
      <c r="H187" s="2" t="str">
        <f>((B187)/((2.8*F187)+(1.2*A187)+(0.65*C187)))*100</f>
        <v>96.54</v>
      </c>
      <c r="I187" s="2" t="str">
        <f>(F187)/(A187+C187)</f>
        <v>2.65</v>
      </c>
      <c r="J187" s="2" t="str">
        <f>A187/C187</f>
        <v>1.20</v>
      </c>
      <c r="K187" s="2" t="str">
        <f>(4.071*(B187-G187))-((7.602*F187)+(6.718*A187)+(1.43*C187))</f>
        <v>59.69</v>
      </c>
      <c r="L187" s="2" t="str">
        <f>(2.868*F187)-(0.754*K187)</f>
        <v>17.83</v>
      </c>
      <c r="M187" s="2" t="str">
        <f>2.65*A187-1.692*C187</f>
        <v>5.59</v>
      </c>
      <c r="N187" s="2" t="str">
        <f>3.043*C187</f>
        <v>11.44</v>
      </c>
      <c r="O187" s="2" t="str">
        <f>(2*M187)+N187</f>
        <v>22.62</v>
      </c>
      <c r="P187" s="2" t="str">
        <f>2.95*A187+2.2*C187+D187+E187+1</f>
        <v>24.28</v>
      </c>
      <c r="Q187" s="8">
        <v>1250.0</v>
      </c>
      <c r="R187" s="2">
        <v>0.29</v>
      </c>
      <c r="S187" s="2">
        <v>0.34</v>
      </c>
      <c r="T187" s="2">
        <v>0.31</v>
      </c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8"/>
      <c r="R188" s="2"/>
      <c r="S188" s="2"/>
      <c r="T188" s="2"/>
    </row>
    <row r="189" ht="15.75" customHeight="1">
      <c r="A189" s="2">
        <v>4.69</v>
      </c>
      <c r="B189" s="2">
        <v>64.55</v>
      </c>
      <c r="C189" s="2">
        <v>3.71</v>
      </c>
      <c r="D189" s="2">
        <v>1.5</v>
      </c>
      <c r="E189" s="2">
        <v>0.53</v>
      </c>
      <c r="F189" s="2">
        <v>23.05</v>
      </c>
      <c r="G189" s="2">
        <v>2.24</v>
      </c>
      <c r="H189" s="2" t="str">
        <f>((B189)/((2.8*F189)+(1.2*A189)+(0.65*C189)))*100</f>
        <v>88.94</v>
      </c>
      <c r="I189" s="2" t="str">
        <f>(F189)/(A189+C189)</f>
        <v>2.74</v>
      </c>
      <c r="J189" s="2" t="str">
        <f>A189/C189</f>
        <v>1.26</v>
      </c>
      <c r="K189" s="2" t="str">
        <f>(4.071*(B189-G189))-((7.602*F189)+(6.718*A189)+(1.43*C189))</f>
        <v>41.63</v>
      </c>
      <c r="L189" s="2" t="str">
        <f>(2.868*F189)-(0.754*K189)</f>
        <v>34.72</v>
      </c>
      <c r="M189" s="2" t="str">
        <f>2.65*A189-1.692*C189</f>
        <v>6.15</v>
      </c>
      <c r="N189" s="2" t="str">
        <f>3.043*C189</f>
        <v>11.29</v>
      </c>
      <c r="O189" s="2" t="str">
        <f>(2*M189)+N189</f>
        <v>23.59</v>
      </c>
      <c r="P189" s="2" t="str">
        <f>2.95*A189+2.2*C189+D189+E189+1</f>
        <v>25.03</v>
      </c>
      <c r="Q189" s="8">
        <v>1280.0</v>
      </c>
      <c r="R189" s="2">
        <v>0.35</v>
      </c>
      <c r="S189" s="2">
        <v>0.39</v>
      </c>
      <c r="T189" s="2">
        <v>0.32</v>
      </c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8"/>
      <c r="R190" s="2"/>
      <c r="S190" s="2"/>
      <c r="T190" s="2"/>
    </row>
    <row r="191" ht="15.75" customHeight="1">
      <c r="A191" s="2">
        <v>4.59</v>
      </c>
      <c r="B191" s="2">
        <v>65.09</v>
      </c>
      <c r="C191" s="2">
        <v>3.58</v>
      </c>
      <c r="D191" s="2">
        <v>1.51</v>
      </c>
      <c r="E191" s="2">
        <v>0.5</v>
      </c>
      <c r="F191" s="2">
        <v>22.9</v>
      </c>
      <c r="G191" s="2">
        <v>1.96</v>
      </c>
      <c r="H191" s="2" t="str">
        <f>((B191)/((2.8*F191)+(1.2*A191)+(0.65*C191)))*100</f>
        <v>90.46</v>
      </c>
      <c r="I191" s="2" t="str">
        <f>(F191)/(A191+C191)</f>
        <v>2.80</v>
      </c>
      <c r="J191" s="2" t="str">
        <f>A191/C191</f>
        <v>1.28</v>
      </c>
      <c r="K191" s="2" t="str">
        <f>(4.071*(B191-G191))-((7.602*F191)+(6.718*A191)+(1.43*C191))</f>
        <v>46.96</v>
      </c>
      <c r="L191" s="2" t="str">
        <f>(2.868*F191)-(0.754*K191)</f>
        <v>30.27</v>
      </c>
      <c r="M191" s="2" t="str">
        <f>2.65*A191-1.692*C191</f>
        <v>6.11</v>
      </c>
      <c r="N191" s="2" t="str">
        <f>3.043*C191</f>
        <v>10.89</v>
      </c>
      <c r="O191" s="2" t="str">
        <f>(2*M191)+N191</f>
        <v>23.11</v>
      </c>
      <c r="P191" s="2" t="str">
        <f>2.95*A191+2.2*C191+D191+E191+1</f>
        <v>24.43</v>
      </c>
      <c r="Q191" s="8">
        <v>1290.0</v>
      </c>
      <c r="R191" s="2">
        <v>0.35</v>
      </c>
      <c r="S191" s="2">
        <v>0.38</v>
      </c>
      <c r="T191" s="2">
        <v>0.32</v>
      </c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8"/>
      <c r="R192" s="2"/>
      <c r="S192" s="2"/>
      <c r="T192" s="2"/>
    </row>
    <row r="193" ht="15.75" customHeight="1">
      <c r="A193" s="2">
        <v>4.51</v>
      </c>
      <c r="B193" s="2">
        <v>65.09</v>
      </c>
      <c r="C193" s="2">
        <v>3.47</v>
      </c>
      <c r="D193" s="2">
        <v>1.53</v>
      </c>
      <c r="E193" s="2">
        <v>0.41</v>
      </c>
      <c r="F193" s="2">
        <v>23.27</v>
      </c>
      <c r="G193" s="2">
        <v>1.88</v>
      </c>
      <c r="H193" s="2" t="str">
        <f>((B193)/((2.8*F193)+(1.2*A193)+(0.65*C193)))*100</f>
        <v>89.38</v>
      </c>
      <c r="I193" s="2" t="str">
        <f>(F193)/(A193+C193)</f>
        <v>2.92</v>
      </c>
      <c r="J193" s="2" t="str">
        <f>A193/C193</f>
        <v>1.30</v>
      </c>
      <c r="K193" s="2" t="str">
        <f>(4.071*(B193-G193))-((7.602*F193)+(6.718*A193)+(1.43*C193))</f>
        <v>45.17</v>
      </c>
      <c r="L193" s="2" t="str">
        <f>(2.868*F193)-(0.754*K193)</f>
        <v>32.68</v>
      </c>
      <c r="M193" s="2" t="str">
        <f>2.65*A193-1.692*C193</f>
        <v>6.08</v>
      </c>
      <c r="N193" s="2" t="str">
        <f>3.043*C193</f>
        <v>10.56</v>
      </c>
      <c r="O193" s="2" t="str">
        <f>(2*M193)+N193</f>
        <v>22.72</v>
      </c>
      <c r="P193" s="2" t="str">
        <f>2.95*A193+2.2*C193+D193+E193+1</f>
        <v>23.88</v>
      </c>
      <c r="Q193" s="8">
        <v>1290.0</v>
      </c>
      <c r="R193" s="2">
        <v>0.32</v>
      </c>
      <c r="S193" s="2">
        <v>0.35</v>
      </c>
      <c r="T193" s="2">
        <v>0.31</v>
      </c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8"/>
      <c r="R194" s="2"/>
      <c r="S194" s="2"/>
      <c r="T194" s="2"/>
    </row>
    <row r="195" ht="15.75" customHeight="1">
      <c r="A195" s="2">
        <v>4.41</v>
      </c>
      <c r="B195" s="2">
        <v>65.67</v>
      </c>
      <c r="C195" s="2">
        <v>3.35</v>
      </c>
      <c r="D195" s="2">
        <v>1.55</v>
      </c>
      <c r="E195" s="2">
        <v>0.4</v>
      </c>
      <c r="F195" s="2">
        <v>22.4</v>
      </c>
      <c r="G195" s="2">
        <v>2.74</v>
      </c>
      <c r="H195" s="2" t="str">
        <f>((B195)/((2.8*F195)+(1.2*A195)+(0.65*C195)))*100</f>
        <v>93.56</v>
      </c>
      <c r="I195" s="2" t="str">
        <f>(F195)/(A195+C195)</f>
        <v>2.89</v>
      </c>
      <c r="J195" s="2" t="str">
        <f>A195/C195</f>
        <v>1.32</v>
      </c>
      <c r="K195" s="2" t="str">
        <f>(4.071*(B195-G195))-((7.602*F195)+(6.718*A195)+(1.43*C195))</f>
        <v>51.49</v>
      </c>
      <c r="L195" s="2" t="str">
        <f>(2.868*F195)-(0.754*K195)</f>
        <v>25.42</v>
      </c>
      <c r="M195" s="2" t="str">
        <f>2.65*A195-1.692*C195</f>
        <v>6.02</v>
      </c>
      <c r="N195" s="2" t="str">
        <f>3.043*C195</f>
        <v>10.19</v>
      </c>
      <c r="O195" s="2" t="str">
        <f>(2*M195)+N195</f>
        <v>22.23</v>
      </c>
      <c r="P195" s="2" t="str">
        <f>2.95*A195+2.2*C195+D195+E195+1</f>
        <v>23.33</v>
      </c>
      <c r="Q195" s="8">
        <v>1200.0</v>
      </c>
      <c r="R195" s="2">
        <v>0.34</v>
      </c>
      <c r="S195" s="2">
        <v>0.34</v>
      </c>
      <c r="T195" s="2">
        <v>0.3</v>
      </c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8"/>
      <c r="R196" s="2"/>
      <c r="S196" s="2"/>
      <c r="T196" s="2"/>
    </row>
    <row r="197" ht="15.75" customHeight="1">
      <c r="A197" s="2">
        <v>4.69</v>
      </c>
      <c r="B197" s="2">
        <v>65.03</v>
      </c>
      <c r="C197" s="2">
        <v>3.47</v>
      </c>
      <c r="D197" s="2">
        <v>1.54</v>
      </c>
      <c r="E197" s="2">
        <v>0.23</v>
      </c>
      <c r="F197" s="2">
        <v>22.94</v>
      </c>
      <c r="G197" s="2">
        <v>2.52</v>
      </c>
      <c r="H197" s="2" t="str">
        <f>((B197)/((2.8*F197)+(1.2*A197)+(0.65*C197)))*100</f>
        <v>90.17</v>
      </c>
      <c r="I197" s="2" t="str">
        <f>(F197)/(A197+C197)</f>
        <v>2.81</v>
      </c>
      <c r="J197" s="2" t="str">
        <f>A197/C197</f>
        <v>1.35</v>
      </c>
      <c r="K197" s="2" t="str">
        <f>(4.071*(B197-G197))-((7.602*F197)+(6.718*A197)+(1.43*C197))</f>
        <v>43.62</v>
      </c>
      <c r="L197" s="2" t="str">
        <f>(2.868*F197)-(0.754*K197)</f>
        <v>32.90</v>
      </c>
      <c r="M197" s="2" t="str">
        <f>2.65*A197-1.692*C197</f>
        <v>6.56</v>
      </c>
      <c r="N197" s="2" t="str">
        <f>3.043*C197</f>
        <v>10.56</v>
      </c>
      <c r="O197" s="2" t="str">
        <f>(2*M197)+N197</f>
        <v>23.67</v>
      </c>
      <c r="P197" s="2" t="str">
        <f>2.95*A197+2.2*C197+D197+E197+1</f>
        <v>24.24</v>
      </c>
      <c r="Q197" s="8">
        <v>1180.0</v>
      </c>
      <c r="R197" s="2">
        <v>0.31</v>
      </c>
      <c r="S197" s="2">
        <v>0.34</v>
      </c>
      <c r="T197" s="2">
        <v>0.32</v>
      </c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8"/>
      <c r="R198" s="2"/>
      <c r="S198" s="2"/>
      <c r="T198" s="2"/>
    </row>
    <row r="199" ht="15.75" customHeight="1">
      <c r="A199" s="2">
        <v>4.4</v>
      </c>
      <c r="B199" s="2">
        <v>65.63</v>
      </c>
      <c r="C199" s="2">
        <v>3.34</v>
      </c>
      <c r="D199" s="2">
        <v>1.53</v>
      </c>
      <c r="E199" s="2">
        <v>0.37</v>
      </c>
      <c r="F199" s="2">
        <v>23.04</v>
      </c>
      <c r="G199" s="2">
        <v>2.24</v>
      </c>
      <c r="H199" s="2" t="str">
        <f>((B199)/((2.8*F199)+(1.2*A199)+(0.65*C199)))*100</f>
        <v>91.20</v>
      </c>
      <c r="I199" s="2" t="str">
        <f>(F199)/(A199+C199)</f>
        <v>2.98</v>
      </c>
      <c r="J199" s="2" t="str">
        <f>A199/C199</f>
        <v>1.32</v>
      </c>
      <c r="K199" s="2" t="str">
        <f>(4.071*(B199-G199))-((7.602*F199)+(6.718*A199)+(1.43*C199))</f>
        <v>48.58</v>
      </c>
      <c r="L199" s="2" t="str">
        <f>(2.868*F199)-(0.754*K199)</f>
        <v>29.45</v>
      </c>
      <c r="M199" s="2" t="str">
        <f>2.65*A199-1.692*C199</f>
        <v>6.01</v>
      </c>
      <c r="N199" s="2" t="str">
        <f>3.043*C199</f>
        <v>10.16</v>
      </c>
      <c r="O199" s="2" t="str">
        <f>(2*M199)+N199</f>
        <v>22.18</v>
      </c>
      <c r="P199" s="2" t="str">
        <f>2.95*A199+2.2*C199+D199+E199+1</f>
        <v>23.23</v>
      </c>
      <c r="Q199" s="7">
        <v>1220.0</v>
      </c>
      <c r="R199" s="2">
        <v>0.3</v>
      </c>
      <c r="S199" s="2">
        <v>0.33</v>
      </c>
      <c r="T199" s="2">
        <v>0.31</v>
      </c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7"/>
      <c r="R200" s="13"/>
      <c r="S200" s="13"/>
      <c r="T200" s="13"/>
    </row>
    <row r="201" ht="15.75" customHeight="1">
      <c r="A201" s="2">
        <v>4.61</v>
      </c>
      <c r="B201" s="2">
        <v>65.28</v>
      </c>
      <c r="C201" s="2">
        <v>3.41</v>
      </c>
      <c r="D201" s="2">
        <v>1.53</v>
      </c>
      <c r="E201" s="2">
        <v>0.21</v>
      </c>
      <c r="F201" s="3">
        <v>23.31</v>
      </c>
      <c r="G201" s="2">
        <v>1.82</v>
      </c>
      <c r="H201" s="2" t="str">
        <f>((B201)/((2.8*F201)+(1.2*A201)+(0.65*C201)))*100</f>
        <v>89.40</v>
      </c>
      <c r="I201" s="2" t="str">
        <f>(F201)/(A201+C201)</f>
        <v>2.91</v>
      </c>
      <c r="J201" s="2" t="str">
        <f>A201/C201</f>
        <v>1.35</v>
      </c>
      <c r="K201" s="2" t="str">
        <f>(4.071*(B201-G201))-((7.602*F201)+(6.718*A201)+(1.43*C201))</f>
        <v>45.30</v>
      </c>
      <c r="L201" s="2" t="str">
        <f>(2.868*F201)-(0.754*K201)</f>
        <v>32.70</v>
      </c>
      <c r="M201" s="2" t="str">
        <f>2.65*A201-1.692*C201</f>
        <v>6.45</v>
      </c>
      <c r="N201" s="2" t="str">
        <f>3.043*C201</f>
        <v>10.38</v>
      </c>
      <c r="O201" s="2" t="str">
        <f>(2*M201)+N201</f>
        <v>23.27</v>
      </c>
      <c r="P201" s="2" t="str">
        <f>2.95*A201+2.2*C201+D201+E201+1</f>
        <v>23.84</v>
      </c>
      <c r="Q201" s="7">
        <v>1230.0</v>
      </c>
      <c r="R201" s="2">
        <v>0.31</v>
      </c>
      <c r="S201" s="2">
        <v>0.33</v>
      </c>
      <c r="T201" s="2">
        <v>0.32</v>
      </c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7"/>
      <c r="R202" s="2"/>
      <c r="S202" s="2"/>
      <c r="T202" s="2"/>
    </row>
    <row r="203" ht="15.75" customHeight="1">
      <c r="A203" s="2">
        <v>4.83</v>
      </c>
      <c r="B203" s="2">
        <v>64.41</v>
      </c>
      <c r="C203" s="2">
        <v>3.46</v>
      </c>
      <c r="D203" s="2">
        <v>1.52</v>
      </c>
      <c r="E203" s="2">
        <v>0.37</v>
      </c>
      <c r="F203" s="2">
        <v>23.24</v>
      </c>
      <c r="G203" s="2">
        <v>1.68</v>
      </c>
      <c r="H203" s="2" t="str">
        <f>((B203)/((2.8*F203)+(1.2*A203)+(0.65*C203)))*100</f>
        <v>88.09</v>
      </c>
      <c r="I203" s="2" t="str">
        <f>(F203)/(A203+C203)</f>
        <v>2.80</v>
      </c>
      <c r="J203" s="2" t="str">
        <f>A203/C203</f>
        <v>1.40</v>
      </c>
      <c r="K203" s="2" t="str">
        <f>(4.071*(B203-G203))-((7.602*F203)+(6.718*A203)+(1.43*C203))</f>
        <v>41.31</v>
      </c>
      <c r="L203" s="2" t="str">
        <f>(2.868*F203)-(0.754*K203)</f>
        <v>35.51</v>
      </c>
      <c r="M203" s="2" t="str">
        <f>2.65*A203-1.692*C203</f>
        <v>6.95</v>
      </c>
      <c r="N203" s="2" t="str">
        <f>3.043*C203</f>
        <v>10.53</v>
      </c>
      <c r="O203" s="2" t="str">
        <f>(2*M203)+N203</f>
        <v>24.42</v>
      </c>
      <c r="P203" s="2" t="str">
        <f>2.95*A203+2.2*C203+D203+E203+1</f>
        <v>24.75</v>
      </c>
      <c r="Q203" s="7">
        <v>1240.0</v>
      </c>
      <c r="R203" s="2">
        <v>0.33</v>
      </c>
      <c r="S203" s="2">
        <v>0.35</v>
      </c>
      <c r="T203" s="2">
        <v>0.33</v>
      </c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7"/>
      <c r="R204" s="2"/>
      <c r="S204" s="2"/>
      <c r="T204" s="2"/>
    </row>
    <row r="205" ht="15.75" customHeight="1">
      <c r="A205" s="2">
        <v>4.51</v>
      </c>
      <c r="B205" s="2">
        <v>65.51</v>
      </c>
      <c r="C205" s="2">
        <v>3.49</v>
      </c>
      <c r="D205" s="2">
        <v>1.52</v>
      </c>
      <c r="E205" s="2">
        <v>0.44</v>
      </c>
      <c r="F205" s="2">
        <v>22.73</v>
      </c>
      <c r="G205" s="2">
        <v>1.94</v>
      </c>
      <c r="H205" s="2" t="str">
        <f>((B205)/((2.8*F205)+(1.2*A205)+(0.65*C205)))*100</f>
        <v>91.85</v>
      </c>
      <c r="I205" s="2" t="str">
        <f>(F205)/(A205+C205)</f>
        <v>2.84</v>
      </c>
      <c r="J205" s="2" t="str">
        <f>A205/C205</f>
        <v>1.29</v>
      </c>
      <c r="K205" s="2" t="str">
        <f>(4.071*(B205-G205))-((7.602*F205)+(6.718*A205)+(1.43*C205))</f>
        <v>50.71</v>
      </c>
      <c r="L205" s="2" t="str">
        <f>(2.868*F205)-(0.754*K205)</f>
        <v>26.95</v>
      </c>
      <c r="M205" s="2" t="str">
        <f>2.65*A205-1.692*C205</f>
        <v>6.05</v>
      </c>
      <c r="N205" s="2" t="str">
        <f>3.043*C205</f>
        <v>10.62</v>
      </c>
      <c r="O205" s="2" t="str">
        <f>(2*M205)+N205</f>
        <v>22.71</v>
      </c>
      <c r="P205" s="2" t="str">
        <f>2.95*A205+2.2*C205+D205+E205+1</f>
        <v>23.94</v>
      </c>
      <c r="Q205" s="8">
        <v>1200.0</v>
      </c>
      <c r="R205" s="2">
        <v>0.37</v>
      </c>
      <c r="S205" s="2">
        <v>0.38</v>
      </c>
      <c r="T205" s="2">
        <v>0.31</v>
      </c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7"/>
      <c r="R206" s="2"/>
      <c r="S206" s="2"/>
      <c r="T206" s="2"/>
    </row>
    <row r="207" ht="15.75" customHeight="1">
      <c r="A207" s="2">
        <v>4.46</v>
      </c>
      <c r="B207" s="2">
        <v>64.99</v>
      </c>
      <c r="C207" s="2">
        <v>3.41</v>
      </c>
      <c r="D207" s="2">
        <v>1.52</v>
      </c>
      <c r="E207" s="2">
        <v>1.0</v>
      </c>
      <c r="F207" s="2">
        <v>22.29</v>
      </c>
      <c r="G207" s="2">
        <v>2.04</v>
      </c>
      <c r="H207" s="2" t="str">
        <f>((B207)/((2.8*F207)+(1.2*A207)+(0.65*C207)))*100</f>
        <v>92.87</v>
      </c>
      <c r="I207" s="2" t="str">
        <f>(F207)/(A207+C207)</f>
        <v>2.83</v>
      </c>
      <c r="J207" s="2" t="str">
        <f>A207/C207</f>
        <v>1.31</v>
      </c>
      <c r="K207" s="2" t="str">
        <f>(4.071*(B207-G207))-((7.602*F207)+(6.718*A207)+(1.43*C207))</f>
        <v>51.98</v>
      </c>
      <c r="L207" s="2" t="str">
        <f>(2.868*F207)-(0.754*K207)</f>
        <v>24.73</v>
      </c>
      <c r="M207" s="2" t="str">
        <f>2.65*A207-1.692*C207</f>
        <v>6.05</v>
      </c>
      <c r="N207" s="2" t="str">
        <f>3.043*C207</f>
        <v>10.38</v>
      </c>
      <c r="O207" s="2" t="str">
        <f>(2*M207)+N207</f>
        <v>22.48</v>
      </c>
      <c r="P207" s="2" t="str">
        <f>2.95*A207+2.2*C207+D207+E207+1</f>
        <v>24.18</v>
      </c>
      <c r="Q207" s="8">
        <v>1200.0</v>
      </c>
      <c r="R207" s="2">
        <v>0.39</v>
      </c>
      <c r="S207" s="2">
        <v>0.42</v>
      </c>
      <c r="T207" s="2">
        <v>0.3</v>
      </c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7"/>
      <c r="R208" s="2"/>
      <c r="S208" s="2"/>
      <c r="T208" s="2"/>
    </row>
    <row r="209" ht="15.75" customHeight="1">
      <c r="A209" s="2">
        <v>4.5</v>
      </c>
      <c r="B209" s="2">
        <v>65.08</v>
      </c>
      <c r="C209" s="2">
        <v>3.58</v>
      </c>
      <c r="D209" s="2">
        <v>1.52</v>
      </c>
      <c r="E209" s="2">
        <v>0.32</v>
      </c>
      <c r="F209" s="2">
        <v>22.9</v>
      </c>
      <c r="G209" s="2">
        <v>1.84</v>
      </c>
      <c r="H209" s="2" t="str">
        <f>((B209)/((2.8*F209)+(1.2*A209)+(0.65*C209)))*100</f>
        <v>90.58</v>
      </c>
      <c r="I209" s="2" t="str">
        <f>(F209)/(A209+C209)</f>
        <v>2.83</v>
      </c>
      <c r="J209" s="2" t="str">
        <f>A209/C209</f>
        <v>1.26</v>
      </c>
      <c r="K209" s="2" t="str">
        <f>(4.071*(B209-G209))-((7.602*F209)+(6.718*A209)+(1.43*C209))</f>
        <v>48.01</v>
      </c>
      <c r="L209" s="2" t="str">
        <f>(2.868*F209)-(0.754*K209)</f>
        <v>29.47</v>
      </c>
      <c r="M209" s="2" t="str">
        <f>2.65*A209-1.692*C209</f>
        <v>5.87</v>
      </c>
      <c r="N209" s="2" t="str">
        <f>3.043*C209</f>
        <v>10.89</v>
      </c>
      <c r="O209" s="2" t="str">
        <f>(2*M209)+N209</f>
        <v>22.63</v>
      </c>
      <c r="P209" s="2" t="str">
        <f>2.95*A209+2.2*C209+D209+E209+1</f>
        <v>23.99</v>
      </c>
      <c r="Q209" s="8">
        <v>1270.0</v>
      </c>
      <c r="R209" s="2">
        <v>0.34</v>
      </c>
      <c r="S209" s="2">
        <v>0.36</v>
      </c>
      <c r="T209" s="2">
        <v>0.31</v>
      </c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7"/>
      <c r="R210" s="2"/>
      <c r="S210" s="2"/>
      <c r="T210" s="2"/>
    </row>
    <row r="211" ht="15.75" customHeight="1">
      <c r="A211" s="2">
        <v>4.52</v>
      </c>
      <c r="B211" s="2">
        <v>64.58</v>
      </c>
      <c r="C211" s="2">
        <v>3.72</v>
      </c>
      <c r="D211" s="2">
        <v>1.5</v>
      </c>
      <c r="E211" s="2">
        <v>0.36</v>
      </c>
      <c r="F211" s="2">
        <v>23.05</v>
      </c>
      <c r="G211" s="2">
        <v>1.48</v>
      </c>
      <c r="H211" s="2" t="str">
        <f>((B211)/((2.8*F211)+(1.2*A211)+(0.65*C211)))*100</f>
        <v>89.22</v>
      </c>
      <c r="I211" s="2" t="str">
        <f>(F211)/(A211+C211)</f>
        <v>2.80</v>
      </c>
      <c r="J211" s="2" t="str">
        <f>A211/C211</f>
        <v>1.22</v>
      </c>
      <c r="K211" s="2" t="str">
        <f>(4.071*(B211-G211))-((7.602*F211)+(6.718*A211)+(1.43*C211))</f>
        <v>45.97</v>
      </c>
      <c r="L211" s="2" t="str">
        <f>(2.868*F211)-(0.754*K211)</f>
        <v>31.45</v>
      </c>
      <c r="M211" s="2" t="str">
        <f>2.65*A211-1.692*C211</f>
        <v>5.68</v>
      </c>
      <c r="N211" s="2" t="str">
        <f>3.043*C211</f>
        <v>11.32</v>
      </c>
      <c r="O211" s="2" t="str">
        <f>(2*M211)+N211</f>
        <v>22.69</v>
      </c>
      <c r="P211" s="2" t="str">
        <f>2.95*A211+2.2*C211+D211+E211+1</f>
        <v>24.38</v>
      </c>
      <c r="Q211" s="8">
        <v>1310.0</v>
      </c>
      <c r="R211" s="2">
        <v>0.35</v>
      </c>
      <c r="S211" s="2">
        <v>0.37</v>
      </c>
      <c r="T211" s="2">
        <v>0.31</v>
      </c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8"/>
      <c r="R212" s="2"/>
      <c r="S212" s="2"/>
      <c r="T212" s="2"/>
    </row>
    <row r="213" ht="15.75" customHeight="1">
      <c r="A213" s="2">
        <v>4.57</v>
      </c>
      <c r="B213" s="2">
        <v>64.99</v>
      </c>
      <c r="C213" s="2">
        <v>3.55</v>
      </c>
      <c r="D213" s="2">
        <v>1.51</v>
      </c>
      <c r="E213" s="2">
        <v>0.39</v>
      </c>
      <c r="F213" s="2">
        <v>22.93</v>
      </c>
      <c r="G213" s="2">
        <v>1.79</v>
      </c>
      <c r="H213" s="2" t="str">
        <f>((B213)/((2.8*F213)+(1.2*A213)+(0.65*C213)))*100</f>
        <v>90.27</v>
      </c>
      <c r="I213" s="2" t="str">
        <f>(F213)/(A213+C213)</f>
        <v>2.82</v>
      </c>
      <c r="J213" s="2" t="str">
        <f>A213/C213</f>
        <v>1.29</v>
      </c>
      <c r="K213" s="2" t="str">
        <f>(4.071*(B213-G213))-((7.602*F213)+(6.718*A213)+(1.43*C213))</f>
        <v>47.20</v>
      </c>
      <c r="L213" s="2" t="str">
        <f>(2.868*F213)-(0.754*K213)</f>
        <v>30.18</v>
      </c>
      <c r="M213" s="2" t="str">
        <f>2.65*A213-1.692*C213</f>
        <v>6.10</v>
      </c>
      <c r="N213" s="2" t="str">
        <f>3.043*C213</f>
        <v>10.80</v>
      </c>
      <c r="O213" s="2" t="str">
        <f>(2*M213)+N213</f>
        <v>23.01</v>
      </c>
      <c r="P213" s="2" t="str">
        <f>2.95*A213+2.2*C213+D213+E213+1</f>
        <v>24.19</v>
      </c>
      <c r="Q213" s="8">
        <v>1280.0</v>
      </c>
      <c r="R213" s="2">
        <v>0.34</v>
      </c>
      <c r="S213" s="2">
        <v>0.36</v>
      </c>
      <c r="T213" s="2">
        <v>0.31</v>
      </c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8"/>
      <c r="R214" s="2"/>
      <c r="S214" s="2"/>
      <c r="T214" s="2"/>
    </row>
    <row r="215" ht="15.75" customHeight="1">
      <c r="A215" s="2">
        <v>4.5</v>
      </c>
      <c r="B215" s="2">
        <v>65.25</v>
      </c>
      <c r="C215" s="2">
        <v>3.55</v>
      </c>
      <c r="D215" s="2">
        <v>1.52</v>
      </c>
      <c r="E215" s="2">
        <v>0.42</v>
      </c>
      <c r="F215" s="2">
        <v>22.77</v>
      </c>
      <c r="G215" s="2">
        <v>1.9</v>
      </c>
      <c r="H215" s="2" t="str">
        <f>((B215)/((2.8*F215)+(1.2*A215)+(0.65*C215)))*100</f>
        <v>91.31</v>
      </c>
      <c r="I215" s="2" t="str">
        <f>(F215)/(A215+C215)</f>
        <v>2.83</v>
      </c>
      <c r="J215" s="2" t="str">
        <f>A215/C215</f>
        <v>1.27</v>
      </c>
      <c r="K215" s="2" t="str">
        <f>(4.071*(B215-G215))-((7.602*F215)+(6.718*A215)+(1.43*C215))</f>
        <v>49.49</v>
      </c>
      <c r="L215" s="2" t="str">
        <f>(2.868*F215)-(0.754*K215)</f>
        <v>27.99</v>
      </c>
      <c r="M215" s="2" t="str">
        <f>2.65*A215-1.692*C215</f>
        <v>5.92</v>
      </c>
      <c r="N215" s="2" t="str">
        <f>3.043*C215</f>
        <v>10.80</v>
      </c>
      <c r="O215" s="2" t="str">
        <f>(2*M215)+N215</f>
        <v>22.64</v>
      </c>
      <c r="P215" s="2" t="str">
        <f>2.95*A215+2.2*C215+D215+E215+1</f>
        <v>24.03</v>
      </c>
      <c r="Q215" s="8">
        <v>1280.0</v>
      </c>
      <c r="R215" s="2">
        <v>0.34</v>
      </c>
      <c r="S215" s="2">
        <v>0.36</v>
      </c>
      <c r="T215" s="2">
        <v>0.31</v>
      </c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8"/>
      <c r="R216" s="2"/>
      <c r="S216" s="2"/>
      <c r="T216" s="2"/>
    </row>
    <row r="217" ht="15.75" customHeight="1">
      <c r="A217" s="2">
        <v>4.54</v>
      </c>
      <c r="B217" s="2">
        <v>65.27</v>
      </c>
      <c r="C217" s="2">
        <v>3.48</v>
      </c>
      <c r="D217" s="2">
        <v>1.55</v>
      </c>
      <c r="E217" s="2">
        <v>0.37</v>
      </c>
      <c r="F217" s="2">
        <v>22.48</v>
      </c>
      <c r="G217" s="2">
        <v>2.24</v>
      </c>
      <c r="H217" s="2" t="str">
        <f>((B217)/((2.8*F217)+(1.2*A217)+(0.65*C217)))*100</f>
        <v>92.38</v>
      </c>
      <c r="I217" s="2" t="str">
        <f>(F217)/(A217+C217)</f>
        <v>2.80</v>
      </c>
      <c r="J217" s="2" t="str">
        <f>A217/C217</f>
        <v>1.30</v>
      </c>
      <c r="K217" s="2" t="str">
        <f>(4.071*(B217-G217))-((7.602*F217)+(6.718*A217)+(1.43*C217))</f>
        <v>50.23</v>
      </c>
      <c r="L217" s="2" t="str">
        <f>(2.868*F217)-(0.754*K217)</f>
        <v>26.60</v>
      </c>
      <c r="M217" s="2" t="str">
        <f>2.65*A217-1.692*C217</f>
        <v>6.14</v>
      </c>
      <c r="N217" s="2" t="str">
        <f>3.043*C217</f>
        <v>10.59</v>
      </c>
      <c r="O217" s="2" t="str">
        <f>(2*M217)+N217</f>
        <v>22.88</v>
      </c>
      <c r="P217" s="2" t="str">
        <f>2.95*A217+2.2*C217+D217+E217+1</f>
        <v>23.97</v>
      </c>
      <c r="Q217" s="8">
        <v>1270.0</v>
      </c>
      <c r="R217" s="2">
        <v>0.36</v>
      </c>
      <c r="S217" s="2">
        <v>0.35</v>
      </c>
      <c r="T217" s="2">
        <v>0.31</v>
      </c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8"/>
      <c r="R218" s="2"/>
      <c r="S218" s="2"/>
      <c r="T218" s="2"/>
    </row>
    <row r="219" ht="15.75" customHeight="1">
      <c r="A219" s="2">
        <v>4.49</v>
      </c>
      <c r="B219" s="2">
        <v>65.31</v>
      </c>
      <c r="C219" s="2">
        <v>3.47</v>
      </c>
      <c r="D219" s="2">
        <v>1.51</v>
      </c>
      <c r="E219" s="2">
        <v>0.41</v>
      </c>
      <c r="F219" s="2">
        <v>22.42</v>
      </c>
      <c r="G219" s="2">
        <v>2.32</v>
      </c>
      <c r="H219" s="2" t="str">
        <f>((B219)/((2.8*F219)+(1.2*A219)+(0.65*C219)))*100</f>
        <v>92.74</v>
      </c>
      <c r="I219" s="2" t="str">
        <f>(F219)/(A219+C219)</f>
        <v>2.82</v>
      </c>
      <c r="J219" s="2" t="str">
        <f>A219/C219</f>
        <v>1.29</v>
      </c>
      <c r="K219" s="2" t="str">
        <f>(4.071*(B219-G219))-((7.602*F219)+(6.718*A219)+(1.43*C219))</f>
        <v>50.87</v>
      </c>
      <c r="L219" s="2" t="str">
        <f>(2.868*F219)-(0.754*K219)</f>
        <v>25.94</v>
      </c>
      <c r="M219" s="2" t="str">
        <f>2.65*A219-1.692*C219</f>
        <v>6.03</v>
      </c>
      <c r="N219" s="2" t="str">
        <f>3.043*C219</f>
        <v>10.56</v>
      </c>
      <c r="O219" s="2" t="str">
        <f>(2*M219)+N219</f>
        <v>22.61</v>
      </c>
      <c r="P219" s="2" t="str">
        <f>2.95*A219+2.2*C219+D219+E219+1</f>
        <v>23.80</v>
      </c>
      <c r="Q219" s="8">
        <v>1270.0</v>
      </c>
      <c r="R219" s="2">
        <v>0.35</v>
      </c>
      <c r="S219" s="2">
        <v>0.35</v>
      </c>
      <c r="T219" s="2">
        <v>0.31</v>
      </c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8"/>
      <c r="R220" s="2"/>
      <c r="S220" s="2"/>
      <c r="T220" s="2"/>
    </row>
    <row r="221" ht="15.75" customHeight="1">
      <c r="A221" s="2">
        <v>4.54</v>
      </c>
      <c r="B221" s="2">
        <v>65.72</v>
      </c>
      <c r="C221" s="2">
        <v>3.48</v>
      </c>
      <c r="D221" s="2">
        <v>1.57</v>
      </c>
      <c r="E221" s="2">
        <v>0.32</v>
      </c>
      <c r="F221" s="2">
        <v>22.67</v>
      </c>
      <c r="G221" s="2">
        <v>2.24</v>
      </c>
      <c r="H221" s="2" t="str">
        <f>((B221)/((2.8*F221)+(1.2*A221)+(0.65*C221)))*100</f>
        <v>92.32</v>
      </c>
      <c r="I221" s="2" t="str">
        <f>(F221)/(A221+C221)</f>
        <v>2.83</v>
      </c>
      <c r="J221" s="2" t="str">
        <f>A221/C221</f>
        <v>1.30</v>
      </c>
      <c r="K221" s="2" t="str">
        <f>(4.071*(B221-G221))-((7.602*F221)+(6.718*A221)+(1.43*C221))</f>
        <v>50.61</v>
      </c>
      <c r="L221" s="2" t="str">
        <f>(2.868*F221)-(0.754*K221)</f>
        <v>26.85</v>
      </c>
      <c r="M221" s="2" t="str">
        <f>2.65*A221-1.692*C221</f>
        <v>6.14</v>
      </c>
      <c r="N221" s="2" t="str">
        <f>3.043*C221</f>
        <v>10.59</v>
      </c>
      <c r="O221" s="2" t="str">
        <f>(2*M221)+N221</f>
        <v>22.88</v>
      </c>
      <c r="P221" s="2" t="str">
        <f>2.95*A221+2.2*C221+D221+E221+1</f>
        <v>23.94</v>
      </c>
      <c r="Q221" s="8">
        <v>1200.0</v>
      </c>
      <c r="R221" s="2">
        <v>0.32</v>
      </c>
      <c r="S221" s="2">
        <v>0.35</v>
      </c>
      <c r="T221" s="2">
        <v>0.31</v>
      </c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8"/>
      <c r="R222" s="2"/>
      <c r="S222" s="2"/>
      <c r="T222" s="2"/>
    </row>
    <row r="223" ht="15.75" customHeight="1">
      <c r="A223" s="2">
        <v>4.57</v>
      </c>
      <c r="B223" s="2">
        <v>65.53</v>
      </c>
      <c r="C223" s="2">
        <v>3.63</v>
      </c>
      <c r="D223" s="2">
        <v>1.52</v>
      </c>
      <c r="E223" s="2">
        <v>0.26</v>
      </c>
      <c r="F223" s="2">
        <v>22.82</v>
      </c>
      <c r="G223" s="2">
        <v>2.1</v>
      </c>
      <c r="H223" s="2" t="str">
        <f>((B223)/((2.8*F223)+(1.2*A223)+(0.65*C223)))*100</f>
        <v>91.34</v>
      </c>
      <c r="I223" s="2" t="str">
        <f>(F223)/(A223+C223)</f>
        <v>2.78</v>
      </c>
      <c r="J223" s="2" t="str">
        <f>A223/C223</f>
        <v>1.26</v>
      </c>
      <c r="K223" s="2" t="str">
        <f>(4.071*(B223-G223))-((7.602*F223)+(6.718*A223)+(1.43*C223))</f>
        <v>48.85</v>
      </c>
      <c r="L223" s="2" t="str">
        <f>(2.868*F223)-(0.754*K223)</f>
        <v>28.61</v>
      </c>
      <c r="M223" s="2" t="str">
        <f>2.65*A223-1.692*C223</f>
        <v>5.97</v>
      </c>
      <c r="N223" s="2" t="str">
        <f>3.043*C223</f>
        <v>11.05</v>
      </c>
      <c r="O223" s="2" t="str">
        <f>(2*M223)+N223</f>
        <v>22.98</v>
      </c>
      <c r="P223" s="2" t="str">
        <f>2.95*A223+2.2*C223+D223+E223+1</f>
        <v>24.25</v>
      </c>
      <c r="Q223" s="7">
        <v>1330.0</v>
      </c>
      <c r="R223" s="2">
        <v>0.34</v>
      </c>
      <c r="S223" s="2">
        <v>0.35</v>
      </c>
      <c r="T223" s="2">
        <v>0.31</v>
      </c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7"/>
      <c r="R224" s="13"/>
      <c r="S224" s="13"/>
      <c r="T224" s="13"/>
    </row>
    <row r="225" ht="15.75" customHeight="1">
      <c r="A225" s="2">
        <v>4.62</v>
      </c>
      <c r="B225" s="2">
        <v>65.41</v>
      </c>
      <c r="C225" s="2">
        <v>3.75</v>
      </c>
      <c r="D225" s="2">
        <v>1.51</v>
      </c>
      <c r="E225" s="2">
        <v>0.27</v>
      </c>
      <c r="F225" s="3">
        <v>23.15</v>
      </c>
      <c r="G225" s="2">
        <v>1.26</v>
      </c>
      <c r="H225" s="2" t="str">
        <f>((B225)/((2.8*F225)+(1.2*A225)+(0.65*C225)))*100</f>
        <v>89.85</v>
      </c>
      <c r="I225" s="2" t="str">
        <f>(F225)/(A225+C225)</f>
        <v>2.77</v>
      </c>
      <c r="J225" s="2" t="str">
        <f>A225/C225</f>
        <v>1.23</v>
      </c>
      <c r="K225" s="2" t="str">
        <f>(4.071*(B225-G225))-((7.602*F225)+(6.718*A225)+(1.43*C225))</f>
        <v>48.77</v>
      </c>
      <c r="L225" s="2" t="str">
        <f>(2.868*F225)-(0.754*K225)</f>
        <v>29.62</v>
      </c>
      <c r="M225" s="2" t="str">
        <f>2.65*A225-1.692*C225</f>
        <v>5.90</v>
      </c>
      <c r="N225" s="2" t="str">
        <f>3.043*C225</f>
        <v>11.41</v>
      </c>
      <c r="O225" s="2" t="str">
        <f>(2*M225)+N225</f>
        <v>23.21</v>
      </c>
      <c r="P225" s="2" t="str">
        <f>2.95*A225+2.2*C225+D225+E225+1</f>
        <v>24.66</v>
      </c>
      <c r="Q225" s="7">
        <v>1250.0</v>
      </c>
      <c r="R225" s="2">
        <v>0.29</v>
      </c>
      <c r="S225" s="2">
        <v>0.33</v>
      </c>
      <c r="T225" s="2">
        <v>0.32</v>
      </c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7"/>
      <c r="R226" s="2"/>
      <c r="S226" s="2"/>
      <c r="T226" s="2"/>
    </row>
    <row r="227" ht="15.75" customHeight="1">
      <c r="A227" s="2">
        <v>4.64</v>
      </c>
      <c r="B227" s="2">
        <v>64.64</v>
      </c>
      <c r="C227" s="2">
        <v>3.75</v>
      </c>
      <c r="D227" s="2">
        <v>1.48</v>
      </c>
      <c r="E227" s="2">
        <v>0.22</v>
      </c>
      <c r="F227" s="2">
        <v>23.14</v>
      </c>
      <c r="G227" s="2">
        <v>1.12</v>
      </c>
      <c r="H227" s="2" t="str">
        <f>((B227)/((2.8*F227)+(1.2*A227)+(0.65*C227)))*100</f>
        <v>88.79</v>
      </c>
      <c r="I227" s="2" t="str">
        <f>(F227)/(A227+C227)</f>
        <v>2.76</v>
      </c>
      <c r="J227" s="2" t="str">
        <f>A227/C227</f>
        <v>1.24</v>
      </c>
      <c r="K227" s="2" t="str">
        <f>(4.071*(B227-G227))-((7.602*F227)+(6.718*A227)+(1.43*C227))</f>
        <v>46.15</v>
      </c>
      <c r="L227" s="2" t="str">
        <f>(2.868*F227)-(0.754*K227)</f>
        <v>31.57</v>
      </c>
      <c r="M227" s="2" t="str">
        <f>2.65*A227-1.692*C227</f>
        <v>5.95</v>
      </c>
      <c r="N227" s="2" t="str">
        <f>3.043*C227</f>
        <v>11.41</v>
      </c>
      <c r="O227" s="2" t="str">
        <f>(2*M227)+N227</f>
        <v>23.31</v>
      </c>
      <c r="P227" s="2" t="str">
        <f>2.95*A227+2.2*C227+D227+E227+1</f>
        <v>24.64</v>
      </c>
      <c r="Q227" s="7">
        <v>1270.0</v>
      </c>
      <c r="R227" s="2">
        <v>0.32</v>
      </c>
      <c r="S227" s="2">
        <v>0.33</v>
      </c>
      <c r="T227" s="2">
        <v>0.32</v>
      </c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7"/>
      <c r="R228" s="2"/>
      <c r="S228" s="2"/>
      <c r="T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8"/>
      <c r="R229" s="2"/>
      <c r="S229" s="2"/>
      <c r="T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7"/>
      <c r="R230" s="2"/>
      <c r="S230" s="2"/>
      <c r="T230" s="2"/>
    </row>
    <row r="231" ht="15.75" customHeight="1">
      <c r="A231" s="2">
        <v>4.53</v>
      </c>
      <c r="B231" s="2">
        <v>65.2</v>
      </c>
      <c r="C231" s="2">
        <v>3.6</v>
      </c>
      <c r="D231" s="2">
        <v>1.47</v>
      </c>
      <c r="E231" s="2">
        <v>0.29</v>
      </c>
      <c r="F231" s="2">
        <v>23.1</v>
      </c>
      <c r="G231" s="2">
        <v>1.62</v>
      </c>
      <c r="H231" s="2" t="str">
        <f>((B231)/((2.8*F231)+(1.2*A231)+(0.65*C231)))*100</f>
        <v>89.99</v>
      </c>
      <c r="I231" s="2" t="str">
        <f>(F231)/(A231+C231)</f>
        <v>2.84</v>
      </c>
      <c r="J231" s="2" t="str">
        <f>A231/C231</f>
        <v>1.26</v>
      </c>
      <c r="K231" s="2" t="str">
        <f>(4.071*(B231-G231))-((7.602*F231)+(6.718*A231)+(1.43*C231))</f>
        <v>47.65</v>
      </c>
      <c r="L231" s="2" t="str">
        <f>(2.868*F231)-(0.754*K231)</f>
        <v>30.32</v>
      </c>
      <c r="M231" s="2" t="str">
        <f>2.65*A231-1.692*C231</f>
        <v>5.91</v>
      </c>
      <c r="N231" s="2" t="str">
        <f>3.043*C231</f>
        <v>10.95</v>
      </c>
      <c r="O231" s="2" t="str">
        <f>(2*M231)+N231</f>
        <v>22.78</v>
      </c>
      <c r="P231" s="2" t="str">
        <f>2.95*A231+2.2*C231+D231+E231+1</f>
        <v>24.04</v>
      </c>
      <c r="Q231" s="8">
        <v>1270.0</v>
      </c>
      <c r="R231" s="2">
        <v>0.33</v>
      </c>
      <c r="S231" s="2">
        <v>0.33</v>
      </c>
      <c r="T231" s="2">
        <v>0.31</v>
      </c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7"/>
      <c r="R232" s="2"/>
      <c r="S232" s="2"/>
      <c r="T232" s="2"/>
    </row>
    <row r="233" ht="15.75" customHeight="1">
      <c r="A233" s="2">
        <v>4.43</v>
      </c>
      <c r="B233" s="2">
        <v>65.58</v>
      </c>
      <c r="C233" s="2">
        <v>3.6</v>
      </c>
      <c r="D233" s="2">
        <v>1.47</v>
      </c>
      <c r="E233" s="2">
        <v>0.28</v>
      </c>
      <c r="F233" s="2">
        <v>22.59</v>
      </c>
      <c r="G233" s="2">
        <v>1.9</v>
      </c>
      <c r="H233" s="2" t="str">
        <f>((B233)/((2.8*F233)+(1.2*A233)+(0.65*C233)))*100</f>
        <v>92.49</v>
      </c>
      <c r="I233" s="2" t="str">
        <f>(F233)/(A233+C233)</f>
        <v>2.81</v>
      </c>
      <c r="J233" s="2" t="str">
        <f>A233/C233</f>
        <v>1.23</v>
      </c>
      <c r="K233" s="2" t="str">
        <f>(4.071*(B233-G233))-((7.602*F233)+(6.718*A233)+(1.43*C233))</f>
        <v>52.60</v>
      </c>
      <c r="L233" s="2" t="str">
        <f>(2.868*F233)-(0.754*K233)</f>
        <v>25.13</v>
      </c>
      <c r="M233" s="2" t="str">
        <f>2.65*A233-1.692*C233</f>
        <v>5.65</v>
      </c>
      <c r="N233" s="2" t="str">
        <f>3.043*C233</f>
        <v>10.95</v>
      </c>
      <c r="O233" s="2" t="str">
        <f>(2*M233)+N233</f>
        <v>22.25</v>
      </c>
      <c r="P233" s="2" t="str">
        <f>2.95*A233+2.2*C233+D233+E233+1</f>
        <v>23.74</v>
      </c>
      <c r="Q233" s="8">
        <v>1250.0</v>
      </c>
      <c r="R233" s="2">
        <v>0.33</v>
      </c>
      <c r="S233" s="2">
        <v>0.33</v>
      </c>
      <c r="T233" s="2">
        <v>0.3</v>
      </c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7"/>
      <c r="R234" s="2"/>
      <c r="S234" s="2"/>
      <c r="T234" s="2"/>
    </row>
    <row r="235" ht="15.75" customHeight="1">
      <c r="A235" s="2">
        <v>4.38</v>
      </c>
      <c r="B235" s="2">
        <v>66.53</v>
      </c>
      <c r="C235" s="2">
        <v>3.65</v>
      </c>
      <c r="D235" s="2">
        <v>1.5</v>
      </c>
      <c r="E235" s="2">
        <v>0.28</v>
      </c>
      <c r="F235" s="2">
        <v>21.89</v>
      </c>
      <c r="G235" s="2">
        <v>2.66</v>
      </c>
      <c r="H235" s="2" t="str">
        <f>((B235)/((2.8*F235)+(1.2*A235)+(0.65*C235)))*100</f>
        <v>96.53</v>
      </c>
      <c r="I235" s="2" t="str">
        <f>(F235)/(A235+C235)</f>
        <v>2.73</v>
      </c>
      <c r="J235" s="2" t="str">
        <f>A235/C235</f>
        <v>1.20</v>
      </c>
      <c r="K235" s="2" t="str">
        <f>(4.071*(B235-G235))-((7.602*F235)+(6.718*A235)+(1.43*C235))</f>
        <v>58.96</v>
      </c>
      <c r="L235" s="2" t="str">
        <f>(2.868*F235)-(0.754*K235)</f>
        <v>18.32</v>
      </c>
      <c r="M235" s="2" t="str">
        <f>2.65*A235-1.692*C235</f>
        <v>5.43</v>
      </c>
      <c r="N235" s="2" t="str">
        <f>3.043*C235</f>
        <v>11.11</v>
      </c>
      <c r="O235" s="2" t="str">
        <f>(2*M235)+N235</f>
        <v>21.97</v>
      </c>
      <c r="P235" s="2" t="str">
        <f>2.95*A235+2.2*C235+D235+E235+1</f>
        <v>23.73</v>
      </c>
      <c r="Q235" s="8">
        <v>1190.0</v>
      </c>
      <c r="R235" s="2">
        <v>0.29</v>
      </c>
      <c r="S235" s="2">
        <v>0.31</v>
      </c>
      <c r="T235" s="2">
        <v>0.31</v>
      </c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8"/>
      <c r="R236" s="2"/>
      <c r="S236" s="2"/>
      <c r="T236" s="2"/>
    </row>
    <row r="237" ht="15.75" customHeight="1">
      <c r="A237" s="2">
        <v>4.6</v>
      </c>
      <c r="B237" s="2">
        <v>66.03</v>
      </c>
      <c r="C237" s="2">
        <v>3.77</v>
      </c>
      <c r="D237" s="2">
        <v>1.55</v>
      </c>
      <c r="E237" s="2">
        <v>0.28</v>
      </c>
      <c r="F237" s="2">
        <v>21.71</v>
      </c>
      <c r="G237" s="2">
        <v>3.08</v>
      </c>
      <c r="H237" s="2" t="str">
        <f>((B237)/((2.8*F237)+(1.2*A237)+(0.65*C237)))*100</f>
        <v>96.03</v>
      </c>
      <c r="I237" s="2" t="str">
        <f>(F237)/(A237+C237)</f>
        <v>2.59</v>
      </c>
      <c r="J237" s="2" t="str">
        <f>A237/C237</f>
        <v>1.22</v>
      </c>
      <c r="K237" s="2" t="str">
        <f>(4.071*(B237-G237))-((7.602*F237)+(6.718*A237)+(1.43*C237))</f>
        <v>54.94</v>
      </c>
      <c r="L237" s="2" t="str">
        <f>(2.868*F237)-(0.754*K237)</f>
        <v>20.84</v>
      </c>
      <c r="M237" s="2" t="str">
        <f>2.65*A237-1.692*C237</f>
        <v>5.81</v>
      </c>
      <c r="N237" s="2" t="str">
        <f>3.043*C237</f>
        <v>11.47</v>
      </c>
      <c r="O237" s="2" t="str">
        <f>(2*M237)+N237</f>
        <v>23.09</v>
      </c>
      <c r="P237" s="2" t="str">
        <f>2.95*A237+2.2*C237+D237+E237+1</f>
        <v>24.69</v>
      </c>
      <c r="Q237" s="8">
        <v>1050.0</v>
      </c>
      <c r="R237" s="2">
        <v>0.32</v>
      </c>
      <c r="S237" s="2">
        <v>0.31</v>
      </c>
      <c r="T237" s="2">
        <v>0.32</v>
      </c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8"/>
      <c r="R238" s="2"/>
      <c r="S238" s="2"/>
      <c r="T238" s="2"/>
    </row>
    <row r="239" ht="15.75" customHeight="1">
      <c r="A239" s="2">
        <v>4.63</v>
      </c>
      <c r="B239" s="2">
        <v>65.56</v>
      </c>
      <c r="C239" s="2">
        <v>3.74</v>
      </c>
      <c r="D239" s="2">
        <v>1.61</v>
      </c>
      <c r="E239" s="2">
        <v>0.31</v>
      </c>
      <c r="F239" s="2">
        <v>22.49</v>
      </c>
      <c r="G239" s="2">
        <v>1.82</v>
      </c>
      <c r="H239" s="2" t="str">
        <f>((B239)/((2.8*F239)+(1.2*A239)+(0.65*C239)))*100</f>
        <v>92.39</v>
      </c>
      <c r="I239" s="2" t="str">
        <f>(F239)/(A239+C239)</f>
        <v>2.69</v>
      </c>
      <c r="J239" s="2" t="str">
        <f>A239/C239</f>
        <v>1.24</v>
      </c>
      <c r="K239" s="2" t="str">
        <f>(4.071*(B239-G239))-((7.602*F239)+(6.718*A239)+(1.43*C239))</f>
        <v>52.06</v>
      </c>
      <c r="L239" s="2" t="str">
        <f>(2.868*F239)-(0.754*K239)</f>
        <v>25.25</v>
      </c>
      <c r="M239" s="2" t="str">
        <f>2.65*A239-1.692*C239</f>
        <v>5.94</v>
      </c>
      <c r="N239" s="2" t="str">
        <f>3.043*C239</f>
        <v>11.38</v>
      </c>
      <c r="O239" s="2" t="str">
        <f>(2*M239)+N239</f>
        <v>23.26</v>
      </c>
      <c r="P239" s="2" t="str">
        <f>2.95*A239+2.2*C239+D239+E239+1</f>
        <v>24.81</v>
      </c>
      <c r="Q239" s="8">
        <v>1270.0</v>
      </c>
      <c r="R239" s="2">
        <v>0.26</v>
      </c>
      <c r="S239" s="2">
        <v>0.32</v>
      </c>
      <c r="T239" s="2">
        <v>0.32</v>
      </c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8"/>
      <c r="R240" s="2"/>
      <c r="S240" s="2"/>
      <c r="T240" s="2"/>
    </row>
    <row r="241" ht="15.75" customHeight="1">
      <c r="A241" s="2"/>
      <c r="B241" s="2"/>
      <c r="C241" s="2"/>
      <c r="D241" s="2"/>
      <c r="E241" s="2"/>
      <c r="F241" s="2"/>
      <c r="G241" s="2">
        <v>3.36</v>
      </c>
      <c r="H241" s="2"/>
      <c r="I241" s="2"/>
      <c r="J241" s="2"/>
      <c r="K241" s="2"/>
      <c r="L241" s="2"/>
      <c r="M241" s="2"/>
      <c r="N241" s="2"/>
      <c r="O241" s="2"/>
      <c r="P241" s="2"/>
      <c r="Q241" s="8">
        <v>1070.0</v>
      </c>
      <c r="R241" s="2"/>
      <c r="S241" s="2"/>
      <c r="T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8"/>
      <c r="R242" s="2"/>
      <c r="S242" s="2"/>
      <c r="T242" s="2"/>
    </row>
    <row r="243" ht="15.75" customHeight="1">
      <c r="A243" s="2">
        <v>4.41</v>
      </c>
      <c r="B243" s="2">
        <v>66.36</v>
      </c>
      <c r="C243" s="2">
        <v>3.42</v>
      </c>
      <c r="D243" s="2">
        <v>1.5</v>
      </c>
      <c r="E243" s="2">
        <v>0.33</v>
      </c>
      <c r="F243" s="2">
        <v>21.97</v>
      </c>
      <c r="G243" s="2">
        <v>2.8</v>
      </c>
      <c r="H243" s="2" t="str">
        <f>((B243)/((2.8*F243)+(1.2*A243)+(0.65*C243)))*100</f>
        <v>96.13</v>
      </c>
      <c r="I243" s="2" t="str">
        <f>(F243)/(A243+C243)</f>
        <v>2.81</v>
      </c>
      <c r="J243" s="2" t="str">
        <f>A243/C243</f>
        <v>1.29</v>
      </c>
      <c r="K243" s="2" t="str">
        <f>(4.071*(B243-G243))-((7.602*F243)+(6.718*A243)+(1.43*C243))</f>
        <v>57.22</v>
      </c>
      <c r="L243" s="2" t="str">
        <f>(2.868*F243)-(0.754*K243)</f>
        <v>19.87</v>
      </c>
      <c r="M243" s="2" t="str">
        <f>2.65*A243-1.692*C243</f>
        <v>5.90</v>
      </c>
      <c r="N243" s="2" t="str">
        <f>3.043*C243</f>
        <v>10.41</v>
      </c>
      <c r="O243" s="2" t="str">
        <f>(2*M243)+N243</f>
        <v>22.21</v>
      </c>
      <c r="P243" s="2" t="str">
        <f>2.95*A243+2.2*C243+D243+E243+1</f>
        <v>23.36</v>
      </c>
      <c r="Q243" s="8">
        <v>1210.0</v>
      </c>
      <c r="R243" s="2">
        <v>0.28</v>
      </c>
      <c r="S243" s="2">
        <v>0.3</v>
      </c>
      <c r="T243" s="2">
        <v>0.31</v>
      </c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8"/>
      <c r="R244" s="2"/>
      <c r="S244" s="2"/>
      <c r="T244" s="2"/>
    </row>
    <row r="245" ht="15.75" customHeight="1">
      <c r="A245" s="2">
        <v>4.6</v>
      </c>
      <c r="B245" s="2">
        <v>65.3</v>
      </c>
      <c r="C245" s="2">
        <v>3.6</v>
      </c>
      <c r="D245" s="2">
        <v>1.5</v>
      </c>
      <c r="E245" s="2">
        <v>0.25</v>
      </c>
      <c r="F245" s="2">
        <v>22.89</v>
      </c>
      <c r="G245" s="2">
        <v>1.4</v>
      </c>
      <c r="H245" s="2" t="str">
        <f>((B245)/((2.8*F245)+(1.2*A245)+(0.65*C245)))*100</f>
        <v>90.75</v>
      </c>
      <c r="I245" s="2" t="str">
        <f>(F245)/(A245+C245)</f>
        <v>2.79</v>
      </c>
      <c r="J245" s="2" t="str">
        <f>A245/C245</f>
        <v>1.28</v>
      </c>
      <c r="K245" s="2" t="str">
        <f>(4.071*(B245-G245))-((7.602*F245)+(6.718*A245)+(1.43*C245))</f>
        <v>50.08</v>
      </c>
      <c r="L245" s="2" t="str">
        <f>(2.868*F245)-(0.754*K245)</f>
        <v>27.89</v>
      </c>
      <c r="M245" s="2" t="str">
        <f>2.65*A245-1.692*C245</f>
        <v>6.10</v>
      </c>
      <c r="N245" s="2" t="str">
        <f>3.043*C245</f>
        <v>10.95</v>
      </c>
      <c r="O245" s="2" t="str">
        <f>(2*M245)+N245</f>
        <v>23.15</v>
      </c>
      <c r="P245" s="2" t="str">
        <f>2.95*A245+2.2*C245+D245+E245+1</f>
        <v>24.24</v>
      </c>
      <c r="Q245" s="8">
        <v>1250.0</v>
      </c>
      <c r="R245" s="2">
        <v>0.28</v>
      </c>
      <c r="S245" s="2">
        <v>0.31</v>
      </c>
      <c r="T245" s="2">
        <v>0.32</v>
      </c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8"/>
      <c r="R246" s="2"/>
      <c r="S246" s="2"/>
      <c r="T246" s="2"/>
    </row>
    <row r="247" ht="15.75" customHeight="1">
      <c r="A247" s="2">
        <v>4.61</v>
      </c>
      <c r="B247" s="2">
        <v>65.53</v>
      </c>
      <c r="C247" s="2">
        <v>3.56</v>
      </c>
      <c r="D247" s="2">
        <v>1.52</v>
      </c>
      <c r="E247" s="2">
        <v>0.32</v>
      </c>
      <c r="F247" s="2">
        <v>22.78</v>
      </c>
      <c r="G247" s="2">
        <v>1.6</v>
      </c>
      <c r="H247" s="2" t="str">
        <f t="shared" ref="H247:H248" si="73">((B247)/((2.8*F247)+(1.2*A247)+(0.65*C247)))*100</f>
        <v>91.48</v>
      </c>
      <c r="I247" s="2" t="str">
        <f t="shared" ref="I247:I248" si="74">(F247)/(A247+C247)</f>
        <v>2.79</v>
      </c>
      <c r="J247" s="2" t="str">
        <f t="shared" ref="J247:J248" si="75">A247/C247</f>
        <v>1.29</v>
      </c>
      <c r="K247" s="2" t="str">
        <f t="shared" ref="K247:K248" si="76">(4.071*(B247-G247))-((7.602*F247)+(6.718*A247)+(1.43*C247))</f>
        <v>51.02</v>
      </c>
      <c r="L247" s="2" t="str">
        <f t="shared" ref="L247:L248" si="77">(2.868*F247)-(0.754*K247)</f>
        <v>26.86</v>
      </c>
      <c r="M247" s="2" t="str">
        <f t="shared" ref="M247:M248" si="78">2.65*A247-1.692*C247</f>
        <v>6.19</v>
      </c>
      <c r="N247" s="2" t="str">
        <f t="shared" ref="N247:N248" si="79">3.043*C247</f>
        <v>10.83</v>
      </c>
      <c r="O247" s="2" t="str">
        <f t="shared" ref="O247:O248" si="80">(2*M247)+N247</f>
        <v>23.22</v>
      </c>
      <c r="P247" s="2" t="str">
        <f t="shared" ref="P247:P248" si="81">2.95*A247+2.2*C247+D247+E247+1</f>
        <v>24.27</v>
      </c>
      <c r="Q247" s="7">
        <v>1210.0</v>
      </c>
      <c r="R247" s="2">
        <v>0.31</v>
      </c>
      <c r="S247" s="2">
        <v>0.31</v>
      </c>
      <c r="T247" s="2">
        <v>0.33</v>
      </c>
    </row>
    <row r="248" ht="15.75" customHeight="1">
      <c r="A248" s="2">
        <v>4.62</v>
      </c>
      <c r="B248" s="2">
        <v>65.18</v>
      </c>
      <c r="C248" s="2">
        <v>3.5</v>
      </c>
      <c r="D248" s="2">
        <v>1.55</v>
      </c>
      <c r="E248" s="2">
        <v>0.36</v>
      </c>
      <c r="F248" s="3">
        <v>22.84</v>
      </c>
      <c r="G248" s="2">
        <v>1.23</v>
      </c>
      <c r="H248" s="2" t="str">
        <f t="shared" si="73"/>
        <v>90.82</v>
      </c>
      <c r="I248" s="2" t="str">
        <f t="shared" si="74"/>
        <v>2.81</v>
      </c>
      <c r="J248" s="2" t="str">
        <f t="shared" si="75"/>
        <v>1.32</v>
      </c>
      <c r="K248" s="2" t="str">
        <f t="shared" si="76"/>
        <v>50.67</v>
      </c>
      <c r="L248" s="2" t="str">
        <f t="shared" si="77"/>
        <v>27.30</v>
      </c>
      <c r="M248" s="2" t="str">
        <f t="shared" si="78"/>
        <v>6.32</v>
      </c>
      <c r="N248" s="2" t="str">
        <f t="shared" si="79"/>
        <v>10.65</v>
      </c>
      <c r="O248" s="2" t="str">
        <f t="shared" si="80"/>
        <v>23.29</v>
      </c>
      <c r="P248" s="2" t="str">
        <f t="shared" si="81"/>
        <v>24.24</v>
      </c>
      <c r="Q248" s="7">
        <v>1210.0</v>
      </c>
      <c r="R248" s="2">
        <v>0.34</v>
      </c>
      <c r="S248" s="2">
        <v>0.33</v>
      </c>
      <c r="T248" s="2">
        <v>0.32</v>
      </c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7"/>
      <c r="R249" s="2"/>
      <c r="S249" s="2"/>
      <c r="T249" s="2"/>
    </row>
    <row r="250" ht="15.75" customHeight="1">
      <c r="A250" s="2">
        <v>4.59</v>
      </c>
      <c r="B250" s="2">
        <v>65.4</v>
      </c>
      <c r="C250" s="2">
        <v>3.46</v>
      </c>
      <c r="D250" s="2">
        <v>1.54</v>
      </c>
      <c r="E250" s="2">
        <v>0.32</v>
      </c>
      <c r="F250" s="2">
        <v>22.84</v>
      </c>
      <c r="G250" s="2">
        <v>1.35</v>
      </c>
      <c r="H250" s="2" t="str">
        <f>((B250)/((2.8*F250)+(1.2*A250)+(0.65*C250)))*100</f>
        <v>91.20</v>
      </c>
      <c r="I250" s="2" t="str">
        <f>(F250)/(A250+C250)</f>
        <v>2.84</v>
      </c>
      <c r="J250" s="2" t="str">
        <f>A250/C250</f>
        <v>1.33</v>
      </c>
      <c r="K250" s="2" t="str">
        <f>(4.071*(B250-G250))-((7.602*F250)+(6.718*A250)+(1.43*C250))</f>
        <v>51.33</v>
      </c>
      <c r="L250" s="2" t="str">
        <f>(2.868*F250)-(0.754*K250)</f>
        <v>26.80</v>
      </c>
      <c r="M250" s="2" t="str">
        <f>2.65*A250-1.692*C250</f>
        <v>6.31</v>
      </c>
      <c r="N250" s="2" t="str">
        <f>3.043*C250</f>
        <v>10.53</v>
      </c>
      <c r="O250" s="2" t="str">
        <f>(2*M250)+N250</f>
        <v>23.15</v>
      </c>
      <c r="P250" s="2" t="str">
        <f>2.95*A250+2.2*C250+D250+E250+1</f>
        <v>24.01</v>
      </c>
      <c r="Q250" s="7">
        <v>1240.0</v>
      </c>
      <c r="R250" s="2">
        <v>0.33</v>
      </c>
      <c r="S250" s="2">
        <v>0.32</v>
      </c>
      <c r="T250" s="2">
        <v>0.32</v>
      </c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7"/>
      <c r="R251" s="2"/>
      <c r="S251" s="2"/>
      <c r="T251" s="2"/>
    </row>
    <row r="252" ht="15.75" customHeight="1">
      <c r="A252" s="2">
        <v>4.57</v>
      </c>
      <c r="B252" s="2">
        <v>65.55</v>
      </c>
      <c r="C252" s="2">
        <v>3.44</v>
      </c>
      <c r="D252" s="2">
        <v>1.53</v>
      </c>
      <c r="E252" s="2">
        <v>0.28</v>
      </c>
      <c r="F252" s="2">
        <v>22.55</v>
      </c>
      <c r="G252" s="2">
        <v>2.24</v>
      </c>
      <c r="H252" s="2" t="str">
        <f>((B252)/((2.8*F252)+(1.2*A252)+(0.65*C252)))*100</f>
        <v>92.51</v>
      </c>
      <c r="I252" s="2" t="str">
        <f>(F252)/(A252+C252)</f>
        <v>2.82</v>
      </c>
      <c r="J252" s="2" t="str">
        <f>A252/C252</f>
        <v>1.33</v>
      </c>
      <c r="K252" s="2" t="str">
        <f>(4.071*(B252-G252))-((7.602*F252)+(6.718*A252)+(1.43*C252))</f>
        <v>50.69</v>
      </c>
      <c r="L252" s="2" t="str">
        <f>(2.868*F252)-(0.754*K252)</f>
        <v>26.45</v>
      </c>
      <c r="M252" s="2" t="str">
        <f>2.65*A252-1.692*C252</f>
        <v>6.29</v>
      </c>
      <c r="N252" s="2" t="str">
        <f>3.043*C252</f>
        <v>10.47</v>
      </c>
      <c r="O252" s="2" t="str">
        <f>(2*M252)+N252</f>
        <v>23.05</v>
      </c>
      <c r="P252" s="2" t="str">
        <f>2.95*A252+2.2*C252+D252+E252+1</f>
        <v>23.86</v>
      </c>
      <c r="Q252" s="8">
        <v>1210.0</v>
      </c>
      <c r="R252" s="2">
        <v>0.36</v>
      </c>
      <c r="S252" s="2">
        <v>0.32</v>
      </c>
      <c r="T252" s="2">
        <v>0.31</v>
      </c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7"/>
      <c r="R253" s="2"/>
      <c r="S253" s="2"/>
      <c r="T253" s="2"/>
    </row>
    <row r="254" ht="15.75" customHeight="1">
      <c r="A254" s="2">
        <v>4.61</v>
      </c>
      <c r="B254" s="2">
        <v>65.38</v>
      </c>
      <c r="C254" s="2">
        <v>3.35</v>
      </c>
      <c r="D254" s="2">
        <v>1.53</v>
      </c>
      <c r="E254" s="2">
        <v>0.29</v>
      </c>
      <c r="F254" s="2">
        <v>22.56</v>
      </c>
      <c r="G254" s="2">
        <v>2.82</v>
      </c>
      <c r="H254" s="2" t="str">
        <f>((B254)/((2.8*F254)+(1.2*A254)+(0.65*C254)))*100</f>
        <v>92.24</v>
      </c>
      <c r="I254" s="2" t="str">
        <f>(F254)/(A254+C254)</f>
        <v>2.83</v>
      </c>
      <c r="J254" s="2" t="str">
        <f>A254/C254</f>
        <v>1.38</v>
      </c>
      <c r="K254" s="2" t="str">
        <f>(4.071*(B254-G254))-((7.602*F254)+(6.718*A254)+(1.43*C254))</f>
        <v>47.42</v>
      </c>
      <c r="L254" s="2" t="str">
        <f>(2.868*F254)-(0.754*K254)</f>
        <v>28.95</v>
      </c>
      <c r="M254" s="2" t="str">
        <f>2.65*A254-1.692*C254</f>
        <v>6.55</v>
      </c>
      <c r="N254" s="2" t="str">
        <f>3.043*C254</f>
        <v>10.19</v>
      </c>
      <c r="O254" s="2" t="str">
        <f>(2*M254)+N254</f>
        <v>23.29</v>
      </c>
      <c r="P254" s="2" t="str">
        <f>2.95*A254+2.2*C254+D254+E254+1</f>
        <v>23.79</v>
      </c>
      <c r="Q254" s="8">
        <v>1140.0</v>
      </c>
      <c r="R254" s="2">
        <v>0.36</v>
      </c>
      <c r="S254" s="2">
        <v>0.33</v>
      </c>
      <c r="T254" s="2">
        <v>0.32</v>
      </c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7"/>
      <c r="R255" s="2"/>
      <c r="S255" s="2"/>
      <c r="T255" s="2"/>
    </row>
    <row r="256" ht="15.75" customHeight="1">
      <c r="A256" s="2">
        <v>4.72</v>
      </c>
      <c r="B256" s="2">
        <v>65.21</v>
      </c>
      <c r="C256" s="2">
        <v>3.55</v>
      </c>
      <c r="D256" s="2">
        <v>1.54</v>
      </c>
      <c r="E256" s="2">
        <v>0.26</v>
      </c>
      <c r="F256" s="2">
        <v>22.37</v>
      </c>
      <c r="G256" s="2">
        <v>2.88</v>
      </c>
      <c r="H256" s="2" t="str">
        <f>((B256)/((2.8*F256)+(1.2*A256)+(0.65*C256)))*100</f>
        <v>92.36</v>
      </c>
      <c r="I256" s="2" t="str">
        <f>(F256)/(A256+C256)</f>
        <v>2.70</v>
      </c>
      <c r="J256" s="2" t="str">
        <f>A256/C256</f>
        <v>1.33</v>
      </c>
      <c r="K256" s="2" t="str">
        <f>(4.071*(B256-G256))-((7.602*F256)+(6.718*A256)+(1.43*C256))</f>
        <v>46.90</v>
      </c>
      <c r="L256" s="2" t="str">
        <f>(2.868*F256)-(0.754*K256)</f>
        <v>28.79</v>
      </c>
      <c r="M256" s="2" t="str">
        <f>2.65*A256-1.692*C256</f>
        <v>6.50</v>
      </c>
      <c r="N256" s="2" t="str">
        <f>3.043*C256</f>
        <v>10.80</v>
      </c>
      <c r="O256" s="2" t="str">
        <f>(2*M256)+N256</f>
        <v>23.81</v>
      </c>
      <c r="P256" s="2" t="str">
        <f>2.95*A256+2.2*C256+D256+E256+1</f>
        <v>24.53</v>
      </c>
      <c r="Q256" s="8">
        <v>1130.0</v>
      </c>
      <c r="R256" s="2">
        <v>0.33</v>
      </c>
      <c r="S256" s="2">
        <v>0.32</v>
      </c>
      <c r="T256" s="2">
        <v>0.32</v>
      </c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7"/>
      <c r="R257" s="2"/>
      <c r="S257" s="2"/>
      <c r="T257" s="2"/>
    </row>
    <row r="258" ht="15.75" customHeight="1">
      <c r="A258" s="2">
        <v>4.62</v>
      </c>
      <c r="B258" s="2">
        <v>65.49</v>
      </c>
      <c r="C258" s="2">
        <v>3.69</v>
      </c>
      <c r="D258" s="2">
        <v>1.53</v>
      </c>
      <c r="E258" s="2">
        <v>0.29</v>
      </c>
      <c r="F258" s="2">
        <v>22.5</v>
      </c>
      <c r="G258" s="2">
        <v>2.68</v>
      </c>
      <c r="H258" s="2" t="str">
        <f>((B258)/((2.8*F258)+(1.2*A258)+(0.65*C258)))*100</f>
        <v>92.31</v>
      </c>
      <c r="I258" s="2" t="str">
        <f>(F258)/(A258+C258)</f>
        <v>2.71</v>
      </c>
      <c r="J258" s="2" t="str">
        <f>A258/C258</f>
        <v>1.25</v>
      </c>
      <c r="K258" s="2" t="str">
        <f>(4.071*(B258-G258))-((7.602*F258)+(6.718*A258)+(1.43*C258))</f>
        <v>48.34</v>
      </c>
      <c r="L258" s="2" t="str">
        <f>(2.868*F258)-(0.754*K258)</f>
        <v>28.08</v>
      </c>
      <c r="M258" s="2" t="str">
        <f>2.65*A258-1.692*C258</f>
        <v>6.00</v>
      </c>
      <c r="N258" s="2" t="str">
        <f>3.043*C258</f>
        <v>11.23</v>
      </c>
      <c r="O258" s="2" t="str">
        <f>(2*M258)+N258</f>
        <v>23.23</v>
      </c>
      <c r="P258" s="2" t="str">
        <f>2.95*A258+2.2*C258+D258+E258+1</f>
        <v>24.57</v>
      </c>
      <c r="Q258" s="8">
        <v>1200.0</v>
      </c>
      <c r="R258" s="2">
        <v>0.33</v>
      </c>
      <c r="S258" s="2">
        <v>0.34</v>
      </c>
      <c r="T258" s="2">
        <v>0.32</v>
      </c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8"/>
      <c r="R259" s="2"/>
      <c r="S259" s="2"/>
      <c r="T259" s="2"/>
    </row>
    <row r="260" ht="15.75" customHeight="1">
      <c r="A260" s="2">
        <v>4.7</v>
      </c>
      <c r="B260" s="2">
        <v>65.7</v>
      </c>
      <c r="C260" s="2">
        <v>3.6</v>
      </c>
      <c r="D260" s="2">
        <v>1.53</v>
      </c>
      <c r="E260" s="2">
        <v>0.31</v>
      </c>
      <c r="F260" s="2">
        <v>22.82</v>
      </c>
      <c r="G260" s="2">
        <v>1.74</v>
      </c>
      <c r="H260" s="2" t="str">
        <f>((B260)/((2.8*F260)+(1.2*A260)+(0.65*C260)))*100</f>
        <v>91.41</v>
      </c>
      <c r="I260" s="2" t="str">
        <f>(F260)/(A260+C260)</f>
        <v>2.75</v>
      </c>
      <c r="J260" s="2" t="str">
        <f>A260/C260</f>
        <v>1.31</v>
      </c>
      <c r="K260" s="2" t="str">
        <f>(4.071*(B260-G260))-((7.602*F260)+(6.718*A260)+(1.43*C260))</f>
        <v>50.18</v>
      </c>
      <c r="L260" s="2" t="str">
        <f>(2.868*F260)-(0.754*K260)</f>
        <v>27.61</v>
      </c>
      <c r="M260" s="2" t="str">
        <f>2.65*A260-1.692*C260</f>
        <v>6.36</v>
      </c>
      <c r="N260" s="2" t="str">
        <f>3.043*C260</f>
        <v>10.95</v>
      </c>
      <c r="O260" s="2" t="str">
        <f>(2*M260)+N260</f>
        <v>23.68</v>
      </c>
      <c r="P260" s="2" t="str">
        <f>2.95*A260+2.2*C260+D260+E260+1</f>
        <v>24.63</v>
      </c>
      <c r="Q260" s="8">
        <v>1240.0</v>
      </c>
      <c r="R260" s="2">
        <v>0.29</v>
      </c>
      <c r="S260" s="2">
        <v>0.3</v>
      </c>
      <c r="T260" s="2">
        <v>0.33</v>
      </c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8"/>
      <c r="R261" s="2"/>
      <c r="S261" s="2"/>
      <c r="T261" s="2"/>
    </row>
    <row r="262" ht="15.75" customHeight="1">
      <c r="A262" s="2">
        <v>4.58</v>
      </c>
      <c r="B262" s="2">
        <v>64.99</v>
      </c>
      <c r="C262" s="2">
        <v>3.61</v>
      </c>
      <c r="D262" s="2">
        <v>1.5</v>
      </c>
      <c r="E262" s="2">
        <v>0.35</v>
      </c>
      <c r="F262" s="2">
        <v>22.77</v>
      </c>
      <c r="G262" s="2">
        <v>1.68</v>
      </c>
      <c r="H262" s="2" t="str">
        <f>((B262)/((2.8*F262)+(1.2*A262)+(0.65*C262)))*100</f>
        <v>90.77</v>
      </c>
      <c r="I262" s="2" t="str">
        <f>(F262)/(A262+C262)</f>
        <v>2.78</v>
      </c>
      <c r="J262" s="2" t="str">
        <f>A262/C262</f>
        <v>1.27</v>
      </c>
      <c r="K262" s="2" t="str">
        <f>(4.071*(B262-G262))-((7.602*F262)+(6.718*A262)+(1.43*C262))</f>
        <v>48.71</v>
      </c>
      <c r="L262" s="2" t="str">
        <f>(2.868*F262)-(0.754*K262)</f>
        <v>28.58</v>
      </c>
      <c r="M262" s="2" t="str">
        <f>2.65*A262-1.692*C262</f>
        <v>6.03</v>
      </c>
      <c r="N262" s="2" t="str">
        <f>3.043*C262</f>
        <v>10.99</v>
      </c>
      <c r="O262" s="2" t="str">
        <f>(2*M262)+N262</f>
        <v>23.04</v>
      </c>
      <c r="P262" s="2" t="str">
        <f>2.95*A262+2.2*C262+D262+E262+1</f>
        <v>24.30</v>
      </c>
      <c r="Q262" s="8">
        <v>1250.0</v>
      </c>
      <c r="R262" s="2">
        <v>0.35</v>
      </c>
      <c r="S262" s="2">
        <v>0.33</v>
      </c>
      <c r="T262" s="2">
        <v>0.32</v>
      </c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8"/>
      <c r="R263" s="2"/>
      <c r="S263" s="2"/>
      <c r="T263" s="2"/>
    </row>
    <row r="264" ht="15.75" customHeight="1">
      <c r="A264" s="2">
        <v>4.55</v>
      </c>
      <c r="B264" s="2">
        <v>64.99</v>
      </c>
      <c r="C264" s="2">
        <v>3.66</v>
      </c>
      <c r="D264" s="2">
        <v>1.49</v>
      </c>
      <c r="E264" s="2">
        <v>0.63</v>
      </c>
      <c r="F264" s="2">
        <v>22.71</v>
      </c>
      <c r="G264" s="2">
        <v>1.4</v>
      </c>
      <c r="H264" s="2" t="str">
        <f>((B264)/((2.8*F264)+(1.2*A264)+(0.65*C264)))*100</f>
        <v>90.99</v>
      </c>
      <c r="I264" s="2" t="str">
        <f>(F264)/(A264+C264)</f>
        <v>2.77</v>
      </c>
      <c r="J264" s="2" t="str">
        <f>A264/C264</f>
        <v>1.24</v>
      </c>
      <c r="K264" s="2" t="str">
        <f>(4.071*(B264-G264))-((7.602*F264)+(6.718*A264)+(1.43*C264))</f>
        <v>50.43</v>
      </c>
      <c r="L264" s="2" t="str">
        <f>(2.868*F264)-(0.754*K264)</f>
        <v>27.11</v>
      </c>
      <c r="M264" s="2" t="str">
        <f>2.65*A264-1.692*C264</f>
        <v>5.86</v>
      </c>
      <c r="N264" s="2" t="str">
        <f>3.043*C264</f>
        <v>11.14</v>
      </c>
      <c r="O264" s="2" t="str">
        <f>(2*M264)+N264</f>
        <v>22.87</v>
      </c>
      <c r="P264" s="2" t="str">
        <f>2.95*A264+2.2*C264+D264+E264+1</f>
        <v>24.59</v>
      </c>
      <c r="Q264" s="8">
        <v>1280.0</v>
      </c>
      <c r="R264" s="2">
        <v>0.35</v>
      </c>
      <c r="S264" s="2">
        <v>0.36</v>
      </c>
      <c r="T264" s="2">
        <v>0.32</v>
      </c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8"/>
      <c r="R265" s="2"/>
      <c r="S265" s="2"/>
      <c r="T265" s="2"/>
    </row>
    <row r="266" ht="15.75" customHeight="1">
      <c r="A266" s="2">
        <v>4.63</v>
      </c>
      <c r="B266" s="2">
        <v>66.65</v>
      </c>
      <c r="C266" s="2">
        <v>3.66</v>
      </c>
      <c r="D266" s="2">
        <v>1.48</v>
      </c>
      <c r="E266" s="2">
        <v>0.3</v>
      </c>
      <c r="F266" s="2">
        <v>21.73</v>
      </c>
      <c r="G266" s="2">
        <v>2.8</v>
      </c>
      <c r="H266" s="2" t="str">
        <f>((B266)/((2.8*F266)+(1.2*A266)+(0.65*C266)))*100</f>
        <v>96.90</v>
      </c>
      <c r="I266" s="2" t="str">
        <f>(F266)/(A266+C266)</f>
        <v>2.62</v>
      </c>
      <c r="J266" s="2" t="str">
        <f>A266/C266</f>
        <v>1.27</v>
      </c>
      <c r="K266" s="2" t="str">
        <f>(4.071*(B266-G266))-((7.602*F266)+(6.718*A266)+(1.43*C266))</f>
        <v>58.40</v>
      </c>
      <c r="L266" s="2" t="str">
        <f>(2.868*F266)-(0.754*K266)</f>
        <v>18.29</v>
      </c>
      <c r="M266" s="2" t="str">
        <f>2.65*A266-1.692*C266</f>
        <v>6.08</v>
      </c>
      <c r="N266" s="2" t="str">
        <f>3.043*C266</f>
        <v>11.14</v>
      </c>
      <c r="O266" s="2" t="str">
        <f>(2*M266)+N266</f>
        <v>23.29</v>
      </c>
      <c r="P266" s="2" t="str">
        <f>2.95*A266+2.2*C266+D266+E266+1</f>
        <v>24.49</v>
      </c>
      <c r="Q266" s="8">
        <v>1280.0</v>
      </c>
      <c r="R266" s="2">
        <v>0.31</v>
      </c>
      <c r="S266" s="2">
        <v>0.32</v>
      </c>
      <c r="T266" s="2">
        <v>0.31</v>
      </c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8"/>
      <c r="R267" s="2"/>
      <c r="S267" s="2"/>
      <c r="T267" s="2"/>
    </row>
    <row r="268" ht="15.75" customHeight="1">
      <c r="A268" s="2">
        <v>4.64</v>
      </c>
      <c r="B268" s="2">
        <v>66.09</v>
      </c>
      <c r="C268" s="2">
        <v>3.73</v>
      </c>
      <c r="D268" s="2">
        <v>1.49</v>
      </c>
      <c r="E268" s="2">
        <v>0.46</v>
      </c>
      <c r="F268" s="2">
        <v>21.95</v>
      </c>
      <c r="G268" s="2">
        <v>1.64</v>
      </c>
      <c r="H268" s="2" t="str">
        <f>((B268)/((2.8*F268)+(1.2*A268)+(0.65*C268)))*100</f>
        <v>95.16</v>
      </c>
      <c r="I268" s="2" t="str">
        <f>(F268)/(A268+C268)</f>
        <v>2.62</v>
      </c>
      <c r="J268" s="2" t="str">
        <f>A268/C268</f>
        <v>1.24</v>
      </c>
      <c r="K268" s="2" t="str">
        <f>(4.071*(B268-G268))-((7.602*F268)+(6.718*A268)+(1.43*C268))</f>
        <v>59.01</v>
      </c>
      <c r="L268" s="2" t="str">
        <f>(2.868*F268)-(0.754*K268)</f>
        <v>18.46</v>
      </c>
      <c r="M268" s="2" t="str">
        <f>2.65*A268-1.692*C268</f>
        <v>5.98</v>
      </c>
      <c r="N268" s="2" t="str">
        <f>3.043*C268</f>
        <v>11.35</v>
      </c>
      <c r="O268" s="2" t="str">
        <f>(2*M268)+N268</f>
        <v>23.32</v>
      </c>
      <c r="P268" s="2" t="str">
        <f>2.95*A268+2.2*C268+D268+E268+1</f>
        <v>24.84</v>
      </c>
      <c r="Q268" s="8">
        <v>1290.0</v>
      </c>
      <c r="R268" s="2">
        <v>0.34</v>
      </c>
      <c r="S268" s="2">
        <v>0.36</v>
      </c>
      <c r="T268" s="2">
        <v>0.32</v>
      </c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8"/>
      <c r="R269" s="2"/>
      <c r="S269" s="2"/>
      <c r="T269" s="2"/>
    </row>
    <row r="270" ht="15.75" customHeight="1">
      <c r="A270" s="2">
        <v>4.59</v>
      </c>
      <c r="B270" s="2">
        <v>65.75</v>
      </c>
      <c r="C270" s="2">
        <v>3.7</v>
      </c>
      <c r="D270" s="2">
        <v>1.51</v>
      </c>
      <c r="E270" s="2">
        <v>0.37</v>
      </c>
      <c r="F270" s="2">
        <v>22.41</v>
      </c>
      <c r="G270" s="2">
        <v>1.86</v>
      </c>
      <c r="H270" s="2" t="str">
        <f>((B270)/((2.8*F270)+(1.2*A270)+(0.65*C270)))*100</f>
        <v>93.05</v>
      </c>
      <c r="I270" s="2" t="str">
        <f>(F270)/(A270+C270)</f>
        <v>2.70</v>
      </c>
      <c r="J270" s="2" t="str">
        <f>A270/C270</f>
        <v>1.24</v>
      </c>
      <c r="K270" s="2" t="str">
        <f>(4.071*(B270-G270))-((7.602*F270)+(6.718*A270)+(1.43*C270))</f>
        <v>53.61</v>
      </c>
      <c r="L270" s="2" t="str">
        <f>(2.868*F270)-(0.754*K270)</f>
        <v>23.85</v>
      </c>
      <c r="M270" s="2" t="str">
        <f>2.65*A270-1.692*C270</f>
        <v>5.90</v>
      </c>
      <c r="N270" s="2" t="str">
        <f>3.043*C270</f>
        <v>11.26</v>
      </c>
      <c r="O270" s="2" t="str">
        <f>(2*M270)+N270</f>
        <v>23.07</v>
      </c>
      <c r="P270" s="2" t="str">
        <f>2.95*A270+2.2*C270+D270+E270+1</f>
        <v>24.56</v>
      </c>
      <c r="Q270" s="7">
        <v>1270.0</v>
      </c>
      <c r="R270" s="2">
        <v>0.33</v>
      </c>
      <c r="S270" s="2">
        <v>0.34</v>
      </c>
      <c r="T270" s="2">
        <v>0.32</v>
      </c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7"/>
      <c r="R271" s="13"/>
      <c r="S271" s="13"/>
      <c r="T271" s="13"/>
    </row>
    <row r="272" ht="15.75" customHeight="1">
      <c r="A272" s="2">
        <v>4.6</v>
      </c>
      <c r="B272" s="2">
        <v>64.87</v>
      </c>
      <c r="C272" s="2">
        <v>3.67</v>
      </c>
      <c r="D272" s="2">
        <v>1.51</v>
      </c>
      <c r="E272" s="2">
        <v>0.49</v>
      </c>
      <c r="F272" s="3">
        <v>22.71</v>
      </c>
      <c r="G272" s="2">
        <v>1.36</v>
      </c>
      <c r="H272" s="2" t="str">
        <f>((B272)/((2.8*F272)+(1.2*A272)+(0.65*C272)))*100</f>
        <v>90.74</v>
      </c>
      <c r="I272" s="2" t="str">
        <f>(F272)/(A272+C272)</f>
        <v>2.75</v>
      </c>
      <c r="J272" s="2" t="str">
        <f>A272/C272</f>
        <v>1.25</v>
      </c>
      <c r="K272" s="2" t="str">
        <f>(4.071*(B272-G272))-((7.602*F272)+(6.718*A272)+(1.43*C272))</f>
        <v>49.76</v>
      </c>
      <c r="L272" s="2" t="str">
        <f>(2.868*F272)-(0.754*K272)</f>
        <v>27.62</v>
      </c>
      <c r="M272" s="2" t="str">
        <f>2.65*A272-1.692*C272</f>
        <v>5.98</v>
      </c>
      <c r="N272" s="2" t="str">
        <f>3.043*C272</f>
        <v>11.17</v>
      </c>
      <c r="O272" s="2" t="str">
        <f>(2*M272)+N272</f>
        <v>23.13</v>
      </c>
      <c r="P272" s="2" t="str">
        <f>2.95*A272+2.2*C272+D272+E272+1</f>
        <v>24.64</v>
      </c>
      <c r="Q272" s="7">
        <v>1290.0</v>
      </c>
      <c r="R272" s="2">
        <v>0.35</v>
      </c>
      <c r="S272" s="2">
        <v>0.37</v>
      </c>
      <c r="T272" s="2">
        <v>0.33</v>
      </c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7"/>
      <c r="R273" s="2"/>
      <c r="S273" s="2"/>
      <c r="T273" s="2"/>
    </row>
    <row r="274" ht="15.75" customHeight="1">
      <c r="A274" s="2">
        <v>4.57</v>
      </c>
      <c r="B274" s="2">
        <v>65.36</v>
      </c>
      <c r="C274" s="2">
        <v>3.64</v>
      </c>
      <c r="D274" s="2">
        <v>1.52</v>
      </c>
      <c r="E274" s="2">
        <v>0.28</v>
      </c>
      <c r="F274" s="2">
        <v>22.8</v>
      </c>
      <c r="G274" s="2">
        <v>1.24</v>
      </c>
      <c r="H274" s="2" t="str">
        <f>((B274)/((2.8*F274)+(1.2*A274)+(0.65*C274)))*100</f>
        <v>91.17</v>
      </c>
      <c r="I274" s="2" t="str">
        <f>(F274)/(A274+C274)</f>
        <v>2.78</v>
      </c>
      <c r="J274" s="2" t="str">
        <f>A274/C274</f>
        <v>1.26</v>
      </c>
      <c r="K274" s="2" t="str">
        <f>(4.071*(B274-G274))-((7.602*F274)+(6.718*A274)+(1.43*C274))</f>
        <v>51.80</v>
      </c>
      <c r="L274" s="2" t="str">
        <f>(2.868*F274)-(0.754*K274)</f>
        <v>26.33</v>
      </c>
      <c r="M274" s="2" t="str">
        <f>2.65*A274-1.692*C274</f>
        <v>5.95</v>
      </c>
      <c r="N274" s="2" t="str">
        <f>3.043*C274</f>
        <v>11.08</v>
      </c>
      <c r="O274" s="2" t="str">
        <f>(2*M274)+N274</f>
        <v>22.98</v>
      </c>
      <c r="P274" s="2" t="str">
        <f>2.95*A274+2.2*C274+D274+E274+1</f>
        <v>24.29</v>
      </c>
      <c r="Q274" s="7">
        <v>1310.0</v>
      </c>
      <c r="R274" s="2">
        <v>0.31</v>
      </c>
      <c r="S274" s="2">
        <v>0.33</v>
      </c>
      <c r="T274" s="2">
        <v>0.32</v>
      </c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7"/>
      <c r="R275" s="2"/>
      <c r="S275" s="2"/>
      <c r="T275" s="2"/>
    </row>
    <row r="276" ht="15.75" customHeight="1">
      <c r="A276" s="2">
        <v>4.56</v>
      </c>
      <c r="B276" s="2">
        <v>65.1</v>
      </c>
      <c r="C276" s="2">
        <v>3.67</v>
      </c>
      <c r="D276" s="2">
        <v>1.53</v>
      </c>
      <c r="E276" s="2">
        <v>0.4</v>
      </c>
      <c r="F276" s="2">
        <v>22.46</v>
      </c>
      <c r="G276" s="2">
        <v>1.68</v>
      </c>
      <c r="H276" s="2" t="str">
        <f>((B276)/((2.8*F276)+(1.2*A276)+(0.65*C276)))*100</f>
        <v>92.02</v>
      </c>
      <c r="I276" s="2" t="str">
        <f>(F276)/(A276+C276)</f>
        <v>2.73</v>
      </c>
      <c r="J276" s="2" t="str">
        <f>A276/C276</f>
        <v>1.24</v>
      </c>
      <c r="K276" s="2" t="str">
        <f>(4.071*(B276-G276))-((7.602*F276)+(6.718*A276)+(1.43*C276))</f>
        <v>51.56</v>
      </c>
      <c r="L276" s="2" t="str">
        <f>(2.868*F276)-(0.754*K276)</f>
        <v>25.54</v>
      </c>
      <c r="M276" s="2" t="str">
        <f>2.65*A276-1.692*C276</f>
        <v>5.87</v>
      </c>
      <c r="N276" s="2" t="str">
        <f>3.043*C276</f>
        <v>11.17</v>
      </c>
      <c r="O276" s="2" t="str">
        <f>(2*M276)+N276</f>
        <v>22.92</v>
      </c>
      <c r="P276" s="2" t="str">
        <f>2.95*A276+2.2*C276+D276+E276+1</f>
        <v>24.46</v>
      </c>
      <c r="Q276" s="8">
        <v>1280.0</v>
      </c>
      <c r="R276" s="2">
        <v>0.39</v>
      </c>
      <c r="S276" s="2">
        <v>0.35</v>
      </c>
      <c r="T276" s="2">
        <v>0.32</v>
      </c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7"/>
      <c r="R277" s="2"/>
      <c r="S277" s="2"/>
      <c r="T277" s="2"/>
    </row>
    <row r="278" ht="15.75" customHeight="1">
      <c r="A278" s="2">
        <v>4.59</v>
      </c>
      <c r="B278" s="2">
        <v>65.62</v>
      </c>
      <c r="C278" s="2">
        <v>3.72</v>
      </c>
      <c r="D278" s="2">
        <v>1.53</v>
      </c>
      <c r="E278" s="2">
        <v>0.28</v>
      </c>
      <c r="F278" s="2">
        <v>22.59</v>
      </c>
      <c r="G278" s="2">
        <v>1.74</v>
      </c>
      <c r="H278" s="2" t="str">
        <f>((B278)/((2.8*F278)+(1.2*A278)+(0.65*C278)))*100</f>
        <v>92.19</v>
      </c>
      <c r="I278" s="2" t="str">
        <f>(F278)/(A278+C278)</f>
        <v>2.72</v>
      </c>
      <c r="J278" s="2" t="str">
        <f>A278/C278</f>
        <v>1.23</v>
      </c>
      <c r="K278" s="2" t="str">
        <f>(4.071*(B278-G278))-((7.602*F278)+(6.718*A278)+(1.43*C278))</f>
        <v>52.17</v>
      </c>
      <c r="L278" s="2" t="str">
        <f>(2.868*F278)-(0.754*K278)</f>
        <v>25.45</v>
      </c>
      <c r="M278" s="2" t="str">
        <f>2.65*A278-1.692*C278</f>
        <v>5.87</v>
      </c>
      <c r="N278" s="2" t="str">
        <f>3.043*C278</f>
        <v>11.32</v>
      </c>
      <c r="O278" s="2" t="str">
        <f>(2*M278)+N278</f>
        <v>23.06</v>
      </c>
      <c r="P278" s="2" t="str">
        <f>2.95*A278+2.2*C278+D278+E278+1</f>
        <v>24.53</v>
      </c>
      <c r="Q278" s="8">
        <v>1280.0</v>
      </c>
      <c r="R278" s="2">
        <v>0.33</v>
      </c>
      <c r="S278" s="2">
        <v>0.33</v>
      </c>
      <c r="T278" s="2">
        <v>0.32</v>
      </c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7"/>
      <c r="R279" s="2"/>
      <c r="S279" s="2"/>
      <c r="T279" s="2"/>
    </row>
    <row r="280" ht="15.75" customHeight="1">
      <c r="A280" s="2">
        <v>4.55</v>
      </c>
      <c r="B280" s="2">
        <v>64.92</v>
      </c>
      <c r="C280" s="2">
        <v>3.62</v>
      </c>
      <c r="D280" s="2">
        <v>1.53</v>
      </c>
      <c r="E280" s="2">
        <v>0.5</v>
      </c>
      <c r="F280" s="2">
        <v>22.72</v>
      </c>
      <c r="G280" s="2">
        <v>1.4</v>
      </c>
      <c r="H280" s="2" t="str">
        <f>((B280)/((2.8*F280)+(1.2*A280)+(0.65*C280)))*100</f>
        <v>90.89</v>
      </c>
      <c r="I280" s="2" t="str">
        <f>(F280)/(A280+C280)</f>
        <v>2.78</v>
      </c>
      <c r="J280" s="2" t="str">
        <f>A280/C280</f>
        <v>1.26</v>
      </c>
      <c r="K280" s="2" t="str">
        <f>(4.071*(B280-G280))-((7.602*F280)+(6.718*A280)+(1.43*C280))</f>
        <v>50.13</v>
      </c>
      <c r="L280" s="2" t="str">
        <f>(2.868*F280)-(0.754*K280)</f>
        <v>27.36</v>
      </c>
      <c r="M280" s="2" t="str">
        <f>2.65*A280-1.692*C280</f>
        <v>5.93</v>
      </c>
      <c r="N280" s="2" t="str">
        <f>3.043*C280</f>
        <v>11.02</v>
      </c>
      <c r="O280" s="2" t="str">
        <f>(2*M280)+N280</f>
        <v>22.88</v>
      </c>
      <c r="P280" s="2" t="str">
        <f>2.95*A280+2.2*C280+D280+E280+1</f>
        <v>24.42</v>
      </c>
      <c r="Q280" s="8">
        <v>1290.0</v>
      </c>
      <c r="R280" s="2">
        <v>0.38</v>
      </c>
      <c r="S280" s="2">
        <v>0.37</v>
      </c>
      <c r="T280" s="2">
        <v>0.32</v>
      </c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7"/>
      <c r="R281" s="2"/>
      <c r="S281" s="2"/>
      <c r="T281" s="2"/>
    </row>
    <row r="282" ht="15.75" customHeight="1">
      <c r="A282" s="2">
        <v>4.61</v>
      </c>
      <c r="B282" s="2">
        <v>65.2</v>
      </c>
      <c r="C282" s="2">
        <v>3.66</v>
      </c>
      <c r="D282" s="2">
        <v>1.53</v>
      </c>
      <c r="E282" s="2">
        <v>0.32</v>
      </c>
      <c r="F282" s="2">
        <v>22.87</v>
      </c>
      <c r="G282" s="2">
        <v>1.82</v>
      </c>
      <c r="H282" s="2" t="str">
        <f>((B282)/((2.8*F282)+(1.2*A282)+(0.65*C282)))*100</f>
        <v>90.62</v>
      </c>
      <c r="I282" s="2" t="str">
        <f>(F282)/(A282+C282)</f>
        <v>2.77</v>
      </c>
      <c r="J282" s="2" t="str">
        <f>A282/C282</f>
        <v>1.26</v>
      </c>
      <c r="K282" s="2" t="str">
        <f>(4.071*(B282-G282))-((7.602*F282)+(6.718*A282)+(1.43*C282))</f>
        <v>47.96</v>
      </c>
      <c r="L282" s="2" t="str">
        <f>(2.868*F282)-(0.754*K282)</f>
        <v>29.43</v>
      </c>
      <c r="M282" s="2" t="str">
        <f>2.65*A282-1.692*C282</f>
        <v>6.02</v>
      </c>
      <c r="N282" s="2" t="str">
        <f>3.043*C282</f>
        <v>11.14</v>
      </c>
      <c r="O282" s="2" t="str">
        <f>(2*M282)+N282</f>
        <v>23.18</v>
      </c>
      <c r="P282" s="2" t="str">
        <f>2.95*A282+2.2*C282+D282+E282+1</f>
        <v>24.50</v>
      </c>
      <c r="Q282" s="8">
        <v>1270.0</v>
      </c>
      <c r="R282" s="2">
        <v>0.34</v>
      </c>
      <c r="S282" s="2">
        <v>0.34</v>
      </c>
      <c r="T282" s="2">
        <v>0.32</v>
      </c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8"/>
      <c r="R283" s="2"/>
      <c r="S283" s="2"/>
      <c r="T283" s="2"/>
    </row>
    <row r="284" ht="15.75" customHeight="1">
      <c r="A284" s="2">
        <v>4.76</v>
      </c>
      <c r="B284" s="2">
        <v>64.56</v>
      </c>
      <c r="C284" s="2">
        <v>3.58</v>
      </c>
      <c r="D284" s="2">
        <v>1.53</v>
      </c>
      <c r="E284" s="2">
        <v>0.45</v>
      </c>
      <c r="F284" s="2">
        <v>23.16</v>
      </c>
      <c r="G284" s="2">
        <v>1.26</v>
      </c>
      <c r="H284" s="2" t="str">
        <f>((B284)/((2.8*F284)+(1.2*A284)+(0.65*C284)))*100</f>
        <v>88.58</v>
      </c>
      <c r="I284" s="2" t="str">
        <f>(F284)/(A284+C284)</f>
        <v>2.78</v>
      </c>
      <c r="J284" s="2" t="str">
        <f>A284/C284</f>
        <v>1.33</v>
      </c>
      <c r="K284" s="2" t="str">
        <f>(4.071*(B284-G284))-((7.602*F284)+(6.718*A284)+(1.43*C284))</f>
        <v>44.53</v>
      </c>
      <c r="L284" s="2" t="str">
        <f>(2.868*F284)-(0.754*K284)</f>
        <v>32.84</v>
      </c>
      <c r="M284" s="2" t="str">
        <f>2.65*A284-1.692*C284</f>
        <v>6.56</v>
      </c>
      <c r="N284" s="2" t="str">
        <f>3.043*C284</f>
        <v>10.89</v>
      </c>
      <c r="O284" s="2" t="str">
        <f>(2*M284)+N284</f>
        <v>24.01</v>
      </c>
      <c r="P284" s="2" t="str">
        <f>2.95*A284+2.2*C284+D284+E284+1</f>
        <v>24.90</v>
      </c>
      <c r="Q284" s="8">
        <v>1250.0</v>
      </c>
      <c r="R284" s="2">
        <v>0.38</v>
      </c>
      <c r="S284" s="2">
        <v>0.36</v>
      </c>
      <c r="T284" s="2">
        <v>0.33</v>
      </c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8"/>
      <c r="R285" s="2"/>
      <c r="S285" s="2"/>
      <c r="T285" s="2"/>
    </row>
    <row r="286" ht="15.75" customHeight="1">
      <c r="A286" s="2">
        <v>4.59</v>
      </c>
      <c r="B286" s="2">
        <v>65.11</v>
      </c>
      <c r="C286" s="2">
        <v>3.5</v>
      </c>
      <c r="D286" s="2">
        <v>1.55</v>
      </c>
      <c r="E286" s="2">
        <v>0.4</v>
      </c>
      <c r="F286" s="2">
        <v>22.58</v>
      </c>
      <c r="G286" s="2">
        <v>2.38</v>
      </c>
      <c r="H286" s="2" t="str">
        <f>((B286)/((2.8*F286)+(1.2*A286)+(0.65*C286)))*100</f>
        <v>91.70</v>
      </c>
      <c r="I286" s="2" t="str">
        <f>(F286)/(A286+C286)</f>
        <v>2.79</v>
      </c>
      <c r="J286" s="2" t="str">
        <f>A286/C286</f>
        <v>1.31</v>
      </c>
      <c r="K286" s="2" t="str">
        <f>(4.071*(B286-G286))-((7.602*F286)+(6.718*A286)+(1.43*C286))</f>
        <v>47.88</v>
      </c>
      <c r="L286" s="2" t="str">
        <f>(2.868*F286)-(0.754*K286)</f>
        <v>28.66</v>
      </c>
      <c r="M286" s="2" t="str">
        <f>2.65*A286-1.692*C286</f>
        <v>6.24</v>
      </c>
      <c r="N286" s="2" t="str">
        <f>3.043*C286</f>
        <v>10.65</v>
      </c>
      <c r="O286" s="2" t="str">
        <f>(2*M286)+N286</f>
        <v>23.13</v>
      </c>
      <c r="P286" s="2" t="str">
        <f>2.95*A286+2.2*C286+D286+E286+1</f>
        <v>24.19</v>
      </c>
      <c r="Q286" s="8">
        <v>1170.0</v>
      </c>
      <c r="R286" s="2">
        <v>0.35</v>
      </c>
      <c r="S286" s="2">
        <v>0.36</v>
      </c>
      <c r="T286" s="2">
        <v>0.31</v>
      </c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8"/>
      <c r="R287" s="2"/>
      <c r="S287" s="2"/>
      <c r="T287" s="2"/>
    </row>
    <row r="288" ht="15.75" customHeight="1">
      <c r="A288" s="2">
        <v>4.77</v>
      </c>
      <c r="B288" s="2">
        <v>65.15</v>
      </c>
      <c r="C288" s="2">
        <v>3.53</v>
      </c>
      <c r="D288" s="2">
        <v>1.55</v>
      </c>
      <c r="E288" s="2">
        <v>0.25</v>
      </c>
      <c r="F288" s="2">
        <v>22.87</v>
      </c>
      <c r="G288" s="2">
        <v>2.1</v>
      </c>
      <c r="H288" s="2" t="str">
        <f>((B288)/((2.8*F288)+(1.2*A288)+(0.65*C288)))*100</f>
        <v>90.42</v>
      </c>
      <c r="I288" s="2" t="str">
        <f>(F288)/(A288+C288)</f>
        <v>2.76</v>
      </c>
      <c r="J288" s="2" t="str">
        <f>A288/C288</f>
        <v>1.35</v>
      </c>
      <c r="K288" s="2" t="str">
        <f>(4.071*(B288-G288))-((7.602*F288)+(6.718*A288)+(1.43*C288))</f>
        <v>45.73</v>
      </c>
      <c r="L288" s="2" t="str">
        <f>(2.868*F288)-(0.754*K288)</f>
        <v>31.11</v>
      </c>
      <c r="M288" s="2" t="str">
        <f>2.65*A288-1.692*C288</f>
        <v>6.67</v>
      </c>
      <c r="N288" s="2" t="str">
        <f>3.043*C288</f>
        <v>10.74</v>
      </c>
      <c r="O288" s="2" t="str">
        <f>(2*M288)+N288</f>
        <v>24.08</v>
      </c>
      <c r="P288" s="2" t="str">
        <f>2.95*A288+2.2*C288+D288+E288+1</f>
        <v>24.64</v>
      </c>
      <c r="Q288" s="8">
        <v>1190.0</v>
      </c>
      <c r="R288" s="2">
        <v>0.36</v>
      </c>
      <c r="S288" s="2">
        <v>0.35</v>
      </c>
      <c r="T288" s="2">
        <v>0.32</v>
      </c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8"/>
      <c r="R289" s="2"/>
      <c r="S289" s="2"/>
      <c r="T289" s="2"/>
    </row>
    <row r="290" ht="15.75" customHeight="1">
      <c r="A290" s="2">
        <v>4.55</v>
      </c>
      <c r="B290" s="2">
        <v>65.94</v>
      </c>
      <c r="C290" s="2">
        <v>3.45</v>
      </c>
      <c r="D290" s="2">
        <v>1.57</v>
      </c>
      <c r="E290" s="2">
        <v>0.38</v>
      </c>
      <c r="F290" s="2">
        <v>22.47</v>
      </c>
      <c r="G290" s="2">
        <v>2.52</v>
      </c>
      <c r="H290" s="2" t="str">
        <f>((B290)/((2.8*F290)+(1.2*A290)+(0.65*C290)))*100</f>
        <v>93.37</v>
      </c>
      <c r="I290" s="2" t="str">
        <f>(F290)/(A290+C290)</f>
        <v>2.81</v>
      </c>
      <c r="J290" s="2" t="str">
        <f>A290/C290</f>
        <v>1.32</v>
      </c>
      <c r="K290" s="2" t="str">
        <f>(4.071*(B290-G290))-((7.602*F290)+(6.718*A290)+(1.43*C290))</f>
        <v>51.87</v>
      </c>
      <c r="L290" s="2" t="str">
        <f>(2.868*F290)-(0.754*K290)</f>
        <v>25.34</v>
      </c>
      <c r="M290" s="2" t="str">
        <f>2.65*A290-1.692*C290</f>
        <v>6.22</v>
      </c>
      <c r="N290" s="2" t="str">
        <f>3.043*C290</f>
        <v>10.50</v>
      </c>
      <c r="O290" s="2" t="str">
        <f>(2*M290)+N290</f>
        <v>22.94</v>
      </c>
      <c r="P290" s="2" t="str">
        <f>2.95*A290+2.2*C290+D290+E290+1</f>
        <v>23.96</v>
      </c>
      <c r="Q290" s="8">
        <v>1200.0</v>
      </c>
      <c r="R290" s="2">
        <v>0.34</v>
      </c>
      <c r="S290" s="2">
        <v>0.32</v>
      </c>
      <c r="T290" s="2">
        <v>0.32</v>
      </c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8"/>
      <c r="R291" s="2"/>
      <c r="S291" s="2"/>
      <c r="T291" s="2"/>
    </row>
    <row r="292" ht="15.75" customHeight="1">
      <c r="A292" s="2">
        <v>4.63</v>
      </c>
      <c r="B292" s="2">
        <v>65.36</v>
      </c>
      <c r="C292" s="2">
        <v>3.47</v>
      </c>
      <c r="D292" s="2">
        <v>1.55</v>
      </c>
      <c r="E292" s="2">
        <v>0.31</v>
      </c>
      <c r="F292" s="2">
        <v>22.49</v>
      </c>
      <c r="G292" s="2">
        <v>2.24</v>
      </c>
      <c r="H292" s="2" t="str">
        <f>((B292)/((2.8*F292)+(1.2*A292)+(0.65*C292)))*100</f>
        <v>92.34</v>
      </c>
      <c r="I292" s="2" t="str">
        <f>(F292)/(A292+C292)</f>
        <v>2.78</v>
      </c>
      <c r="J292" s="2" t="str">
        <f>A292/C292</f>
        <v>1.33</v>
      </c>
      <c r="K292" s="2" t="str">
        <f>(4.071*(B292-G292))-((7.602*F292)+(6.718*A292)+(1.43*C292))</f>
        <v>49.93</v>
      </c>
      <c r="L292" s="2" t="str">
        <f>(2.868*F292)-(0.754*K292)</f>
        <v>26.86</v>
      </c>
      <c r="M292" s="2" t="str">
        <f>2.65*A292-1.692*C292</f>
        <v>6.40</v>
      </c>
      <c r="N292" s="2" t="str">
        <f>3.043*C292</f>
        <v>10.56</v>
      </c>
      <c r="O292" s="2" t="str">
        <f>(2*M292)+N292</f>
        <v>23.36</v>
      </c>
      <c r="P292" s="2" t="str">
        <f>2.95*A292+2.2*C292+D292+E292+1</f>
        <v>24.15</v>
      </c>
      <c r="Q292" s="8">
        <v>1230.0</v>
      </c>
      <c r="R292" s="2">
        <v>0.34</v>
      </c>
      <c r="S292" s="2">
        <v>0.34</v>
      </c>
      <c r="T292" s="2">
        <v>0.32</v>
      </c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8"/>
      <c r="R293" s="2"/>
      <c r="S293" s="2"/>
      <c r="T293" s="2"/>
    </row>
    <row r="294" ht="15.75" customHeight="1">
      <c r="A294" s="2">
        <v>4.67</v>
      </c>
      <c r="B294" s="2">
        <v>65.01</v>
      </c>
      <c r="C294" s="2">
        <v>3.5</v>
      </c>
      <c r="D294" s="2">
        <v>1.54</v>
      </c>
      <c r="E294" s="2">
        <v>0.28</v>
      </c>
      <c r="F294" s="2">
        <v>22.59</v>
      </c>
      <c r="G294" s="2">
        <v>1.9</v>
      </c>
      <c r="H294" s="2" t="str">
        <f t="shared" ref="H294:H295" si="82">((B294)/((2.8*F294)+(1.2*A294)+(0.65*C294)))*100</f>
        <v>91.39</v>
      </c>
      <c r="I294" s="2" t="str">
        <f t="shared" ref="I294:I295" si="83">(F294)/(A294+C294)</f>
        <v>2.76</v>
      </c>
      <c r="J294" s="2" t="str">
        <f t="shared" ref="J294:J295" si="84">A294/C294</f>
        <v>1.33</v>
      </c>
      <c r="K294" s="2" t="str">
        <f t="shared" ref="K294:K295" si="85">(4.071*(B294-G294))-((7.602*F294)+(6.718*A294)+(1.43*C294))</f>
        <v>48.81</v>
      </c>
      <c r="L294" s="2" t="str">
        <f t="shared" ref="L294:L295" si="86">(2.868*F294)-(0.754*K294)</f>
        <v>27.98</v>
      </c>
      <c r="M294" s="2" t="str">
        <f t="shared" ref="M294:M295" si="87">2.65*A294-1.692*C294</f>
        <v>6.45</v>
      </c>
      <c r="N294" s="2" t="str">
        <f t="shared" ref="N294:N295" si="88">3.043*C294</f>
        <v>10.65</v>
      </c>
      <c r="O294" s="2" t="str">
        <f t="shared" ref="O294:O295" si="89">(2*M294)+N294</f>
        <v>23.56</v>
      </c>
      <c r="P294" s="2" t="str">
        <f t="shared" ref="P294:P295" si="90">2.95*A294+2.2*C294+D294+E294+1</f>
        <v>24.30</v>
      </c>
      <c r="Q294" s="7">
        <v>1250.0</v>
      </c>
      <c r="R294" s="2">
        <v>0.33</v>
      </c>
      <c r="S294" s="2">
        <v>0.34</v>
      </c>
      <c r="T294" s="2">
        <v>0.32</v>
      </c>
    </row>
    <row r="295" ht="15.75" customHeight="1">
      <c r="A295" s="2">
        <v>4.5</v>
      </c>
      <c r="B295" s="2">
        <v>65.83</v>
      </c>
      <c r="C295" s="2">
        <v>3.43</v>
      </c>
      <c r="D295" s="2">
        <v>1.55</v>
      </c>
      <c r="E295" s="2">
        <v>0.36</v>
      </c>
      <c r="F295" s="3">
        <v>22.6</v>
      </c>
      <c r="G295" s="2">
        <v>1.96</v>
      </c>
      <c r="H295" s="2" t="str">
        <f t="shared" si="82"/>
        <v>92.84</v>
      </c>
      <c r="I295" s="2" t="str">
        <f t="shared" si="83"/>
        <v>2.85</v>
      </c>
      <c r="J295" s="2" t="str">
        <f t="shared" si="84"/>
        <v>1.31</v>
      </c>
      <c r="K295" s="2" t="str">
        <f t="shared" si="85"/>
        <v>53.07</v>
      </c>
      <c r="L295" s="2" t="str">
        <f t="shared" si="86"/>
        <v>24.80</v>
      </c>
      <c r="M295" s="2" t="str">
        <f t="shared" si="87"/>
        <v>6.12</v>
      </c>
      <c r="N295" s="2" t="str">
        <f t="shared" si="88"/>
        <v>10.44</v>
      </c>
      <c r="O295" s="2" t="str">
        <f t="shared" si="89"/>
        <v>22.68</v>
      </c>
      <c r="P295" s="2" t="str">
        <f t="shared" si="90"/>
        <v>23.73</v>
      </c>
      <c r="Q295" s="7">
        <v>1280.0</v>
      </c>
      <c r="R295" s="2">
        <v>0.3</v>
      </c>
      <c r="S295" s="2">
        <v>0.32</v>
      </c>
      <c r="T295" s="2">
        <v>0.32</v>
      </c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7"/>
      <c r="R296" s="2"/>
      <c r="S296" s="2"/>
      <c r="T296" s="2"/>
    </row>
    <row r="297" ht="15.75" customHeight="1">
      <c r="A297" s="2">
        <v>4.54</v>
      </c>
      <c r="B297" s="2">
        <v>65.87</v>
      </c>
      <c r="C297" s="2">
        <v>3.41</v>
      </c>
      <c r="D297" s="2">
        <v>1.51</v>
      </c>
      <c r="E297" s="2">
        <v>0.41</v>
      </c>
      <c r="F297" s="2">
        <v>22.5</v>
      </c>
      <c r="G297" s="2">
        <v>2.02</v>
      </c>
      <c r="H297" s="2" t="str">
        <f>((B297)/((2.8*F297)+(1.2*A297)+(0.65*C297)))*100</f>
        <v>93.22</v>
      </c>
      <c r="I297" s="2" t="str">
        <f>(F297)/(A297+C297)</f>
        <v>2.83</v>
      </c>
      <c r="J297" s="2" t="str">
        <f>A297/C297</f>
        <v>1.33</v>
      </c>
      <c r="K297" s="2" t="str">
        <f>(4.071*(B297-G297))-((7.602*F297)+(6.718*A297)+(1.43*C297))</f>
        <v>53.51</v>
      </c>
      <c r="L297" s="2" t="str">
        <f>(2.868*F297)-(0.754*K297)</f>
        <v>24.18</v>
      </c>
      <c r="M297" s="2" t="str">
        <f>2.65*A297-1.692*C297</f>
        <v>6.26</v>
      </c>
      <c r="N297" s="2" t="str">
        <f>3.043*C297</f>
        <v>10.38</v>
      </c>
      <c r="O297" s="2" t="str">
        <f>(2*M297)+N297</f>
        <v>22.90</v>
      </c>
      <c r="P297" s="2" t="str">
        <f>2.95*A297+2.2*C297+D297+E297+1</f>
        <v>23.82</v>
      </c>
      <c r="Q297" s="7">
        <v>1270.0</v>
      </c>
      <c r="R297" s="2">
        <v>0.32</v>
      </c>
      <c r="S297" s="2">
        <v>0.35</v>
      </c>
      <c r="T297" s="2">
        <v>0.31</v>
      </c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7"/>
      <c r="R298" s="2"/>
      <c r="S298" s="2"/>
      <c r="T298" s="2"/>
    </row>
    <row r="299" ht="15.75" customHeight="1">
      <c r="A299" s="2">
        <v>4.72</v>
      </c>
      <c r="B299" s="2">
        <v>66.31</v>
      </c>
      <c r="C299" s="2">
        <v>3.57</v>
      </c>
      <c r="D299" s="2">
        <v>1.52</v>
      </c>
      <c r="E299" s="2">
        <v>0.45</v>
      </c>
      <c r="F299" s="2">
        <v>21.83</v>
      </c>
      <c r="G299" s="2">
        <v>1.82</v>
      </c>
      <c r="H299" s="2" t="str">
        <f>((B299)/((2.8*F299)+(1.2*A299)+(0.65*C299)))*100</f>
        <v>95.95</v>
      </c>
      <c r="I299" s="2" t="str">
        <f>(F299)/(A299+C299)</f>
        <v>2.63</v>
      </c>
      <c r="J299" s="2" t="str">
        <f>A299/C299</f>
        <v>1.32</v>
      </c>
      <c r="K299" s="2" t="str">
        <f>(4.071*(B299-G299))-((7.602*F299)+(6.718*A299)+(1.43*C299))</f>
        <v>59.77</v>
      </c>
      <c r="L299" s="2" t="str">
        <f>(2.868*F299)-(0.754*K299)</f>
        <v>17.54</v>
      </c>
      <c r="M299" s="2" t="str">
        <f>2.65*A299-1.692*C299</f>
        <v>6.47</v>
      </c>
      <c r="N299" s="2" t="str">
        <f>3.043*C299</f>
        <v>10.86</v>
      </c>
      <c r="O299" s="2" t="str">
        <f>(2*M299)+N299</f>
        <v>23.80</v>
      </c>
      <c r="P299" s="2" t="str">
        <f>2.95*A299+2.2*C299+D299+E299+1</f>
        <v>24.75</v>
      </c>
      <c r="Q299" s="8">
        <v>1300.0</v>
      </c>
      <c r="R299" s="2">
        <v>0.34</v>
      </c>
      <c r="S299" s="2">
        <v>0.37</v>
      </c>
      <c r="T299" s="2">
        <v>0.31</v>
      </c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7"/>
      <c r="R300" s="2"/>
      <c r="S300" s="2"/>
      <c r="T300" s="2"/>
    </row>
    <row r="301" ht="15.75" customHeight="1">
      <c r="A301" s="2">
        <v>4.71</v>
      </c>
      <c r="B301" s="2">
        <v>65.63</v>
      </c>
      <c r="C301" s="2">
        <v>3.53</v>
      </c>
      <c r="D301" s="2">
        <v>1.55</v>
      </c>
      <c r="E301" s="2">
        <v>0.33</v>
      </c>
      <c r="F301" s="2">
        <v>22.21</v>
      </c>
      <c r="G301" s="2">
        <v>1.74</v>
      </c>
      <c r="H301" s="2" t="str">
        <f>((B301)/((2.8*F301)+(1.2*A301)+(0.65*C301)))*100</f>
        <v>93.58</v>
      </c>
      <c r="I301" s="2" t="str">
        <f>(F301)/(A301+C301)</f>
        <v>2.70</v>
      </c>
      <c r="J301" s="2" t="str">
        <f>A301/C301</f>
        <v>1.33</v>
      </c>
      <c r="K301" s="2" t="str">
        <f>(4.071*(B301-G301))-((7.602*F301)+(6.718*A301)+(1.43*C301))</f>
        <v>54.57</v>
      </c>
      <c r="L301" s="2" t="str">
        <f>(2.868*F301)-(0.754*K301)</f>
        <v>22.56</v>
      </c>
      <c r="M301" s="2" t="str">
        <f>2.65*A301-1.692*C301</f>
        <v>6.51</v>
      </c>
      <c r="N301" s="2" t="str">
        <f>3.043*C301</f>
        <v>10.74</v>
      </c>
      <c r="O301" s="2" t="str">
        <f>(2*M301)+N301</f>
        <v>23.76</v>
      </c>
      <c r="P301" s="2" t="str">
        <f>2.95*A301+2.2*C301+D301+E301+1</f>
        <v>24.54</v>
      </c>
      <c r="Q301" s="8">
        <v>1310.0</v>
      </c>
      <c r="R301" s="2">
        <v>0.34</v>
      </c>
      <c r="S301" s="2">
        <v>0.36</v>
      </c>
      <c r="T301" s="2">
        <v>0.32</v>
      </c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7"/>
      <c r="R302" s="2"/>
      <c r="S302" s="2"/>
      <c r="T302" s="2"/>
    </row>
    <row r="303" ht="15.75" customHeight="1">
      <c r="A303" s="2">
        <v>4.65</v>
      </c>
      <c r="B303" s="2">
        <v>65.37</v>
      </c>
      <c r="C303" s="2">
        <v>3.54</v>
      </c>
      <c r="D303" s="2">
        <v>1.55</v>
      </c>
      <c r="E303" s="2">
        <v>0.3</v>
      </c>
      <c r="F303" s="2">
        <v>22.34</v>
      </c>
      <c r="G303" s="2">
        <v>1.96</v>
      </c>
      <c r="H303" s="2" t="str">
        <f>((B303)/((2.8*F303)+(1.2*A303)+(0.65*C303)))*100</f>
        <v>92.81</v>
      </c>
      <c r="I303" s="2" t="str">
        <f>(F303)/(A303+C303)</f>
        <v>2.73</v>
      </c>
      <c r="J303" s="2" t="str">
        <f>A303/C303</f>
        <v>1.31</v>
      </c>
      <c r="K303" s="2" t="str">
        <f>(4.071*(B303-G303))-((7.602*F303)+(6.718*A303)+(1.43*C303))</f>
        <v>52.01</v>
      </c>
      <c r="L303" s="2" t="str">
        <f>(2.868*F303)-(0.754*K303)</f>
        <v>24.85</v>
      </c>
      <c r="M303" s="2" t="str">
        <f>2.65*A303-1.692*C303</f>
        <v>6.33</v>
      </c>
      <c r="N303" s="2" t="str">
        <f>3.043*C303</f>
        <v>10.77</v>
      </c>
      <c r="O303" s="2" t="str">
        <f>(2*M303)+N303</f>
        <v>23.44</v>
      </c>
      <c r="P303" s="2" t="str">
        <f>2.95*A303+2.2*C303+D303+E303+1</f>
        <v>24.36</v>
      </c>
      <c r="Q303" s="8">
        <v>1290.0</v>
      </c>
      <c r="R303" s="2">
        <v>0.36</v>
      </c>
      <c r="S303" s="2">
        <v>0.35</v>
      </c>
      <c r="T303" s="2">
        <v>0.32</v>
      </c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7"/>
      <c r="R304" s="2"/>
      <c r="S304" s="2"/>
      <c r="T304" s="2"/>
    </row>
    <row r="305" ht="15.75" customHeight="1">
      <c r="A305" s="2">
        <v>4.59</v>
      </c>
      <c r="B305" s="2">
        <v>65.49</v>
      </c>
      <c r="C305" s="2">
        <v>3.6</v>
      </c>
      <c r="D305" s="2">
        <v>1.65</v>
      </c>
      <c r="E305" s="2">
        <v>0.43</v>
      </c>
      <c r="F305" s="2">
        <v>22.4</v>
      </c>
      <c r="G305" s="2">
        <v>2.1</v>
      </c>
      <c r="H305" s="2" t="str">
        <f>((B305)/((2.8*F305)+(1.2*A305)+(0.65*C305)))*100</f>
        <v>92.80</v>
      </c>
      <c r="I305" s="2" t="str">
        <f>(F305)/(A305+C305)</f>
        <v>2.74</v>
      </c>
      <c r="J305" s="2" t="str">
        <f>A305/C305</f>
        <v>1.28</v>
      </c>
      <c r="K305" s="2" t="str">
        <f>(4.071*(B305-G305))-((7.602*F305)+(6.718*A305)+(1.43*C305))</f>
        <v>51.79</v>
      </c>
      <c r="L305" s="2" t="str">
        <f>(2.868*F305)-(0.754*K305)</f>
        <v>25.19</v>
      </c>
      <c r="M305" s="2" t="str">
        <f>2.65*A305-1.692*C305</f>
        <v>6.07</v>
      </c>
      <c r="N305" s="2" t="str">
        <f>3.043*C305</f>
        <v>10.95</v>
      </c>
      <c r="O305" s="2" t="str">
        <f>(2*M305)+N305</f>
        <v>23.10</v>
      </c>
      <c r="P305" s="2" t="str">
        <f>2.95*A305+2.2*C305+D305+E305+1</f>
        <v>24.54</v>
      </c>
      <c r="Q305" s="8">
        <v>1280.0</v>
      </c>
      <c r="R305" s="2">
        <v>0.31</v>
      </c>
      <c r="S305" s="2">
        <v>0.37</v>
      </c>
      <c r="T305" s="2">
        <v>0.32</v>
      </c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8"/>
      <c r="R306" s="2"/>
      <c r="S306" s="2"/>
      <c r="T306" s="2"/>
    </row>
    <row r="307" ht="15.75" customHeight="1">
      <c r="A307" s="2">
        <v>4.8</v>
      </c>
      <c r="B307" s="2">
        <v>65.61</v>
      </c>
      <c r="C307" s="2">
        <v>3.72</v>
      </c>
      <c r="D307" s="2">
        <v>1.73</v>
      </c>
      <c r="E307" s="2">
        <v>0.37</v>
      </c>
      <c r="F307" s="2">
        <v>22.16</v>
      </c>
      <c r="G307" s="2">
        <v>2.69</v>
      </c>
      <c r="H307" s="2" t="str">
        <f>((B307)/((2.8*F307)+(1.2*A307)+(0.65*C307)))*100</f>
        <v>93.43</v>
      </c>
      <c r="I307" s="2" t="str">
        <f>(F307)/(A307+C307)</f>
        <v>2.60</v>
      </c>
      <c r="J307" s="2" t="str">
        <f>A307/C307</f>
        <v>1.29</v>
      </c>
      <c r="K307" s="2" t="str">
        <f>(4.071*(B307-G307))-((7.602*F307)+(6.718*A307)+(1.43*C307))</f>
        <v>50.12</v>
      </c>
      <c r="L307" s="2" t="str">
        <f>(2.868*F307)-(0.754*K307)</f>
        <v>25.76</v>
      </c>
      <c r="M307" s="2" t="str">
        <f>2.65*A307-1.692*C307</f>
        <v>6.43</v>
      </c>
      <c r="N307" s="2" t="str">
        <f>3.043*C307</f>
        <v>11.32</v>
      </c>
      <c r="O307" s="2" t="str">
        <f>(2*M307)+N307</f>
        <v>24.17</v>
      </c>
      <c r="P307" s="2" t="str">
        <f>2.95*A307+2.2*C307+D307+E307+1</f>
        <v>25.44</v>
      </c>
      <c r="Q307" s="8">
        <v>1290.0</v>
      </c>
      <c r="R307" s="2">
        <v>0.34</v>
      </c>
      <c r="S307" s="2">
        <v>0.43</v>
      </c>
      <c r="T307" s="2">
        <v>0.33</v>
      </c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8"/>
      <c r="R308" s="2"/>
      <c r="S308" s="2"/>
      <c r="T308" s="2"/>
    </row>
    <row r="309" ht="15.75" customHeight="1">
      <c r="A309" s="2">
        <v>4.82</v>
      </c>
      <c r="B309" s="2">
        <v>65.3</v>
      </c>
      <c r="C309" s="2">
        <v>3.74</v>
      </c>
      <c r="D309" s="2">
        <v>1.76</v>
      </c>
      <c r="E309" s="2">
        <v>0.28</v>
      </c>
      <c r="F309" s="2">
        <v>22.44</v>
      </c>
      <c r="G309" s="2">
        <v>2.47</v>
      </c>
      <c r="H309" s="2" t="str">
        <f>((B309)/((2.8*F309)+(1.2*A309)+(0.65*C309)))*100</f>
        <v>91.91</v>
      </c>
      <c r="I309" s="2" t="str">
        <f>(F309)/(A309+C309)</f>
        <v>2.62</v>
      </c>
      <c r="J309" s="2" t="str">
        <f>A309/C309</f>
        <v>1.29</v>
      </c>
      <c r="K309" s="2" t="str">
        <f>(4.071*(B309-G309))-((7.602*F309)+(6.718*A309)+(1.43*C309))</f>
        <v>47.46</v>
      </c>
      <c r="L309" s="2" t="str">
        <f>(2.868*F309)-(0.754*K309)</f>
        <v>28.57</v>
      </c>
      <c r="M309" s="2" t="str">
        <f>2.65*A309-1.692*C309</f>
        <v>6.44</v>
      </c>
      <c r="N309" s="2" t="str">
        <f>3.043*C309</f>
        <v>11.38</v>
      </c>
      <c r="O309" s="2" t="str">
        <f>(2*M309)+N309</f>
        <v>24.27</v>
      </c>
      <c r="P309" s="2" t="str">
        <f>2.95*A309+2.2*C309+D309+E309+1</f>
        <v>25.49</v>
      </c>
      <c r="Q309" s="8">
        <v>1230.0</v>
      </c>
      <c r="R309" s="2">
        <v>0.29</v>
      </c>
      <c r="S309" s="2">
        <v>0.44</v>
      </c>
      <c r="T309" s="2">
        <v>0.33</v>
      </c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8"/>
      <c r="R310" s="2"/>
      <c r="S310" s="2"/>
      <c r="T310" s="2"/>
    </row>
    <row r="311" ht="15.75" customHeight="1">
      <c r="A311" s="2">
        <v>4.84</v>
      </c>
      <c r="B311" s="2">
        <v>64.41</v>
      </c>
      <c r="C311" s="2">
        <v>3.72</v>
      </c>
      <c r="D311" s="2">
        <v>1.8</v>
      </c>
      <c r="E311" s="2">
        <v>0.39</v>
      </c>
      <c r="F311" s="2">
        <v>22.52</v>
      </c>
      <c r="G311" s="2">
        <v>2.24</v>
      </c>
      <c r="H311" s="2" t="str">
        <f>((B311)/((2.8*F311)+(1.2*A311)+(0.65*C311)))*100</f>
        <v>90.36</v>
      </c>
      <c r="I311" s="2" t="str">
        <f>(F311)/(A311+C311)</f>
        <v>2.63</v>
      </c>
      <c r="J311" s="2" t="str">
        <f>A311/C311</f>
        <v>1.30</v>
      </c>
      <c r="K311" s="2" t="str">
        <f>(4.071*(B311-G311))-((7.602*F311)+(6.718*A311)+(1.43*C311))</f>
        <v>44.06</v>
      </c>
      <c r="L311" s="2" t="str">
        <f>(2.868*F311)-(0.754*K311)</f>
        <v>31.36</v>
      </c>
      <c r="M311" s="2" t="str">
        <f>2.65*A311-1.692*C311</f>
        <v>6.53</v>
      </c>
      <c r="N311" s="2" t="str">
        <f>3.043*C311</f>
        <v>11.32</v>
      </c>
      <c r="O311" s="2" t="str">
        <f>(2*M311)+N311</f>
        <v>24.38</v>
      </c>
      <c r="P311" s="2" t="str">
        <f>2.95*A311+2.2*C311+D311+E311+1</f>
        <v>25.65</v>
      </c>
      <c r="Q311" s="8">
        <v>1260.0</v>
      </c>
      <c r="R311" s="2">
        <v>0.34</v>
      </c>
      <c r="S311" s="2">
        <v>0.47</v>
      </c>
      <c r="T311" s="2">
        <v>0.34</v>
      </c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8"/>
      <c r="R312" s="2"/>
      <c r="S312" s="2"/>
      <c r="T312" s="2"/>
    </row>
    <row r="313" ht="15.75" customHeight="1">
      <c r="A313" s="2">
        <v>4.9</v>
      </c>
      <c r="B313" s="2">
        <v>64.65</v>
      </c>
      <c r="C313" s="2">
        <v>3.69</v>
      </c>
      <c r="D313" s="2">
        <v>1.82</v>
      </c>
      <c r="E313" s="2">
        <v>0.33</v>
      </c>
      <c r="F313" s="2">
        <v>22.6</v>
      </c>
      <c r="G313" s="2">
        <v>2.29</v>
      </c>
      <c r="H313" s="2" t="str">
        <f>((B313)/((2.8*F313)+(1.2*A313)+(0.65*C313)))*100</f>
        <v>90.35</v>
      </c>
      <c r="I313" s="2" t="str">
        <f>(F313)/(A313+C313)</f>
        <v>2.63</v>
      </c>
      <c r="J313" s="2" t="str">
        <f>A313/C313</f>
        <v>1.33</v>
      </c>
      <c r="K313" s="2" t="str">
        <f>(4.071*(B313-G313))-((7.602*F313)+(6.718*A313)+(1.43*C313))</f>
        <v>43.87</v>
      </c>
      <c r="L313" s="2" t="str">
        <f>(2.868*F313)-(0.754*K313)</f>
        <v>31.74</v>
      </c>
      <c r="M313" s="2" t="str">
        <f>2.65*A313-1.692*C313</f>
        <v>6.74</v>
      </c>
      <c r="N313" s="2" t="str">
        <f>3.043*C313</f>
        <v>11.23</v>
      </c>
      <c r="O313" s="2" t="str">
        <f>(2*M313)+N313</f>
        <v>24.71</v>
      </c>
      <c r="P313" s="2" t="str">
        <f>2.95*A313+2.2*C313+D313+E313+1</f>
        <v>25.72</v>
      </c>
      <c r="Q313" s="8">
        <v>1260.0</v>
      </c>
      <c r="R313" s="2">
        <v>0.34</v>
      </c>
      <c r="S313" s="2">
        <v>0.47</v>
      </c>
      <c r="T313" s="2">
        <v>0.34</v>
      </c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8"/>
      <c r="R314" s="2"/>
      <c r="S314" s="2"/>
      <c r="T314" s="2"/>
    </row>
    <row r="315" ht="15.75" customHeight="1">
      <c r="A315" s="2">
        <v>4.85</v>
      </c>
      <c r="B315" s="2">
        <v>65.35</v>
      </c>
      <c r="C315" s="2">
        <v>3.66</v>
      </c>
      <c r="D315" s="2">
        <v>1.83</v>
      </c>
      <c r="E315" s="2">
        <v>0.38</v>
      </c>
      <c r="F315" s="2">
        <v>21.94</v>
      </c>
      <c r="G315" s="2">
        <v>2.4</v>
      </c>
      <c r="H315" s="2" t="str">
        <f>((B315)/((2.8*F315)+(1.2*A315)+(0.65*C315)))*100</f>
        <v>93.85</v>
      </c>
      <c r="I315" s="2" t="str">
        <f>(F315)/(A315+C315)</f>
        <v>2.58</v>
      </c>
      <c r="J315" s="2" t="str">
        <f>A315/C315</f>
        <v>1.33</v>
      </c>
      <c r="K315" s="2" t="str">
        <f>(4.071*(B315-G315))-((7.602*F315)+(6.718*A315)+(1.43*C315))</f>
        <v>51.67</v>
      </c>
      <c r="L315" s="2" t="str">
        <f>(2.868*F315)-(0.754*K315)</f>
        <v>23.97</v>
      </c>
      <c r="M315" s="2" t="str">
        <f>2.65*A315-1.692*C315</f>
        <v>6.66</v>
      </c>
      <c r="N315" s="2" t="str">
        <f>3.043*C315</f>
        <v>11.14</v>
      </c>
      <c r="O315" s="2" t="str">
        <f>(2*M315)+N315</f>
        <v>24.46</v>
      </c>
      <c r="P315" s="2" t="str">
        <f>2.95*A315+2.2*C315+D315+E315+1</f>
        <v>25.57</v>
      </c>
      <c r="Q315" s="8">
        <v>1240.0</v>
      </c>
      <c r="R315" s="2">
        <v>0.33</v>
      </c>
      <c r="S315" s="2">
        <v>0.45</v>
      </c>
      <c r="T315" s="2">
        <v>0.33</v>
      </c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8"/>
      <c r="R316" s="2"/>
      <c r="S316" s="2"/>
      <c r="T316" s="2"/>
    </row>
    <row r="317" ht="15.75" customHeight="1">
      <c r="A317" s="2">
        <v>4.78</v>
      </c>
      <c r="B317" s="2">
        <v>65.79</v>
      </c>
      <c r="C317" s="2">
        <v>3.67</v>
      </c>
      <c r="D317" s="2">
        <v>1.84</v>
      </c>
      <c r="E317" s="2">
        <v>0.25</v>
      </c>
      <c r="F317" s="2">
        <v>22.03</v>
      </c>
      <c r="G317" s="2">
        <v>2.66</v>
      </c>
      <c r="H317" s="2" t="str">
        <f>((B317)/((2.8*F317)+(1.2*A317)+(0.65*C317)))*100</f>
        <v>94.25</v>
      </c>
      <c r="I317" s="2" t="str">
        <f>(F317)/(A317+C317)</f>
        <v>2.61</v>
      </c>
      <c r="J317" s="2" t="str">
        <f>A317/C317</f>
        <v>1.30</v>
      </c>
      <c r="K317" s="2" t="str">
        <f>(4.071*(B317-G317))-((7.602*F317)+(6.718*A317)+(1.43*C317))</f>
        <v>52.17</v>
      </c>
      <c r="L317" s="2" t="str">
        <f>(2.868*F317)-(0.754*K317)</f>
        <v>23.85</v>
      </c>
      <c r="M317" s="2" t="str">
        <f>2.65*A317-1.692*C317</f>
        <v>6.46</v>
      </c>
      <c r="N317" s="2" t="str">
        <f>3.043*C317</f>
        <v>11.17</v>
      </c>
      <c r="O317" s="2" t="str">
        <f>(2*M317)+N317</f>
        <v>24.08</v>
      </c>
      <c r="P317" s="2" t="str">
        <f>2.95*A317+2.2*C317+D317+E317+1</f>
        <v>25.27</v>
      </c>
      <c r="Q317" s="7">
        <v>1260.0</v>
      </c>
      <c r="R317" s="2">
        <v>0.29</v>
      </c>
      <c r="S317" s="2">
        <v>0.43</v>
      </c>
      <c r="T317" s="2">
        <v>0.33</v>
      </c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7"/>
      <c r="R318" s="13"/>
      <c r="S318" s="13"/>
      <c r="T318" s="13"/>
    </row>
    <row r="319" ht="15.75" customHeight="1">
      <c r="A319" s="2">
        <v>4.78</v>
      </c>
      <c r="B319" s="2">
        <v>65.58</v>
      </c>
      <c r="C319" s="2">
        <v>3.66</v>
      </c>
      <c r="D319" s="2">
        <v>1.83</v>
      </c>
      <c r="E319" s="2">
        <v>0.31</v>
      </c>
      <c r="F319" s="3">
        <v>21.81</v>
      </c>
      <c r="G319" s="2">
        <v>2.24</v>
      </c>
      <c r="H319" s="2" t="str">
        <f>((B319)/((2.8*F319)+(1.2*A319)+(0.65*C319)))*100</f>
        <v>94.79</v>
      </c>
      <c r="I319" s="2" t="str">
        <f>(F319)/(A319+C319)</f>
        <v>2.58</v>
      </c>
      <c r="J319" s="2" t="str">
        <f>A319/C319</f>
        <v>1.31</v>
      </c>
      <c r="K319" s="2" t="str">
        <f>(4.071*(B319-G319))-((7.602*F319)+(6.718*A319)+(1.43*C319))</f>
        <v>54.71</v>
      </c>
      <c r="L319" s="2" t="str">
        <f>(2.868*F319)-(0.754*K319)</f>
        <v>21.30</v>
      </c>
      <c r="M319" s="2" t="str">
        <f>2.65*A319-1.692*C319</f>
        <v>6.47</v>
      </c>
      <c r="N319" s="2" t="str">
        <f>3.043*C319</f>
        <v>11.14</v>
      </c>
      <c r="O319" s="2" t="str">
        <f>(2*M319)+N319</f>
        <v>24.09</v>
      </c>
      <c r="P319" s="2" t="str">
        <f>2.95*A319+2.2*C319+D319+E319+1</f>
        <v>25.29</v>
      </c>
      <c r="Q319" s="7">
        <v>1280.0</v>
      </c>
      <c r="R319" s="2">
        <v>0.32</v>
      </c>
      <c r="S319" s="2">
        <v>0.43</v>
      </c>
      <c r="T319" s="2">
        <v>0.33</v>
      </c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7"/>
      <c r="R320" s="2"/>
      <c r="S320" s="2"/>
      <c r="T320" s="2"/>
    </row>
    <row r="321" ht="15.75" customHeight="1">
      <c r="A321" s="2">
        <v>4.71</v>
      </c>
      <c r="B321" s="2">
        <v>65.09</v>
      </c>
      <c r="C321" s="2">
        <v>3.67</v>
      </c>
      <c r="D321" s="2">
        <v>1.81</v>
      </c>
      <c r="E321" s="2">
        <v>0.42</v>
      </c>
      <c r="F321" s="2">
        <v>21.8</v>
      </c>
      <c r="G321" s="2">
        <v>2.68</v>
      </c>
      <c r="H321" s="2" t="str">
        <f>((B321)/((2.8*F321)+(1.2*A321)+(0.65*C321)))*100</f>
        <v>94.23</v>
      </c>
      <c r="I321" s="2" t="str">
        <f>(F321)/(A321+C321)</f>
        <v>2.60</v>
      </c>
      <c r="J321" s="2" t="str">
        <f>A321/C321</f>
        <v>1.28</v>
      </c>
      <c r="K321" s="2" t="str">
        <f>(4.071*(B321-G321))-((7.602*F321)+(6.718*A321)+(1.43*C321))</f>
        <v>51.46</v>
      </c>
      <c r="L321" s="2" t="str">
        <f>(2.868*F321)-(0.754*K321)</f>
        <v>23.72</v>
      </c>
      <c r="M321" s="2" t="str">
        <f>2.65*A321-1.692*C321</f>
        <v>6.27</v>
      </c>
      <c r="N321" s="2" t="str">
        <f>3.043*C321</f>
        <v>11.17</v>
      </c>
      <c r="O321" s="2" t="str">
        <f>(2*M321)+N321</f>
        <v>23.71</v>
      </c>
      <c r="P321" s="2" t="str">
        <f>2.95*A321+2.2*C321+D321+E321+1</f>
        <v>25.20</v>
      </c>
      <c r="Q321" s="7">
        <v>1250.0</v>
      </c>
      <c r="R321" s="2">
        <v>0.34</v>
      </c>
      <c r="S321" s="2">
        <v>0.46</v>
      </c>
      <c r="T321" s="2">
        <v>0.33</v>
      </c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7"/>
      <c r="R322" s="2"/>
      <c r="S322" s="2"/>
      <c r="T322" s="2"/>
    </row>
    <row r="323" ht="15.75" customHeight="1">
      <c r="A323" s="2">
        <v>4.78</v>
      </c>
      <c r="B323" s="2">
        <v>64.78</v>
      </c>
      <c r="C323" s="2">
        <v>3.63</v>
      </c>
      <c r="D323" s="2">
        <v>1.8</v>
      </c>
      <c r="E323" s="2">
        <v>0.34</v>
      </c>
      <c r="F323" s="2">
        <v>22.43</v>
      </c>
      <c r="G323" s="2">
        <v>2.3</v>
      </c>
      <c r="H323" s="2" t="str">
        <f>((B323)/((2.8*F323)+(1.2*A323)+(0.65*C323)))*100</f>
        <v>91.37</v>
      </c>
      <c r="I323" s="2" t="str">
        <f>(F323)/(A323+C323)</f>
        <v>2.67</v>
      </c>
      <c r="J323" s="2" t="str">
        <f>A323/C323</f>
        <v>1.32</v>
      </c>
      <c r="K323" s="2" t="str">
        <f>(4.071*(B323-G323))-((7.602*F323)+(6.718*A323)+(1.43*C323))</f>
        <v>46.54</v>
      </c>
      <c r="L323" s="2" t="str">
        <f>(2.868*F323)-(0.754*K323)</f>
        <v>29.24</v>
      </c>
      <c r="M323" s="2" t="str">
        <f>2.65*A323-1.692*C323</f>
        <v>6.53</v>
      </c>
      <c r="N323" s="2" t="str">
        <f>3.043*C323</f>
        <v>11.05</v>
      </c>
      <c r="O323" s="2" t="str">
        <f>(2*M323)+N323</f>
        <v>24.10</v>
      </c>
      <c r="P323" s="2" t="str">
        <f>2.95*A323+2.2*C323+D323+E323+1</f>
        <v>25.23</v>
      </c>
      <c r="Q323" s="8">
        <v>1250.0</v>
      </c>
      <c r="R323" s="2">
        <v>0.32</v>
      </c>
      <c r="S323" s="2">
        <v>0.45</v>
      </c>
      <c r="T323" s="2">
        <v>0.33</v>
      </c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7"/>
      <c r="R324" s="2"/>
      <c r="S324" s="2"/>
      <c r="T324" s="2"/>
    </row>
    <row r="325" ht="15.75" customHeight="1">
      <c r="A325" s="2">
        <v>4.77</v>
      </c>
      <c r="B325" s="2">
        <v>64.86</v>
      </c>
      <c r="C325" s="2">
        <v>3.63</v>
      </c>
      <c r="D325" s="2">
        <v>1.79</v>
      </c>
      <c r="E325" s="2">
        <v>0.32</v>
      </c>
      <c r="F325" s="2">
        <v>22.45</v>
      </c>
      <c r="G325" s="2">
        <v>2.35</v>
      </c>
      <c r="H325" s="2" t="str">
        <f>((B325)/((2.8*F325)+(1.2*A325)+(0.65*C325)))*100</f>
        <v>91.42</v>
      </c>
      <c r="I325" s="2" t="str">
        <f>(F325)/(A325+C325)</f>
        <v>2.67</v>
      </c>
      <c r="J325" s="2" t="str">
        <f>A325/C325</f>
        <v>1.31</v>
      </c>
      <c r="K325" s="2" t="str">
        <f>(4.071*(B325-G325))-((7.602*F325)+(6.718*A325)+(1.43*C325))</f>
        <v>46.58</v>
      </c>
      <c r="L325" s="2" t="str">
        <f>(2.868*F325)-(0.754*K325)</f>
        <v>29.27</v>
      </c>
      <c r="M325" s="2" t="str">
        <f>2.65*A325-1.692*C325</f>
        <v>6.50</v>
      </c>
      <c r="N325" s="2" t="str">
        <f>3.043*C325</f>
        <v>11.05</v>
      </c>
      <c r="O325" s="2" t="str">
        <f>(2*M325)+N325</f>
        <v>24.04</v>
      </c>
      <c r="P325" s="2" t="str">
        <f>2.95*A325+2.2*C325+D325+E325+1</f>
        <v>25.17</v>
      </c>
      <c r="Q325" s="8">
        <v>1330.0</v>
      </c>
      <c r="R325" s="2">
        <v>0.32</v>
      </c>
      <c r="S325" s="2">
        <v>0.46</v>
      </c>
      <c r="T325" s="2">
        <v>0.33</v>
      </c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7"/>
      <c r="R326" s="2"/>
      <c r="S326" s="2"/>
      <c r="T326" s="2"/>
    </row>
    <row r="327" ht="15.75" customHeight="1">
      <c r="A327" s="2">
        <v>4.76</v>
      </c>
      <c r="B327" s="2">
        <v>64.56</v>
      </c>
      <c r="C327" s="2">
        <v>3.62</v>
      </c>
      <c r="D327" s="2">
        <v>1.82</v>
      </c>
      <c r="E327" s="2">
        <v>0.45</v>
      </c>
      <c r="F327" s="2">
        <v>22.25</v>
      </c>
      <c r="G327" s="2">
        <v>2.1</v>
      </c>
      <c r="H327" s="2" t="str">
        <f>((B327)/((2.8*F327)+(1.2*A327)+(0.65*C327)))*100</f>
        <v>91.75</v>
      </c>
      <c r="I327" s="2" t="str">
        <f>(F327)/(A327+C327)</f>
        <v>2.66</v>
      </c>
      <c r="J327" s="2" t="str">
        <f>A327/C327</f>
        <v>1.31</v>
      </c>
      <c r="K327" s="2" t="str">
        <f>(4.071*(B327-G327))-((7.602*F327)+(6.718*A327)+(1.43*C327))</f>
        <v>47.98</v>
      </c>
      <c r="L327" s="2" t="str">
        <f>(2.868*F327)-(0.754*K327)</f>
        <v>27.64</v>
      </c>
      <c r="M327" s="2" t="str">
        <f>2.65*A327-1.692*C327</f>
        <v>6.49</v>
      </c>
      <c r="N327" s="2" t="str">
        <f>3.043*C327</f>
        <v>11.02</v>
      </c>
      <c r="O327" s="2" t="str">
        <f>(2*M327)+N327</f>
        <v>23.99</v>
      </c>
      <c r="P327" s="2" t="str">
        <f>2.95*A327+2.2*C327+D327+E327+1</f>
        <v>25.28</v>
      </c>
      <c r="Q327" s="8">
        <v>1270.0</v>
      </c>
      <c r="R327" s="2">
        <v>0.36</v>
      </c>
      <c r="S327" s="2">
        <v>0.48</v>
      </c>
      <c r="T327" s="2">
        <v>0.33</v>
      </c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7"/>
      <c r="R328" s="2"/>
      <c r="S328" s="2"/>
      <c r="T328" s="2"/>
    </row>
    <row r="329" ht="15.75" customHeight="1">
      <c r="A329" s="2">
        <v>4.76</v>
      </c>
      <c r="B329" s="2">
        <v>64.55</v>
      </c>
      <c r="C329" s="2">
        <v>3.64</v>
      </c>
      <c r="D329" s="2">
        <v>1.79</v>
      </c>
      <c r="E329" s="2">
        <v>0.37</v>
      </c>
      <c r="F329" s="2">
        <v>22.5</v>
      </c>
      <c r="G329" s="2">
        <v>2.26</v>
      </c>
      <c r="H329" s="2" t="str">
        <f>((B329)/((2.8*F329)+(1.2*A329)+(0.65*C329)))*100</f>
        <v>90.82</v>
      </c>
      <c r="I329" s="2" t="str">
        <f>(F329)/(A329+C329)</f>
        <v>2.68</v>
      </c>
      <c r="J329" s="2" t="str">
        <f>A329/C329</f>
        <v>1.31</v>
      </c>
      <c r="K329" s="2" t="str">
        <f>(4.071*(B329-G329))-((7.602*F329)+(6.718*A329)+(1.43*C329))</f>
        <v>45.35</v>
      </c>
      <c r="L329" s="2" t="str">
        <f>(2.868*F329)-(0.754*K329)</f>
        <v>30.33</v>
      </c>
      <c r="M329" s="2" t="str">
        <f>2.65*A329-1.692*C329</f>
        <v>6.46</v>
      </c>
      <c r="N329" s="2" t="str">
        <f>3.043*C329</f>
        <v>11.08</v>
      </c>
      <c r="O329" s="2" t="str">
        <f>(2*M329)+N329</f>
        <v>23.99</v>
      </c>
      <c r="P329" s="2" t="str">
        <f>2.95*A329+2.2*C329+D329+E329+1</f>
        <v>25.21</v>
      </c>
      <c r="Q329" s="8">
        <v>1320.0</v>
      </c>
      <c r="R329" s="2">
        <v>0.31</v>
      </c>
      <c r="S329" s="2">
        <v>0.46</v>
      </c>
      <c r="T329" s="2">
        <v>0.33</v>
      </c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8"/>
      <c r="R330" s="2"/>
      <c r="S330" s="2"/>
      <c r="T330" s="2"/>
    </row>
    <row r="331" ht="15.75" customHeight="1">
      <c r="A331" s="2">
        <v>4.73</v>
      </c>
      <c r="B331" s="2">
        <v>64.74</v>
      </c>
      <c r="C331" s="2">
        <v>3.71</v>
      </c>
      <c r="D331" s="2">
        <v>1.79</v>
      </c>
      <c r="E331" s="2">
        <v>0.37</v>
      </c>
      <c r="F331" s="2">
        <v>22.15</v>
      </c>
      <c r="G331" s="2">
        <v>1.68</v>
      </c>
      <c r="H331" s="2" t="str">
        <f>((B331)/((2.8*F331)+(1.2*A331)+(0.65*C331)))*100</f>
        <v>92.34</v>
      </c>
      <c r="I331" s="2" t="str">
        <f>(F331)/(A331+C331)</f>
        <v>2.62</v>
      </c>
      <c r="J331" s="2" t="str">
        <f>A331/C331</f>
        <v>1.27</v>
      </c>
      <c r="K331" s="2" t="str">
        <f>(4.071*(B331-G331))-((7.602*F331)+(6.718*A331)+(1.43*C331))</f>
        <v>51.25</v>
      </c>
      <c r="L331" s="2" t="str">
        <f>(2.868*F331)-(0.754*K331)</f>
        <v>24.88</v>
      </c>
      <c r="M331" s="2" t="str">
        <f>2.65*A331-1.692*C331</f>
        <v>6.26</v>
      </c>
      <c r="N331" s="2" t="str">
        <f>3.043*C331</f>
        <v>11.29</v>
      </c>
      <c r="O331" s="2" t="str">
        <f>(2*M331)+N331</f>
        <v>23.80</v>
      </c>
      <c r="P331" s="2" t="str">
        <f>2.95*A331+2.2*C331+D331+E331+1</f>
        <v>25.28</v>
      </c>
      <c r="Q331" s="8">
        <v>1320.0</v>
      </c>
      <c r="R331" s="2">
        <v>0.34</v>
      </c>
      <c r="S331" s="2">
        <v>0.46</v>
      </c>
      <c r="T331" s="2">
        <v>0.33</v>
      </c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8"/>
      <c r="R332" s="2"/>
      <c r="S332" s="2"/>
      <c r="T332" s="2"/>
    </row>
    <row r="333" ht="15.75" customHeight="1">
      <c r="A333" s="2">
        <v>4.91</v>
      </c>
      <c r="B333" s="2">
        <v>64.84</v>
      </c>
      <c r="C333" s="2">
        <v>3.73</v>
      </c>
      <c r="D333" s="2">
        <v>1.85</v>
      </c>
      <c r="E333" s="2">
        <v>0.31</v>
      </c>
      <c r="F333" s="2">
        <v>22.36</v>
      </c>
      <c r="G333" s="2">
        <v>1.74</v>
      </c>
      <c r="H333" s="2" t="str">
        <f>((B333)/((2.8*F333)+(1.2*A333)+(0.65*C333)))*100</f>
        <v>91.42</v>
      </c>
      <c r="I333" s="2" t="str">
        <f>(F333)/(A333+C333)</f>
        <v>2.59</v>
      </c>
      <c r="J333" s="2" t="str">
        <f>A333/C333</f>
        <v>1.32</v>
      </c>
      <c r="K333" s="2" t="str">
        <f>(4.071*(B333-G333))-((7.602*F333)+(6.718*A333)+(1.43*C333))</f>
        <v>48.58</v>
      </c>
      <c r="L333" s="2" t="str">
        <f>(2.868*F333)-(0.754*K333)</f>
        <v>27.50</v>
      </c>
      <c r="M333" s="2" t="str">
        <f>2.65*A333-1.692*C333</f>
        <v>6.70</v>
      </c>
      <c r="N333" s="2" t="str">
        <f>3.043*C333</f>
        <v>11.35</v>
      </c>
      <c r="O333" s="2" t="str">
        <f>(2*M333)+N333</f>
        <v>24.75</v>
      </c>
      <c r="P333" s="2" t="str">
        <f>2.95*A333+2.2*C333+D333+E333+1</f>
        <v>25.85</v>
      </c>
      <c r="Q333" s="8">
        <v>1280.0</v>
      </c>
      <c r="R333" s="2">
        <v>0.32</v>
      </c>
      <c r="S333" s="2">
        <v>0.46</v>
      </c>
      <c r="T333" s="2">
        <v>0.34</v>
      </c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8"/>
      <c r="R334" s="2"/>
      <c r="S334" s="2"/>
      <c r="T334" s="2"/>
    </row>
    <row r="335" ht="15.75" customHeight="1">
      <c r="A335" s="2">
        <v>4.91</v>
      </c>
      <c r="B335" s="2">
        <v>64.85</v>
      </c>
      <c r="C335" s="2">
        <v>3.72</v>
      </c>
      <c r="D335" s="2">
        <v>1.85</v>
      </c>
      <c r="E335" s="2">
        <v>0.2</v>
      </c>
      <c r="F335" s="2">
        <v>22.44</v>
      </c>
      <c r="G335" s="2">
        <v>1.86</v>
      </c>
      <c r="H335" s="2" t="str">
        <f>((B335)/((2.8*F335)+(1.2*A335)+(0.65*C335)))*100</f>
        <v>91.16</v>
      </c>
      <c r="I335" s="2" t="str">
        <f>(F335)/(A335+C335)</f>
        <v>2.60</v>
      </c>
      <c r="J335" s="2" t="str">
        <f>A335/C335</f>
        <v>1.32</v>
      </c>
      <c r="K335" s="2" t="str">
        <f>(4.071*(B335-G335))-((7.602*F335)+(6.718*A335)+(1.43*C335))</f>
        <v>47.54</v>
      </c>
      <c r="L335" s="2" t="str">
        <f>(2.868*F335)-(0.754*K335)</f>
        <v>28.51</v>
      </c>
      <c r="M335" s="2" t="str">
        <f>2.65*A335-1.692*C335</f>
        <v>6.72</v>
      </c>
      <c r="N335" s="2" t="str">
        <f>3.043*C335</f>
        <v>11.32</v>
      </c>
      <c r="O335" s="2" t="str">
        <f>(2*M335)+N335</f>
        <v>24.75</v>
      </c>
      <c r="P335" s="2" t="str">
        <f>2.95*A335+2.2*C335+D335+E335+1</f>
        <v>25.72</v>
      </c>
      <c r="Q335" s="8">
        <v>1310.0</v>
      </c>
      <c r="R335" s="2">
        <v>0.28</v>
      </c>
      <c r="S335" s="2">
        <v>0.44</v>
      </c>
      <c r="T335" s="2">
        <v>0.34</v>
      </c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8"/>
      <c r="R336" s="2"/>
      <c r="S336" s="2"/>
      <c r="T336" s="2"/>
    </row>
    <row r="337" ht="15.75" customHeight="1">
      <c r="A337" s="2">
        <v>4.78</v>
      </c>
      <c r="B337" s="2">
        <v>65.3</v>
      </c>
      <c r="C337" s="2">
        <v>3.66</v>
      </c>
      <c r="D337" s="2">
        <v>1.82</v>
      </c>
      <c r="E337" s="2">
        <v>0.26</v>
      </c>
      <c r="F337" s="2">
        <v>22.16</v>
      </c>
      <c r="G337" s="2">
        <v>1.64</v>
      </c>
      <c r="H337" s="2" t="str">
        <f>((B337)/((2.8*F337)+(1.2*A337)+(0.65*C337)))*100</f>
        <v>93.07</v>
      </c>
      <c r="I337" s="2" t="str">
        <f>(F337)/(A337+C337)</f>
        <v>2.63</v>
      </c>
      <c r="J337" s="2" t="str">
        <f>A337/C337</f>
        <v>1.31</v>
      </c>
      <c r="K337" s="2" t="str">
        <f>(4.071*(B337-G337))-((7.602*F337)+(6.718*A337)+(1.43*C337))</f>
        <v>53.35</v>
      </c>
      <c r="L337" s="2" t="str">
        <f>(2.868*F337)-(0.754*K337)</f>
        <v>23.33</v>
      </c>
      <c r="M337" s="2" t="str">
        <f>2.65*A337-1.692*C337</f>
        <v>6.47</v>
      </c>
      <c r="N337" s="2" t="str">
        <f>3.043*C337</f>
        <v>11.14</v>
      </c>
      <c r="O337" s="2" t="str">
        <f>(2*M337)+N337</f>
        <v>24.09</v>
      </c>
      <c r="P337" s="2" t="str">
        <f>2.95*A337+2.2*C337+D337+E337+1</f>
        <v>25.23</v>
      </c>
      <c r="Q337" s="8">
        <v>1270.0</v>
      </c>
      <c r="R337" s="2">
        <v>0.32</v>
      </c>
      <c r="S337" s="2">
        <v>0.44</v>
      </c>
      <c r="T337" s="2">
        <v>0.33</v>
      </c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8"/>
      <c r="R338" s="2"/>
      <c r="S338" s="2"/>
      <c r="T338" s="2"/>
    </row>
    <row r="339" ht="15.75" customHeight="1">
      <c r="A339" s="2">
        <v>4.87</v>
      </c>
      <c r="B339" s="2">
        <v>64.92</v>
      </c>
      <c r="C339" s="2">
        <v>3.68</v>
      </c>
      <c r="D339" s="2">
        <v>1.85</v>
      </c>
      <c r="E339" s="2">
        <v>0.33</v>
      </c>
      <c r="F339" s="2">
        <v>21.96</v>
      </c>
      <c r="G339" s="2">
        <v>2.52</v>
      </c>
      <c r="H339" s="2" t="str">
        <f>((B339)/((2.8*F339)+(1.2*A339)+(0.65*C339)))*100</f>
        <v>93.11</v>
      </c>
      <c r="I339" s="2" t="str">
        <f>(F339)/(A339+C339)</f>
        <v>2.57</v>
      </c>
      <c r="J339" s="2" t="str">
        <f>A339/C339</f>
        <v>1.32</v>
      </c>
      <c r="K339" s="2" t="str">
        <f>(4.071*(B339-G339))-((7.602*F339)+(6.718*A339)+(1.43*C339))</f>
        <v>49.11</v>
      </c>
      <c r="L339" s="2" t="str">
        <f>(2.868*F339)-(0.754*K339)</f>
        <v>25.95</v>
      </c>
      <c r="M339" s="2" t="str">
        <f>2.65*A339-1.692*C339</f>
        <v>6.68</v>
      </c>
      <c r="N339" s="2" t="str">
        <f>3.043*C339</f>
        <v>11.20</v>
      </c>
      <c r="O339" s="2" t="str">
        <f>(2*M339)+N339</f>
        <v>24.56</v>
      </c>
      <c r="P339" s="2" t="str">
        <f>2.95*A339+2.2*C339+D339+E339+1</f>
        <v>25.64</v>
      </c>
      <c r="Q339" s="8">
        <v>1220.0</v>
      </c>
      <c r="R339" s="2">
        <v>0.34</v>
      </c>
      <c r="S339" s="2">
        <v>0.44</v>
      </c>
      <c r="T339" s="2">
        <v>0.33</v>
      </c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8"/>
      <c r="R340" s="2"/>
      <c r="S340" s="2"/>
      <c r="T340" s="2"/>
    </row>
    <row r="341" ht="15.75" customHeight="1">
      <c r="A341" s="2">
        <v>4.9</v>
      </c>
      <c r="B341" s="2">
        <v>64.74</v>
      </c>
      <c r="C341" s="2">
        <v>3.72</v>
      </c>
      <c r="D341" s="2">
        <v>1.85</v>
      </c>
      <c r="E341" s="2">
        <v>0.32</v>
      </c>
      <c r="F341" s="2">
        <v>22.2</v>
      </c>
      <c r="G341" s="2">
        <v>2.1</v>
      </c>
      <c r="H341" s="2" t="str">
        <f t="shared" ref="H341:H342" si="91">((B341)/((2.8*F341)+(1.2*A341)+(0.65*C341)))*100</f>
        <v>91.88</v>
      </c>
      <c r="I341" s="2" t="str">
        <f t="shared" ref="I341:I342" si="92">(F341)/(A341+C341)</f>
        <v>2.58</v>
      </c>
      <c r="J341" s="2" t="str">
        <f t="shared" ref="J341:J342" si="93">A341/C341</f>
        <v>1.32</v>
      </c>
      <c r="K341" s="2" t="str">
        <f t="shared" ref="K341:K342" si="94">(4.071*(B341-G341))-((7.602*F341)+(6.718*A341)+(1.43*C341))</f>
        <v>48.01</v>
      </c>
      <c r="L341" s="2" t="str">
        <f t="shared" ref="L341:L342" si="95">(2.868*F341)-(0.754*K341)</f>
        <v>27.47</v>
      </c>
      <c r="M341" s="2" t="str">
        <f t="shared" ref="M341:M342" si="96">2.65*A341-1.692*C341</f>
        <v>6.69</v>
      </c>
      <c r="N341" s="2" t="str">
        <f t="shared" ref="N341:N342" si="97">3.043*C341</f>
        <v>11.32</v>
      </c>
      <c r="O341" s="2" t="str">
        <f t="shared" ref="O341:O342" si="98">(2*M341)+N341</f>
        <v>24.70</v>
      </c>
      <c r="P341" s="2" t="str">
        <f t="shared" ref="P341:P342" si="99">2.95*A341+2.2*C341+D341+E341+1</f>
        <v>25.81</v>
      </c>
      <c r="Q341" s="7">
        <v>1210.0</v>
      </c>
      <c r="R341" s="2">
        <v>0.33</v>
      </c>
      <c r="S341" s="2">
        <v>0.45</v>
      </c>
      <c r="T341" s="2">
        <v>0.34</v>
      </c>
    </row>
    <row r="342" ht="15.75" customHeight="1">
      <c r="A342" s="2">
        <v>4.9</v>
      </c>
      <c r="B342" s="2">
        <v>64.22</v>
      </c>
      <c r="C342" s="2">
        <v>3.7</v>
      </c>
      <c r="D342" s="2">
        <v>1.83</v>
      </c>
      <c r="E342" s="2">
        <v>0.35</v>
      </c>
      <c r="F342" s="3">
        <v>22.07</v>
      </c>
      <c r="G342" s="2">
        <v>2.52</v>
      </c>
      <c r="H342" s="2" t="str">
        <f t="shared" si="91"/>
        <v>91.64</v>
      </c>
      <c r="I342" s="2" t="str">
        <f t="shared" si="92"/>
        <v>2.57</v>
      </c>
      <c r="J342" s="2" t="str">
        <f t="shared" si="93"/>
        <v>1.32</v>
      </c>
      <c r="K342" s="2" t="str">
        <f t="shared" si="94"/>
        <v>45.20</v>
      </c>
      <c r="L342" s="2" t="str">
        <f t="shared" si="95"/>
        <v>29.22</v>
      </c>
      <c r="M342" s="2" t="str">
        <f t="shared" si="96"/>
        <v>6.72</v>
      </c>
      <c r="N342" s="2" t="str">
        <f t="shared" si="97"/>
        <v>11.26</v>
      </c>
      <c r="O342" s="2" t="str">
        <f t="shared" si="98"/>
        <v>24.71</v>
      </c>
      <c r="P342" s="2" t="str">
        <f t="shared" si="99"/>
        <v>25.78</v>
      </c>
      <c r="Q342" s="7">
        <v>1210.0</v>
      </c>
      <c r="R342" s="2">
        <v>0.36</v>
      </c>
      <c r="S342" s="2">
        <v>0.47</v>
      </c>
      <c r="T342" s="2">
        <v>0.34</v>
      </c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7"/>
      <c r="R343" s="2"/>
      <c r="S343" s="2"/>
      <c r="T343" s="2"/>
    </row>
    <row r="344" ht="15.75" customHeight="1">
      <c r="A344" s="2">
        <v>4.85</v>
      </c>
      <c r="B344" s="2">
        <v>64.66</v>
      </c>
      <c r="C344" s="2">
        <v>3.73</v>
      </c>
      <c r="D344" s="2">
        <v>1.84</v>
      </c>
      <c r="E344" s="2">
        <v>0.37</v>
      </c>
      <c r="F344" s="2">
        <v>21.96</v>
      </c>
      <c r="G344" s="2">
        <v>2.24</v>
      </c>
      <c r="H344" s="2" t="str">
        <f>((B344)/((2.8*F344)+(1.2*A344)+(0.65*C344)))*100</f>
        <v>92.73</v>
      </c>
      <c r="I344" s="2" t="str">
        <f>(F344)/(A344+C344)</f>
        <v>2.56</v>
      </c>
      <c r="J344" s="2" t="str">
        <f>A344/C344</f>
        <v>1.30</v>
      </c>
      <c r="K344" s="2" t="str">
        <f>(4.071*(B344-G344))-((7.602*F344)+(6.718*A344)+(1.43*C344))</f>
        <v>49.26</v>
      </c>
      <c r="L344" s="2" t="str">
        <f>(2.868*F344)-(0.754*K344)</f>
        <v>25.84</v>
      </c>
      <c r="M344" s="2" t="str">
        <f>2.65*A344-1.692*C344</f>
        <v>6.54</v>
      </c>
      <c r="N344" s="2" t="str">
        <f>3.043*C344</f>
        <v>11.35</v>
      </c>
      <c r="O344" s="2" t="str">
        <f>(2*M344)+N344</f>
        <v>24.43</v>
      </c>
      <c r="P344" s="2" t="str">
        <f>2.95*A344+2.2*C344+D344+E344+1</f>
        <v>25.72</v>
      </c>
      <c r="Q344" s="7">
        <v>1240.0</v>
      </c>
      <c r="R344" s="2">
        <v>0.34</v>
      </c>
      <c r="S344" s="2">
        <v>0.45</v>
      </c>
      <c r="T344" s="2">
        <v>0.33</v>
      </c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7"/>
      <c r="R345" s="2"/>
      <c r="S345" s="2"/>
      <c r="T345" s="2"/>
    </row>
    <row r="346" ht="15.75" customHeight="1">
      <c r="A346" s="2">
        <v>4.66</v>
      </c>
      <c r="B346" s="2">
        <v>65.56</v>
      </c>
      <c r="C346" s="2">
        <v>3.61</v>
      </c>
      <c r="D346" s="2">
        <v>1.79</v>
      </c>
      <c r="E346" s="2">
        <v>0.4</v>
      </c>
      <c r="F346" s="2">
        <v>22.29</v>
      </c>
      <c r="G346" s="2">
        <v>2.4</v>
      </c>
      <c r="H346" s="2" t="str">
        <f>((B346)/((2.8*F346)+(1.2*A346)+(0.65*C346)))*100</f>
        <v>93.19</v>
      </c>
      <c r="I346" s="2" t="str">
        <f>(F346)/(A346+C346)</f>
        <v>2.70</v>
      </c>
      <c r="J346" s="2" t="str">
        <f>A346/C346</f>
        <v>1.29</v>
      </c>
      <c r="K346" s="2" t="str">
        <f>(4.071*(B346-G346))-((7.602*F346)+(6.718*A346)+(1.43*C346))</f>
        <v>51.21</v>
      </c>
      <c r="L346" s="2" t="str">
        <f>(2.868*F346)-(0.754*K346)</f>
        <v>25.32</v>
      </c>
      <c r="M346" s="2" t="str">
        <f>2.65*A346-1.692*C346</f>
        <v>6.24</v>
      </c>
      <c r="N346" s="2" t="str">
        <f>3.043*C346</f>
        <v>10.99</v>
      </c>
      <c r="O346" s="2" t="str">
        <f>(2*M346)+N346</f>
        <v>23.47</v>
      </c>
      <c r="P346" s="2" t="str">
        <f>2.95*A346+2.2*C346+D346+E346+1</f>
        <v>24.88</v>
      </c>
      <c r="Q346" s="8">
        <v>1250.0</v>
      </c>
      <c r="R346" s="2">
        <v>0.32</v>
      </c>
      <c r="S346" s="2">
        <v>0.44</v>
      </c>
      <c r="T346" s="2">
        <v>0.33</v>
      </c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7"/>
      <c r="R347" s="2"/>
      <c r="S347" s="2"/>
      <c r="T347" s="2"/>
    </row>
    <row r="348" ht="15.75" customHeight="1">
      <c r="A348" s="2">
        <v>4.73</v>
      </c>
      <c r="B348" s="2">
        <v>65.43</v>
      </c>
      <c r="C348" s="2">
        <v>3.67</v>
      </c>
      <c r="D348" s="2">
        <v>1.8</v>
      </c>
      <c r="E348" s="2">
        <v>0.36</v>
      </c>
      <c r="F348" s="2">
        <v>22.56</v>
      </c>
      <c r="G348" s="2">
        <v>1.9</v>
      </c>
      <c r="H348" s="2" t="str">
        <f>((B348)/((2.8*F348)+(1.2*A348)+(0.65*C348)))*100</f>
        <v>91.86</v>
      </c>
      <c r="I348" s="2" t="str">
        <f>(F348)/(A348+C348)</f>
        <v>2.69</v>
      </c>
      <c r="J348" s="2" t="str">
        <f>A348/C348</f>
        <v>1.29</v>
      </c>
      <c r="K348" s="2" t="str">
        <f>(4.071*(B348-G348))-((7.602*F348)+(6.718*A348)+(1.43*C348))</f>
        <v>50.11</v>
      </c>
      <c r="L348" s="2" t="str">
        <f>(2.868*F348)-(0.754*K348)</f>
        <v>26.92</v>
      </c>
      <c r="M348" s="2" t="str">
        <f>2.65*A348-1.692*C348</f>
        <v>6.32</v>
      </c>
      <c r="N348" s="2" t="str">
        <f>3.043*C348</f>
        <v>11.17</v>
      </c>
      <c r="O348" s="2" t="str">
        <f>(2*M348)+N348</f>
        <v>23.82</v>
      </c>
      <c r="P348" s="2" t="str">
        <f>2.95*A348+2.2*C348+D348+E348+1</f>
        <v>25.19</v>
      </c>
      <c r="Q348" s="8">
        <v>1270.0</v>
      </c>
      <c r="R348" s="2">
        <v>0.29</v>
      </c>
      <c r="S348" s="2">
        <v>0.44</v>
      </c>
      <c r="T348" s="2">
        <v>0.33</v>
      </c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7"/>
      <c r="R349" s="2"/>
      <c r="S349" s="2"/>
      <c r="T349" s="2"/>
    </row>
    <row r="350" ht="15.75" customHeight="1">
      <c r="A350" s="2">
        <v>4.79</v>
      </c>
      <c r="B350" s="2">
        <v>65.02</v>
      </c>
      <c r="C350" s="2">
        <v>3.67</v>
      </c>
      <c r="D350" s="2">
        <v>1.82</v>
      </c>
      <c r="E350" s="2">
        <v>0.34</v>
      </c>
      <c r="F350" s="2">
        <v>22.05</v>
      </c>
      <c r="G350" s="2">
        <v>2.02</v>
      </c>
      <c r="H350" s="2" t="str">
        <f>((B350)/((2.8*F350)+(1.2*A350)+(0.65*C350)))*100</f>
        <v>93.05</v>
      </c>
      <c r="I350" s="2" t="str">
        <f>(F350)/(A350+C350)</f>
        <v>2.61</v>
      </c>
      <c r="J350" s="2" t="str">
        <f>A350/C350</f>
        <v>1.31</v>
      </c>
      <c r="K350" s="2" t="str">
        <f>(4.071*(B350-G350))-((7.602*F350)+(6.718*A350)+(1.43*C350))</f>
        <v>51.42</v>
      </c>
      <c r="L350" s="2" t="str">
        <f>(2.868*F350)-(0.754*K350)</f>
        <v>24.47</v>
      </c>
      <c r="M350" s="2" t="str">
        <f>2.65*A350-1.692*C350</f>
        <v>6.48</v>
      </c>
      <c r="N350" s="2" t="str">
        <f>3.043*C350</f>
        <v>11.17</v>
      </c>
      <c r="O350" s="2" t="str">
        <f>(2*M350)+N350</f>
        <v>24.14</v>
      </c>
      <c r="P350" s="2" t="str">
        <f>2.95*A350+2.2*C350+D350+E350+1</f>
        <v>25.36</v>
      </c>
      <c r="Q350" s="8">
        <v>1270.0</v>
      </c>
      <c r="R350" s="2">
        <v>0.34</v>
      </c>
      <c r="S350" s="2">
        <v>0.46</v>
      </c>
      <c r="T350" s="2">
        <v>0.33</v>
      </c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7"/>
      <c r="R351" s="2"/>
      <c r="S351" s="2"/>
      <c r="T351" s="2"/>
    </row>
    <row r="352" ht="15.75" customHeight="1">
      <c r="A352" s="2">
        <v>4.75</v>
      </c>
      <c r="B352" s="2">
        <v>64.56</v>
      </c>
      <c r="C352" s="2">
        <v>3.65</v>
      </c>
      <c r="D352" s="2">
        <v>1.74</v>
      </c>
      <c r="E352" s="2">
        <v>0.56</v>
      </c>
      <c r="F352" s="2">
        <v>22.08</v>
      </c>
      <c r="G352" s="2">
        <v>1.96</v>
      </c>
      <c r="H352" s="2" t="str">
        <f>((B352)/((2.8*F352)+(1.2*A352)+(0.65*C352)))*100</f>
        <v>92.37</v>
      </c>
      <c r="I352" s="2" t="str">
        <f>(F352)/(A352+C352)</f>
        <v>2.63</v>
      </c>
      <c r="J352" s="2" t="str">
        <f>A352/C352</f>
        <v>1.30</v>
      </c>
      <c r="K352" s="2" t="str">
        <f>(4.071*(B352-G352))-((7.602*F352)+(6.718*A352)+(1.43*C352))</f>
        <v>49.86</v>
      </c>
      <c r="L352" s="2" t="str">
        <f>(2.868*F352)-(0.754*K352)</f>
        <v>25.73</v>
      </c>
      <c r="M352" s="2" t="str">
        <f>2.65*A352-1.692*C352</f>
        <v>6.41</v>
      </c>
      <c r="N352" s="2" t="str">
        <f>3.043*C352</f>
        <v>11.11</v>
      </c>
      <c r="O352" s="2" t="str">
        <f>(2*M352)+N352</f>
        <v>23.93</v>
      </c>
      <c r="P352" s="2" t="str">
        <f>2.95*A352+2.2*C352+D352+E352+1</f>
        <v>25.34</v>
      </c>
      <c r="Q352" s="8">
        <v>1260.0</v>
      </c>
      <c r="R352" s="2">
        <v>0.33</v>
      </c>
      <c r="S352" s="2">
        <v>0.49</v>
      </c>
      <c r="T352" s="2">
        <v>0.33</v>
      </c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8"/>
      <c r="R353" s="2"/>
      <c r="S353" s="2"/>
      <c r="T353" s="2"/>
    </row>
    <row r="354" ht="15.75" customHeight="1">
      <c r="A354" s="2">
        <v>4.83</v>
      </c>
      <c r="B354" s="2">
        <v>66.07</v>
      </c>
      <c r="C354" s="2">
        <v>3.67</v>
      </c>
      <c r="D354" s="2">
        <v>1.76</v>
      </c>
      <c r="E354" s="2">
        <v>0.4</v>
      </c>
      <c r="F354" s="2">
        <v>21.76</v>
      </c>
      <c r="G354" s="2">
        <v>2.66</v>
      </c>
      <c r="H354" s="2" t="str">
        <f>((B354)/((2.8*F354)+(1.2*A354)+(0.65*C354)))*100</f>
        <v>95.60</v>
      </c>
      <c r="I354" s="2" t="str">
        <f>(F354)/(A354+C354)</f>
        <v>2.56</v>
      </c>
      <c r="J354" s="2" t="str">
        <f>A354/C354</f>
        <v>1.32</v>
      </c>
      <c r="K354" s="2" t="str">
        <f>(4.071*(B354-G354))-((7.602*F354)+(6.718*A354)+(1.43*C354))</f>
        <v>55.03</v>
      </c>
      <c r="L354" s="2" t="str">
        <f>(2.868*F354)-(0.754*K354)</f>
        <v>20.92</v>
      </c>
      <c r="M354" s="2" t="str">
        <f>2.65*A354-1.692*C354</f>
        <v>6.59</v>
      </c>
      <c r="N354" s="2" t="str">
        <f>3.043*C354</f>
        <v>11.17</v>
      </c>
      <c r="O354" s="2" t="str">
        <f>(2*M354)+N354</f>
        <v>24.35</v>
      </c>
      <c r="P354" s="2" t="str">
        <f>2.95*A354+2.2*C354+D354+E354+1</f>
        <v>25.48</v>
      </c>
      <c r="Q354" s="8">
        <v>1330.0</v>
      </c>
      <c r="R354" s="2">
        <v>0.3</v>
      </c>
      <c r="S354" s="2">
        <v>0.45</v>
      </c>
      <c r="T354" s="2">
        <v>0.33</v>
      </c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8"/>
      <c r="R355" s="2"/>
      <c r="S355" s="2"/>
      <c r="T355" s="2"/>
    </row>
    <row r="356" ht="15.75" customHeight="1">
      <c r="A356" s="2">
        <v>4.9</v>
      </c>
      <c r="B356" s="2">
        <v>66.11</v>
      </c>
      <c r="C356" s="2">
        <v>3.7</v>
      </c>
      <c r="D356" s="2">
        <v>1.76</v>
      </c>
      <c r="E356" s="2">
        <v>0.45</v>
      </c>
      <c r="F356" s="2">
        <v>21.47</v>
      </c>
      <c r="G356" s="2">
        <v>2.74</v>
      </c>
      <c r="H356" s="2" t="str">
        <f>((B356)/((2.8*F356)+(1.2*A356)+(0.65*C356)))*100</f>
        <v>96.65</v>
      </c>
      <c r="I356" s="2" t="str">
        <f>(F356)/(A356+C356)</f>
        <v>2.50</v>
      </c>
      <c r="J356" s="2" t="str">
        <f>A356/C356</f>
        <v>1.32</v>
      </c>
      <c r="K356" s="2" t="str">
        <f>(4.071*(B356-G356))-((7.602*F356)+(6.718*A356)+(1.43*C356))</f>
        <v>56.56</v>
      </c>
      <c r="L356" s="2" t="str">
        <f>(2.868*F356)-(0.754*K356)</f>
        <v>18.93</v>
      </c>
      <c r="M356" s="2" t="str">
        <f>2.65*A356-1.692*C356</f>
        <v>6.72</v>
      </c>
      <c r="N356" s="2" t="str">
        <f>3.043*C356</f>
        <v>11.26</v>
      </c>
      <c r="O356" s="2" t="str">
        <f>(2*M356)+N356</f>
        <v>24.71</v>
      </c>
      <c r="P356" s="2" t="str">
        <f>2.95*A356+2.2*C356+D356+E356+1</f>
        <v>25.81</v>
      </c>
      <c r="Q356" s="8">
        <v>1310.0</v>
      </c>
      <c r="R356" s="2">
        <v>0.29</v>
      </c>
      <c r="S356" s="2">
        <v>0.46</v>
      </c>
      <c r="T356" s="2">
        <v>0.32</v>
      </c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8"/>
      <c r="R357" s="2"/>
      <c r="S357" s="2"/>
      <c r="T357" s="2"/>
    </row>
    <row r="358" ht="15.75" customHeight="1">
      <c r="A358" s="2">
        <v>4.91</v>
      </c>
      <c r="B358" s="2">
        <v>65.73</v>
      </c>
      <c r="C358" s="2">
        <v>3.68</v>
      </c>
      <c r="D358" s="2">
        <v>1.8</v>
      </c>
      <c r="E358" s="2">
        <v>0.38</v>
      </c>
      <c r="F358" s="2">
        <v>21.57</v>
      </c>
      <c r="G358" s="2">
        <v>2.52</v>
      </c>
      <c r="H358" s="2" t="str">
        <f>((B358)/((2.8*F358)+(1.2*A358)+(0.65*C358)))*100</f>
        <v>95.70</v>
      </c>
      <c r="I358" s="2" t="str">
        <f>(F358)/(A358+C358)</f>
        <v>2.51</v>
      </c>
      <c r="J358" s="2" t="str">
        <f>A358/C358</f>
        <v>1.33</v>
      </c>
      <c r="K358" s="2" t="str">
        <f>(4.071*(B358-G358))-((7.602*F358)+(6.718*A358)+(1.43*C358))</f>
        <v>55.10</v>
      </c>
      <c r="L358" s="2" t="str">
        <f>(2.868*F358)-(0.754*K358)</f>
        <v>20.31</v>
      </c>
      <c r="M358" s="2" t="str">
        <f>2.65*A358-1.692*C358</f>
        <v>6.78</v>
      </c>
      <c r="N358" s="2" t="str">
        <f>3.043*C358</f>
        <v>11.20</v>
      </c>
      <c r="O358" s="2" t="str">
        <f>(2*M358)+N358</f>
        <v>24.77</v>
      </c>
      <c r="P358" s="2" t="str">
        <f>2.95*A358+2.2*C358+D358+E358+1</f>
        <v>25.76</v>
      </c>
      <c r="Q358" s="8">
        <v>1240.0</v>
      </c>
      <c r="R358" s="2">
        <v>0.34</v>
      </c>
      <c r="S358" s="2">
        <v>0.46</v>
      </c>
      <c r="T358" s="2">
        <v>0.33</v>
      </c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8"/>
      <c r="R359" s="2"/>
      <c r="S359" s="2"/>
      <c r="T359" s="2"/>
    </row>
    <row r="360" ht="15.75" customHeight="1">
      <c r="A360" s="2">
        <v>4.76</v>
      </c>
      <c r="B360" s="2">
        <v>65.54</v>
      </c>
      <c r="C360" s="2">
        <v>3.6</v>
      </c>
      <c r="D360" s="2">
        <v>1.82</v>
      </c>
      <c r="E360" s="2">
        <v>0.39</v>
      </c>
      <c r="F360" s="2">
        <v>22.03</v>
      </c>
      <c r="G360" s="2">
        <v>2.21</v>
      </c>
      <c r="H360" s="2" t="str">
        <f>((B360)/((2.8*F360)+(1.2*A360)+(0.65*C360)))*100</f>
        <v>93.98</v>
      </c>
      <c r="I360" s="2" t="str">
        <f>(F360)/(A360+C360)</f>
        <v>2.64</v>
      </c>
      <c r="J360" s="2" t="str">
        <f>A360/C360</f>
        <v>1.32</v>
      </c>
      <c r="K360" s="2" t="str">
        <f>(4.071*(B360-G360))-((7.602*F360)+(6.718*A360)+(1.43*C360))</f>
        <v>53.22</v>
      </c>
      <c r="L360" s="2" t="str">
        <f>(2.868*F360)-(0.754*K360)</f>
        <v>23.06</v>
      </c>
      <c r="M360" s="2" t="str">
        <f>2.65*A360-1.692*C360</f>
        <v>6.52</v>
      </c>
      <c r="N360" s="2" t="str">
        <f>3.043*C360</f>
        <v>10.95</v>
      </c>
      <c r="O360" s="2" t="str">
        <f>(2*M360)+N360</f>
        <v>24.00</v>
      </c>
      <c r="P360" s="2" t="str">
        <f>2.95*A360+2.2*C360+D360+E360+1</f>
        <v>25.17</v>
      </c>
      <c r="Q360" s="8">
        <v>1290.0</v>
      </c>
      <c r="R360" s="2">
        <v>0.3</v>
      </c>
      <c r="S360" s="2">
        <v>0.44</v>
      </c>
      <c r="T360" s="2">
        <v>0.33</v>
      </c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8"/>
      <c r="R361" s="2"/>
      <c r="S361" s="2"/>
      <c r="T361" s="2"/>
    </row>
    <row r="362" ht="15.75" customHeight="1">
      <c r="A362" s="2">
        <v>4.78</v>
      </c>
      <c r="B362" s="2">
        <v>64.58</v>
      </c>
      <c r="C362" s="2">
        <v>3.63</v>
      </c>
      <c r="D362" s="2">
        <v>1.8</v>
      </c>
      <c r="E362" s="2">
        <v>0.47</v>
      </c>
      <c r="F362" s="2">
        <v>22.1</v>
      </c>
      <c r="G362" s="2">
        <v>2.36</v>
      </c>
      <c r="H362" s="2" t="str">
        <f>((B362)/((2.8*F362)+(1.2*A362)+(0.65*C362)))*100</f>
        <v>92.29</v>
      </c>
      <c r="I362" s="2" t="str">
        <f>(F362)/(A362+C362)</f>
        <v>2.63</v>
      </c>
      <c r="J362" s="2" t="str">
        <f>A362/C362</f>
        <v>1.32</v>
      </c>
      <c r="K362" s="2" t="str">
        <f>(4.071*(B362-G362))-((7.602*F362)+(6.718*A362)+(1.43*C362))</f>
        <v>47.99</v>
      </c>
      <c r="L362" s="2" t="str">
        <f>(2.868*F362)-(0.754*K362)</f>
        <v>27.20</v>
      </c>
      <c r="M362" s="2" t="str">
        <f>2.65*A362-1.692*C362</f>
        <v>6.53</v>
      </c>
      <c r="N362" s="2" t="str">
        <f>3.043*C362</f>
        <v>11.05</v>
      </c>
      <c r="O362" s="2" t="str">
        <f>(2*M362)+N362</f>
        <v>24.10</v>
      </c>
      <c r="P362" s="2" t="str">
        <f>2.95*A362+2.2*C362+D362+E362+1</f>
        <v>25.36</v>
      </c>
      <c r="Q362" s="8">
        <v>1260.0</v>
      </c>
      <c r="R362" s="2">
        <v>0.34</v>
      </c>
      <c r="S362" s="2">
        <v>0.47</v>
      </c>
      <c r="T362" s="2">
        <v>0.33</v>
      </c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8"/>
      <c r="R363" s="2"/>
      <c r="S363" s="2"/>
      <c r="T363" s="2"/>
    </row>
    <row r="364" ht="15.75" customHeight="1">
      <c r="A364" s="2">
        <v>4.76</v>
      </c>
      <c r="B364" s="2">
        <v>64.65</v>
      </c>
      <c r="C364" s="2">
        <v>3.47</v>
      </c>
      <c r="D364" s="2">
        <v>1.77</v>
      </c>
      <c r="E364" s="2">
        <v>0.4</v>
      </c>
      <c r="F364" s="2">
        <v>22.29</v>
      </c>
      <c r="G364" s="2">
        <v>1.84</v>
      </c>
      <c r="H364" s="2" t="str">
        <f t="shared" ref="H364:H365" si="100">((B364)/((2.8*F364)+(1.2*A364)+(0.65*C364)))*100</f>
        <v>91.86</v>
      </c>
      <c r="I364" s="2" t="str">
        <f t="shared" ref="I364:I365" si="101">(F364)/(A364+C364)</f>
        <v>2.71</v>
      </c>
      <c r="J364" s="2" t="str">
        <f t="shared" ref="J364:J365" si="102">A364/C364</f>
        <v>1.37</v>
      </c>
      <c r="K364" s="2" t="str">
        <f t="shared" ref="K364:K365" si="103">(4.071*(B364-G364))-((7.602*F364)+(6.718*A364)+(1.43*C364))</f>
        <v>49.31</v>
      </c>
      <c r="L364" s="2" t="str">
        <f t="shared" ref="L364:L365" si="104">(2.868*F364)-(0.754*K364)</f>
        <v>26.75</v>
      </c>
      <c r="M364" s="2" t="str">
        <f t="shared" ref="M364:M365" si="105">2.65*A364-1.692*C364</f>
        <v>6.74</v>
      </c>
      <c r="N364" s="2" t="str">
        <f t="shared" ref="N364:N365" si="106">3.043*C364</f>
        <v>10.56</v>
      </c>
      <c r="O364" s="2" t="str">
        <f t="shared" ref="O364:O365" si="107">(2*M364)+N364</f>
        <v>24.04</v>
      </c>
      <c r="P364" s="2" t="str">
        <f t="shared" ref="P364:P365" si="108">2.95*A364+2.2*C364+D364+E364+1</f>
        <v>24.85</v>
      </c>
      <c r="Q364" s="7">
        <v>1250.0</v>
      </c>
      <c r="R364" s="2">
        <v>0.38</v>
      </c>
      <c r="S364" s="2">
        <v>0.48</v>
      </c>
      <c r="T364" s="2">
        <v>0.33</v>
      </c>
    </row>
    <row r="365" ht="15.75" customHeight="1">
      <c r="A365" s="2">
        <v>4.61</v>
      </c>
      <c r="B365" s="2">
        <v>65.45</v>
      </c>
      <c r="C365" s="2">
        <v>3.7</v>
      </c>
      <c r="D365" s="2">
        <v>1.67</v>
      </c>
      <c r="E365" s="2">
        <v>0.33</v>
      </c>
      <c r="F365" s="3">
        <v>22.32</v>
      </c>
      <c r="G365" s="2">
        <v>1.56</v>
      </c>
      <c r="H365" s="2" t="str">
        <f t="shared" si="100"/>
        <v>92.93</v>
      </c>
      <c r="I365" s="2" t="str">
        <f t="shared" si="101"/>
        <v>2.69</v>
      </c>
      <c r="J365" s="2" t="str">
        <f t="shared" si="102"/>
        <v>1.25</v>
      </c>
      <c r="K365" s="2" t="str">
        <f t="shared" si="103"/>
        <v>54.16</v>
      </c>
      <c r="L365" s="2" t="str">
        <f t="shared" si="104"/>
        <v>23.18</v>
      </c>
      <c r="M365" s="2" t="str">
        <f t="shared" si="105"/>
        <v>5.96</v>
      </c>
      <c r="N365" s="2" t="str">
        <f t="shared" si="106"/>
        <v>11.26</v>
      </c>
      <c r="O365" s="2" t="str">
        <f t="shared" si="107"/>
        <v>23.17</v>
      </c>
      <c r="P365" s="2" t="str">
        <f t="shared" si="108"/>
        <v>24.74</v>
      </c>
      <c r="Q365" s="7">
        <v>1290.0</v>
      </c>
      <c r="R365" s="2">
        <v>0.32</v>
      </c>
      <c r="S365" s="2">
        <v>0.42</v>
      </c>
      <c r="T365" s="2">
        <v>0.32</v>
      </c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7"/>
      <c r="R366" s="2"/>
      <c r="S366" s="2"/>
      <c r="T366" s="2"/>
    </row>
    <row r="367" ht="15.75" customHeight="1">
      <c r="A367" s="2">
        <v>4.61</v>
      </c>
      <c r="B367" s="2">
        <v>65.12</v>
      </c>
      <c r="C367" s="2">
        <v>3.62</v>
      </c>
      <c r="D367" s="2">
        <v>1.71</v>
      </c>
      <c r="E367" s="2">
        <v>0.42</v>
      </c>
      <c r="F367" s="2">
        <v>22.11</v>
      </c>
      <c r="G367" s="2">
        <v>1.72</v>
      </c>
      <c r="H367" s="2" t="str">
        <f>((B367)/((2.8*F367)+(1.2*A367)+(0.65*C367)))*100</f>
        <v>93.30</v>
      </c>
      <c r="I367" s="2" t="str">
        <f>(F367)/(A367+C367)</f>
        <v>2.69</v>
      </c>
      <c r="J367" s="2" t="str">
        <f>A367/C367</f>
        <v>1.27</v>
      </c>
      <c r="K367" s="2" t="str">
        <f>(4.071*(B367-G367))-((7.602*F367)+(6.718*A367)+(1.43*C367))</f>
        <v>53.87</v>
      </c>
      <c r="L367" s="2" t="str">
        <f>(2.868*F367)-(0.754*K367)</f>
        <v>22.79</v>
      </c>
      <c r="M367" s="2" t="str">
        <f>2.65*A367-1.692*C367</f>
        <v>6.09</v>
      </c>
      <c r="N367" s="2" t="str">
        <f>3.043*C367</f>
        <v>11.02</v>
      </c>
      <c r="O367" s="2" t="str">
        <f>(2*M367)+N367</f>
        <v>23.20</v>
      </c>
      <c r="P367" s="2" t="str">
        <f>2.95*A367+2.2*C367+D367+E367+1</f>
        <v>24.69</v>
      </c>
      <c r="Q367" s="7">
        <v>1300.0</v>
      </c>
      <c r="R367" s="2">
        <v>0.36</v>
      </c>
      <c r="S367" s="2">
        <v>0.45</v>
      </c>
      <c r="T367" s="2">
        <v>0.32</v>
      </c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7"/>
      <c r="R368" s="2"/>
      <c r="S368" s="2"/>
      <c r="T368" s="2"/>
    </row>
    <row r="369" ht="15.75" customHeight="1">
      <c r="A369" s="2">
        <v>4.55</v>
      </c>
      <c r="B369" s="2">
        <v>64.91</v>
      </c>
      <c r="C369" s="2">
        <v>3.44</v>
      </c>
      <c r="D369" s="2">
        <v>1.64</v>
      </c>
      <c r="E369" s="2">
        <v>0.3</v>
      </c>
      <c r="F369" s="2">
        <v>22.98</v>
      </c>
      <c r="G369" s="2">
        <v>1.96</v>
      </c>
      <c r="H369" s="2" t="str">
        <f>((B369)/((2.8*F369)+(1.2*A369)+(0.65*C369)))*100</f>
        <v>90.10</v>
      </c>
      <c r="I369" s="2" t="str">
        <f>(F369)/(A369+C369)</f>
        <v>2.88</v>
      </c>
      <c r="J369" s="2" t="str">
        <f>A369/C369</f>
        <v>1.32</v>
      </c>
      <c r="K369" s="2" t="str">
        <f>(4.071*(B369-G369))-((7.602*F369)+(6.718*A369)+(1.43*C369))</f>
        <v>46.09</v>
      </c>
      <c r="L369" s="2" t="str">
        <f>(2.868*F369)-(0.754*K369)</f>
        <v>31.16</v>
      </c>
      <c r="M369" s="2" t="str">
        <f>2.65*A369-1.692*C369</f>
        <v>6.24</v>
      </c>
      <c r="N369" s="2" t="str">
        <f>3.043*C369</f>
        <v>10.47</v>
      </c>
      <c r="O369" s="2" t="str">
        <f>(2*M369)+N369</f>
        <v>22.94</v>
      </c>
      <c r="P369" s="2" t="str">
        <f>2.95*A369+2.2*C369+D369+E369+1</f>
        <v>23.93</v>
      </c>
      <c r="Q369" s="8">
        <v>1260.0</v>
      </c>
      <c r="R369" s="2">
        <v>0.36</v>
      </c>
      <c r="S369" s="2">
        <v>0.45</v>
      </c>
      <c r="T369" s="2">
        <v>0.31</v>
      </c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7"/>
      <c r="R370" s="2"/>
      <c r="S370" s="2"/>
      <c r="T370" s="2"/>
    </row>
    <row r="371" ht="15.75" customHeight="1">
      <c r="A371" s="2">
        <v>4.56</v>
      </c>
      <c r="B371" s="2">
        <v>64.97</v>
      </c>
      <c r="C371" s="2">
        <v>3.57</v>
      </c>
      <c r="D371" s="2">
        <v>1.64</v>
      </c>
      <c r="E371" s="2">
        <v>0.39</v>
      </c>
      <c r="F371" s="2">
        <v>23.05</v>
      </c>
      <c r="G371" s="2">
        <v>1.26</v>
      </c>
      <c r="H371" s="2" t="str">
        <f>((B371)/((2.8*F371)+(1.2*A371)+(0.65*C371)))*100</f>
        <v>89.82</v>
      </c>
      <c r="I371" s="2" t="str">
        <f>(F371)/(A371+C371)</f>
        <v>2.84</v>
      </c>
      <c r="J371" s="2" t="str">
        <f>A371/C371</f>
        <v>1.28</v>
      </c>
      <c r="K371" s="2" t="str">
        <f>(4.071*(B371-G371))-((7.602*F371)+(6.718*A371)+(1.43*C371))</f>
        <v>48.40</v>
      </c>
      <c r="L371" s="2" t="str">
        <f>(2.868*F371)-(0.754*K371)</f>
        <v>29.62</v>
      </c>
      <c r="M371" s="2" t="str">
        <f>2.65*A371-1.692*C371</f>
        <v>6.04</v>
      </c>
      <c r="N371" s="2" t="str">
        <f>3.043*C371</f>
        <v>10.86</v>
      </c>
      <c r="O371" s="2" t="str">
        <f>(2*M371)+N371</f>
        <v>22.95</v>
      </c>
      <c r="P371" s="2" t="str">
        <f>2.95*A371+2.2*C371+D371+E371+1</f>
        <v>24.34</v>
      </c>
      <c r="Q371" s="8">
        <v>1300.0</v>
      </c>
      <c r="R371" s="2">
        <v>0.36</v>
      </c>
      <c r="S371" s="2">
        <v>0.45</v>
      </c>
      <c r="T371" s="2">
        <v>0.32</v>
      </c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7"/>
      <c r="R372" s="2"/>
      <c r="S372" s="2"/>
      <c r="T372" s="2"/>
    </row>
    <row r="373" ht="15.75" customHeight="1">
      <c r="A373" s="2">
        <v>4.53</v>
      </c>
      <c r="B373" s="2">
        <v>64.67</v>
      </c>
      <c r="C373" s="2">
        <v>3.6</v>
      </c>
      <c r="D373" s="2">
        <v>1.63</v>
      </c>
      <c r="E373" s="2">
        <v>0.45</v>
      </c>
      <c r="F373" s="2">
        <v>22.59</v>
      </c>
      <c r="G373" s="2">
        <v>1.68</v>
      </c>
      <c r="H373" s="2" t="str">
        <f>((B373)/((2.8*F373)+(1.2*A373)+(0.65*C373)))*100</f>
        <v>91.05</v>
      </c>
      <c r="I373" s="2" t="str">
        <f>(F373)/(A373+C373)</f>
        <v>2.78</v>
      </c>
      <c r="J373" s="2" t="str">
        <f>A373/C373</f>
        <v>1.26</v>
      </c>
      <c r="K373" s="2" t="str">
        <f>(4.071*(B373-G373))-((7.602*F373)+(6.718*A373)+(1.43*C373))</f>
        <v>49.12</v>
      </c>
      <c r="L373" s="2" t="str">
        <f>(2.868*F373)-(0.754*K373)</f>
        <v>27.75</v>
      </c>
      <c r="M373" s="2" t="str">
        <f>2.65*A373-1.692*C373</f>
        <v>5.91</v>
      </c>
      <c r="N373" s="2" t="str">
        <f>3.043*C373</f>
        <v>10.95</v>
      </c>
      <c r="O373" s="2" t="str">
        <f>(2*M373)+N373</f>
        <v>22.78</v>
      </c>
      <c r="P373" s="2" t="str">
        <f>2.95*A373+2.2*C373+D373+E373+1</f>
        <v>24.36</v>
      </c>
      <c r="Q373" s="8">
        <v>1250.0</v>
      </c>
      <c r="R373" s="2">
        <v>0.4</v>
      </c>
      <c r="S373" s="2">
        <v>0.48</v>
      </c>
      <c r="T373" s="2">
        <v>0.32</v>
      </c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7"/>
      <c r="R374" s="2"/>
      <c r="S374" s="2"/>
      <c r="T374" s="2"/>
    </row>
    <row r="375" ht="15.75" customHeight="1">
      <c r="A375" s="2">
        <v>4.53</v>
      </c>
      <c r="B375" s="2">
        <v>64.76</v>
      </c>
      <c r="C375" s="2">
        <v>3.61</v>
      </c>
      <c r="D375" s="2">
        <v>1.63</v>
      </c>
      <c r="E375" s="2">
        <v>0.51</v>
      </c>
      <c r="F375" s="2">
        <v>22.41</v>
      </c>
      <c r="G375" s="2">
        <v>1.74</v>
      </c>
      <c r="H375" s="2" t="str">
        <f>((B375)/((2.8*F375)+(1.2*A375)+(0.65*C375)))*100</f>
        <v>91.82</v>
      </c>
      <c r="I375" s="2" t="str">
        <f>(F375)/(A375+C375)</f>
        <v>2.75</v>
      </c>
      <c r="J375" s="2" t="str">
        <f>A375/C375</f>
        <v>1.25</v>
      </c>
      <c r="K375" s="2" t="str">
        <f>(4.071*(B375-G375))-((7.602*F375)+(6.718*A375)+(1.43*C375))</f>
        <v>50.60</v>
      </c>
      <c r="L375" s="2" t="str">
        <f>(2.868*F375)-(0.754*K375)</f>
        <v>26.12</v>
      </c>
      <c r="M375" s="2" t="str">
        <f>2.65*A375-1.692*C375</f>
        <v>5.90</v>
      </c>
      <c r="N375" s="2" t="str">
        <f>3.043*C375</f>
        <v>10.99</v>
      </c>
      <c r="O375" s="2" t="str">
        <f>(2*M375)+N375</f>
        <v>22.78</v>
      </c>
      <c r="P375" s="2" t="str">
        <f>2.95*A375+2.2*C375+D375+E375+1</f>
        <v>24.45</v>
      </c>
      <c r="Q375" s="8">
        <v>1280.0</v>
      </c>
      <c r="R375" s="2">
        <v>0.41</v>
      </c>
      <c r="S375" s="2">
        <v>0.49</v>
      </c>
      <c r="T375" s="2">
        <v>0.32</v>
      </c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8"/>
      <c r="R376" s="2"/>
      <c r="S376" s="2"/>
      <c r="T376" s="2"/>
    </row>
    <row r="377" ht="15.75" customHeight="1">
      <c r="A377" s="2">
        <v>4.57</v>
      </c>
      <c r="B377" s="2">
        <v>64.9</v>
      </c>
      <c r="C377" s="2">
        <v>3.61</v>
      </c>
      <c r="D377" s="2">
        <v>1.61</v>
      </c>
      <c r="E377" s="2">
        <v>0.3</v>
      </c>
      <c r="F377" s="2">
        <v>22.88</v>
      </c>
      <c r="G377" s="2">
        <v>1.82</v>
      </c>
      <c r="H377" s="2" t="str">
        <f>((B377)/((2.8*F377)+(1.2*A377)+(0.65*C377)))*100</f>
        <v>90.27</v>
      </c>
      <c r="I377" s="2" t="str">
        <f>(F377)/(A377+C377)</f>
        <v>2.80</v>
      </c>
      <c r="J377" s="2" t="str">
        <f>A377/C377</f>
        <v>1.27</v>
      </c>
      <c r="K377" s="2" t="str">
        <f>(4.071*(B377-G377))-((7.602*F377)+(6.718*A377)+(1.43*C377))</f>
        <v>47.00</v>
      </c>
      <c r="L377" s="2" t="str">
        <f>(2.868*F377)-(0.754*K377)</f>
        <v>30.18</v>
      </c>
      <c r="M377" s="2" t="str">
        <f>2.65*A377-1.692*C377</f>
        <v>6.00</v>
      </c>
      <c r="N377" s="2" t="str">
        <f>3.043*C377</f>
        <v>10.99</v>
      </c>
      <c r="O377" s="2" t="str">
        <f>(2*M377)+N377</f>
        <v>22.99</v>
      </c>
      <c r="P377" s="2" t="str">
        <f>2.95*A377+2.2*C377+D377+E377+1</f>
        <v>24.33</v>
      </c>
      <c r="Q377" s="8">
        <v>1270.0</v>
      </c>
      <c r="R377" s="2">
        <v>0.33</v>
      </c>
      <c r="S377" s="2">
        <v>0.44</v>
      </c>
      <c r="T377" s="2">
        <v>0.32</v>
      </c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8"/>
      <c r="R378" s="2"/>
      <c r="S378" s="2"/>
      <c r="T378" s="2"/>
    </row>
    <row r="379" ht="15.75" customHeight="1">
      <c r="A379" s="2">
        <v>4.58</v>
      </c>
      <c r="B379" s="2">
        <v>64.97</v>
      </c>
      <c r="C379" s="2">
        <v>3.62</v>
      </c>
      <c r="D379" s="2">
        <v>1.62</v>
      </c>
      <c r="E379" s="2">
        <v>0.47</v>
      </c>
      <c r="F379" s="2">
        <v>22.36</v>
      </c>
      <c r="G379" s="2">
        <v>1.9</v>
      </c>
      <c r="H379" s="2" t="str">
        <f>((B379)/((2.8*F379)+(1.2*A379)+(0.65*C379)))*100</f>
        <v>92.21</v>
      </c>
      <c r="I379" s="2" t="str">
        <f>(F379)/(A379+C379)</f>
        <v>2.73</v>
      </c>
      <c r="J379" s="2" t="str">
        <f>A379/C379</f>
        <v>1.27</v>
      </c>
      <c r="K379" s="2" t="str">
        <f>(4.071*(B379-G379))-((7.602*F379)+(6.718*A379)+(1.43*C379))</f>
        <v>50.83</v>
      </c>
      <c r="L379" s="2" t="str">
        <f>(2.868*F379)-(0.754*K379)</f>
        <v>25.80</v>
      </c>
      <c r="M379" s="2" t="str">
        <f>2.65*A379-1.692*C379</f>
        <v>6.01</v>
      </c>
      <c r="N379" s="2" t="str">
        <f>3.043*C379</f>
        <v>11.02</v>
      </c>
      <c r="O379" s="2" t="str">
        <f>(2*M379)+N379</f>
        <v>23.04</v>
      </c>
      <c r="P379" s="2" t="str">
        <f>2.95*A379+2.2*C379+D379+E379+1</f>
        <v>24.57</v>
      </c>
      <c r="Q379" s="8">
        <v>1240.0</v>
      </c>
      <c r="R379" s="2">
        <v>0.37</v>
      </c>
      <c r="S379" s="2">
        <v>0.45</v>
      </c>
      <c r="T379" s="2">
        <v>0.32</v>
      </c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8"/>
      <c r="R380" s="2"/>
      <c r="S380" s="2"/>
      <c r="T380" s="2"/>
    </row>
    <row r="381" ht="15.75" customHeight="1">
      <c r="A381" s="2">
        <v>4.61</v>
      </c>
      <c r="B381" s="2">
        <v>65.01</v>
      </c>
      <c r="C381" s="2">
        <v>3.66</v>
      </c>
      <c r="D381" s="2">
        <v>1.62</v>
      </c>
      <c r="E381" s="2">
        <v>0.44</v>
      </c>
      <c r="F381" s="2">
        <v>22.71</v>
      </c>
      <c r="G381" s="2">
        <v>1.77</v>
      </c>
      <c r="H381" s="2" t="str">
        <f>((B381)/((2.8*F381)+(1.2*A381)+(0.65*C381)))*100</f>
        <v>90.92</v>
      </c>
      <c r="I381" s="2" t="str">
        <f>(F381)/(A381+C381)</f>
        <v>2.75</v>
      </c>
      <c r="J381" s="2" t="str">
        <f>A381/C381</f>
        <v>1.26</v>
      </c>
      <c r="K381" s="2" t="str">
        <f>(4.071*(B381-G381))-((7.602*F381)+(6.718*A381)+(1.43*C381))</f>
        <v>48.60</v>
      </c>
      <c r="L381" s="2" t="str">
        <f>(2.868*F381)-(0.754*K381)</f>
        <v>28.48</v>
      </c>
      <c r="M381" s="2" t="str">
        <f>2.65*A381-1.692*C381</f>
        <v>6.02</v>
      </c>
      <c r="N381" s="2" t="str">
        <f>3.043*C381</f>
        <v>11.14</v>
      </c>
      <c r="O381" s="2" t="str">
        <f>(2*M381)+N381</f>
        <v>23.18</v>
      </c>
      <c r="P381" s="2" t="str">
        <f>2.95*A381+2.2*C381+D381+E381+1</f>
        <v>24.71</v>
      </c>
      <c r="Q381" s="8">
        <v>1260.0</v>
      </c>
      <c r="R381" s="2">
        <v>0.33</v>
      </c>
      <c r="S381" s="2">
        <v>0.44</v>
      </c>
      <c r="T381" s="2">
        <v>0.32</v>
      </c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8"/>
      <c r="R382" s="2"/>
      <c r="S382" s="2"/>
      <c r="T382" s="2"/>
    </row>
    <row r="383" ht="15.75" customHeight="1">
      <c r="A383" s="2">
        <v>4.53</v>
      </c>
      <c r="B383" s="2">
        <v>64.58</v>
      </c>
      <c r="C383" s="2">
        <v>3.62</v>
      </c>
      <c r="D383" s="2">
        <v>1.61</v>
      </c>
      <c r="E383" s="2">
        <v>0.52</v>
      </c>
      <c r="F383" s="2">
        <v>23.02</v>
      </c>
      <c r="G383" s="2">
        <v>1.17</v>
      </c>
      <c r="H383" s="2" t="str">
        <f>((B383)/((2.8*F383)+(1.2*A383)+(0.65*C383)))*100</f>
        <v>89.39</v>
      </c>
      <c r="I383" s="2" t="str">
        <f>(F383)/(A383+C383)</f>
        <v>2.82</v>
      </c>
      <c r="J383" s="2" t="str">
        <f>A383/C383</f>
        <v>1.25</v>
      </c>
      <c r="K383" s="2" t="str">
        <f>(4.071*(B383-G383))-((7.602*F383)+(6.718*A383)+(1.43*C383))</f>
        <v>47.53</v>
      </c>
      <c r="L383" s="2" t="str">
        <f>(2.868*F383)-(0.754*K383)</f>
        <v>30.18</v>
      </c>
      <c r="M383" s="2" t="str">
        <f>2.65*A383-1.692*C383</f>
        <v>5.88</v>
      </c>
      <c r="N383" s="2" t="str">
        <f>3.043*C383</f>
        <v>11.02</v>
      </c>
      <c r="O383" s="2" t="str">
        <f>(2*M383)+N383</f>
        <v>22.77</v>
      </c>
      <c r="P383" s="2" t="str">
        <f>2.95*A383+2.2*C383+D383+E383+1</f>
        <v>24.46</v>
      </c>
      <c r="Q383" s="8">
        <v>1330.0</v>
      </c>
      <c r="R383" s="2">
        <v>0.33</v>
      </c>
      <c r="S383" s="2">
        <v>0.45</v>
      </c>
      <c r="T383" s="2">
        <v>0.32</v>
      </c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8"/>
      <c r="R384" s="2"/>
      <c r="S384" s="2"/>
      <c r="T384" s="2"/>
    </row>
    <row r="385" ht="15.75" customHeight="1">
      <c r="A385" s="2">
        <v>4.55</v>
      </c>
      <c r="B385" s="2">
        <v>64.92</v>
      </c>
      <c r="C385" s="2">
        <v>3.49</v>
      </c>
      <c r="D385" s="2">
        <v>1.63</v>
      </c>
      <c r="E385" s="2">
        <v>0.48</v>
      </c>
      <c r="F385" s="2">
        <v>23.19</v>
      </c>
      <c r="G385" s="2">
        <v>1.36</v>
      </c>
      <c r="H385" s="2" t="str">
        <f>((B385)/((2.8*F385)+(1.2*A385)+(0.65*C385)))*100</f>
        <v>89.35</v>
      </c>
      <c r="I385" s="2" t="str">
        <f>(F385)/(A385+C385)</f>
        <v>2.88</v>
      </c>
      <c r="J385" s="2" t="str">
        <f>A385/C385</f>
        <v>1.30</v>
      </c>
      <c r="K385" s="2" t="str">
        <f>(4.071*(B385-G385))-((7.602*F385)+(6.718*A385)+(1.43*C385))</f>
        <v>46.90</v>
      </c>
      <c r="L385" s="2" t="str">
        <f>(2.868*F385)-(0.754*K385)</f>
        <v>31.14</v>
      </c>
      <c r="M385" s="2" t="str">
        <f>2.65*A385-1.692*C385</f>
        <v>6.15</v>
      </c>
      <c r="N385" s="2" t="str">
        <f>3.043*C385</f>
        <v>10.62</v>
      </c>
      <c r="O385" s="2" t="str">
        <f>(2*M385)+N385</f>
        <v>22.92</v>
      </c>
      <c r="P385" s="2" t="str">
        <f>2.95*A385+2.2*C385+D385+E385+1</f>
        <v>24.21</v>
      </c>
      <c r="Q385" s="8">
        <v>1290.0</v>
      </c>
      <c r="R385" s="2">
        <v>0.36</v>
      </c>
      <c r="S385" s="2">
        <v>0.44</v>
      </c>
      <c r="T385" s="2">
        <v>0.32</v>
      </c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8"/>
      <c r="R386" s="2"/>
      <c r="S386" s="2"/>
      <c r="T386" s="2"/>
    </row>
    <row r="387" ht="15.75" customHeight="1">
      <c r="A387" s="2">
        <v>4.51</v>
      </c>
      <c r="B387" s="2">
        <v>64.73</v>
      </c>
      <c r="C387" s="2">
        <v>3.55</v>
      </c>
      <c r="D387" s="2">
        <v>1.6</v>
      </c>
      <c r="E387" s="2">
        <v>0.26</v>
      </c>
      <c r="F387" s="2">
        <v>22.99</v>
      </c>
      <c r="G387" s="2">
        <v>1.12</v>
      </c>
      <c r="H387" s="2" t="str">
        <f>((B387)/((2.8*F387)+(1.2*A387)+(0.65*C387)))*100</f>
        <v>89.79</v>
      </c>
      <c r="I387" s="2" t="str">
        <f>(F387)/(A387+C387)</f>
        <v>2.85</v>
      </c>
      <c r="J387" s="2" t="str">
        <f>A387/C387</f>
        <v>1.27</v>
      </c>
      <c r="K387" s="2" t="str">
        <f>(4.071*(B387-G387))-((7.602*F387)+(6.718*A387)+(1.43*C387))</f>
        <v>48.81</v>
      </c>
      <c r="L387" s="2" t="str">
        <f>(2.868*F387)-(0.754*K387)</f>
        <v>29.13</v>
      </c>
      <c r="M387" s="2" t="str">
        <f>2.65*A387-1.692*C387</f>
        <v>5.94</v>
      </c>
      <c r="N387" s="2" t="str">
        <f>3.043*C387</f>
        <v>10.80</v>
      </c>
      <c r="O387" s="2" t="str">
        <f>(2*M387)+N387</f>
        <v>22.69</v>
      </c>
      <c r="P387" s="2" t="str">
        <f>2.95*A387+2.2*C387+D387+E387+1</f>
        <v>23.97</v>
      </c>
      <c r="Q387" s="7">
        <v>1300.0</v>
      </c>
      <c r="R387" s="2">
        <v>0.32</v>
      </c>
      <c r="S387" s="2">
        <v>0.41</v>
      </c>
      <c r="T387" s="2">
        <v>0.32</v>
      </c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7"/>
      <c r="R388" s="13"/>
      <c r="S388" s="13"/>
      <c r="T388" s="13"/>
    </row>
    <row r="389" ht="15.75" customHeight="1">
      <c r="A389" s="2">
        <v>4.49</v>
      </c>
      <c r="B389" s="2">
        <v>64.95</v>
      </c>
      <c r="C389" s="2">
        <v>3.51</v>
      </c>
      <c r="D389" s="2">
        <v>1.59</v>
      </c>
      <c r="E389" s="2">
        <v>0.54</v>
      </c>
      <c r="F389" s="3">
        <v>22.88</v>
      </c>
      <c r="G389" s="2">
        <v>1.86</v>
      </c>
      <c r="H389" s="2" t="str">
        <f>((B389)/((2.8*F389)+(1.2*A389)+(0.65*C389)))*100</f>
        <v>90.54</v>
      </c>
      <c r="I389" s="2" t="str">
        <f>(F389)/(A389+C389)</f>
        <v>2.86</v>
      </c>
      <c r="J389" s="2" t="str">
        <f>A389/C389</f>
        <v>1.28</v>
      </c>
      <c r="K389" s="2" t="str">
        <f>(4.071*(B389-G389))-((7.602*F389)+(6.718*A389)+(1.43*C389))</f>
        <v>47.72</v>
      </c>
      <c r="L389" s="2" t="str">
        <f>(2.868*F389)-(0.754*K389)</f>
        <v>29.64</v>
      </c>
      <c r="M389" s="2" t="str">
        <f>2.65*A389-1.692*C389</f>
        <v>5.96</v>
      </c>
      <c r="N389" s="2" t="str">
        <f>3.043*C389</f>
        <v>10.68</v>
      </c>
      <c r="O389" s="2" t="str">
        <f>(2*M389)+N389</f>
        <v>22.60</v>
      </c>
      <c r="P389" s="2" t="str">
        <f>2.95*A389+2.2*C389+D389+E389+1</f>
        <v>24.10</v>
      </c>
      <c r="Q389" s="7">
        <v>1270.0</v>
      </c>
      <c r="R389" s="2">
        <v>0.4</v>
      </c>
      <c r="S389" s="2">
        <v>0.47</v>
      </c>
      <c r="T389" s="2">
        <v>0.32</v>
      </c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7"/>
      <c r="R390" s="2"/>
      <c r="S390" s="2"/>
      <c r="T390" s="2"/>
    </row>
    <row r="391" ht="15.75" customHeight="1">
      <c r="A391" s="2">
        <v>4.46</v>
      </c>
      <c r="B391" s="2">
        <v>65.22</v>
      </c>
      <c r="C391" s="2">
        <v>3.54</v>
      </c>
      <c r="D391" s="2">
        <v>1.61</v>
      </c>
      <c r="E391" s="2">
        <v>0.4</v>
      </c>
      <c r="F391" s="2">
        <v>22.8</v>
      </c>
      <c r="G391" s="2">
        <v>1.74</v>
      </c>
      <c r="H391" s="2" t="str">
        <f>((B391)/((2.8*F391)+(1.2*A391)+(0.65*C391)))*100</f>
        <v>91.23</v>
      </c>
      <c r="I391" s="2" t="str">
        <f>(F391)/(A391+C391)</f>
        <v>2.85</v>
      </c>
      <c r="J391" s="2" t="str">
        <f>A391/C391</f>
        <v>1.26</v>
      </c>
      <c r="K391" s="2" t="str">
        <f>(4.071*(B391-G391))-((7.602*F391)+(6.718*A391)+(1.43*C391))</f>
        <v>50.08</v>
      </c>
      <c r="L391" s="2" t="str">
        <f>(2.868*F391)-(0.754*K391)</f>
        <v>27.63</v>
      </c>
      <c r="M391" s="2" t="str">
        <f>2.65*A391-1.692*C391</f>
        <v>5.83</v>
      </c>
      <c r="N391" s="2" t="str">
        <f>3.043*C391</f>
        <v>10.77</v>
      </c>
      <c r="O391" s="2" t="str">
        <f>(2*M391)+N391</f>
        <v>22.43</v>
      </c>
      <c r="P391" s="2" t="str">
        <f>2.95*A391+2.2*C391+D391+E391+1</f>
        <v>23.96</v>
      </c>
      <c r="Q391" s="7">
        <v>1260.0</v>
      </c>
      <c r="R391" s="2">
        <v>0.32</v>
      </c>
      <c r="S391" s="2">
        <v>0.42</v>
      </c>
      <c r="T391" s="2">
        <v>0.32</v>
      </c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7"/>
      <c r="R392" s="2"/>
      <c r="S392" s="2"/>
      <c r="T392" s="2"/>
    </row>
    <row r="393" ht="15.75" customHeight="1">
      <c r="A393" s="2">
        <v>4.54</v>
      </c>
      <c r="B393" s="2">
        <v>64.56</v>
      </c>
      <c r="C393" s="2">
        <v>3.52</v>
      </c>
      <c r="D393" s="2">
        <v>1.58</v>
      </c>
      <c r="E393" s="2">
        <v>0.43</v>
      </c>
      <c r="F393" s="2">
        <v>23.12</v>
      </c>
      <c r="G393" s="2">
        <v>1.54</v>
      </c>
      <c r="H393" s="2" t="str">
        <f>((B393)/((2.8*F393)+(1.2*A393)+(0.65*C393)))*100</f>
        <v>89.08</v>
      </c>
      <c r="I393" s="2" t="str">
        <f>(F393)/(A393+C393)</f>
        <v>2.87</v>
      </c>
      <c r="J393" s="2" t="str">
        <f>A393/C393</f>
        <v>1.29</v>
      </c>
      <c r="K393" s="2" t="str">
        <f>(4.071*(B393-G393))-((7.602*F393)+(6.718*A393)+(1.43*C393))</f>
        <v>45.26</v>
      </c>
      <c r="L393" s="2" t="str">
        <f>(2.868*F393)-(0.754*K393)</f>
        <v>32.18</v>
      </c>
      <c r="M393" s="2" t="str">
        <f>2.65*A393-1.692*C393</f>
        <v>6.08</v>
      </c>
      <c r="N393" s="2" t="str">
        <f>3.043*C393</f>
        <v>10.71</v>
      </c>
      <c r="O393" s="2" t="str">
        <f>(2*M393)+N393</f>
        <v>22.86</v>
      </c>
      <c r="P393" s="2" t="str">
        <f>2.95*A393+2.2*C393+D393+E393+1</f>
        <v>24.15</v>
      </c>
      <c r="Q393" s="8">
        <v>1400.0</v>
      </c>
      <c r="R393" s="2">
        <v>0.37</v>
      </c>
      <c r="S393" s="2">
        <v>0.45</v>
      </c>
      <c r="T393" s="2">
        <v>0.32</v>
      </c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7"/>
      <c r="R394" s="2"/>
      <c r="S394" s="2"/>
      <c r="T394" s="2"/>
    </row>
    <row r="395" ht="15.75" customHeight="1">
      <c r="A395" s="2">
        <v>4.59</v>
      </c>
      <c r="B395" s="2">
        <v>65.13</v>
      </c>
      <c r="C395" s="2">
        <v>3.55</v>
      </c>
      <c r="D395" s="2">
        <v>1.61</v>
      </c>
      <c r="E395" s="2">
        <v>0.34</v>
      </c>
      <c r="F395" s="2">
        <v>22.36</v>
      </c>
      <c r="G395" s="2">
        <v>2.1</v>
      </c>
      <c r="H395" s="2" t="str">
        <f>((B395)/((2.8*F395)+(1.2*A395)+(0.65*C395)))*100</f>
        <v>92.48</v>
      </c>
      <c r="I395" s="2" t="str">
        <f>(F395)/(A395+C395)</f>
        <v>2.75</v>
      </c>
      <c r="J395" s="2" t="str">
        <f>A395/C395</f>
        <v>1.29</v>
      </c>
      <c r="K395" s="2" t="str">
        <f>(4.071*(B395-G395))-((7.602*F395)+(6.718*A395)+(1.43*C395))</f>
        <v>50.70</v>
      </c>
      <c r="L395" s="2" t="str">
        <f>(2.868*F395)-(0.754*K395)</f>
        <v>25.90</v>
      </c>
      <c r="M395" s="2" t="str">
        <f>2.65*A395-1.692*C395</f>
        <v>6.16</v>
      </c>
      <c r="N395" s="2" t="str">
        <f>3.043*C395</f>
        <v>10.80</v>
      </c>
      <c r="O395" s="2" t="str">
        <f>(2*M395)+N395</f>
        <v>23.12</v>
      </c>
      <c r="P395" s="2" t="str">
        <f>2.95*A395+2.2*C395+D395+E395+1</f>
        <v>24.30</v>
      </c>
      <c r="Q395" s="8">
        <v>1290.0</v>
      </c>
      <c r="R395" s="2">
        <v>0.42</v>
      </c>
      <c r="S395" s="2">
        <v>0.47</v>
      </c>
      <c r="T395" s="2">
        <v>0.32</v>
      </c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7"/>
      <c r="R396" s="2"/>
      <c r="S396" s="2"/>
      <c r="T396" s="2"/>
    </row>
    <row r="397" ht="15.75" customHeight="1">
      <c r="A397" s="2">
        <v>4.53</v>
      </c>
      <c r="B397" s="2">
        <v>66.03</v>
      </c>
      <c r="C397" s="2">
        <v>3.55</v>
      </c>
      <c r="D397" s="2">
        <v>1.57</v>
      </c>
      <c r="E397" s="2">
        <v>0.39</v>
      </c>
      <c r="F397" s="2">
        <v>21.86</v>
      </c>
      <c r="G397" s="2">
        <v>4.06</v>
      </c>
      <c r="H397" s="2" t="str">
        <f>((B397)/((2.8*F397)+(1.2*A397)+(0.65*C397)))*100</f>
        <v>95.76</v>
      </c>
      <c r="I397" s="2" t="str">
        <f>(F397)/(A397+C397)</f>
        <v>2.71</v>
      </c>
      <c r="J397" s="2" t="str">
        <f>A397/C397</f>
        <v>1.28</v>
      </c>
      <c r="K397" s="2" t="str">
        <f>(4.071*(B397-G397))-((7.602*F397)+(6.718*A397)+(1.43*C397))</f>
        <v>50.59</v>
      </c>
      <c r="L397" s="2" t="str">
        <f>(2.868*F397)-(0.754*K397)</f>
        <v>24.55</v>
      </c>
      <c r="M397" s="2" t="str">
        <f>2.65*A397-1.692*C397</f>
        <v>6.00</v>
      </c>
      <c r="N397" s="2" t="str">
        <f>3.043*C397</f>
        <v>10.80</v>
      </c>
      <c r="O397" s="2" t="str">
        <f>(2*M397)+N397</f>
        <v>22.80</v>
      </c>
      <c r="P397" s="2" t="str">
        <f>2.95*A397+2.2*C397+D397+E397+1</f>
        <v>24.13</v>
      </c>
      <c r="Q397" s="8">
        <v>1290.0</v>
      </c>
      <c r="R397" s="2">
        <v>0.41</v>
      </c>
      <c r="S397" s="2">
        <v>0.45</v>
      </c>
      <c r="T397" s="2">
        <v>0.31</v>
      </c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7"/>
      <c r="R398" s="2"/>
      <c r="S398" s="2"/>
      <c r="T398" s="2"/>
    </row>
    <row r="399" ht="15.75" customHeight="1">
      <c r="A399" s="2">
        <v>4.43</v>
      </c>
      <c r="B399" s="2">
        <v>64.86</v>
      </c>
      <c r="C399" s="2">
        <v>3.54</v>
      </c>
      <c r="D399" s="2">
        <v>1.55</v>
      </c>
      <c r="E399" s="2">
        <v>0.34</v>
      </c>
      <c r="F399" s="2">
        <v>21.64</v>
      </c>
      <c r="G399" s="2">
        <v>3.83</v>
      </c>
      <c r="H399" s="2" t="str">
        <f>((B399)/((2.8*F399)+(1.2*A399)+(0.65*C399)))*100</f>
        <v>95.09</v>
      </c>
      <c r="I399" s="2" t="str">
        <f>(F399)/(A399+C399)</f>
        <v>2.72</v>
      </c>
      <c r="J399" s="2" t="str">
        <f>A399/C399</f>
        <v>1.25</v>
      </c>
      <c r="K399" s="2" t="str">
        <f>(4.071*(B399-G399))-((7.602*F399)+(6.718*A399)+(1.43*C399))</f>
        <v>49.12</v>
      </c>
      <c r="L399" s="2" t="str">
        <f>(2.868*F399)-(0.754*K399)</f>
        <v>25.02</v>
      </c>
      <c r="M399" s="2" t="str">
        <f>2.65*A399-1.692*C399</f>
        <v>5.75</v>
      </c>
      <c r="N399" s="2" t="str">
        <f>3.043*C399</f>
        <v>10.77</v>
      </c>
      <c r="O399" s="2" t="str">
        <f>(2*M399)+N399</f>
        <v>22.27</v>
      </c>
      <c r="P399" s="2" t="str">
        <f>2.95*A399+2.2*C399+D399+E399+1</f>
        <v>23.75</v>
      </c>
      <c r="Q399" s="8">
        <v>1200.0</v>
      </c>
      <c r="R399" s="2">
        <v>0.42</v>
      </c>
      <c r="S399" s="2">
        <v>0.46</v>
      </c>
      <c r="T399" s="2">
        <v>0.31</v>
      </c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8"/>
      <c r="R400" s="2"/>
      <c r="S400" s="2"/>
      <c r="T400" s="2"/>
    </row>
    <row r="401" ht="15.75" customHeight="1">
      <c r="A401" s="2">
        <v>4.45</v>
      </c>
      <c r="B401" s="2">
        <v>65.92</v>
      </c>
      <c r="C401" s="2">
        <v>3.5</v>
      </c>
      <c r="D401" s="2">
        <v>1.63</v>
      </c>
      <c r="E401" s="2">
        <v>0.4</v>
      </c>
      <c r="F401" s="2">
        <v>21.95</v>
      </c>
      <c r="G401" s="2">
        <v>3.08</v>
      </c>
      <c r="H401" s="2" t="str">
        <f>((B401)/((2.8*F401)+(1.2*A401)+(0.65*C401)))*100</f>
        <v>95.43</v>
      </c>
      <c r="I401" s="2" t="str">
        <f>(F401)/(A401+C401)</f>
        <v>2.76</v>
      </c>
      <c r="J401" s="2" t="str">
        <f>A401/C401</f>
        <v>1.27</v>
      </c>
      <c r="K401" s="2" t="str">
        <f>(4.071*(B401-G401))-((7.602*F401)+(6.718*A401)+(1.43*C401))</f>
        <v>54.06</v>
      </c>
      <c r="L401" s="2" t="str">
        <f>(2.868*F401)-(0.754*K401)</f>
        <v>22.19</v>
      </c>
      <c r="M401" s="2" t="str">
        <f>2.65*A401-1.692*C401</f>
        <v>5.87</v>
      </c>
      <c r="N401" s="2" t="str">
        <f>3.043*C401</f>
        <v>10.65</v>
      </c>
      <c r="O401" s="2" t="str">
        <f>(2*M401)+N401</f>
        <v>22.39</v>
      </c>
      <c r="P401" s="2" t="str">
        <f>2.95*A401+2.2*C401+D401+E401+1</f>
        <v>23.86</v>
      </c>
      <c r="Q401" s="8">
        <v>1200.0</v>
      </c>
      <c r="R401" s="2">
        <v>0.32</v>
      </c>
      <c r="S401" s="2">
        <v>0.41</v>
      </c>
      <c r="T401" s="2">
        <v>0.31</v>
      </c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8"/>
      <c r="R402" s="2"/>
      <c r="S402" s="2"/>
      <c r="T402" s="2"/>
    </row>
    <row r="403" ht="15.75" customHeight="1">
      <c r="A403" s="2">
        <v>4.44</v>
      </c>
      <c r="B403" s="2">
        <v>64.38</v>
      </c>
      <c r="C403" s="2">
        <v>3.59</v>
      </c>
      <c r="D403" s="2">
        <v>1.58</v>
      </c>
      <c r="E403" s="2">
        <v>0.26</v>
      </c>
      <c r="F403" s="2">
        <v>22.25</v>
      </c>
      <c r="G403" s="2">
        <v>2.4</v>
      </c>
      <c r="H403" s="2" t="str">
        <f>((B403)/((2.8*F403)+(1.2*A403)+(0.65*C403)))*100</f>
        <v>92.02</v>
      </c>
      <c r="I403" s="2" t="str">
        <f>(F403)/(A403+C403)</f>
        <v>2.77</v>
      </c>
      <c r="J403" s="2" t="str">
        <f>A403/C403</f>
        <v>1.24</v>
      </c>
      <c r="K403" s="2" t="str">
        <f>(4.071*(B403-G403))-((7.602*F403)+(6.718*A403)+(1.43*C403))</f>
        <v>48.21</v>
      </c>
      <c r="L403" s="2" t="str">
        <f>(2.868*F403)-(0.754*K403)</f>
        <v>27.46</v>
      </c>
      <c r="M403" s="2" t="str">
        <f>2.65*A403-1.692*C403</f>
        <v>5.69</v>
      </c>
      <c r="N403" s="2" t="str">
        <f>3.043*C403</f>
        <v>10.92</v>
      </c>
      <c r="O403" s="2" t="str">
        <f>(2*M403)+N403</f>
        <v>22.31</v>
      </c>
      <c r="P403" s="2" t="str">
        <f>2.95*A403+2.2*C403+D403+E403+1</f>
        <v>23.84</v>
      </c>
      <c r="Q403" s="8">
        <v>1260.0</v>
      </c>
      <c r="R403" s="2">
        <v>0.31</v>
      </c>
      <c r="S403" s="2">
        <v>0.41</v>
      </c>
      <c r="T403" s="2">
        <v>0.32</v>
      </c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8"/>
      <c r="R404" s="2"/>
      <c r="S404" s="2"/>
      <c r="T404" s="2"/>
    </row>
    <row r="405" ht="15.75" customHeight="1">
      <c r="A405" s="2">
        <v>4.47</v>
      </c>
      <c r="B405" s="2">
        <v>65.4</v>
      </c>
      <c r="C405" s="2">
        <v>3.51</v>
      </c>
      <c r="D405" s="2">
        <v>1.61</v>
      </c>
      <c r="E405" s="2">
        <v>0.32</v>
      </c>
      <c r="F405" s="2">
        <v>22.62</v>
      </c>
      <c r="G405" s="2">
        <v>2.02</v>
      </c>
      <c r="H405" s="2" t="str">
        <f>((B405)/((2.8*F405)+(1.2*A405)+(0.65*C405)))*100</f>
        <v>92.14</v>
      </c>
      <c r="I405" s="2" t="str">
        <f>(F405)/(A405+C405)</f>
        <v>2.83</v>
      </c>
      <c r="J405" s="2" t="str">
        <f>A405/C405</f>
        <v>1.27</v>
      </c>
      <c r="K405" s="2" t="str">
        <f>(4.071*(B405-G405))-((7.602*F405)+(6.718*A405)+(1.43*C405))</f>
        <v>51.01</v>
      </c>
      <c r="L405" s="2" t="str">
        <f>(2.868*F405)-(0.754*K405)</f>
        <v>26.41</v>
      </c>
      <c r="M405" s="2" t="str">
        <f>2.65*A405-1.692*C405</f>
        <v>5.91</v>
      </c>
      <c r="N405" s="2" t="str">
        <f>3.043*C405</f>
        <v>10.68</v>
      </c>
      <c r="O405" s="2" t="str">
        <f>(2*M405)+N405</f>
        <v>22.49</v>
      </c>
      <c r="P405" s="2" t="str">
        <f>2.95*A405+2.2*C405+D405+E405+1</f>
        <v>23.84</v>
      </c>
      <c r="Q405" s="8">
        <v>1260.0</v>
      </c>
      <c r="R405" s="2">
        <v>0.33</v>
      </c>
      <c r="S405" s="2">
        <v>0.42</v>
      </c>
      <c r="T405" s="2">
        <v>0.31</v>
      </c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8"/>
      <c r="R406" s="2"/>
      <c r="S406" s="2"/>
      <c r="T406" s="2"/>
    </row>
    <row r="407" ht="15.75" customHeight="1">
      <c r="A407" s="2">
        <v>4.51</v>
      </c>
      <c r="B407" s="2">
        <v>65.55</v>
      </c>
      <c r="C407" s="2">
        <v>3.62</v>
      </c>
      <c r="D407" s="2">
        <v>1.63</v>
      </c>
      <c r="E407" s="2">
        <v>0.37</v>
      </c>
      <c r="F407" s="2">
        <v>22.31</v>
      </c>
      <c r="G407" s="2">
        <v>2.24</v>
      </c>
      <c r="H407" s="2" t="str">
        <f>((B407)/((2.8*F407)+(1.2*A407)+(0.65*C407)))*100</f>
        <v>93.33</v>
      </c>
      <c r="I407" s="2" t="str">
        <f>(F407)/(A407+C407)</f>
        <v>2.74</v>
      </c>
      <c r="J407" s="2" t="str">
        <f>A407/C407</f>
        <v>1.25</v>
      </c>
      <c r="K407" s="2" t="str">
        <f>(4.071*(B407-G407))-((7.602*F407)+(6.718*A407)+(1.43*C407))</f>
        <v>52.66</v>
      </c>
      <c r="L407" s="2" t="str">
        <f>(2.868*F407)-(0.754*K407)</f>
        <v>24.28</v>
      </c>
      <c r="M407" s="2" t="str">
        <f>2.65*A407-1.692*C407</f>
        <v>5.83</v>
      </c>
      <c r="N407" s="2" t="str">
        <f>3.043*C407</f>
        <v>11.02</v>
      </c>
      <c r="O407" s="2" t="str">
        <f>(2*M407)+N407</f>
        <v>22.67</v>
      </c>
      <c r="P407" s="2" t="str">
        <f>2.95*A407+2.2*C407+D407+E407+1</f>
        <v>24.27</v>
      </c>
      <c r="Q407" s="8">
        <v>1260.0</v>
      </c>
      <c r="R407" s="2">
        <v>0.34</v>
      </c>
      <c r="S407" s="2">
        <v>0.41</v>
      </c>
      <c r="T407" s="2">
        <v>0.32</v>
      </c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8"/>
      <c r="R408" s="2"/>
      <c r="S408" s="2"/>
      <c r="T408" s="2"/>
    </row>
    <row r="409" ht="15.75" customHeight="1">
      <c r="A409" s="2">
        <v>4.57</v>
      </c>
      <c r="B409" s="2">
        <v>64.65</v>
      </c>
      <c r="C409" s="2">
        <v>3.68</v>
      </c>
      <c r="D409" s="2">
        <v>1.61</v>
      </c>
      <c r="E409" s="2">
        <v>0.14</v>
      </c>
      <c r="F409" s="2">
        <v>22.9</v>
      </c>
      <c r="G409" s="2">
        <v>1.68</v>
      </c>
      <c r="H409" s="2" t="str">
        <f>((B409)/((2.8*F409)+(1.2*A409)+(0.65*C409)))*100</f>
        <v>89.80</v>
      </c>
      <c r="I409" s="2" t="str">
        <f>(F409)/(A409+C409)</f>
        <v>2.78</v>
      </c>
      <c r="J409" s="2" t="str">
        <f>A409/C409</f>
        <v>1.24</v>
      </c>
      <c r="K409" s="2" t="str">
        <f>(4.071*(B409-G409))-((7.602*F409)+(6.718*A409)+(1.43*C409))</f>
        <v>46.30</v>
      </c>
      <c r="L409" s="2" t="str">
        <f>(2.868*F409)-(0.754*K409)</f>
        <v>30.77</v>
      </c>
      <c r="M409" s="2" t="str">
        <f>2.65*A409-1.692*C409</f>
        <v>5.88</v>
      </c>
      <c r="N409" s="2" t="str">
        <f>3.043*C409</f>
        <v>11.20</v>
      </c>
      <c r="O409" s="2" t="str">
        <f>(2*M409)+N409</f>
        <v>22.97</v>
      </c>
      <c r="P409" s="2" t="str">
        <f>2.95*A409+2.2*C409+D409+E409+1</f>
        <v>24.33</v>
      </c>
      <c r="Q409" s="8">
        <v>1290.0</v>
      </c>
      <c r="R409" s="2">
        <v>0.27</v>
      </c>
      <c r="S409" s="2">
        <v>0.39</v>
      </c>
      <c r="T409" s="2">
        <v>0.32</v>
      </c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8"/>
      <c r="R410" s="2"/>
      <c r="S410" s="2"/>
      <c r="T410" s="2"/>
    </row>
    <row r="411" ht="15.75" customHeight="1">
      <c r="A411" s="2">
        <v>4.58</v>
      </c>
      <c r="B411" s="2">
        <v>64.77</v>
      </c>
      <c r="C411" s="2">
        <v>3.6</v>
      </c>
      <c r="D411" s="2">
        <v>1.62</v>
      </c>
      <c r="E411" s="2">
        <v>0.17</v>
      </c>
      <c r="F411" s="2">
        <v>23.03</v>
      </c>
      <c r="G411" s="2">
        <v>1.26</v>
      </c>
      <c r="H411" s="2" t="str">
        <f>((B411)/((2.8*F411)+(1.2*A411)+(0.65*C411)))*100</f>
        <v>89.56</v>
      </c>
      <c r="I411" s="2" t="str">
        <f>(F411)/(A411+C411)</f>
        <v>2.82</v>
      </c>
      <c r="J411" s="2" t="str">
        <f>A411/C411</f>
        <v>1.27</v>
      </c>
      <c r="K411" s="2" t="str">
        <f>(4.071*(B411-G411))-((7.602*F411)+(6.718*A411)+(1.43*C411))</f>
        <v>47.56</v>
      </c>
      <c r="L411" s="2" t="str">
        <f>(2.868*F411)-(0.754*K411)</f>
        <v>30.19</v>
      </c>
      <c r="M411" s="2" t="str">
        <f>2.65*A411-1.692*C411</f>
        <v>6.05</v>
      </c>
      <c r="N411" s="2" t="str">
        <f>3.043*C411</f>
        <v>10.95</v>
      </c>
      <c r="O411" s="2" t="str">
        <f>(2*M411)+N411</f>
        <v>23.05</v>
      </c>
      <c r="P411" s="2" t="str">
        <f>2.95*A411+2.2*C411+D411+E411+1</f>
        <v>24.22</v>
      </c>
      <c r="Q411" s="7">
        <v>1300.0</v>
      </c>
      <c r="R411" s="2">
        <v>0.29</v>
      </c>
      <c r="S411" s="2">
        <v>0.39</v>
      </c>
      <c r="T411" s="2">
        <v>0.32</v>
      </c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7"/>
      <c r="R412" s="13"/>
      <c r="S412" s="13"/>
      <c r="T412" s="13"/>
    </row>
    <row r="413" ht="15.75" customHeight="1">
      <c r="A413" s="2">
        <v>4.56</v>
      </c>
      <c r="B413" s="2">
        <v>64.73</v>
      </c>
      <c r="C413" s="2">
        <v>3.57</v>
      </c>
      <c r="D413" s="2">
        <v>1.62</v>
      </c>
      <c r="E413" s="2">
        <v>0.33</v>
      </c>
      <c r="F413" s="3">
        <v>22.81</v>
      </c>
      <c r="G413" s="2">
        <v>1.74</v>
      </c>
      <c r="H413" s="2" t="str">
        <f>((B413)/((2.8*F413)+(1.2*A413)+(0.65*C413)))*100</f>
        <v>90.33</v>
      </c>
      <c r="I413" s="2" t="str">
        <f>(F413)/(A413+C413)</f>
        <v>2.81</v>
      </c>
      <c r="J413" s="2" t="str">
        <f>A413/C413</f>
        <v>1.28</v>
      </c>
      <c r="K413" s="2" t="str">
        <f>(4.071*(B413-G413))-((7.602*F413)+(6.718*A413)+(1.43*C413))</f>
        <v>47.29</v>
      </c>
      <c r="L413" s="2" t="str">
        <f>(2.868*F413)-(0.754*K413)</f>
        <v>29.76</v>
      </c>
      <c r="M413" s="2" t="str">
        <f>2.65*A413-1.692*C413</f>
        <v>6.04</v>
      </c>
      <c r="N413" s="2" t="str">
        <f>3.043*C413</f>
        <v>10.86</v>
      </c>
      <c r="O413" s="2" t="str">
        <f>(2*M413)+N413</f>
        <v>22.95</v>
      </c>
      <c r="P413" s="2" t="str">
        <f>2.95*A413+2.2*C413+D413+E413+1</f>
        <v>24.26</v>
      </c>
      <c r="Q413" s="7">
        <v>1280.0</v>
      </c>
      <c r="R413" s="2">
        <v>0.33</v>
      </c>
      <c r="S413" s="2">
        <v>0.42</v>
      </c>
      <c r="T413" s="2">
        <v>0.32</v>
      </c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7"/>
      <c r="R414" s="2"/>
      <c r="S414" s="2"/>
      <c r="T414" s="2"/>
    </row>
    <row r="415" ht="15.75" customHeight="1">
      <c r="A415" s="2">
        <v>4.54</v>
      </c>
      <c r="B415" s="2">
        <v>64.6</v>
      </c>
      <c r="C415" s="2">
        <v>3.49</v>
      </c>
      <c r="D415" s="2">
        <v>1.63</v>
      </c>
      <c r="E415" s="2">
        <v>0.49</v>
      </c>
      <c r="F415" s="2">
        <v>22.86</v>
      </c>
      <c r="G415" s="2">
        <v>2.1</v>
      </c>
      <c r="H415" s="2" t="str">
        <f>((B415)/((2.8*F415)+(1.2*A415)+(0.65*C415)))*100</f>
        <v>90.07</v>
      </c>
      <c r="I415" s="2" t="str">
        <f>(F415)/(A415+C415)</f>
        <v>2.85</v>
      </c>
      <c r="J415" s="2" t="str">
        <f>A415/C415</f>
        <v>1.30</v>
      </c>
      <c r="K415" s="2" t="str">
        <f>(4.071*(B415-G415))-((7.602*F415)+(6.718*A415)+(1.43*C415))</f>
        <v>45.17</v>
      </c>
      <c r="L415" s="2" t="str">
        <f>(2.868*F415)-(0.754*K415)</f>
        <v>31.51</v>
      </c>
      <c r="M415" s="2" t="str">
        <f>2.65*A415-1.692*C415</f>
        <v>6.13</v>
      </c>
      <c r="N415" s="2" t="str">
        <f>3.043*C415</f>
        <v>10.62</v>
      </c>
      <c r="O415" s="2" t="str">
        <f>(2*M415)+N415</f>
        <v>22.87</v>
      </c>
      <c r="P415" s="2" t="str">
        <f>2.95*A415+2.2*C415+D415+E415+1</f>
        <v>24.19</v>
      </c>
      <c r="Q415" s="7">
        <v>1260.0</v>
      </c>
      <c r="R415" s="2">
        <v>0.36</v>
      </c>
      <c r="S415" s="2">
        <v>0.45</v>
      </c>
      <c r="T415" s="2">
        <v>0.32</v>
      </c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7"/>
      <c r="R416" s="2"/>
      <c r="S416" s="2"/>
      <c r="T416" s="2"/>
    </row>
    <row r="417" ht="15.75" customHeight="1">
      <c r="A417" s="2">
        <v>4.54</v>
      </c>
      <c r="B417" s="2">
        <v>64.58</v>
      </c>
      <c r="C417" s="2">
        <v>3.53</v>
      </c>
      <c r="D417" s="2">
        <v>1.61</v>
      </c>
      <c r="E417" s="2">
        <v>0.42</v>
      </c>
      <c r="F417" s="2">
        <v>22.71</v>
      </c>
      <c r="G417" s="2">
        <v>1.63</v>
      </c>
      <c r="H417" s="2" t="str">
        <f>((B417)/((2.8*F417)+(1.2*A417)+(0.65*C417)))*100</f>
        <v>90.54</v>
      </c>
      <c r="I417" s="2" t="str">
        <f>(F417)/(A417+C417)</f>
        <v>2.81</v>
      </c>
      <c r="J417" s="2" t="str">
        <f>A417/C417</f>
        <v>1.29</v>
      </c>
      <c r="K417" s="2" t="str">
        <f>(4.071*(B417-G417))-((7.602*F417)+(6.718*A417)+(1.43*C417))</f>
        <v>48.08</v>
      </c>
      <c r="L417" s="2" t="str">
        <f>(2.868*F417)-(0.754*K417)</f>
        <v>28.88</v>
      </c>
      <c r="M417" s="2" t="str">
        <f>2.65*A417-1.692*C417</f>
        <v>6.06</v>
      </c>
      <c r="N417" s="2" t="str">
        <f>3.043*C417</f>
        <v>10.74</v>
      </c>
      <c r="O417" s="2" t="str">
        <f>(2*M417)+N417</f>
        <v>22.86</v>
      </c>
      <c r="P417" s="2" t="str">
        <f>2.95*A417+2.2*C417+D417+E417+1</f>
        <v>24.19</v>
      </c>
      <c r="Q417" s="8">
        <v>1250.0</v>
      </c>
      <c r="R417" s="2">
        <v>0.35</v>
      </c>
      <c r="S417" s="2">
        <v>0.43</v>
      </c>
      <c r="T417" s="2">
        <v>0.32</v>
      </c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7"/>
      <c r="R418" s="2"/>
      <c r="S418" s="2"/>
      <c r="T418" s="2"/>
    </row>
    <row r="419" ht="15.75" customHeight="1">
      <c r="A419" s="2">
        <v>4.57</v>
      </c>
      <c r="B419" s="2">
        <v>65.58</v>
      </c>
      <c r="C419" s="2">
        <v>3.47</v>
      </c>
      <c r="D419" s="2">
        <v>1.63</v>
      </c>
      <c r="E419" s="2">
        <v>0.28</v>
      </c>
      <c r="F419" s="2">
        <v>22.31</v>
      </c>
      <c r="G419" s="2">
        <v>2.24</v>
      </c>
      <c r="H419" s="2" t="str">
        <f>((B419)/((2.8*F419)+(1.2*A419)+(0.65*C419)))*100</f>
        <v>93.41</v>
      </c>
      <c r="I419" s="2" t="str">
        <f>(F419)/(A419+C419)</f>
        <v>2.77</v>
      </c>
      <c r="J419" s="2" t="str">
        <f>A419/C419</f>
        <v>1.32</v>
      </c>
      <c r="K419" s="2" t="str">
        <f>(4.071*(B419-G419))-((7.602*F419)+(6.718*A419)+(1.43*C419))</f>
        <v>52.59</v>
      </c>
      <c r="L419" s="2" t="str">
        <f>(2.868*F419)-(0.754*K419)</f>
        <v>24.33</v>
      </c>
      <c r="M419" s="2" t="str">
        <f>2.65*A419-1.692*C419</f>
        <v>6.24</v>
      </c>
      <c r="N419" s="2" t="str">
        <f>3.043*C419</f>
        <v>10.56</v>
      </c>
      <c r="O419" s="2" t="str">
        <f>(2*M419)+N419</f>
        <v>23.04</v>
      </c>
      <c r="P419" s="2" t="str">
        <f>2.95*A419+2.2*C419+D419+E419+1</f>
        <v>24.03</v>
      </c>
      <c r="Q419" s="8">
        <v>1240.0</v>
      </c>
      <c r="R419" s="2">
        <v>0.33</v>
      </c>
      <c r="S419" s="2">
        <v>0.43</v>
      </c>
      <c r="T419" s="2">
        <v>0.32</v>
      </c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7"/>
      <c r="R420" s="2"/>
      <c r="S420" s="2"/>
      <c r="T420" s="2"/>
    </row>
    <row r="421" ht="15.75" customHeight="1">
      <c r="A421" s="2">
        <v>4.53</v>
      </c>
      <c r="B421" s="2">
        <v>65.17</v>
      </c>
      <c r="C421" s="2">
        <v>3.44</v>
      </c>
      <c r="D421" s="2">
        <v>1.62</v>
      </c>
      <c r="E421" s="2">
        <v>0.38</v>
      </c>
      <c r="F421" s="2">
        <v>22.6</v>
      </c>
      <c r="G421" s="2">
        <v>1.6</v>
      </c>
      <c r="H421" s="2" t="str">
        <f>((B421)/((2.8*F421)+(1.2*A421)+(0.65*C421)))*100</f>
        <v>91.85</v>
      </c>
      <c r="I421" s="2" t="str">
        <f>(F421)/(A421+C421)</f>
        <v>2.84</v>
      </c>
      <c r="J421" s="2" t="str">
        <f>A421/C421</f>
        <v>1.32</v>
      </c>
      <c r="K421" s="2" t="str">
        <f>(4.071*(B421-G421))-((7.602*F421)+(6.718*A421)+(1.43*C421))</f>
        <v>51.64</v>
      </c>
      <c r="L421" s="2" t="str">
        <f>(2.868*F421)-(0.754*K421)</f>
        <v>25.88</v>
      </c>
      <c r="M421" s="2" t="str">
        <f>2.65*A421-1.692*C421</f>
        <v>6.18</v>
      </c>
      <c r="N421" s="2" t="str">
        <f>3.043*C421</f>
        <v>10.47</v>
      </c>
      <c r="O421" s="2" t="str">
        <f>(2*M421)+N421</f>
        <v>22.84</v>
      </c>
      <c r="P421" s="2" t="str">
        <f>2.95*A421+2.2*C421+D421+E421+1</f>
        <v>23.93</v>
      </c>
      <c r="Q421" s="8">
        <v>1260.0</v>
      </c>
      <c r="R421" s="2">
        <v>0.36</v>
      </c>
      <c r="S421" s="2">
        <v>0.44</v>
      </c>
      <c r="T421" s="2">
        <v>0.31</v>
      </c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7"/>
      <c r="R422" s="2"/>
      <c r="S422" s="2"/>
      <c r="T422" s="2"/>
    </row>
    <row r="423" ht="15.75" customHeight="1">
      <c r="A423" s="2">
        <v>4.49</v>
      </c>
      <c r="B423" s="2">
        <v>65.14</v>
      </c>
      <c r="C423" s="2">
        <v>3.39</v>
      </c>
      <c r="D423" s="2">
        <v>1.61</v>
      </c>
      <c r="E423" s="2">
        <v>0.37</v>
      </c>
      <c r="F423" s="2">
        <v>22.47</v>
      </c>
      <c r="G423" s="2">
        <v>2.07</v>
      </c>
      <c r="H423" s="2" t="str">
        <f>((B423)/((2.8*F423)+(1.2*A423)+(0.65*C423)))*100</f>
        <v>92.39</v>
      </c>
      <c r="I423" s="2" t="str">
        <f>(F423)/(A423+C423)</f>
        <v>2.85</v>
      </c>
      <c r="J423" s="2" t="str">
        <f>A423/C423</f>
        <v>1.32</v>
      </c>
      <c r="K423" s="2" t="str">
        <f>(4.071*(B423-G423))-((7.602*F423)+(6.718*A423)+(1.43*C423))</f>
        <v>50.93</v>
      </c>
      <c r="L423" s="2" t="str">
        <f>(2.868*F423)-(0.754*K423)</f>
        <v>26.04</v>
      </c>
      <c r="M423" s="2" t="str">
        <f>2.65*A423-1.692*C423</f>
        <v>6.16</v>
      </c>
      <c r="N423" s="2" t="str">
        <f>3.043*C423</f>
        <v>10.32</v>
      </c>
      <c r="O423" s="2" t="str">
        <f>(2*M423)+N423</f>
        <v>22.64</v>
      </c>
      <c r="P423" s="2" t="str">
        <f>2.95*A423+2.2*C423+D423+E423+1</f>
        <v>23.68</v>
      </c>
      <c r="Q423" s="8">
        <v>1200.0</v>
      </c>
      <c r="R423" s="2">
        <v>0.35</v>
      </c>
      <c r="S423" s="2">
        <v>0.44</v>
      </c>
      <c r="T423" s="2">
        <v>0.31</v>
      </c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8"/>
      <c r="R424" s="2"/>
      <c r="S424" s="2"/>
      <c r="T424" s="2"/>
    </row>
    <row r="425" ht="15.75" customHeight="1">
      <c r="A425" s="2">
        <v>4.45</v>
      </c>
      <c r="B425" s="2">
        <v>65.67</v>
      </c>
      <c r="C425" s="2">
        <v>3.42</v>
      </c>
      <c r="D425" s="2">
        <v>1.6</v>
      </c>
      <c r="E425" s="2">
        <v>0.33</v>
      </c>
      <c r="F425" s="2">
        <v>22.59</v>
      </c>
      <c r="G425" s="2">
        <v>2.04</v>
      </c>
      <c r="H425" s="2" t="str">
        <f>((B425)/((2.8*F425)+(1.2*A425)+(0.65*C425)))*100</f>
        <v>92.73</v>
      </c>
      <c r="I425" s="2" t="str">
        <f>(F425)/(A425+C425)</f>
        <v>2.87</v>
      </c>
      <c r="J425" s="2" t="str">
        <f>A425/C425</f>
        <v>1.30</v>
      </c>
      <c r="K425" s="2" t="str">
        <f>(4.071*(B425-G425))-((7.602*F425)+(6.718*A425)+(1.43*C425))</f>
        <v>52.52</v>
      </c>
      <c r="L425" s="2" t="str">
        <f>(2.868*F425)-(0.754*K425)</f>
        <v>25.19</v>
      </c>
      <c r="M425" s="2" t="str">
        <f>2.65*A425-1.692*C425</f>
        <v>6.01</v>
      </c>
      <c r="N425" s="2" t="str">
        <f>3.043*C425</f>
        <v>10.41</v>
      </c>
      <c r="O425" s="2" t="str">
        <f>(2*M425)+N425</f>
        <v>22.42</v>
      </c>
      <c r="P425" s="2" t="str">
        <f>2.95*A425+2.2*C425+D425+E425+1</f>
        <v>23.58</v>
      </c>
      <c r="Q425" s="8">
        <v>1250.0</v>
      </c>
      <c r="R425" s="2">
        <v>0.32</v>
      </c>
      <c r="S425" s="2">
        <v>0.41</v>
      </c>
      <c r="T425" s="2">
        <v>0.31</v>
      </c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8"/>
      <c r="R426" s="2"/>
      <c r="S426" s="2"/>
      <c r="T426" s="2"/>
    </row>
    <row r="427" ht="15.75" customHeight="1">
      <c r="A427" s="2">
        <v>4.52</v>
      </c>
      <c r="B427" s="2">
        <v>65.87</v>
      </c>
      <c r="C427" s="2">
        <v>3.52</v>
      </c>
      <c r="D427" s="2">
        <v>1.62</v>
      </c>
      <c r="E427" s="2">
        <v>0.36</v>
      </c>
      <c r="F427" s="2">
        <v>22.5</v>
      </c>
      <c r="G427" s="2">
        <v>3.06</v>
      </c>
      <c r="H427" s="2" t="str">
        <f>((B427)/((2.8*F427)+(1.2*A427)+(0.65*C427)))*100</f>
        <v>93.15</v>
      </c>
      <c r="I427" s="2" t="str">
        <f>(F427)/(A427+C427)</f>
        <v>2.80</v>
      </c>
      <c r="J427" s="2" t="str">
        <f>A427/C427</f>
        <v>1.28</v>
      </c>
      <c r="K427" s="2" t="str">
        <f>(4.071*(B427-G427))-((7.602*F427)+(6.718*A427)+(1.43*C427))</f>
        <v>49.26</v>
      </c>
      <c r="L427" s="2" t="str">
        <f>(2.868*F427)-(0.754*K427)</f>
        <v>27.39</v>
      </c>
      <c r="M427" s="2" t="str">
        <f>2.65*A427-1.692*C427</f>
        <v>6.02</v>
      </c>
      <c r="N427" s="2" t="str">
        <f>3.043*C427</f>
        <v>10.71</v>
      </c>
      <c r="O427" s="2" t="str">
        <f>(2*M427)+N427</f>
        <v>22.76</v>
      </c>
      <c r="P427" s="2" t="str">
        <f>2.95*A427+2.2*C427+D427+E427+1</f>
        <v>24.06</v>
      </c>
      <c r="Q427" s="8">
        <v>1080.0</v>
      </c>
      <c r="R427" s="2">
        <v>0.35</v>
      </c>
      <c r="S427" s="2">
        <v>0.41</v>
      </c>
      <c r="T427" s="2">
        <v>0.32</v>
      </c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8"/>
      <c r="R428" s="2"/>
      <c r="S428" s="2"/>
      <c r="T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8"/>
      <c r="R429" s="2"/>
      <c r="S429" s="2"/>
      <c r="T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8"/>
      <c r="R430" s="2"/>
      <c r="S430" s="2"/>
      <c r="T430" s="2"/>
    </row>
    <row r="431" ht="15.75" customHeight="1">
      <c r="A431" s="2">
        <v>4.46</v>
      </c>
      <c r="B431" s="2">
        <v>65.56</v>
      </c>
      <c r="C431" s="2">
        <v>3.47</v>
      </c>
      <c r="D431" s="2">
        <v>1.6</v>
      </c>
      <c r="E431" s="2">
        <v>0.45</v>
      </c>
      <c r="F431" s="2">
        <v>22.57</v>
      </c>
      <c r="G431" s="2">
        <v>2.12</v>
      </c>
      <c r="H431" s="2" t="str">
        <f>((B431)/((2.8*F431)+(1.2*A431)+(0.65*C431)))*100</f>
        <v>92.59</v>
      </c>
      <c r="I431" s="2" t="str">
        <f>(F431)/(A431+C431)</f>
        <v>2.85</v>
      </c>
      <c r="J431" s="2" t="str">
        <f>A431/C431</f>
        <v>1.29</v>
      </c>
      <c r="K431" s="2" t="str">
        <f>(4.071*(B431-G431))-((7.602*F431)+(6.718*A431)+(1.43*C431))</f>
        <v>51.76</v>
      </c>
      <c r="L431" s="2" t="str">
        <f>(2.868*F431)-(0.754*K431)</f>
        <v>25.70</v>
      </c>
      <c r="M431" s="2" t="str">
        <f>2.65*A431-1.692*C431</f>
        <v>5.95</v>
      </c>
      <c r="N431" s="2" t="str">
        <f>3.043*C431</f>
        <v>10.56</v>
      </c>
      <c r="O431" s="2" t="str">
        <f>(2*M431)+N431</f>
        <v>22.45</v>
      </c>
      <c r="P431" s="2" t="str">
        <f>2.95*A431+2.2*C431+D431+E431+1</f>
        <v>23.84</v>
      </c>
      <c r="Q431" s="8">
        <v>1270.0</v>
      </c>
      <c r="R431" s="2">
        <v>0.35</v>
      </c>
      <c r="S431" s="2">
        <v>0.42</v>
      </c>
      <c r="T431" s="2">
        <v>0.32</v>
      </c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8"/>
      <c r="R432" s="2"/>
      <c r="S432" s="2"/>
      <c r="T432" s="2"/>
    </row>
    <row r="433" ht="15.75" customHeight="1">
      <c r="A433" s="2">
        <v>4.64</v>
      </c>
      <c r="B433" s="2">
        <v>65.5</v>
      </c>
      <c r="C433" s="2">
        <v>3.57</v>
      </c>
      <c r="D433" s="2">
        <v>1.62</v>
      </c>
      <c r="E433" s="2">
        <v>0.2</v>
      </c>
      <c r="F433" s="2">
        <v>22.7</v>
      </c>
      <c r="G433" s="2">
        <v>1.82</v>
      </c>
      <c r="H433" s="2" t="str">
        <f>((B433)/((2.8*F433)+(1.2*A433)+(0.65*C433)))*100</f>
        <v>91.67</v>
      </c>
      <c r="I433" s="2" t="str">
        <f>(F433)/(A433+C433)</f>
        <v>2.76</v>
      </c>
      <c r="J433" s="2" t="str">
        <f>A433/C433</f>
        <v>1.30</v>
      </c>
      <c r="K433" s="2" t="str">
        <f>(4.071*(B433-G433))-((7.602*F433)+(6.718*A433)+(1.43*C433))</f>
        <v>50.40</v>
      </c>
      <c r="L433" s="2" t="str">
        <f>(2.868*F433)-(0.754*K433)</f>
        <v>27.10</v>
      </c>
      <c r="M433" s="2" t="str">
        <f>2.65*A433-1.692*C433</f>
        <v>6.26</v>
      </c>
      <c r="N433" s="2" t="str">
        <f>3.043*C433</f>
        <v>10.86</v>
      </c>
      <c r="O433" s="2" t="str">
        <f>(2*M433)+N433</f>
        <v>23.37</v>
      </c>
      <c r="P433" s="2" t="str">
        <f>2.95*A433+2.2*C433+D433+E433+1</f>
        <v>24.36</v>
      </c>
      <c r="Q433" s="8">
        <v>1290.0</v>
      </c>
      <c r="R433" s="2">
        <v>0.31</v>
      </c>
      <c r="S433" s="2">
        <v>0.42</v>
      </c>
      <c r="T433" s="2">
        <v>0.32</v>
      </c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8"/>
      <c r="R434" s="2"/>
      <c r="S434" s="2"/>
      <c r="T434" s="2"/>
    </row>
    <row r="435" ht="15.75" customHeight="1">
      <c r="A435" s="2">
        <v>4.6</v>
      </c>
      <c r="B435" s="2">
        <v>65.22</v>
      </c>
      <c r="C435" s="2">
        <v>3.57</v>
      </c>
      <c r="D435" s="2">
        <v>1.61</v>
      </c>
      <c r="E435" s="2">
        <v>0.3</v>
      </c>
      <c r="F435" s="2">
        <v>22.66</v>
      </c>
      <c r="G435" s="2">
        <v>1.68</v>
      </c>
      <c r="H435" s="2" t="str">
        <f>((B435)/((2.8*F435)+(1.2*A435)+(0.65*C435)))*100</f>
        <v>91.49</v>
      </c>
      <c r="I435" s="2" t="str">
        <f>(F435)/(A435+C435)</f>
        <v>2.77</v>
      </c>
      <c r="J435" s="2" t="str">
        <f>A435/C435</f>
        <v>1.29</v>
      </c>
      <c r="K435" s="2" t="str">
        <f>(4.071*(B435-G435))-((7.602*F435)+(6.718*A435)+(1.43*C435))</f>
        <v>50.40</v>
      </c>
      <c r="L435" s="2" t="str">
        <f>(2.868*F435)-(0.754*K435)</f>
        <v>26.99</v>
      </c>
      <c r="M435" s="2" t="str">
        <f>2.65*A435-1.692*C435</f>
        <v>6.15</v>
      </c>
      <c r="N435" s="2" t="str">
        <f>3.043*C435</f>
        <v>10.86</v>
      </c>
      <c r="O435" s="2" t="str">
        <f>(2*M435)+N435</f>
        <v>23.16</v>
      </c>
      <c r="P435" s="2" t="str">
        <f>2.95*A435+2.2*C435+D435+E435+1</f>
        <v>24.33</v>
      </c>
      <c r="Q435" s="7">
        <v>1300.0</v>
      </c>
      <c r="R435" s="2">
        <v>0.32</v>
      </c>
      <c r="S435" s="2">
        <v>0.41</v>
      </c>
      <c r="T435" s="2">
        <v>0.33</v>
      </c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7"/>
      <c r="R436" s="13"/>
      <c r="S436" s="13"/>
      <c r="T436" s="13"/>
    </row>
    <row r="437" ht="15.75" customHeight="1">
      <c r="A437" s="2">
        <v>4.63</v>
      </c>
      <c r="B437" s="2">
        <v>64.69</v>
      </c>
      <c r="C437" s="2">
        <v>3.47</v>
      </c>
      <c r="D437" s="2">
        <v>1.6</v>
      </c>
      <c r="E437" s="2">
        <v>0.33</v>
      </c>
      <c r="F437" s="3">
        <v>22.82</v>
      </c>
      <c r="G437" s="2">
        <v>1.74</v>
      </c>
      <c r="H437" s="2" t="str">
        <f>((B437)/((2.8*F437)+(1.2*A437)+(0.65*C437)))*100</f>
        <v>90.21</v>
      </c>
      <c r="I437" s="2" t="str">
        <f>(F437)/(A437+C437)</f>
        <v>2.82</v>
      </c>
      <c r="J437" s="2" t="str">
        <f>A437/C437</f>
        <v>1.33</v>
      </c>
      <c r="K437" s="2" t="str">
        <f>(4.071*(B437-G437))-((7.602*F437)+(6.718*A437)+(1.43*C437))</f>
        <v>46.73</v>
      </c>
      <c r="L437" s="2" t="str">
        <f>(2.868*F437)-(0.754*K437)</f>
        <v>30.22</v>
      </c>
      <c r="M437" s="2" t="str">
        <f>2.65*A437-1.692*C437</f>
        <v>6.40</v>
      </c>
      <c r="N437" s="2" t="str">
        <f>3.043*C437</f>
        <v>10.56</v>
      </c>
      <c r="O437" s="2" t="str">
        <f>(2*M437)+N437</f>
        <v>23.36</v>
      </c>
      <c r="P437" s="2" t="str">
        <f>2.95*A437+2.2*C437+D437+E437+1</f>
        <v>24.22</v>
      </c>
      <c r="Q437" s="7">
        <v>1280.0</v>
      </c>
      <c r="R437" s="2">
        <v>0.34</v>
      </c>
      <c r="S437" s="2">
        <v>0.42</v>
      </c>
      <c r="T437" s="2">
        <v>0.32</v>
      </c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7"/>
      <c r="R438" s="2"/>
      <c r="S438" s="2"/>
      <c r="T438" s="2"/>
    </row>
    <row r="439" ht="15.75" customHeight="1">
      <c r="A439" s="2">
        <v>4.64</v>
      </c>
      <c r="B439" s="2">
        <v>64.94</v>
      </c>
      <c r="C439" s="2">
        <v>3.51</v>
      </c>
      <c r="D439" s="2">
        <v>1.62</v>
      </c>
      <c r="E439" s="2">
        <v>0.24</v>
      </c>
      <c r="F439" s="2">
        <v>22.88</v>
      </c>
      <c r="G439" s="2">
        <v>1.4</v>
      </c>
      <c r="H439" s="2" t="str">
        <f>((B439)/((2.8*F439)+(1.2*A439)+(0.65*C439)))*100</f>
        <v>90.30</v>
      </c>
      <c r="I439" s="2" t="str">
        <f>(F439)/(A439+C439)</f>
        <v>2.81</v>
      </c>
      <c r="J439" s="2" t="str">
        <f>A439/C439</f>
        <v>1.32</v>
      </c>
      <c r="K439" s="2" t="str">
        <f>(4.071*(B439-G439))-((7.602*F439)+(6.718*A439)+(1.43*C439))</f>
        <v>48.55</v>
      </c>
      <c r="L439" s="2" t="str">
        <f>(2.868*F439)-(0.754*K439)</f>
        <v>29.02</v>
      </c>
      <c r="M439" s="2" t="str">
        <f>2.65*A439-1.692*C439</f>
        <v>6.36</v>
      </c>
      <c r="N439" s="2" t="str">
        <f>3.043*C439</f>
        <v>10.68</v>
      </c>
      <c r="O439" s="2" t="str">
        <f>(2*M439)+N439</f>
        <v>23.40</v>
      </c>
      <c r="P439" s="2" t="str">
        <f>2.95*A439+2.2*C439+D439+E439+1</f>
        <v>24.27</v>
      </c>
      <c r="Q439" s="7">
        <v>1300.0</v>
      </c>
      <c r="R439" s="2">
        <v>0.34</v>
      </c>
      <c r="S439" s="2">
        <v>0.41</v>
      </c>
      <c r="T439" s="2">
        <v>0.33</v>
      </c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7"/>
      <c r="R440" s="2"/>
      <c r="S440" s="2"/>
      <c r="T440" s="2"/>
    </row>
    <row r="441" ht="15.75" customHeight="1">
      <c r="A441" s="2">
        <v>4.62</v>
      </c>
      <c r="B441" s="2">
        <v>64.79</v>
      </c>
      <c r="C441" s="2">
        <v>3.48</v>
      </c>
      <c r="D441" s="2">
        <v>1.62</v>
      </c>
      <c r="E441" s="2">
        <v>0.41</v>
      </c>
      <c r="F441" s="2">
        <v>22.74</v>
      </c>
      <c r="G441" s="2">
        <v>1.62</v>
      </c>
      <c r="H441" s="2" t="str">
        <f>((B441)/((2.8*F441)+(1.2*A441)+(0.65*C441)))*100</f>
        <v>90.64</v>
      </c>
      <c r="I441" s="2" t="str">
        <f>(F441)/(A441+C441)</f>
        <v>2.81</v>
      </c>
      <c r="J441" s="2" t="str">
        <f>A441/C441</f>
        <v>1.33</v>
      </c>
      <c r="K441" s="2" t="str">
        <f>(4.071*(B441-G441))-((7.602*F441)+(6.718*A441)+(1.43*C441))</f>
        <v>48.28</v>
      </c>
      <c r="L441" s="2" t="str">
        <f>(2.868*F441)-(0.754*K441)</f>
        <v>28.81</v>
      </c>
      <c r="M441" s="2" t="str">
        <f>2.65*A441-1.692*C441</f>
        <v>6.35</v>
      </c>
      <c r="N441" s="2" t="str">
        <f>3.043*C441</f>
        <v>10.59</v>
      </c>
      <c r="O441" s="2" t="str">
        <f>(2*M441)+N441</f>
        <v>23.30</v>
      </c>
      <c r="P441" s="2" t="str">
        <f>2.95*A441+2.2*C441+D441+E441+1</f>
        <v>24.32</v>
      </c>
      <c r="Q441" s="8">
        <v>1290.0</v>
      </c>
      <c r="R441" s="2">
        <v>0.37</v>
      </c>
      <c r="S441" s="2">
        <v>0.45</v>
      </c>
      <c r="T441" s="2">
        <v>0.32</v>
      </c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7"/>
      <c r="R442" s="2"/>
      <c r="S442" s="2"/>
      <c r="T442" s="2"/>
    </row>
    <row r="443" ht="15.75" customHeight="1">
      <c r="A443" s="2">
        <v>4.61</v>
      </c>
      <c r="B443" s="2">
        <v>65.06</v>
      </c>
      <c r="C443" s="2">
        <v>3.52</v>
      </c>
      <c r="D443" s="2">
        <v>1.62</v>
      </c>
      <c r="E443" s="2">
        <v>0.32</v>
      </c>
      <c r="F443" s="2">
        <v>22.57</v>
      </c>
      <c r="G443" s="2">
        <v>1.79</v>
      </c>
      <c r="H443" s="2" t="str">
        <f>((B443)/((2.8*F443)+(1.2*A443)+(0.65*C443)))*100</f>
        <v>91.61</v>
      </c>
      <c r="I443" s="2" t="str">
        <f>(F443)/(A443+C443)</f>
        <v>2.78</v>
      </c>
      <c r="J443" s="2" t="str">
        <f>A443/C443</f>
        <v>1.31</v>
      </c>
      <c r="K443" s="2" t="str">
        <f>(4.071*(B443-G443))-((7.602*F443)+(6.718*A443)+(1.43*C443))</f>
        <v>49.99</v>
      </c>
      <c r="L443" s="2" t="str">
        <f>(2.868*F443)-(0.754*K443)</f>
        <v>27.04</v>
      </c>
      <c r="M443" s="2" t="str">
        <f>2.65*A443-1.692*C443</f>
        <v>6.26</v>
      </c>
      <c r="N443" s="2" t="str">
        <f>3.043*C443</f>
        <v>10.71</v>
      </c>
      <c r="O443" s="2" t="str">
        <f>(2*M443)+N443</f>
        <v>23.23</v>
      </c>
      <c r="P443" s="2" t="str">
        <f>2.95*A443+2.2*C443+D443+E443+1</f>
        <v>24.28</v>
      </c>
      <c r="Q443" s="8">
        <v>1270.0</v>
      </c>
      <c r="R443" s="2">
        <v>0.34</v>
      </c>
      <c r="S443" s="2">
        <v>0.42</v>
      </c>
      <c r="T443" s="2">
        <v>0.32</v>
      </c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7"/>
      <c r="R444" s="2"/>
      <c r="S444" s="2"/>
      <c r="T444" s="2"/>
    </row>
    <row r="445" ht="15.75" customHeight="1">
      <c r="A445" s="2">
        <v>4.6</v>
      </c>
      <c r="B445" s="2">
        <v>65.17</v>
      </c>
      <c r="C445" s="2">
        <v>3.52</v>
      </c>
      <c r="D445" s="2">
        <v>1.61</v>
      </c>
      <c r="E445" s="2">
        <v>0.28</v>
      </c>
      <c r="F445" s="2">
        <v>22.7</v>
      </c>
      <c r="G445" s="2">
        <v>1.68</v>
      </c>
      <c r="H445" s="2" t="str">
        <f>((B445)/((2.8*F445)+(1.2*A445)+(0.65*C445)))*100</f>
        <v>91.32</v>
      </c>
      <c r="I445" s="2" t="str">
        <f>(F445)/(A445+C445)</f>
        <v>2.80</v>
      </c>
      <c r="J445" s="2" t="str">
        <f>A445/C445</f>
        <v>1.31</v>
      </c>
      <c r="K445" s="2" t="str">
        <f>(4.071*(B445-G445))-((7.602*F445)+(6.718*A445)+(1.43*C445))</f>
        <v>49.97</v>
      </c>
      <c r="L445" s="2" t="str">
        <f>(2.868*F445)-(0.754*K445)</f>
        <v>27.43</v>
      </c>
      <c r="M445" s="2" t="str">
        <f>2.65*A445-1.692*C445</f>
        <v>6.23</v>
      </c>
      <c r="N445" s="2" t="str">
        <f>3.043*C445</f>
        <v>10.71</v>
      </c>
      <c r="O445" s="2" t="str">
        <f>(2*M445)+N445</f>
        <v>23.18</v>
      </c>
      <c r="P445" s="2" t="str">
        <f>2.95*A445+2.2*C445+D445+E445+1</f>
        <v>24.20</v>
      </c>
      <c r="Q445" s="8">
        <v>1280.0</v>
      </c>
      <c r="R445" s="2">
        <v>0.33</v>
      </c>
      <c r="S445" s="2">
        <v>0.43</v>
      </c>
      <c r="T445" s="2">
        <v>0.33</v>
      </c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7"/>
      <c r="R446" s="2"/>
      <c r="S446" s="2"/>
      <c r="T446" s="2"/>
    </row>
    <row r="447" ht="15.75" customHeight="1">
      <c r="A447" s="2">
        <v>4.43</v>
      </c>
      <c r="B447" s="2">
        <v>65.56</v>
      </c>
      <c r="C447" s="2">
        <v>3.37</v>
      </c>
      <c r="D447" s="2">
        <v>1.62</v>
      </c>
      <c r="E447" s="2">
        <v>0.47</v>
      </c>
      <c r="F447" s="2">
        <v>22.47</v>
      </c>
      <c r="G447" s="2">
        <v>2.24</v>
      </c>
      <c r="H447" s="2" t="str">
        <f>((B447)/((2.8*F447)+(1.2*A447)+(0.65*C447)))*100</f>
        <v>93.10</v>
      </c>
      <c r="I447" s="2" t="str">
        <f>(F447)/(A447+C447)</f>
        <v>2.88</v>
      </c>
      <c r="J447" s="2" t="str">
        <f>A447/C447</f>
        <v>1.31</v>
      </c>
      <c r="K447" s="2" t="str">
        <f>(4.071*(B447-G447))-((7.602*F447)+(6.718*A447)+(1.43*C447))</f>
        <v>52.38</v>
      </c>
      <c r="L447" s="2" t="str">
        <f>(2.868*F447)-(0.754*K447)</f>
        <v>24.95</v>
      </c>
      <c r="M447" s="2" t="str">
        <f>2.65*A447-1.692*C447</f>
        <v>6.04</v>
      </c>
      <c r="N447" s="2" t="str">
        <f>3.043*C447</f>
        <v>10.25</v>
      </c>
      <c r="O447" s="2" t="str">
        <f>(2*M447)+N447</f>
        <v>22.33</v>
      </c>
      <c r="P447" s="2" t="str">
        <f>2.95*A447+2.2*C447+D447+E447+1</f>
        <v>23.57</v>
      </c>
      <c r="Q447" s="8">
        <v>1250.0</v>
      </c>
      <c r="R447" s="2">
        <v>0.35</v>
      </c>
      <c r="S447" s="2">
        <v>0.44</v>
      </c>
      <c r="T447" s="2">
        <v>0.32</v>
      </c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8"/>
      <c r="R448" s="2"/>
      <c r="S448" s="2"/>
      <c r="T448" s="2"/>
    </row>
    <row r="449" ht="15.75" customHeight="1">
      <c r="A449" s="2">
        <v>4.58</v>
      </c>
      <c r="B449" s="2">
        <v>65.08</v>
      </c>
      <c r="C449" s="2">
        <v>3.55</v>
      </c>
      <c r="D449" s="2">
        <v>1.62</v>
      </c>
      <c r="E449" s="2">
        <v>0.26</v>
      </c>
      <c r="F449" s="2">
        <v>22.85</v>
      </c>
      <c r="G449" s="2">
        <v>1.46</v>
      </c>
      <c r="H449" s="2" t="str">
        <f>((B449)/((2.8*F449)+(1.2*A449)+(0.65*C449)))*100</f>
        <v>90.66</v>
      </c>
      <c r="I449" s="2" t="str">
        <f>(F449)/(A449+C449)</f>
        <v>2.81</v>
      </c>
      <c r="J449" s="2" t="str">
        <f>A449/C449</f>
        <v>1.29</v>
      </c>
      <c r="K449" s="2" t="str">
        <f>(4.071*(B449-G449))-((7.602*F449)+(6.718*A449)+(1.43*C449))</f>
        <v>49.45</v>
      </c>
      <c r="L449" s="2" t="str">
        <f>(2.868*F449)-(0.754*K449)</f>
        <v>28.25</v>
      </c>
      <c r="M449" s="2" t="str">
        <f>2.65*A449-1.692*C449</f>
        <v>6.13</v>
      </c>
      <c r="N449" s="2" t="str">
        <f>3.043*C449</f>
        <v>10.80</v>
      </c>
      <c r="O449" s="2" t="str">
        <f>(2*M449)+N449</f>
        <v>23.06</v>
      </c>
      <c r="P449" s="2" t="str">
        <f>2.95*A449+2.2*C449+D449+E449+1</f>
        <v>24.20</v>
      </c>
      <c r="Q449" s="8">
        <v>1310.0</v>
      </c>
      <c r="R449" s="2">
        <v>0.32</v>
      </c>
      <c r="S449" s="2">
        <v>0.42</v>
      </c>
      <c r="T449" s="2">
        <v>0.32</v>
      </c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8"/>
      <c r="R450" s="2"/>
      <c r="S450" s="2"/>
      <c r="T450" s="2"/>
    </row>
    <row r="451" ht="15.75" customHeight="1">
      <c r="A451" s="2">
        <v>4.72</v>
      </c>
      <c r="B451" s="2">
        <v>64.25</v>
      </c>
      <c r="C451" s="2">
        <v>3.64</v>
      </c>
      <c r="D451" s="2">
        <v>1.61</v>
      </c>
      <c r="E451" s="2">
        <v>0.19</v>
      </c>
      <c r="F451" s="2">
        <v>23.13</v>
      </c>
      <c r="G451" s="2">
        <v>1.12</v>
      </c>
      <c r="H451" s="2" t="str">
        <f>((B451)/((2.8*F451)+(1.2*A451)+(0.65*C451)))*100</f>
        <v>88.26</v>
      </c>
      <c r="I451" s="2" t="str">
        <f>(F451)/(A451+C451)</f>
        <v>2.77</v>
      </c>
      <c r="J451" s="2" t="str">
        <f>A451/C451</f>
        <v>1.30</v>
      </c>
      <c r="K451" s="2" t="str">
        <f>(4.071*(B451-G451))-((7.602*F451)+(6.718*A451)+(1.43*C451))</f>
        <v>44.25</v>
      </c>
      <c r="L451" s="2" t="str">
        <f>(2.868*F451)-(0.754*K451)</f>
        <v>32.97</v>
      </c>
      <c r="M451" s="2" t="str">
        <f>2.65*A451-1.692*C451</f>
        <v>6.35</v>
      </c>
      <c r="N451" s="2" t="str">
        <f>3.043*C451</f>
        <v>11.08</v>
      </c>
      <c r="O451" s="2" t="str">
        <f>(2*M451)+N451</f>
        <v>23.77</v>
      </c>
      <c r="P451" s="2" t="str">
        <f>2.95*A451+2.2*C451+D451+E451+1</f>
        <v>24.73</v>
      </c>
      <c r="Q451" s="8">
        <v>1300.0</v>
      </c>
      <c r="R451" s="2">
        <v>0.34</v>
      </c>
      <c r="S451" s="2">
        <v>0.43</v>
      </c>
      <c r="T451" s="2">
        <v>0.32</v>
      </c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8"/>
      <c r="R452" s="2"/>
      <c r="S452" s="2"/>
      <c r="T452" s="2"/>
    </row>
    <row r="453" ht="15.75" customHeight="1">
      <c r="A453" s="2">
        <v>4.62</v>
      </c>
      <c r="B453" s="2">
        <v>65.34</v>
      </c>
      <c r="C453" s="2">
        <v>3.6</v>
      </c>
      <c r="D453" s="2">
        <v>1.62</v>
      </c>
      <c r="E453" s="2">
        <v>0.34</v>
      </c>
      <c r="F453" s="2">
        <v>22.29</v>
      </c>
      <c r="G453" s="2">
        <v>1.36</v>
      </c>
      <c r="H453" s="2" t="str">
        <f>((B453)/((2.8*F453)+(1.2*A453)+(0.65*C453)))*100</f>
        <v>92.95</v>
      </c>
      <c r="I453" s="2" t="str">
        <f>(F453)/(A453+C453)</f>
        <v>2.71</v>
      </c>
      <c r="J453" s="2" t="str">
        <f>A453/C453</f>
        <v>1.28</v>
      </c>
      <c r="K453" s="2" t="str">
        <f>(4.071*(B453-G453))-((7.602*F453)+(6.718*A453)+(1.43*C453))</f>
        <v>54.83</v>
      </c>
      <c r="L453" s="2" t="str">
        <f>(2.868*F453)-(0.754*K453)</f>
        <v>22.59</v>
      </c>
      <c r="M453" s="2" t="str">
        <f>2.65*A453-1.692*C453</f>
        <v>6.15</v>
      </c>
      <c r="N453" s="2" t="str">
        <f>3.043*C453</f>
        <v>10.95</v>
      </c>
      <c r="O453" s="2" t="str">
        <f>(2*M453)+N453</f>
        <v>23.26</v>
      </c>
      <c r="P453" s="2" t="str">
        <f>2.95*A453+2.2*C453+D453+E453+1</f>
        <v>24.51</v>
      </c>
      <c r="Q453" s="8">
        <v>1250.0</v>
      </c>
      <c r="R453" s="2">
        <v>0.37</v>
      </c>
      <c r="S453" s="2">
        <v>0.43</v>
      </c>
      <c r="T453" s="2">
        <v>0.32</v>
      </c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8"/>
      <c r="R454" s="2"/>
      <c r="S454" s="2"/>
      <c r="T454" s="2"/>
    </row>
    <row r="455" ht="15.75" customHeight="1">
      <c r="A455" s="2">
        <v>4.47</v>
      </c>
      <c r="B455" s="2">
        <v>65.97</v>
      </c>
      <c r="C455" s="2">
        <v>3.49</v>
      </c>
      <c r="D455" s="2">
        <v>1.65</v>
      </c>
      <c r="E455" s="2">
        <v>0.46</v>
      </c>
      <c r="F455" s="2">
        <v>21.69</v>
      </c>
      <c r="G455" s="2">
        <v>2.24</v>
      </c>
      <c r="H455" s="2" t="str">
        <f>((B455)/((2.8*F455)+(1.2*A455)+(0.65*C455)))*100</f>
        <v>96.50</v>
      </c>
      <c r="I455" s="2" t="str">
        <f>(F455)/(A455+C455)</f>
        <v>2.72</v>
      </c>
      <c r="J455" s="2" t="str">
        <f>A455/C455</f>
        <v>1.28</v>
      </c>
      <c r="K455" s="2" t="str">
        <f>(4.071*(B455-G455))-((7.602*F455)+(6.718*A455)+(1.43*C455))</f>
        <v>59.54</v>
      </c>
      <c r="L455" s="2" t="str">
        <f>(2.868*F455)-(0.754*K455)</f>
        <v>17.32</v>
      </c>
      <c r="M455" s="2" t="str">
        <f>2.65*A455-1.692*C455</f>
        <v>5.94</v>
      </c>
      <c r="N455" s="2" t="str">
        <f>3.043*C455</f>
        <v>10.62</v>
      </c>
      <c r="O455" s="2" t="str">
        <f>(2*M455)+N455</f>
        <v>22.50</v>
      </c>
      <c r="P455" s="2" t="str">
        <f>2.95*A455+2.2*C455+D455+E455+1</f>
        <v>23.97</v>
      </c>
      <c r="Q455" s="8">
        <v>1240.0</v>
      </c>
      <c r="R455" s="2">
        <v>0.37</v>
      </c>
      <c r="S455" s="2">
        <v>0.42</v>
      </c>
      <c r="T455" s="2">
        <v>0.31</v>
      </c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8"/>
      <c r="R456" s="2"/>
      <c r="S456" s="2"/>
      <c r="T456" s="2"/>
    </row>
    <row r="457" ht="15.75" customHeight="1">
      <c r="A457" s="2">
        <v>4.43</v>
      </c>
      <c r="B457" s="2">
        <v>65.59</v>
      </c>
      <c r="C457" s="2">
        <v>3.37</v>
      </c>
      <c r="D457" s="2">
        <v>1.61</v>
      </c>
      <c r="E457" s="2">
        <v>0.53</v>
      </c>
      <c r="F457" s="2">
        <v>22.41</v>
      </c>
      <c r="G457" s="2">
        <v>2.1</v>
      </c>
      <c r="H457" s="2" t="str">
        <f>((B457)/((2.8*F457)+(1.2*A457)+(0.65*C457)))*100</f>
        <v>93.36</v>
      </c>
      <c r="I457" s="2" t="str">
        <f>(F457)/(A457+C457)</f>
        <v>2.87</v>
      </c>
      <c r="J457" s="2" t="str">
        <f>A457/C457</f>
        <v>1.31</v>
      </c>
      <c r="K457" s="2" t="str">
        <f>(4.071*(B457-G457))-((7.602*F457)+(6.718*A457)+(1.43*C457))</f>
        <v>53.53</v>
      </c>
      <c r="L457" s="2" t="str">
        <f>(2.868*F457)-(0.754*K457)</f>
        <v>23.91</v>
      </c>
      <c r="M457" s="2" t="str">
        <f>2.65*A457-1.692*C457</f>
        <v>6.04</v>
      </c>
      <c r="N457" s="2" t="str">
        <f>3.043*C457</f>
        <v>10.25</v>
      </c>
      <c r="O457" s="2" t="str">
        <f>(2*M457)+N457</f>
        <v>22.33</v>
      </c>
      <c r="P457" s="2" t="str">
        <f>2.95*A457+2.2*C457+D457+E457+1</f>
        <v>23.62</v>
      </c>
      <c r="Q457" s="8">
        <v>1260.0</v>
      </c>
      <c r="R457" s="2">
        <v>0.36</v>
      </c>
      <c r="S457" s="2">
        <v>0.43</v>
      </c>
      <c r="T457" s="2">
        <v>0.31</v>
      </c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8"/>
      <c r="R458" s="2"/>
      <c r="S458" s="2"/>
      <c r="T458" s="2"/>
    </row>
    <row r="459" ht="15.75" customHeight="1">
      <c r="A459" s="2">
        <v>4.49</v>
      </c>
      <c r="B459" s="2">
        <v>65.42</v>
      </c>
      <c r="C459" s="2">
        <v>3.41</v>
      </c>
      <c r="D459" s="2">
        <v>1.59</v>
      </c>
      <c r="E459" s="2">
        <v>0.37</v>
      </c>
      <c r="F459" s="2">
        <v>22.69</v>
      </c>
      <c r="G459" s="2">
        <v>1.82</v>
      </c>
      <c r="H459" s="2" t="str">
        <f t="shared" ref="H459:H460" si="109">((B459)/((2.8*F459)+(1.2*A459)+(0.65*C459)))*100</f>
        <v>91.96</v>
      </c>
      <c r="I459" s="2" t="str">
        <f t="shared" ref="I459:I460" si="110">(F459)/(A459+C459)</f>
        <v>2.87</v>
      </c>
      <c r="J459" s="2" t="str">
        <f t="shared" ref="J459:J460" si="111">A459/C459</f>
        <v>1.32</v>
      </c>
      <c r="K459" s="2" t="str">
        <f t="shared" ref="K459:K460" si="112">(4.071*(B459-G459))-((7.602*F459)+(6.718*A459)+(1.43*C459))</f>
        <v>51.39</v>
      </c>
      <c r="L459" s="2" t="str">
        <f t="shared" ref="L459:L460" si="113">(2.868*F459)-(0.754*K459)</f>
        <v>26.33</v>
      </c>
      <c r="M459" s="2" t="str">
        <f t="shared" ref="M459:M460" si="114">2.65*A459-1.692*C459</f>
        <v>6.13</v>
      </c>
      <c r="N459" s="2" t="str">
        <f t="shared" ref="N459:N460" si="115">3.043*C459</f>
        <v>10.38</v>
      </c>
      <c r="O459" s="2" t="str">
        <f t="shared" ref="O459:O460" si="116">(2*M459)+N459</f>
        <v>22.63</v>
      </c>
      <c r="P459" s="2" t="str">
        <f t="shared" ref="P459:P460" si="117">2.95*A459+2.2*C459+D459+E459+1</f>
        <v>23.71</v>
      </c>
      <c r="Q459" s="7">
        <v>1280.0</v>
      </c>
      <c r="R459" s="2">
        <v>0.33</v>
      </c>
      <c r="S459" s="2">
        <v>0.4</v>
      </c>
      <c r="T459" s="2">
        <v>0.31</v>
      </c>
    </row>
    <row r="460" ht="15.75" customHeight="1">
      <c r="A460" s="2">
        <v>4.44</v>
      </c>
      <c r="B460" s="2">
        <v>65.0</v>
      </c>
      <c r="C460" s="2">
        <v>3.48</v>
      </c>
      <c r="D460" s="2">
        <v>1.59</v>
      </c>
      <c r="E460" s="2">
        <v>0.42</v>
      </c>
      <c r="F460" s="3">
        <v>22.77</v>
      </c>
      <c r="G460" s="2">
        <v>1.6</v>
      </c>
      <c r="H460" s="2" t="str">
        <f t="shared" si="109"/>
        <v>91.11</v>
      </c>
      <c r="I460" s="2" t="str">
        <f t="shared" si="110"/>
        <v>2.88</v>
      </c>
      <c r="J460" s="2" t="str">
        <f t="shared" si="111"/>
        <v>1.28</v>
      </c>
      <c r="K460" s="2" t="str">
        <f t="shared" si="112"/>
        <v>50.20</v>
      </c>
      <c r="L460" s="2" t="str">
        <f t="shared" si="113"/>
        <v>27.45</v>
      </c>
      <c r="M460" s="2" t="str">
        <f t="shared" si="114"/>
        <v>5.88</v>
      </c>
      <c r="N460" s="2" t="str">
        <f t="shared" si="115"/>
        <v>10.59</v>
      </c>
      <c r="O460" s="2" t="str">
        <f t="shared" si="116"/>
        <v>22.35</v>
      </c>
      <c r="P460" s="2" t="str">
        <f t="shared" si="117"/>
        <v>23.76</v>
      </c>
      <c r="Q460" s="7">
        <v>1290.0</v>
      </c>
      <c r="R460" s="2">
        <v>0.35</v>
      </c>
      <c r="S460" s="2">
        <v>0.42</v>
      </c>
      <c r="T460" s="2">
        <v>0.31</v>
      </c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7"/>
      <c r="R461" s="2"/>
      <c r="S461" s="2"/>
      <c r="T461" s="2"/>
    </row>
    <row r="462" ht="15.75" customHeight="1">
      <c r="A462" s="2">
        <v>4.51</v>
      </c>
      <c r="B462" s="2">
        <v>65.58</v>
      </c>
      <c r="C462" s="2">
        <v>3.47</v>
      </c>
      <c r="D462" s="2">
        <v>1.58</v>
      </c>
      <c r="E462" s="2">
        <v>0.24</v>
      </c>
      <c r="F462" s="2">
        <v>22.71</v>
      </c>
      <c r="G462" s="2">
        <v>1.96</v>
      </c>
      <c r="H462" s="2" t="str">
        <f>((B462)/((2.8*F462)+(1.2*A462)+(0.65*C462)))*100</f>
        <v>92.04</v>
      </c>
      <c r="I462" s="2" t="str">
        <f>(F462)/(A462+C462)</f>
        <v>2.85</v>
      </c>
      <c r="J462" s="2" t="str">
        <f>A462/C462</f>
        <v>1.30</v>
      </c>
      <c r="K462" s="2" t="str">
        <f>(4.071*(B462-G462))-((7.602*F462)+(6.718*A462)+(1.43*C462))</f>
        <v>51.10</v>
      </c>
      <c r="L462" s="2" t="str">
        <f>(2.868*F462)-(0.754*K462)</f>
        <v>26.61</v>
      </c>
      <c r="M462" s="2" t="str">
        <f>2.65*A462-1.692*C462</f>
        <v>6.08</v>
      </c>
      <c r="N462" s="2" t="str">
        <f>3.043*C462</f>
        <v>10.56</v>
      </c>
      <c r="O462" s="2" t="str">
        <f>(2*M462)+N462</f>
        <v>22.72</v>
      </c>
      <c r="P462" s="2" t="str">
        <f>2.95*A462+2.2*C462+D462+E462+1</f>
        <v>23.76</v>
      </c>
      <c r="Q462" s="7">
        <v>1300.0</v>
      </c>
      <c r="R462" s="2">
        <v>0.29</v>
      </c>
      <c r="S462" s="2">
        <v>0.39</v>
      </c>
      <c r="T462" s="2">
        <v>0.32</v>
      </c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7"/>
      <c r="R463" s="2"/>
      <c r="S463" s="2"/>
      <c r="T463" s="2"/>
    </row>
    <row r="464" ht="15.75" customHeight="1">
      <c r="A464" s="2">
        <v>4.63</v>
      </c>
      <c r="B464" s="2">
        <v>66.03</v>
      </c>
      <c r="C464" s="2">
        <v>3.55</v>
      </c>
      <c r="D464" s="2">
        <v>1.57</v>
      </c>
      <c r="E464" s="2">
        <v>0.44</v>
      </c>
      <c r="F464" s="2">
        <v>21.68</v>
      </c>
      <c r="G464" s="2">
        <v>2.24</v>
      </c>
      <c r="H464" s="2" t="str">
        <f>((B464)/((2.8*F464)+(1.2*A464)+(0.65*C464)))*100</f>
        <v>96.30</v>
      </c>
      <c r="I464" s="2" t="str">
        <f>(F464)/(A464+C464)</f>
        <v>2.65</v>
      </c>
      <c r="J464" s="2" t="str">
        <f>A464/C464</f>
        <v>1.30</v>
      </c>
      <c r="K464" s="2" t="str">
        <f>(4.071*(B464-G464))-((7.602*F464)+(6.718*A464)+(1.43*C464))</f>
        <v>58.70</v>
      </c>
      <c r="L464" s="2" t="str">
        <f>(2.868*F464)-(0.754*K464)</f>
        <v>17.92</v>
      </c>
      <c r="M464" s="2" t="str">
        <f>2.65*A464-1.692*C464</f>
        <v>6.26</v>
      </c>
      <c r="N464" s="2" t="str">
        <f>3.043*C464</f>
        <v>10.80</v>
      </c>
      <c r="O464" s="2" t="str">
        <f>(2*M464)+N464</f>
        <v>23.33</v>
      </c>
      <c r="P464" s="2" t="str">
        <f>2.95*A464+2.2*C464+D464+E464+1</f>
        <v>24.48</v>
      </c>
      <c r="Q464" s="8">
        <v>1300.0</v>
      </c>
      <c r="R464" s="2">
        <v>0.35</v>
      </c>
      <c r="S464" s="2">
        <v>0.42</v>
      </c>
      <c r="T464" s="2">
        <v>0.31</v>
      </c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7"/>
      <c r="R465" s="2"/>
      <c r="S465" s="2"/>
      <c r="T465" s="2"/>
    </row>
    <row r="466" ht="15.75" customHeight="1">
      <c r="A466" s="2">
        <v>4.57</v>
      </c>
      <c r="B466" s="2">
        <v>65.61</v>
      </c>
      <c r="C466" s="2">
        <v>3.56</v>
      </c>
      <c r="D466" s="2">
        <v>1.6</v>
      </c>
      <c r="E466" s="2">
        <v>0.5</v>
      </c>
      <c r="F466" s="2">
        <v>22.03</v>
      </c>
      <c r="G466" s="2">
        <v>1.94</v>
      </c>
      <c r="H466" s="2" t="str">
        <f>((B466)/((2.8*F466)+(1.2*A466)+(0.65*C466)))*100</f>
        <v>94.43</v>
      </c>
      <c r="I466" s="2" t="str">
        <f>(F466)/(A466+C466)</f>
        <v>2.71</v>
      </c>
      <c r="J466" s="2" t="str">
        <f>A466/C466</f>
        <v>1.28</v>
      </c>
      <c r="K466" s="2" t="str">
        <f>(4.071*(B466-G466))-((7.602*F466)+(6.718*A466)+(1.43*C466))</f>
        <v>55.94</v>
      </c>
      <c r="L466" s="2" t="str">
        <f>(2.868*F466)-(0.754*K466)</f>
        <v>21.01</v>
      </c>
      <c r="M466" s="2" t="str">
        <f>2.65*A466-1.692*C466</f>
        <v>6.09</v>
      </c>
      <c r="N466" s="2" t="str">
        <f>3.043*C466</f>
        <v>10.83</v>
      </c>
      <c r="O466" s="2" t="str">
        <f>(2*M466)+N466</f>
        <v>23.01</v>
      </c>
      <c r="P466" s="2" t="str">
        <f>2.95*A466+2.2*C466+D466+E466+1</f>
        <v>24.41</v>
      </c>
      <c r="Q466" s="8">
        <v>1270.0</v>
      </c>
      <c r="R466" s="2">
        <v>0.35</v>
      </c>
      <c r="S466" s="2">
        <v>0.44</v>
      </c>
      <c r="T466" s="2">
        <v>0.32</v>
      </c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7"/>
      <c r="R467" s="2"/>
      <c r="S467" s="2"/>
      <c r="T467" s="2"/>
    </row>
    <row r="468" ht="15.75" customHeight="1">
      <c r="A468" s="2">
        <v>4.54</v>
      </c>
      <c r="B468" s="2">
        <v>65.16</v>
      </c>
      <c r="C468" s="2">
        <v>3.58</v>
      </c>
      <c r="D468" s="2">
        <v>1.61</v>
      </c>
      <c r="E468" s="2">
        <v>0.44</v>
      </c>
      <c r="F468" s="2">
        <v>22.33</v>
      </c>
      <c r="G468" s="2">
        <v>1.96</v>
      </c>
      <c r="H468" s="2" t="str">
        <f>((B468)/((2.8*F468)+(1.2*A468)+(0.65*C468)))*100</f>
        <v>92.69</v>
      </c>
      <c r="I468" s="2" t="str">
        <f>(F468)/(A468+C468)</f>
        <v>2.75</v>
      </c>
      <c r="J468" s="2" t="str">
        <f>A468/C468</f>
        <v>1.27</v>
      </c>
      <c r="K468" s="2" t="str">
        <f>(4.071*(B468-G468))-((7.602*F468)+(6.718*A468)+(1.43*C468))</f>
        <v>51.92</v>
      </c>
      <c r="L468" s="2" t="str">
        <f>(2.868*F468)-(0.754*K468)</f>
        <v>24.90</v>
      </c>
      <c r="M468" s="2" t="str">
        <f>2.65*A468-1.692*C468</f>
        <v>5.97</v>
      </c>
      <c r="N468" s="2" t="str">
        <f>3.043*C468</f>
        <v>10.89</v>
      </c>
      <c r="O468" s="2" t="str">
        <f>(2*M468)+N468</f>
        <v>22.84</v>
      </c>
      <c r="P468" s="2" t="str">
        <f>2.95*A468+2.2*C468+D468+E468+1</f>
        <v>24.32</v>
      </c>
      <c r="Q468" s="8">
        <v>1200.0</v>
      </c>
      <c r="R468" s="2">
        <v>0.35</v>
      </c>
      <c r="S468" s="2">
        <v>0.45</v>
      </c>
      <c r="T468" s="2">
        <v>0.32</v>
      </c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7"/>
      <c r="R469" s="2"/>
      <c r="S469" s="2"/>
      <c r="T469" s="2"/>
    </row>
    <row r="470" ht="15.75" customHeight="1">
      <c r="A470" s="2">
        <v>4.55</v>
      </c>
      <c r="B470" s="2">
        <v>65.08</v>
      </c>
      <c r="C470" s="2">
        <v>3.61</v>
      </c>
      <c r="D470" s="2">
        <v>1.63</v>
      </c>
      <c r="E470" s="2">
        <v>0.28</v>
      </c>
      <c r="F470" s="2">
        <v>22.57</v>
      </c>
      <c r="G470" s="2">
        <v>1.84</v>
      </c>
      <c r="H470" s="2" t="str">
        <f>((B470)/((2.8*F470)+(1.2*A470)+(0.65*C470)))*100</f>
        <v>91.66</v>
      </c>
      <c r="I470" s="2" t="str">
        <f>(F470)/(A470+C470)</f>
        <v>2.77</v>
      </c>
      <c r="J470" s="2" t="str">
        <f>A470/C470</f>
        <v>1.26</v>
      </c>
      <c r="K470" s="2" t="str">
        <f>(4.071*(B470-G470))-((7.602*F470)+(6.718*A470)+(1.43*C470))</f>
        <v>50.14</v>
      </c>
      <c r="L470" s="2" t="str">
        <f>(2.868*F470)-(0.754*K470)</f>
        <v>26.92</v>
      </c>
      <c r="M470" s="2" t="str">
        <f>2.65*A470-1.692*C470</f>
        <v>5.95</v>
      </c>
      <c r="N470" s="2" t="str">
        <f>3.043*C470</f>
        <v>10.99</v>
      </c>
      <c r="O470" s="2" t="str">
        <f>(2*M470)+N470</f>
        <v>22.88</v>
      </c>
      <c r="P470" s="2" t="str">
        <f>2.95*A470+2.2*C470+D470+E470+1</f>
        <v>24.27</v>
      </c>
      <c r="Q470" s="8">
        <v>1200.0</v>
      </c>
      <c r="R470" s="2">
        <v>0.31</v>
      </c>
      <c r="S470" s="2">
        <v>0.43</v>
      </c>
      <c r="T470" s="2">
        <v>0.32</v>
      </c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8"/>
      <c r="R471" s="2"/>
      <c r="S471" s="2"/>
      <c r="T471" s="2"/>
    </row>
    <row r="472" ht="15.75" customHeight="1">
      <c r="A472" s="2">
        <v>4.51</v>
      </c>
      <c r="B472" s="2">
        <v>65.38</v>
      </c>
      <c r="C472" s="2">
        <v>3.49</v>
      </c>
      <c r="D472" s="2">
        <v>1.56</v>
      </c>
      <c r="E472" s="2">
        <v>0.43</v>
      </c>
      <c r="F472" s="2">
        <v>22.62</v>
      </c>
      <c r="G472" s="2">
        <v>2.1</v>
      </c>
      <c r="H472" s="2" t="str">
        <f>((B472)/((2.8*F472)+(1.2*A472)+(0.65*C472)))*100</f>
        <v>92.06</v>
      </c>
      <c r="I472" s="2" t="str">
        <f>(F472)/(A472+C472)</f>
        <v>2.83</v>
      </c>
      <c r="J472" s="2" t="str">
        <f>A472/C472</f>
        <v>1.29</v>
      </c>
      <c r="K472" s="2" t="str">
        <f>(4.071*(B472-G472))-((7.602*F472)+(6.718*A472)+(1.43*C472))</f>
        <v>50.37</v>
      </c>
      <c r="L472" s="2" t="str">
        <f>(2.868*F472)-(0.754*K472)</f>
        <v>26.90</v>
      </c>
      <c r="M472" s="2" t="str">
        <f>2.65*A472-1.692*C472</f>
        <v>6.05</v>
      </c>
      <c r="N472" s="2" t="str">
        <f>3.043*C472</f>
        <v>10.62</v>
      </c>
      <c r="O472" s="2" t="str">
        <f>(2*M472)+N472</f>
        <v>22.71</v>
      </c>
      <c r="P472" s="2" t="str">
        <f>2.95*A472+2.2*C472+D472+E472+1</f>
        <v>23.97</v>
      </c>
      <c r="Q472" s="8">
        <v>1230.0</v>
      </c>
      <c r="R472" s="2">
        <v>0.33</v>
      </c>
      <c r="S472" s="2">
        <v>0.44</v>
      </c>
      <c r="T472" s="2">
        <v>0.31</v>
      </c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8"/>
      <c r="R473" s="2"/>
      <c r="S473" s="2"/>
      <c r="T473" s="2"/>
    </row>
    <row r="474" ht="15.75" customHeight="1">
      <c r="A474" s="2">
        <v>4.47</v>
      </c>
      <c r="B474" s="2">
        <v>65.5</v>
      </c>
      <c r="C474" s="2">
        <v>3.51</v>
      </c>
      <c r="D474" s="2">
        <v>1.55</v>
      </c>
      <c r="E474" s="2">
        <v>0.39</v>
      </c>
      <c r="F474" s="2">
        <v>22.36</v>
      </c>
      <c r="G474" s="2">
        <v>2.24</v>
      </c>
      <c r="H474" s="2" t="str">
        <f>((B474)/((2.8*F474)+(1.2*A474)+(0.65*C474)))*100</f>
        <v>93.23</v>
      </c>
      <c r="I474" s="2" t="str">
        <f>(F474)/(A474+C474)</f>
        <v>2.80</v>
      </c>
      <c r="J474" s="2" t="str">
        <f>A474/C474</f>
        <v>1.27</v>
      </c>
      <c r="K474" s="2" t="str">
        <f>(4.071*(B474-G474))-((7.602*F474)+(6.718*A474)+(1.43*C474))</f>
        <v>52.50</v>
      </c>
      <c r="L474" s="2" t="str">
        <f>(2.868*F474)-(0.754*K474)</f>
        <v>24.54</v>
      </c>
      <c r="M474" s="2" t="str">
        <f>2.65*A474-1.692*C474</f>
        <v>5.91</v>
      </c>
      <c r="N474" s="2" t="str">
        <f>3.043*C474</f>
        <v>10.68</v>
      </c>
      <c r="O474" s="2" t="str">
        <f>(2*M474)+N474</f>
        <v>22.49</v>
      </c>
      <c r="P474" s="2" t="str">
        <f>2.95*A474+2.2*C474+D474+E474+1</f>
        <v>23.85</v>
      </c>
      <c r="Q474" s="8">
        <v>1260.0</v>
      </c>
      <c r="R474" s="2">
        <v>0.36</v>
      </c>
      <c r="S474" s="2">
        <v>0.44</v>
      </c>
      <c r="T474" s="2">
        <v>0.31</v>
      </c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8"/>
      <c r="R475" s="2"/>
      <c r="S475" s="2"/>
      <c r="T475" s="2"/>
    </row>
    <row r="476" ht="15.75" customHeight="1">
      <c r="A476" s="2">
        <v>4.5</v>
      </c>
      <c r="B476" s="2">
        <v>64.85</v>
      </c>
      <c r="C476" s="2">
        <v>3.49</v>
      </c>
      <c r="D476" s="2">
        <v>1.52</v>
      </c>
      <c r="E476" s="2">
        <v>0.41</v>
      </c>
      <c r="F476" s="2">
        <v>22.98</v>
      </c>
      <c r="G476" s="2">
        <v>1.68</v>
      </c>
      <c r="H476" s="2" t="str">
        <f>((B476)/((2.8*F476)+(1.2*A476)+(0.65*C476)))*100</f>
        <v>90.05</v>
      </c>
      <c r="I476" s="2" t="str">
        <f>(F476)/(A476+C476)</f>
        <v>2.88</v>
      </c>
      <c r="J476" s="2" t="str">
        <f>A476/C476</f>
        <v>1.29</v>
      </c>
      <c r="K476" s="2" t="str">
        <f>(4.071*(B476-G476))-((7.602*F476)+(6.718*A476)+(1.43*C476))</f>
        <v>47.25</v>
      </c>
      <c r="L476" s="2" t="str">
        <f>(2.868*F476)-(0.754*K476)</f>
        <v>30.28</v>
      </c>
      <c r="M476" s="2" t="str">
        <f>2.65*A476-1.692*C476</f>
        <v>6.02</v>
      </c>
      <c r="N476" s="2" t="str">
        <f>3.043*C476</f>
        <v>10.62</v>
      </c>
      <c r="O476" s="2" t="str">
        <f>(2*M476)+N476</f>
        <v>22.66</v>
      </c>
      <c r="P476" s="2" t="str">
        <f>2.95*A476+2.2*C476+D476+E476+1</f>
        <v>23.88</v>
      </c>
      <c r="Q476" s="8">
        <v>1250.0</v>
      </c>
      <c r="R476" s="2">
        <v>0.37</v>
      </c>
      <c r="S476" s="2">
        <v>0.44</v>
      </c>
      <c r="T476" s="2">
        <v>0.31</v>
      </c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8"/>
      <c r="R477" s="2"/>
      <c r="S477" s="2"/>
      <c r="T477" s="2"/>
    </row>
    <row r="478" ht="15.75" customHeight="1">
      <c r="A478" s="2">
        <v>4.5</v>
      </c>
      <c r="B478" s="2">
        <v>64.86</v>
      </c>
      <c r="C478" s="2">
        <v>3.51</v>
      </c>
      <c r="D478" s="2">
        <v>1.53</v>
      </c>
      <c r="E478" s="2">
        <v>0.45</v>
      </c>
      <c r="F478" s="2">
        <v>22.82</v>
      </c>
      <c r="G478" s="2">
        <v>1.74</v>
      </c>
      <c r="H478" s="2" t="str">
        <f>((B478)/((2.8*F478)+(1.2*A478)+(0.65*C478)))*100</f>
        <v>90.62</v>
      </c>
      <c r="I478" s="2" t="str">
        <f>(F478)/(A478+C478)</f>
        <v>2.85</v>
      </c>
      <c r="J478" s="2" t="str">
        <f>A478/C478</f>
        <v>1.28</v>
      </c>
      <c r="K478" s="2" t="str">
        <f>(4.071*(B478-G478))-((7.602*F478)+(6.718*A478)+(1.43*C478))</f>
        <v>48.23</v>
      </c>
      <c r="L478" s="2" t="str">
        <f>(2.868*F478)-(0.754*K478)</f>
        <v>29.08</v>
      </c>
      <c r="M478" s="2" t="str">
        <f>2.65*A478-1.692*C478</f>
        <v>5.99</v>
      </c>
      <c r="N478" s="2" t="str">
        <f>3.043*C478</f>
        <v>10.68</v>
      </c>
      <c r="O478" s="2" t="str">
        <f>(2*M478)+N478</f>
        <v>22.65</v>
      </c>
      <c r="P478" s="2" t="str">
        <f>2.95*A478+2.2*C478+D478+E478+1</f>
        <v>23.98</v>
      </c>
      <c r="Q478" s="8">
        <v>1250.0</v>
      </c>
      <c r="R478" s="2">
        <v>0.38</v>
      </c>
      <c r="S478" s="2">
        <v>0.45</v>
      </c>
      <c r="T478" s="2">
        <v>0.31</v>
      </c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8"/>
      <c r="R479" s="2"/>
      <c r="S479" s="2"/>
      <c r="T479" s="2"/>
    </row>
    <row r="480" ht="15.75" customHeight="1">
      <c r="A480" s="2">
        <v>4.51</v>
      </c>
      <c r="B480" s="2">
        <v>64.9</v>
      </c>
      <c r="C480" s="2">
        <v>3.53</v>
      </c>
      <c r="D480" s="2">
        <v>1.54</v>
      </c>
      <c r="E480" s="2">
        <v>0.38</v>
      </c>
      <c r="F480" s="2">
        <v>22.8</v>
      </c>
      <c r="G480" s="2">
        <v>1.62</v>
      </c>
      <c r="H480" s="2" t="str">
        <f>((B480)/((2.8*F480)+(1.2*A480)+(0.65*C480)))*100</f>
        <v>90.71</v>
      </c>
      <c r="I480" s="2" t="str">
        <f>(F480)/(A480+C480)</f>
        <v>2.84</v>
      </c>
      <c r="J480" s="2" t="str">
        <f>A480/C480</f>
        <v>1.28</v>
      </c>
      <c r="K480" s="2" t="str">
        <f>(4.071*(B480-G480))-((7.602*F480)+(6.718*A480)+(1.43*C480))</f>
        <v>48.94</v>
      </c>
      <c r="L480" s="2" t="str">
        <f>(2.868*F480)-(0.754*K480)</f>
        <v>28.49</v>
      </c>
      <c r="M480" s="2" t="str">
        <f>2.65*A480-1.692*C480</f>
        <v>5.98</v>
      </c>
      <c r="N480" s="2" t="str">
        <f>3.043*C480</f>
        <v>10.74</v>
      </c>
      <c r="O480" s="2" t="str">
        <f>(2*M480)+N480</f>
        <v>22.70</v>
      </c>
      <c r="P480" s="2" t="str">
        <f>2.95*A480+2.2*C480+D480+E480+1</f>
        <v>23.99</v>
      </c>
      <c r="Q480" s="8">
        <v>1240.0</v>
      </c>
      <c r="R480" s="2">
        <v>0.38</v>
      </c>
      <c r="S480" s="2">
        <v>0.46</v>
      </c>
      <c r="T480" s="2">
        <v>0.31</v>
      </c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8"/>
      <c r="R481" s="2"/>
      <c r="S481" s="2"/>
      <c r="T481" s="2"/>
    </row>
    <row r="482" ht="15.75" customHeight="1">
      <c r="A482" s="2">
        <v>4.41</v>
      </c>
      <c r="B482" s="2">
        <v>64.96</v>
      </c>
      <c r="C482" s="2">
        <v>3.45</v>
      </c>
      <c r="D482" s="2">
        <v>1.5</v>
      </c>
      <c r="E482" s="2">
        <v>0.38</v>
      </c>
      <c r="F482" s="2">
        <v>22.78</v>
      </c>
      <c r="G482" s="2">
        <v>1.71</v>
      </c>
      <c r="H482" s="2" t="str">
        <f>((B482)/((2.8*F482)+(1.2*A482)+(0.65*C482)))*100</f>
        <v>91.08</v>
      </c>
      <c r="I482" s="2" t="str">
        <f>(F482)/(A482+C482)</f>
        <v>2.90</v>
      </c>
      <c r="J482" s="2" t="str">
        <f>A482/C482</f>
        <v>1.28</v>
      </c>
      <c r="K482" s="2" t="str">
        <f>(4.071*(B482-G482))-((7.602*F482)+(6.718*A482)+(1.43*C482))</f>
        <v>49.76</v>
      </c>
      <c r="L482" s="2" t="str">
        <f>(2.868*F482)-(0.754*K482)</f>
        <v>27.82</v>
      </c>
      <c r="M482" s="2" t="str">
        <f>2.65*A482-1.692*C482</f>
        <v>5.85</v>
      </c>
      <c r="N482" s="2" t="str">
        <f>3.043*C482</f>
        <v>10.50</v>
      </c>
      <c r="O482" s="2" t="str">
        <f>(2*M482)+N482</f>
        <v>22.20</v>
      </c>
      <c r="P482" s="2" t="str">
        <f>2.95*A482+2.2*C482+D482+E482+1</f>
        <v>23.48</v>
      </c>
      <c r="Q482" s="7">
        <v>1280.0</v>
      </c>
      <c r="R482" s="2">
        <v>0.38</v>
      </c>
      <c r="S482" s="2">
        <v>0.44</v>
      </c>
      <c r="T482" s="2">
        <v>0.31</v>
      </c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7"/>
      <c r="R483" s="13"/>
      <c r="S483" s="13"/>
      <c r="T483" s="13"/>
    </row>
    <row r="484" ht="15.75" customHeight="1">
      <c r="A484" s="2">
        <v>4.49</v>
      </c>
      <c r="B484" s="2">
        <v>64.68</v>
      </c>
      <c r="C484" s="2">
        <v>3.53</v>
      </c>
      <c r="D484" s="2">
        <v>1.51</v>
      </c>
      <c r="E484" s="2">
        <v>0.36</v>
      </c>
      <c r="F484" s="3">
        <v>23.04</v>
      </c>
      <c r="G484" s="2">
        <v>1.18</v>
      </c>
      <c r="H484" s="2" t="str">
        <f>((B484)/((2.8*F484)+(1.2*A484)+(0.65*C484)))*100</f>
        <v>89.59</v>
      </c>
      <c r="I484" s="2" t="str">
        <f>(F484)/(A484+C484)</f>
        <v>2.87</v>
      </c>
      <c r="J484" s="2" t="str">
        <f>A484/C484</f>
        <v>1.27</v>
      </c>
      <c r="K484" s="2" t="str">
        <f>(4.071*(B484-G484))-((7.602*F484)+(6.718*A484)+(1.43*C484))</f>
        <v>48.15</v>
      </c>
      <c r="L484" s="2" t="str">
        <f>(2.868*F484)-(0.754*K484)</f>
        <v>29.78</v>
      </c>
      <c r="M484" s="2" t="str">
        <f>2.65*A484-1.692*C484</f>
        <v>5.93</v>
      </c>
      <c r="N484" s="2" t="str">
        <f>3.043*C484</f>
        <v>10.74</v>
      </c>
      <c r="O484" s="2" t="str">
        <f>(2*M484)+N484</f>
        <v>22.59</v>
      </c>
      <c r="P484" s="2" t="str">
        <f>2.95*A484+2.2*C484+D484+E484+1</f>
        <v>23.88</v>
      </c>
      <c r="Q484" s="7">
        <v>1290.0</v>
      </c>
      <c r="R484" s="2">
        <v>0.37</v>
      </c>
      <c r="S484" s="2">
        <v>0.45</v>
      </c>
      <c r="T484" s="2">
        <v>0.31</v>
      </c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7"/>
      <c r="R485" s="2"/>
      <c r="S485" s="2"/>
      <c r="T485" s="2"/>
    </row>
    <row r="486" ht="15.75" customHeight="1">
      <c r="A486" s="2">
        <v>4.5</v>
      </c>
      <c r="B486" s="2">
        <v>64.5</v>
      </c>
      <c r="C486" s="2">
        <v>3.55</v>
      </c>
      <c r="D486" s="2">
        <v>1.51</v>
      </c>
      <c r="E486" s="2">
        <v>0.35</v>
      </c>
      <c r="F486" s="2">
        <v>23.1</v>
      </c>
      <c r="G486" s="2">
        <v>1.23</v>
      </c>
      <c r="H486" s="2" t="str">
        <f>((B486)/((2.8*F486)+(1.2*A486)+(0.65*C486)))*100</f>
        <v>89.10</v>
      </c>
      <c r="I486" s="2" t="str">
        <f>(F486)/(A486+C486)</f>
        <v>2.87</v>
      </c>
      <c r="J486" s="2" t="str">
        <f>A486/C486</f>
        <v>1.27</v>
      </c>
      <c r="K486" s="2" t="str">
        <f>(4.071*(B486-G486))-((7.602*F486)+(6.718*A486)+(1.43*C486))</f>
        <v>46.66</v>
      </c>
      <c r="L486" s="2" t="str">
        <f>(2.868*F486)-(0.754*K486)</f>
        <v>31.07</v>
      </c>
      <c r="M486" s="2" t="str">
        <f>2.65*A486-1.692*C486</f>
        <v>5.92</v>
      </c>
      <c r="N486" s="2" t="str">
        <f>3.043*C486</f>
        <v>10.80</v>
      </c>
      <c r="O486" s="2" t="str">
        <f>(2*M486)+N486</f>
        <v>22.64</v>
      </c>
      <c r="P486" s="2" t="str">
        <f>2.95*A486+2.2*C486+D486+E486+1</f>
        <v>23.95</v>
      </c>
      <c r="Q486" s="7">
        <v>1340.0</v>
      </c>
      <c r="R486" s="2">
        <v>0.37</v>
      </c>
      <c r="S486" s="2">
        <v>0.44</v>
      </c>
      <c r="T486" s="2">
        <v>0.31</v>
      </c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7"/>
      <c r="R487" s="2"/>
      <c r="S487" s="2"/>
      <c r="T487" s="2"/>
    </row>
    <row r="488" ht="15.75" customHeight="1">
      <c r="A488" s="2">
        <v>4.45</v>
      </c>
      <c r="B488" s="2">
        <v>65.45</v>
      </c>
      <c r="C488" s="2">
        <v>3.48</v>
      </c>
      <c r="D488" s="2">
        <v>1.53</v>
      </c>
      <c r="E488" s="2">
        <v>0.35</v>
      </c>
      <c r="F488" s="2">
        <v>22.41</v>
      </c>
      <c r="G488" s="2">
        <v>1.96</v>
      </c>
      <c r="H488" s="2" t="str">
        <f>((B488)/((2.8*F488)+(1.2*A488)+(0.65*C488)))*100</f>
        <v>93.03</v>
      </c>
      <c r="I488" s="2" t="str">
        <f>(F488)/(A488+C488)</f>
        <v>2.83</v>
      </c>
      <c r="J488" s="2" t="str">
        <f>A488/C488</f>
        <v>1.28</v>
      </c>
      <c r="K488" s="2" t="str">
        <f>(4.071*(B488-G488))-((7.602*F488)+(6.718*A488)+(1.43*C488))</f>
        <v>53.24</v>
      </c>
      <c r="L488" s="2" t="str">
        <f>(2.868*F488)-(0.754*K488)</f>
        <v>24.13</v>
      </c>
      <c r="M488" s="2" t="str">
        <f>2.65*A488-1.692*C488</f>
        <v>5.90</v>
      </c>
      <c r="N488" s="2" t="str">
        <f>3.043*C488</f>
        <v>10.59</v>
      </c>
      <c r="O488" s="2" t="str">
        <f>(2*M488)+N488</f>
        <v>22.40</v>
      </c>
      <c r="P488" s="2" t="str">
        <f>2.95*A488+2.2*C488+D488+E488+1</f>
        <v>23.66</v>
      </c>
      <c r="Q488" s="8">
        <v>1260.0</v>
      </c>
      <c r="R488" s="2">
        <v>0.37</v>
      </c>
      <c r="S488" s="2">
        <v>0.42</v>
      </c>
      <c r="T488" s="2">
        <v>0.31</v>
      </c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7"/>
      <c r="R489" s="2"/>
      <c r="S489" s="2"/>
      <c r="T489" s="2"/>
    </row>
    <row r="490" ht="15.75" customHeight="1">
      <c r="A490" s="2">
        <v>4.5</v>
      </c>
      <c r="B490" s="2">
        <v>65.59</v>
      </c>
      <c r="C490" s="2">
        <v>3.48</v>
      </c>
      <c r="D490" s="2">
        <v>1.54</v>
      </c>
      <c r="E490" s="2">
        <v>0.26</v>
      </c>
      <c r="F490" s="2">
        <v>22.32</v>
      </c>
      <c r="G490" s="2">
        <v>1.84</v>
      </c>
      <c r="H490" s="2" t="str">
        <f>((B490)/((2.8*F490)+(1.2*A490)+(0.65*C490)))*100</f>
        <v>93.49</v>
      </c>
      <c r="I490" s="2" t="str">
        <f>(F490)/(A490+C490)</f>
        <v>2.80</v>
      </c>
      <c r="J490" s="2" t="str">
        <f>A490/C490</f>
        <v>1.29</v>
      </c>
      <c r="K490" s="2" t="str">
        <f>(4.071*(B490-G490))-((7.602*F490)+(6.718*A490)+(1.43*C490))</f>
        <v>54.64</v>
      </c>
      <c r="L490" s="2" t="str">
        <f>(2.868*F490)-(0.754*K490)</f>
        <v>22.81</v>
      </c>
      <c r="M490" s="2" t="str">
        <f>2.65*A490-1.692*C490</f>
        <v>6.04</v>
      </c>
      <c r="N490" s="2" t="str">
        <f>3.043*C490</f>
        <v>10.59</v>
      </c>
      <c r="O490" s="2" t="str">
        <f>(2*M490)+N490</f>
        <v>22.66</v>
      </c>
      <c r="P490" s="2" t="str">
        <f>2.95*A490+2.2*C490+D490+E490+1</f>
        <v>23.73</v>
      </c>
      <c r="Q490" s="8">
        <v>1270.0</v>
      </c>
      <c r="R490" s="2">
        <v>0.34</v>
      </c>
      <c r="S490" s="2">
        <v>0.4</v>
      </c>
      <c r="T490" s="2">
        <v>0.31</v>
      </c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7"/>
      <c r="R491" s="2"/>
      <c r="S491" s="2"/>
      <c r="T491" s="2"/>
    </row>
    <row r="492" ht="15.75" customHeight="1">
      <c r="A492" s="2">
        <v>4.49</v>
      </c>
      <c r="B492" s="2">
        <v>65.3</v>
      </c>
      <c r="C492" s="2">
        <v>3.5</v>
      </c>
      <c r="D492" s="2">
        <v>1.53</v>
      </c>
      <c r="E492" s="2">
        <v>0.33</v>
      </c>
      <c r="F492" s="2">
        <v>22.68</v>
      </c>
      <c r="G492" s="2">
        <v>2.04</v>
      </c>
      <c r="H492" s="2" t="str">
        <f>((B492)/((2.8*F492)+(1.2*A492)+(0.65*C492)))*100</f>
        <v>91.76</v>
      </c>
      <c r="I492" s="2" t="str">
        <f>(F492)/(A492+C492)</f>
        <v>2.84</v>
      </c>
      <c r="J492" s="2" t="str">
        <f>A492/C492</f>
        <v>1.28</v>
      </c>
      <c r="K492" s="2" t="str">
        <f>(4.071*(B492-G492))-((7.602*F492)+(6.718*A492)+(1.43*C492))</f>
        <v>49.95</v>
      </c>
      <c r="L492" s="2" t="str">
        <f>(2.868*F492)-(0.754*K492)</f>
        <v>27.38</v>
      </c>
      <c r="M492" s="2" t="str">
        <f>2.65*A492-1.692*C492</f>
        <v>5.98</v>
      </c>
      <c r="N492" s="2" t="str">
        <f>3.043*C492</f>
        <v>10.65</v>
      </c>
      <c r="O492" s="2" t="str">
        <f>(2*M492)+N492</f>
        <v>22.60</v>
      </c>
      <c r="P492" s="2" t="str">
        <f>2.95*A492+2.2*C492+D492+E492+1</f>
        <v>23.81</v>
      </c>
      <c r="Q492" s="8">
        <v>1240.0</v>
      </c>
      <c r="R492" s="2">
        <v>0.34</v>
      </c>
      <c r="S492" s="2">
        <v>0.42</v>
      </c>
      <c r="T492" s="2">
        <v>0.31</v>
      </c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7"/>
      <c r="R493" s="2"/>
      <c r="S493" s="2"/>
      <c r="T493" s="2"/>
    </row>
    <row r="494" ht="15.75" customHeight="1">
      <c r="A494" s="2">
        <v>4.41</v>
      </c>
      <c r="B494" s="2">
        <v>64.96</v>
      </c>
      <c r="C494" s="2">
        <v>3.52</v>
      </c>
      <c r="D494" s="2">
        <v>1.53</v>
      </c>
      <c r="E494" s="2">
        <v>0.52</v>
      </c>
      <c r="F494" s="2">
        <v>22.52</v>
      </c>
      <c r="G494" s="2">
        <v>1.76</v>
      </c>
      <c r="H494" s="2" t="str">
        <f>((B494)/((2.8*F494)+(1.2*A494)+(0.65*C494)))*100</f>
        <v>91.96</v>
      </c>
      <c r="I494" s="2" t="str">
        <f>(F494)/(A494+C494)</f>
        <v>2.84</v>
      </c>
      <c r="J494" s="2" t="str">
        <f>A494/C494</f>
        <v>1.25</v>
      </c>
      <c r="K494" s="2" t="str">
        <f>(4.071*(B494-G494))-((7.602*F494)+(6.718*A494)+(1.43*C494))</f>
        <v>51.43</v>
      </c>
      <c r="L494" s="2" t="str">
        <f>(2.868*F494)-(0.754*K494)</f>
        <v>25.81</v>
      </c>
      <c r="M494" s="2" t="str">
        <f>2.65*A494-1.692*C494</f>
        <v>5.73</v>
      </c>
      <c r="N494" s="2" t="str">
        <f>3.043*C494</f>
        <v>10.71</v>
      </c>
      <c r="O494" s="2" t="str">
        <f>(2*M494)+N494</f>
        <v>22.17</v>
      </c>
      <c r="P494" s="2" t="str">
        <f>2.95*A494+2.2*C494+D494+E494+1</f>
        <v>23.80</v>
      </c>
      <c r="Q494" s="8">
        <v>1260.0</v>
      </c>
      <c r="R494" s="2">
        <v>0.36</v>
      </c>
      <c r="S494" s="2">
        <v>0.43</v>
      </c>
      <c r="T494" s="2">
        <v>0.31</v>
      </c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8"/>
      <c r="R495" s="2"/>
      <c r="S495" s="2"/>
      <c r="T495" s="2"/>
    </row>
    <row r="496" ht="15.75" customHeight="1">
      <c r="A496" s="2">
        <v>4.72</v>
      </c>
      <c r="B496" s="2">
        <v>64.93</v>
      </c>
      <c r="C496" s="2">
        <v>3.47</v>
      </c>
      <c r="D496" s="2">
        <v>1.55</v>
      </c>
      <c r="E496" s="2">
        <v>0.35</v>
      </c>
      <c r="F496" s="2">
        <v>22.74</v>
      </c>
      <c r="G496" s="2">
        <v>1.68</v>
      </c>
      <c r="H496" s="2" t="str">
        <f>((B496)/((2.8*F496)+(1.2*A496)+(0.65*C496)))*100</f>
        <v>90.70</v>
      </c>
      <c r="I496" s="2" t="str">
        <f>(F496)/(A496+C496)</f>
        <v>2.78</v>
      </c>
      <c r="J496" s="2" t="str">
        <f>A496/C496</f>
        <v>1.36</v>
      </c>
      <c r="K496" s="2" t="str">
        <f>(4.071*(B496-G496))-((7.602*F496)+(6.718*A496)+(1.43*C496))</f>
        <v>47.95</v>
      </c>
      <c r="L496" s="2" t="str">
        <f>(2.868*F496)-(0.754*K496)</f>
        <v>29.06</v>
      </c>
      <c r="M496" s="2" t="str">
        <f>2.65*A496-1.692*C496</f>
        <v>6.64</v>
      </c>
      <c r="N496" s="2" t="str">
        <f>3.043*C496</f>
        <v>10.56</v>
      </c>
      <c r="O496" s="2" t="str">
        <f>(2*M496)+N496</f>
        <v>23.83</v>
      </c>
      <c r="P496" s="2" t="str">
        <f>2.95*A496+2.2*C496+D496+E496+1</f>
        <v>24.46</v>
      </c>
      <c r="Q496" s="8">
        <v>1280.0</v>
      </c>
      <c r="R496" s="2">
        <v>0.34</v>
      </c>
      <c r="S496" s="2">
        <v>0.42</v>
      </c>
      <c r="T496" s="2">
        <v>0.32</v>
      </c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8"/>
      <c r="R497" s="2"/>
      <c r="S497" s="2"/>
      <c r="T497" s="2"/>
    </row>
    <row r="498" ht="15.75" customHeight="1">
      <c r="A498" s="2">
        <v>4.56</v>
      </c>
      <c r="B498" s="2">
        <v>64.91</v>
      </c>
      <c r="C498" s="2">
        <v>3.47</v>
      </c>
      <c r="D498" s="2">
        <v>1.53</v>
      </c>
      <c r="E498" s="2">
        <v>0.44</v>
      </c>
      <c r="F498" s="2">
        <v>22.88</v>
      </c>
      <c r="G498" s="2">
        <v>1.4</v>
      </c>
      <c r="H498" s="2" t="str">
        <f>((B498)/((2.8*F498)+(1.2*A498)+(0.65*C498)))*100</f>
        <v>90.41</v>
      </c>
      <c r="I498" s="2" t="str">
        <f>(F498)/(A498+C498)</f>
        <v>2.85</v>
      </c>
      <c r="J498" s="2" t="str">
        <f>A498/C498</f>
        <v>1.31</v>
      </c>
      <c r="K498" s="2" t="str">
        <f>(4.071*(B498-G498))-((7.602*F498)+(6.718*A498)+(1.43*C498))</f>
        <v>49.02</v>
      </c>
      <c r="L498" s="2" t="str">
        <f>(2.868*F498)-(0.754*K498)</f>
        <v>28.66</v>
      </c>
      <c r="M498" s="2" t="str">
        <f>2.65*A498-1.692*C498</f>
        <v>6.21</v>
      </c>
      <c r="N498" s="2" t="str">
        <f>3.043*C498</f>
        <v>10.56</v>
      </c>
      <c r="O498" s="2" t="str">
        <f>(2*M498)+N498</f>
        <v>22.98</v>
      </c>
      <c r="P498" s="2" t="str">
        <f>2.95*A498+2.2*C498+D498+E498+1</f>
        <v>24.06</v>
      </c>
      <c r="Q498" s="8">
        <v>1300.0</v>
      </c>
      <c r="R498" s="2">
        <v>0.33</v>
      </c>
      <c r="S498" s="2">
        <v>0.4</v>
      </c>
      <c r="T498" s="2">
        <v>0.31</v>
      </c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8"/>
      <c r="R499" s="2"/>
      <c r="S499" s="2"/>
      <c r="T499" s="2"/>
    </row>
    <row r="500" ht="15.75" customHeight="1">
      <c r="A500" s="2">
        <v>4.48</v>
      </c>
      <c r="B500" s="2">
        <v>65.25</v>
      </c>
      <c r="C500" s="2">
        <v>3.44</v>
      </c>
      <c r="D500" s="2">
        <v>1.55</v>
      </c>
      <c r="E500" s="2">
        <v>0.45</v>
      </c>
      <c r="F500" s="2">
        <v>22.73</v>
      </c>
      <c r="G500" s="2">
        <v>1.74</v>
      </c>
      <c r="H500" s="2" t="str">
        <f>((B500)/((2.8*F500)+(1.2*A500)+(0.65*C500)))*100</f>
        <v>91.57</v>
      </c>
      <c r="I500" s="2" t="str">
        <f>(F500)/(A500+C500)</f>
        <v>2.87</v>
      </c>
      <c r="J500" s="2" t="str">
        <f>A500/C500</f>
        <v>1.30</v>
      </c>
      <c r="K500" s="2" t="str">
        <f>(4.071*(B500-G500))-((7.602*F500)+(6.718*A500)+(1.43*C500))</f>
        <v>50.74</v>
      </c>
      <c r="L500" s="2" t="str">
        <f>(2.868*F500)-(0.754*K500)</f>
        <v>26.93</v>
      </c>
      <c r="M500" s="2" t="str">
        <f>2.65*A500-1.692*C500</f>
        <v>6.05</v>
      </c>
      <c r="N500" s="2" t="str">
        <f>3.043*C500</f>
        <v>10.47</v>
      </c>
      <c r="O500" s="2" t="str">
        <f>(2*M500)+N500</f>
        <v>22.57</v>
      </c>
      <c r="P500" s="2" t="str">
        <f>2.95*A500+2.2*C500+D500+E500+1</f>
        <v>23.78</v>
      </c>
      <c r="Q500" s="8">
        <v>1270.0</v>
      </c>
      <c r="R500" s="2">
        <v>0.38</v>
      </c>
      <c r="S500" s="2">
        <v>0.44</v>
      </c>
      <c r="T500" s="2">
        <v>0.3</v>
      </c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8"/>
      <c r="R501" s="2"/>
      <c r="S501" s="2"/>
      <c r="T501" s="2"/>
    </row>
    <row r="502" ht="15.75" customHeight="1">
      <c r="A502" s="2">
        <v>4.51</v>
      </c>
      <c r="B502" s="2">
        <v>65.0</v>
      </c>
      <c r="C502" s="2">
        <v>3.49</v>
      </c>
      <c r="D502" s="2">
        <v>1.53</v>
      </c>
      <c r="E502" s="2">
        <v>0.28</v>
      </c>
      <c r="F502" s="2">
        <v>22.88</v>
      </c>
      <c r="G502" s="2">
        <v>2.1</v>
      </c>
      <c r="H502" s="2" t="str">
        <f>((B502)/((2.8*F502)+(1.2*A502)+(0.65*C502)))*100</f>
        <v>90.60</v>
      </c>
      <c r="I502" s="2" t="str">
        <f>(F502)/(A502+C502)</f>
        <v>2.86</v>
      </c>
      <c r="J502" s="2" t="str">
        <f>A502/C502</f>
        <v>1.29</v>
      </c>
      <c r="K502" s="2" t="str">
        <f>(4.071*(B502-G502))-((7.602*F502)+(6.718*A502)+(1.43*C502))</f>
        <v>46.84</v>
      </c>
      <c r="L502" s="2" t="str">
        <f>(2.868*F502)-(0.754*K502)</f>
        <v>30.30</v>
      </c>
      <c r="M502" s="2" t="str">
        <f>2.65*A502-1.692*C502</f>
        <v>6.05</v>
      </c>
      <c r="N502" s="2" t="str">
        <f>3.043*C502</f>
        <v>10.62</v>
      </c>
      <c r="O502" s="2" t="str">
        <f>(2*M502)+N502</f>
        <v>22.71</v>
      </c>
      <c r="P502" s="2" t="str">
        <f>2.95*A502+2.2*C502+D502+E502+1</f>
        <v>23.79</v>
      </c>
      <c r="Q502" s="8">
        <v>1240.0</v>
      </c>
      <c r="R502" s="2">
        <v>0.34</v>
      </c>
      <c r="S502" s="2">
        <v>0.43</v>
      </c>
      <c r="T502" s="2">
        <v>0.31</v>
      </c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8"/>
      <c r="R503" s="2"/>
      <c r="S503" s="2"/>
      <c r="T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8"/>
      <c r="R504" s="2"/>
      <c r="S504" s="2"/>
      <c r="T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8"/>
      <c r="R505" s="2"/>
      <c r="S505" s="2"/>
      <c r="T505" s="2"/>
    </row>
    <row r="506" ht="15.75" customHeight="1">
      <c r="A506" s="2">
        <v>4.44</v>
      </c>
      <c r="B506" s="2">
        <v>64.42</v>
      </c>
      <c r="C506" s="2">
        <v>3.48</v>
      </c>
      <c r="D506" s="2">
        <v>1.46</v>
      </c>
      <c r="E506" s="2">
        <v>0.26</v>
      </c>
      <c r="F506" s="2">
        <v>22.63</v>
      </c>
      <c r="G506" s="2">
        <v>1.79</v>
      </c>
      <c r="H506" s="2" t="str">
        <f>((B506)/((2.8*F506)+(1.2*A506)+(0.65*C506)))*100</f>
        <v>90.79</v>
      </c>
      <c r="I506" s="2" t="str">
        <f>(F506)/(A506+C506)</f>
        <v>2.86</v>
      </c>
      <c r="J506" s="2" t="str">
        <f>A506/C506</f>
        <v>1.28</v>
      </c>
      <c r="K506" s="2" t="str">
        <f>(4.071*(B506-G506))-((7.602*F506)+(6.718*A506)+(1.43*C506))</f>
        <v>48.13</v>
      </c>
      <c r="L506" s="2" t="str">
        <f>(2.868*F506)-(0.754*K506)</f>
        <v>28.61</v>
      </c>
      <c r="M506" s="2" t="str">
        <f>2.65*A506-1.692*C506</f>
        <v>5.88</v>
      </c>
      <c r="N506" s="2" t="str">
        <f>3.043*C506</f>
        <v>10.59</v>
      </c>
      <c r="O506" s="2" t="str">
        <f>(2*M506)+N506</f>
        <v>22.35</v>
      </c>
      <c r="P506" s="2" t="str">
        <f>2.95*A506+2.2*C506+D506+E506+1</f>
        <v>23.47</v>
      </c>
      <c r="Q506" s="7">
        <v>1270.0</v>
      </c>
      <c r="R506" s="2">
        <v>0.3</v>
      </c>
      <c r="S506" s="2">
        <v>0.4</v>
      </c>
      <c r="T506" s="2">
        <v>0.31</v>
      </c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7"/>
      <c r="R507" s="2"/>
      <c r="S507" s="2"/>
      <c r="T507" s="2"/>
    </row>
    <row r="508" ht="15.75" customHeight="1">
      <c r="A508" s="2">
        <v>4.49</v>
      </c>
      <c r="B508" s="2">
        <v>65.03</v>
      </c>
      <c r="C508" s="2">
        <v>3.5</v>
      </c>
      <c r="D508" s="2">
        <v>1.47</v>
      </c>
      <c r="E508" s="2">
        <v>0.29</v>
      </c>
      <c r="F508" s="2">
        <v>22.49</v>
      </c>
      <c r="G508" s="2">
        <v>1.96</v>
      </c>
      <c r="H508" s="2" t="str">
        <f>((B508)/((2.8*F508)+(1.2*A508)+(0.65*C508)))*100</f>
        <v>92.06</v>
      </c>
      <c r="I508" s="2" t="str">
        <f>(F508)/(A508+C508)</f>
        <v>2.81</v>
      </c>
      <c r="J508" s="2" t="str">
        <f>A508/C508</f>
        <v>1.28</v>
      </c>
      <c r="K508" s="2" t="str">
        <f>(4.071*(B508-G508))-((7.602*F508)+(6.718*A508)+(1.43*C508))</f>
        <v>50.62</v>
      </c>
      <c r="L508" s="2" t="str">
        <f>(2.868*F508)-(0.754*K508)</f>
        <v>26.33</v>
      </c>
      <c r="M508" s="2" t="str">
        <f>2.65*A508-1.692*C508</f>
        <v>5.98</v>
      </c>
      <c r="N508" s="2" t="str">
        <f>3.043*C508</f>
        <v>10.65</v>
      </c>
      <c r="O508" s="2" t="str">
        <f>(2*M508)+N508</f>
        <v>22.60</v>
      </c>
      <c r="P508" s="2" t="str">
        <f>2.95*A508+2.2*C508+D508+E508+1</f>
        <v>23.71</v>
      </c>
      <c r="Q508" s="7">
        <v>1280.0</v>
      </c>
      <c r="R508" s="2">
        <v>0.27</v>
      </c>
      <c r="S508" s="2">
        <v>0.41</v>
      </c>
      <c r="T508" s="2">
        <v>0.31</v>
      </c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7"/>
      <c r="R509" s="2"/>
      <c r="S509" s="2"/>
      <c r="T509" s="2"/>
    </row>
    <row r="510" ht="15.75" customHeight="1">
      <c r="A510" s="2">
        <v>4.39</v>
      </c>
      <c r="B510" s="2">
        <v>64.89</v>
      </c>
      <c r="C510" s="2">
        <v>3.35</v>
      </c>
      <c r="D510" s="2">
        <v>1.49</v>
      </c>
      <c r="E510" s="2">
        <v>0.46</v>
      </c>
      <c r="F510" s="2">
        <v>23.08</v>
      </c>
      <c r="G510" s="2">
        <v>1.68</v>
      </c>
      <c r="H510" s="2" t="str">
        <f>((B510)/((2.8*F510)+(1.2*A510)+(0.65*C510)))*100</f>
        <v>90.04</v>
      </c>
      <c r="I510" s="2" t="str">
        <f>(F510)/(A510+C510)</f>
        <v>2.98</v>
      </c>
      <c r="J510" s="2" t="str">
        <f>A510/C510</f>
        <v>1.31</v>
      </c>
      <c r="K510" s="2" t="str">
        <f>(4.071*(B510-G510))-((7.602*F510)+(6.718*A510)+(1.43*C510))</f>
        <v>47.59</v>
      </c>
      <c r="L510" s="2" t="str">
        <f>(2.868*F510)-(0.754*K510)</f>
        <v>30.31</v>
      </c>
      <c r="M510" s="2" t="str">
        <f>2.65*A510-1.692*C510</f>
        <v>5.97</v>
      </c>
      <c r="N510" s="2" t="str">
        <f>3.043*C510</f>
        <v>10.19</v>
      </c>
      <c r="O510" s="2" t="str">
        <f>(2*M510)+N510</f>
        <v>22.12</v>
      </c>
      <c r="P510" s="2" t="str">
        <f>2.95*A510+2.2*C510+D510+E510+1</f>
        <v>23.27</v>
      </c>
      <c r="Q510" s="8">
        <v>1280.0</v>
      </c>
      <c r="R510" s="2">
        <v>0.39</v>
      </c>
      <c r="S510" s="2">
        <v>0.42</v>
      </c>
      <c r="T510" s="2">
        <v>0.3</v>
      </c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7"/>
      <c r="R511" s="2"/>
      <c r="S511" s="2"/>
      <c r="T511" s="2"/>
    </row>
    <row r="512" ht="15.75" customHeight="1">
      <c r="A512" s="2">
        <v>4.48</v>
      </c>
      <c r="B512" s="2">
        <v>65.18</v>
      </c>
      <c r="C512" s="2">
        <v>3.53</v>
      </c>
      <c r="D512" s="2">
        <v>1.53</v>
      </c>
      <c r="E512" s="2">
        <v>0.38</v>
      </c>
      <c r="F512" s="2">
        <v>22.4</v>
      </c>
      <c r="G512" s="2">
        <v>2.52</v>
      </c>
      <c r="H512" s="2" t="str">
        <f>((B512)/((2.8*F512)+(1.2*A512)+(0.65*C512)))*100</f>
        <v>92.60</v>
      </c>
      <c r="I512" s="2" t="str">
        <f>(F512)/(A512+C512)</f>
        <v>2.80</v>
      </c>
      <c r="J512" s="2" t="str">
        <f>A512/C512</f>
        <v>1.27</v>
      </c>
      <c r="K512" s="2" t="str">
        <f>(4.071*(B512-G512))-((7.602*F512)+(6.718*A512)+(1.43*C512))</f>
        <v>49.66</v>
      </c>
      <c r="L512" s="2" t="str">
        <f>(2.868*F512)-(0.754*K512)</f>
        <v>26.80</v>
      </c>
      <c r="M512" s="2" t="str">
        <f>2.65*A512-1.692*C512</f>
        <v>5.90</v>
      </c>
      <c r="N512" s="2" t="str">
        <f>3.043*C512</f>
        <v>10.74</v>
      </c>
      <c r="O512" s="2" t="str">
        <f>(2*M512)+N512</f>
        <v>22.54</v>
      </c>
      <c r="P512" s="2" t="str">
        <f>2.95*A512+2.2*C512+D512+E512+1</f>
        <v>23.89</v>
      </c>
      <c r="Q512" s="8">
        <v>1220.0</v>
      </c>
      <c r="R512" s="2">
        <v>0.39</v>
      </c>
      <c r="S512" s="2">
        <v>0.42</v>
      </c>
      <c r="T512" s="2">
        <v>0.3</v>
      </c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7"/>
      <c r="R513" s="2"/>
      <c r="S513" s="2"/>
      <c r="T513" s="2"/>
    </row>
    <row r="514" ht="15.75" customHeight="1">
      <c r="A514" s="2">
        <v>4.55</v>
      </c>
      <c r="B514" s="2">
        <v>64.77</v>
      </c>
      <c r="C514" s="2">
        <v>3.53</v>
      </c>
      <c r="D514" s="2">
        <v>1.52</v>
      </c>
      <c r="E514" s="2">
        <v>0.33</v>
      </c>
      <c r="F514" s="2">
        <v>22.94</v>
      </c>
      <c r="G514" s="2">
        <v>1.54</v>
      </c>
      <c r="H514" s="2" t="str">
        <f t="shared" ref="H514:H515" si="118">((B514)/((2.8*F514)+(1.2*A514)+(0.65*C514)))*100</f>
        <v>89.98</v>
      </c>
      <c r="I514" s="2" t="str">
        <f t="shared" ref="I514:I515" si="119">(F514)/(A514+C514)</f>
        <v>2.84</v>
      </c>
      <c r="J514" s="2" t="str">
        <f t="shared" ref="J514:J515" si="120">A514/C514</f>
        <v>1.29</v>
      </c>
      <c r="K514" s="2" t="str">
        <f t="shared" ref="K514:K515" si="121">(4.071*(B514-G514))-((7.602*F514)+(6.718*A514)+(1.43*C514))</f>
        <v>47.40</v>
      </c>
      <c r="L514" s="2" t="str">
        <f t="shared" ref="L514:L515" si="122">(2.868*F514)-(0.754*K514)</f>
        <v>30.05</v>
      </c>
      <c r="M514" s="2" t="str">
        <f t="shared" ref="M514:M515" si="123">2.65*A514-1.692*C514</f>
        <v>6.08</v>
      </c>
      <c r="N514" s="2" t="str">
        <f t="shared" ref="N514:N515" si="124">3.043*C514</f>
        <v>10.74</v>
      </c>
      <c r="O514" s="2" t="str">
        <f t="shared" ref="O514:O515" si="125">(2*M514)+N514</f>
        <v>22.91</v>
      </c>
      <c r="P514" s="2" t="str">
        <f t="shared" ref="P514:P515" si="126">2.95*A514+2.2*C514+D514+E514+1</f>
        <v>24.04</v>
      </c>
      <c r="Q514" s="8">
        <v>1260.0</v>
      </c>
      <c r="R514" s="2">
        <v>0.33</v>
      </c>
      <c r="S514" s="2">
        <v>0.42</v>
      </c>
      <c r="T514" s="2">
        <v>0.31</v>
      </c>
    </row>
    <row r="515" ht="15.75" customHeight="1">
      <c r="A515" s="2">
        <v>4.8</v>
      </c>
      <c r="B515" s="2">
        <v>65.48</v>
      </c>
      <c r="C515" s="2">
        <v>3.54</v>
      </c>
      <c r="D515" s="2">
        <v>1.53</v>
      </c>
      <c r="E515" s="2">
        <v>0.4</v>
      </c>
      <c r="F515" s="2">
        <v>22.22</v>
      </c>
      <c r="G515" s="2">
        <v>1.64</v>
      </c>
      <c r="H515" s="2" t="str">
        <f t="shared" si="118"/>
        <v>93.17</v>
      </c>
      <c r="I515" s="2" t="str">
        <f t="shared" si="119"/>
        <v>2.66</v>
      </c>
      <c r="J515" s="2" t="str">
        <f t="shared" si="120"/>
        <v>1.36</v>
      </c>
      <c r="K515" s="2" t="str">
        <f t="shared" si="121"/>
        <v>53.67</v>
      </c>
      <c r="L515" s="2" t="str">
        <f t="shared" si="122"/>
        <v>23.26</v>
      </c>
      <c r="M515" s="2" t="str">
        <f t="shared" si="123"/>
        <v>6.73</v>
      </c>
      <c r="N515" s="2" t="str">
        <f t="shared" si="124"/>
        <v>10.77</v>
      </c>
      <c r="O515" s="2" t="str">
        <f t="shared" si="125"/>
        <v>24.23</v>
      </c>
      <c r="P515" s="2" t="str">
        <f t="shared" si="126"/>
        <v>24.88</v>
      </c>
      <c r="Q515" s="8">
        <v>1300.0</v>
      </c>
      <c r="R515" s="2">
        <v>0.35</v>
      </c>
      <c r="S515" s="2">
        <v>0.43</v>
      </c>
      <c r="T515" s="2">
        <v>0.32</v>
      </c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8"/>
      <c r="R516" s="2"/>
      <c r="S516" s="2"/>
      <c r="T516" s="2"/>
    </row>
    <row r="517" ht="15.75" customHeight="1">
      <c r="A517" s="2">
        <v>4.82</v>
      </c>
      <c r="B517" s="2">
        <v>66.3</v>
      </c>
      <c r="C517" s="2">
        <v>3.59</v>
      </c>
      <c r="D517" s="2">
        <v>1.56</v>
      </c>
      <c r="E517" s="2">
        <v>0.41</v>
      </c>
      <c r="F517" s="2">
        <v>21.39</v>
      </c>
      <c r="G517" s="2">
        <v>2.58</v>
      </c>
      <c r="H517" s="2" t="str">
        <f t="shared" ref="H517:H518" si="127">((B517)/((2.8*F517)+(1.2*A517)+(0.65*C517)))*100</f>
        <v>97.49</v>
      </c>
      <c r="I517" s="2" t="str">
        <f t="shared" ref="I517:I518" si="128">(F517)/(A517+C517)</f>
        <v>2.54</v>
      </c>
      <c r="J517" s="2" t="str">
        <f t="shared" ref="J517:J518" si="129">A517/C517</f>
        <v>1.34</v>
      </c>
      <c r="K517" s="2" t="str">
        <f t="shared" ref="K517:K518" si="130">(4.071*(B517-G517))-((7.602*F517)+(6.718*A517)+(1.43*C517))</f>
        <v>59.28</v>
      </c>
      <c r="L517" s="2" t="str">
        <f t="shared" ref="L517:L518" si="131">(2.868*F517)-(0.754*K517)</f>
        <v>16.65</v>
      </c>
      <c r="M517" s="2" t="str">
        <f t="shared" ref="M517:M518" si="132">2.65*A517-1.692*C517</f>
        <v>6.70</v>
      </c>
      <c r="N517" s="2" t="str">
        <f t="shared" ref="N517:N518" si="133">3.043*C517</f>
        <v>10.92</v>
      </c>
      <c r="O517" s="2" t="str">
        <f t="shared" ref="O517:O518" si="134">(2*M517)+N517</f>
        <v>24.32</v>
      </c>
      <c r="P517" s="2" t="str">
        <f t="shared" ref="P517:P518" si="135">2.95*A517+2.2*C517+D517+E517+1</f>
        <v>25.09</v>
      </c>
      <c r="Q517" s="7">
        <v>1240.0</v>
      </c>
      <c r="R517" s="2">
        <v>0.34</v>
      </c>
      <c r="S517" s="2">
        <v>0.44</v>
      </c>
      <c r="T517" s="2">
        <v>0.31</v>
      </c>
    </row>
    <row r="518" ht="15.75" customHeight="1">
      <c r="A518" s="2">
        <v>4.65</v>
      </c>
      <c r="B518" s="2">
        <v>66.0</v>
      </c>
      <c r="C518" s="2">
        <v>3.59</v>
      </c>
      <c r="D518" s="2">
        <v>1.59</v>
      </c>
      <c r="E518" s="2">
        <v>0.44</v>
      </c>
      <c r="F518" s="3">
        <v>21.85</v>
      </c>
      <c r="G518" s="2">
        <v>2.35</v>
      </c>
      <c r="H518" s="2" t="str">
        <f t="shared" si="127"/>
        <v>95.52</v>
      </c>
      <c r="I518" s="2" t="str">
        <f t="shared" si="128"/>
        <v>2.65</v>
      </c>
      <c r="J518" s="2" t="str">
        <f t="shared" si="129"/>
        <v>1.30</v>
      </c>
      <c r="K518" s="2" t="str">
        <f t="shared" si="130"/>
        <v>56.64</v>
      </c>
      <c r="L518" s="2" t="str">
        <f t="shared" si="131"/>
        <v>19.96</v>
      </c>
      <c r="M518" s="2" t="str">
        <f t="shared" si="132"/>
        <v>6.25</v>
      </c>
      <c r="N518" s="2" t="str">
        <f t="shared" si="133"/>
        <v>10.92</v>
      </c>
      <c r="O518" s="2" t="str">
        <f t="shared" si="134"/>
        <v>23.42</v>
      </c>
      <c r="P518" s="2" t="str">
        <f t="shared" si="135"/>
        <v>24.65</v>
      </c>
      <c r="Q518" s="7">
        <v>1230.0</v>
      </c>
      <c r="R518" s="2">
        <v>0.35</v>
      </c>
      <c r="S518" s="2">
        <v>0.42</v>
      </c>
      <c r="T518" s="2">
        <v>0.31</v>
      </c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7"/>
      <c r="R519" s="2"/>
      <c r="S519" s="2"/>
      <c r="T519" s="2"/>
    </row>
    <row r="520" ht="15.75" customHeight="1">
      <c r="A520" s="2">
        <v>4.6</v>
      </c>
      <c r="B520" s="2">
        <v>66.18</v>
      </c>
      <c r="C520" s="2">
        <v>3.57</v>
      </c>
      <c r="D520" s="2">
        <v>1.58</v>
      </c>
      <c r="E520" s="2">
        <v>0.44</v>
      </c>
      <c r="F520" s="2">
        <v>21.48</v>
      </c>
      <c r="G520" s="2">
        <v>2.8</v>
      </c>
      <c r="H520" s="2" t="str">
        <f>((B520)/((2.8*F520)+(1.2*A520)+(0.65*C520)))*100</f>
        <v>97.35</v>
      </c>
      <c r="I520" s="2" t="str">
        <f>(F520)/(A520+C520)</f>
        <v>2.63</v>
      </c>
      <c r="J520" s="2" t="str">
        <f>A520/C520</f>
        <v>1.29</v>
      </c>
      <c r="K520" s="2" t="str">
        <f>(4.071*(B520-G520))-((7.602*F520)+(6.718*A520)+(1.43*C520))</f>
        <v>58.72</v>
      </c>
      <c r="L520" s="2" t="str">
        <f>(2.868*F520)-(0.754*K520)</f>
        <v>17.33</v>
      </c>
      <c r="M520" s="2" t="str">
        <f>2.65*A520-1.692*C520</f>
        <v>6.15</v>
      </c>
      <c r="N520" s="2" t="str">
        <f>3.043*C520</f>
        <v>10.86</v>
      </c>
      <c r="O520" s="2" t="str">
        <f>(2*M520)+N520</f>
        <v>23.16</v>
      </c>
      <c r="P520" s="2" t="str">
        <f>2.95*A520+2.2*C520+D520+E520+1</f>
        <v>24.44</v>
      </c>
      <c r="Q520" s="7">
        <v>1180.0</v>
      </c>
      <c r="R520" s="2">
        <v>0.34</v>
      </c>
      <c r="S520" s="2">
        <v>0.4</v>
      </c>
      <c r="T520" s="2">
        <v>0.3</v>
      </c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7"/>
      <c r="R521" s="2"/>
      <c r="S521" s="2"/>
      <c r="T521" s="2"/>
    </row>
    <row r="522" ht="15.75" customHeight="1">
      <c r="A522" s="2">
        <v>4.96</v>
      </c>
      <c r="B522" s="2">
        <v>64.56</v>
      </c>
      <c r="C522" s="2">
        <v>3.44</v>
      </c>
      <c r="D522" s="2">
        <v>1.47</v>
      </c>
      <c r="E522" s="2">
        <v>0.37</v>
      </c>
      <c r="F522" s="2">
        <v>23.2</v>
      </c>
      <c r="G522" s="2">
        <v>1.26</v>
      </c>
      <c r="H522" s="2" t="str">
        <f>((B522)/((2.8*F522)+(1.2*A522)+(0.65*C522)))*100</f>
        <v>88.26</v>
      </c>
      <c r="I522" s="2" t="str">
        <f>(F522)/(A522+C522)</f>
        <v>2.76</v>
      </c>
      <c r="J522" s="2" t="str">
        <f>A522/C522</f>
        <v>1.44</v>
      </c>
      <c r="K522" s="2" t="str">
        <f>(4.071*(B522-G522))-((7.602*F522)+(6.718*A522)+(1.43*C522))</f>
        <v>43.09</v>
      </c>
      <c r="L522" s="2" t="str">
        <f>(2.868*F522)-(0.754*K522)</f>
        <v>34.05</v>
      </c>
      <c r="M522" s="2" t="str">
        <f>2.65*A522-1.692*C522</f>
        <v>7.32</v>
      </c>
      <c r="N522" s="2" t="str">
        <f>3.043*C522</f>
        <v>10.47</v>
      </c>
      <c r="O522" s="2" t="str">
        <f>(2*M522)+N522</f>
        <v>25.11</v>
      </c>
      <c r="P522" s="2" t="str">
        <f>2.95*A522+2.2*C522+D522+E522+1</f>
        <v>25.04</v>
      </c>
      <c r="Q522" s="8">
        <v>1280.0</v>
      </c>
      <c r="R522" s="2">
        <v>0.34</v>
      </c>
      <c r="S522" s="2">
        <v>0.43</v>
      </c>
      <c r="T522" s="2">
        <v>0.33</v>
      </c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7"/>
      <c r="R523" s="2"/>
      <c r="S523" s="2"/>
      <c r="T523" s="2"/>
    </row>
    <row r="524" ht="15.75" customHeight="1">
      <c r="A524" s="2">
        <v>4.47</v>
      </c>
      <c r="B524" s="2">
        <v>66.01</v>
      </c>
      <c r="C524" s="2">
        <v>3.28</v>
      </c>
      <c r="D524" s="2">
        <v>1.48</v>
      </c>
      <c r="E524" s="2">
        <v>0.58</v>
      </c>
      <c r="F524" s="2">
        <v>22.17</v>
      </c>
      <c r="G524" s="2">
        <v>2.66</v>
      </c>
      <c r="H524" s="2" t="str">
        <f>((B524)/((2.8*F524)+(1.2*A524)+(0.65*C524)))*100</f>
        <v>94.88</v>
      </c>
      <c r="I524" s="2" t="str">
        <f>(F524)/(A524+C524)</f>
        <v>2.86</v>
      </c>
      <c r="J524" s="2" t="str">
        <f>A524/C524</f>
        <v>1.36</v>
      </c>
      <c r="K524" s="2" t="str">
        <f>(4.071*(B524-G524))-((7.602*F524)+(6.718*A524)+(1.43*C524))</f>
        <v>54.64</v>
      </c>
      <c r="L524" s="2" t="str">
        <f>(2.868*F524)-(0.754*K524)</f>
        <v>22.38</v>
      </c>
      <c r="M524" s="2" t="str">
        <f>2.65*A524-1.692*C524</f>
        <v>6.30</v>
      </c>
      <c r="N524" s="2" t="str">
        <f>3.043*C524</f>
        <v>9.98</v>
      </c>
      <c r="O524" s="2" t="str">
        <f>(2*M524)+N524</f>
        <v>22.57</v>
      </c>
      <c r="P524" s="2" t="str">
        <f>2.95*A524+2.2*C524+D524+E524+1</f>
        <v>23.46</v>
      </c>
      <c r="Q524" s="8">
        <v>1270.0</v>
      </c>
      <c r="R524" s="2">
        <v>0.37</v>
      </c>
      <c r="S524" s="2">
        <v>0.46</v>
      </c>
      <c r="T524" s="2">
        <v>0.32</v>
      </c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7"/>
      <c r="R525" s="2"/>
      <c r="S525" s="2"/>
      <c r="T525" s="2"/>
    </row>
    <row r="526" ht="15.75" customHeight="1">
      <c r="A526" s="2">
        <v>4.53</v>
      </c>
      <c r="B526" s="2">
        <v>65.86</v>
      </c>
      <c r="C526" s="2">
        <v>3.31</v>
      </c>
      <c r="D526" s="2">
        <v>1.5</v>
      </c>
      <c r="E526" s="2">
        <v>0.48</v>
      </c>
      <c r="F526" s="2">
        <v>22.38</v>
      </c>
      <c r="G526" s="2">
        <v>2.1</v>
      </c>
      <c r="H526" s="2" t="str">
        <f>((B526)/((2.8*F526)+(1.2*A526)+(0.65*C526)))*100</f>
        <v>93.75</v>
      </c>
      <c r="I526" s="2" t="str">
        <f>(F526)/(A526+C526)</f>
        <v>2.85</v>
      </c>
      <c r="J526" s="2" t="str">
        <f>A526/C526</f>
        <v>1.37</v>
      </c>
      <c r="K526" s="2" t="str">
        <f>(4.071*(B526-G526))-((7.602*F526)+(6.718*A526)+(1.43*C526))</f>
        <v>54.27</v>
      </c>
      <c r="L526" s="2" t="str">
        <f>(2.868*F526)-(0.754*K526)</f>
        <v>23.27</v>
      </c>
      <c r="M526" s="2" t="str">
        <f>2.65*A526-1.692*C526</f>
        <v>6.40</v>
      </c>
      <c r="N526" s="2" t="str">
        <f>3.043*C526</f>
        <v>10.07</v>
      </c>
      <c r="O526" s="2" t="str">
        <f>(2*M526)+N526</f>
        <v>22.88</v>
      </c>
      <c r="P526" s="2" t="str">
        <f>2.95*A526+2.2*C526+D526+E526+1</f>
        <v>23.63</v>
      </c>
      <c r="Q526" s="8">
        <v>1300.0</v>
      </c>
      <c r="R526" s="2">
        <v>0.38</v>
      </c>
      <c r="S526" s="2">
        <v>0.46</v>
      </c>
      <c r="T526" s="2">
        <v>0.32</v>
      </c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7"/>
      <c r="R527" s="2"/>
      <c r="S527" s="2"/>
      <c r="T527" s="2"/>
    </row>
    <row r="528" ht="15.75" customHeight="1">
      <c r="A528" s="2">
        <v>4.52</v>
      </c>
      <c r="B528" s="2">
        <v>65.57</v>
      </c>
      <c r="C528" s="2">
        <v>3.29</v>
      </c>
      <c r="D528" s="2">
        <v>1.5</v>
      </c>
      <c r="E528" s="2">
        <v>0.37</v>
      </c>
      <c r="F528" s="2">
        <v>22.57</v>
      </c>
      <c r="G528" s="2">
        <v>1.74</v>
      </c>
      <c r="H528" s="2" t="str">
        <f>((B528)/((2.8*F528)+(1.2*A528)+(0.65*C528)))*100</f>
        <v>92.67</v>
      </c>
      <c r="I528" s="2" t="str">
        <f>(F528)/(A528+C528)</f>
        <v>2.89</v>
      </c>
      <c r="J528" s="2" t="str">
        <f>A528/C528</f>
        <v>1.37</v>
      </c>
      <c r="K528" s="2" t="str">
        <f>(4.071*(B528-G528))-((7.602*F528)+(6.718*A528)+(1.43*C528))</f>
        <v>53.20</v>
      </c>
      <c r="L528" s="2" t="str">
        <f>(2.868*F528)-(0.754*K528)</f>
        <v>24.61</v>
      </c>
      <c r="M528" s="2" t="str">
        <f>2.65*A528-1.692*C528</f>
        <v>6.41</v>
      </c>
      <c r="N528" s="2" t="str">
        <f>3.043*C528</f>
        <v>10.01</v>
      </c>
      <c r="O528" s="2" t="str">
        <f>(2*M528)+N528</f>
        <v>22.83</v>
      </c>
      <c r="P528" s="2" t="str">
        <f>2.95*A528+2.2*C528+D528+E528+1</f>
        <v>23.44</v>
      </c>
      <c r="Q528" s="8">
        <v>1290.0</v>
      </c>
      <c r="R528" s="2">
        <v>0.35</v>
      </c>
      <c r="S528" s="2">
        <v>0.43</v>
      </c>
      <c r="T528" s="2">
        <v>0.32</v>
      </c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8"/>
      <c r="R529" s="2"/>
      <c r="S529" s="2"/>
      <c r="T529" s="2"/>
    </row>
    <row r="530" ht="15.75" customHeight="1">
      <c r="A530" s="2">
        <v>4.71</v>
      </c>
      <c r="B530" s="2">
        <v>65.51</v>
      </c>
      <c r="C530" s="2">
        <v>3.34</v>
      </c>
      <c r="D530" s="2">
        <v>1.5</v>
      </c>
      <c r="E530" s="2">
        <v>0.34</v>
      </c>
      <c r="F530" s="2">
        <v>22.83</v>
      </c>
      <c r="G530" s="2">
        <v>1.54</v>
      </c>
      <c r="H530" s="2" t="str">
        <f>((B530)/((2.8*F530)+(1.2*A530)+(0.65*C530)))*100</f>
        <v>91.31</v>
      </c>
      <c r="I530" s="2" t="str">
        <f>(F530)/(A530+C530)</f>
        <v>2.84</v>
      </c>
      <c r="J530" s="2" t="str">
        <f>A530/C530</f>
        <v>1.41</v>
      </c>
      <c r="K530" s="2" t="str">
        <f>(4.071*(B530-G530))-((7.602*F530)+(6.718*A530)+(1.43*C530))</f>
        <v>50.45</v>
      </c>
      <c r="L530" s="2" t="str">
        <f>(2.868*F530)-(0.754*K530)</f>
        <v>27.44</v>
      </c>
      <c r="M530" s="2" t="str">
        <f>2.65*A530-1.692*C530</f>
        <v>6.83</v>
      </c>
      <c r="N530" s="2" t="str">
        <f>3.043*C530</f>
        <v>10.16</v>
      </c>
      <c r="O530" s="2" t="str">
        <f>(2*M530)+N530</f>
        <v>23.82</v>
      </c>
      <c r="P530" s="2" t="str">
        <f>2.95*A530+2.2*C530+D530+E530+1</f>
        <v>24.08</v>
      </c>
      <c r="Q530" s="8">
        <v>1300.0</v>
      </c>
      <c r="R530" s="2">
        <v>0.33</v>
      </c>
      <c r="S530" s="2">
        <v>0.42</v>
      </c>
      <c r="T530" s="2">
        <v>0.33</v>
      </c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8"/>
      <c r="R531" s="2"/>
      <c r="S531" s="2"/>
      <c r="T531" s="2"/>
    </row>
    <row r="532" ht="15.75" customHeight="1">
      <c r="A532" s="2">
        <v>4.62</v>
      </c>
      <c r="B532" s="2">
        <v>65.34</v>
      </c>
      <c r="C532" s="2">
        <v>3.45</v>
      </c>
      <c r="D532" s="2">
        <v>1.51</v>
      </c>
      <c r="E532" s="2">
        <v>0.44</v>
      </c>
      <c r="F532" s="2">
        <v>22.57</v>
      </c>
      <c r="G532" s="2">
        <v>1.68</v>
      </c>
      <c r="H532" s="2" t="str">
        <f>((B532)/((2.8*F532)+(1.2*A532)+(0.65*C532)))*100</f>
        <v>92.05</v>
      </c>
      <c r="I532" s="2" t="str">
        <f>(F532)/(A532+C532)</f>
        <v>2.80</v>
      </c>
      <c r="J532" s="2" t="str">
        <f>A532/C532</f>
        <v>1.34</v>
      </c>
      <c r="K532" s="2" t="str">
        <f>(4.071*(B532-G532))-((7.602*F532)+(6.718*A532)+(1.43*C532))</f>
        <v>51.61</v>
      </c>
      <c r="L532" s="2" t="str">
        <f>(2.868*F532)-(0.754*K532)</f>
        <v>25.82</v>
      </c>
      <c r="M532" s="2" t="str">
        <f>2.65*A532-1.692*C532</f>
        <v>6.41</v>
      </c>
      <c r="N532" s="2" t="str">
        <f>3.043*C532</f>
        <v>10.50</v>
      </c>
      <c r="O532" s="2" t="str">
        <f>(2*M532)+N532</f>
        <v>23.31</v>
      </c>
      <c r="P532" s="2" t="str">
        <f>2.95*A532+2.2*C532+D532+E532+1</f>
        <v>24.17</v>
      </c>
      <c r="Q532" s="8">
        <v>1280.0</v>
      </c>
      <c r="R532" s="2">
        <v>0.37</v>
      </c>
      <c r="S532" s="2">
        <v>0.43</v>
      </c>
      <c r="T532" s="2">
        <v>0.32</v>
      </c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8"/>
      <c r="R533" s="2"/>
      <c r="S533" s="2"/>
      <c r="T533" s="2"/>
    </row>
    <row r="534" ht="15.75" customHeight="1">
      <c r="A534" s="2">
        <v>4.57</v>
      </c>
      <c r="B534" s="2">
        <v>65.13</v>
      </c>
      <c r="C534" s="2">
        <v>3.35</v>
      </c>
      <c r="D534" s="2">
        <v>1.54</v>
      </c>
      <c r="E534" s="2">
        <v>0.37</v>
      </c>
      <c r="F534" s="2">
        <v>22.78</v>
      </c>
      <c r="G534" s="2">
        <v>1.4</v>
      </c>
      <c r="H534" s="2" t="str">
        <f>((B534)/((2.8*F534)+(1.2*A534)+(0.65*C534)))*100</f>
        <v>91.16</v>
      </c>
      <c r="I534" s="2" t="str">
        <f>(F534)/(A534+C534)</f>
        <v>2.88</v>
      </c>
      <c r="J534" s="2" t="str">
        <f>A534/C534</f>
        <v>1.36</v>
      </c>
      <c r="K534" s="2" t="str">
        <f>(4.071*(B534-G534))-((7.602*F534)+(6.718*A534)+(1.43*C534))</f>
        <v>50.78</v>
      </c>
      <c r="L534" s="2" t="str">
        <f>(2.868*F534)-(0.754*K534)</f>
        <v>27.05</v>
      </c>
      <c r="M534" s="2" t="str">
        <f>2.65*A534-1.692*C534</f>
        <v>6.44</v>
      </c>
      <c r="N534" s="2" t="str">
        <f>3.043*C534</f>
        <v>10.19</v>
      </c>
      <c r="O534" s="2" t="str">
        <f>(2*M534)+N534</f>
        <v>23.08</v>
      </c>
      <c r="P534" s="2" t="str">
        <f>2.95*A534+2.2*C534+D534+E534+1</f>
        <v>23.76</v>
      </c>
      <c r="Q534" s="8">
        <v>1280.0</v>
      </c>
      <c r="R534" s="2">
        <v>0.34</v>
      </c>
      <c r="S534" s="2">
        <v>0.42</v>
      </c>
      <c r="T534" s="2">
        <v>0.32</v>
      </c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8"/>
      <c r="R535" s="2"/>
      <c r="S535" s="2"/>
      <c r="T535" s="2"/>
    </row>
    <row r="536" ht="15.75" customHeight="1">
      <c r="A536" s="2">
        <v>4.58</v>
      </c>
      <c r="B536" s="2">
        <v>65.62</v>
      </c>
      <c r="C536" s="2">
        <v>3.33</v>
      </c>
      <c r="D536" s="2">
        <v>1.51</v>
      </c>
      <c r="E536" s="2">
        <v>0.2</v>
      </c>
      <c r="F536" s="2">
        <v>22.66</v>
      </c>
      <c r="G536" s="2">
        <v>1.73</v>
      </c>
      <c r="H536" s="2" t="str">
        <f>((B536)/((2.8*F536)+(1.2*A536)+(0.65*C536)))*100</f>
        <v>92.28</v>
      </c>
      <c r="I536" s="2" t="str">
        <f>(F536)/(A536+C536)</f>
        <v>2.86</v>
      </c>
      <c r="J536" s="2" t="str">
        <f>A536/C536</f>
        <v>1.38</v>
      </c>
      <c r="K536" s="2" t="str">
        <f>(4.071*(B536-G536))-((7.602*F536)+(6.718*A536)+(1.43*C536))</f>
        <v>52.30</v>
      </c>
      <c r="L536" s="2" t="str">
        <f>(2.868*F536)-(0.754*K536)</f>
        <v>25.55</v>
      </c>
      <c r="M536" s="2" t="str">
        <f>2.65*A536-1.692*C536</f>
        <v>6.50</v>
      </c>
      <c r="N536" s="2" t="str">
        <f>3.043*C536</f>
        <v>10.13</v>
      </c>
      <c r="O536" s="2" t="str">
        <f>(2*M536)+N536</f>
        <v>23.14</v>
      </c>
      <c r="P536" s="2" t="str">
        <f>2.95*A536+2.2*C536+D536+E536+1</f>
        <v>23.55</v>
      </c>
      <c r="Q536" s="8">
        <v>1280.0</v>
      </c>
      <c r="R536" s="2">
        <v>0.3</v>
      </c>
      <c r="S536" s="2">
        <v>0.39</v>
      </c>
      <c r="T536" s="2">
        <v>0.33</v>
      </c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8"/>
      <c r="R537" s="2"/>
      <c r="S537" s="2"/>
      <c r="T537" s="2"/>
    </row>
    <row r="538" ht="15.75" customHeight="1">
      <c r="A538" s="2">
        <v>4.56</v>
      </c>
      <c r="B538" s="2">
        <v>65.01</v>
      </c>
      <c r="C538" s="2">
        <v>3.31</v>
      </c>
      <c r="D538" s="2">
        <v>1.5</v>
      </c>
      <c r="E538" s="2">
        <v>0.41</v>
      </c>
      <c r="F538" s="2">
        <v>22.77</v>
      </c>
      <c r="G538" s="2">
        <v>1.68</v>
      </c>
      <c r="H538" s="2" t="str">
        <f>((B538)/((2.8*F538)+(1.2*A538)+(0.65*C538)))*100</f>
        <v>91.08</v>
      </c>
      <c r="I538" s="2" t="str">
        <f>(F538)/(A538+C538)</f>
        <v>2.89</v>
      </c>
      <c r="J538" s="2" t="str">
        <f>A538/C538</f>
        <v>1.38</v>
      </c>
      <c r="K538" s="2" t="str">
        <f>(4.071*(B538-G538))-((7.602*F538)+(6.718*A538)+(1.43*C538))</f>
        <v>49.35</v>
      </c>
      <c r="L538" s="2" t="str">
        <f>(2.868*F538)-(0.754*K538)</f>
        <v>28.09</v>
      </c>
      <c r="M538" s="2" t="str">
        <f>2.65*A538-1.692*C538</f>
        <v>6.48</v>
      </c>
      <c r="N538" s="2" t="str">
        <f>3.043*C538</f>
        <v>10.07</v>
      </c>
      <c r="O538" s="2" t="str">
        <f>(2*M538)+N538</f>
        <v>23.04</v>
      </c>
      <c r="P538" s="2" t="str">
        <f>2.95*A538+2.2*C538+D538+E538+1</f>
        <v>23.64</v>
      </c>
      <c r="Q538" s="8">
        <v>1250.0</v>
      </c>
      <c r="R538" s="2">
        <v>0.35</v>
      </c>
      <c r="S538" s="2">
        <v>0.42</v>
      </c>
      <c r="T538" s="2">
        <v>0.32</v>
      </c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8"/>
      <c r="R539" s="2"/>
      <c r="S539" s="2"/>
      <c r="T539" s="2"/>
    </row>
    <row r="540" ht="15.75" customHeight="1">
      <c r="A540" s="2">
        <v>4.67</v>
      </c>
      <c r="B540" s="2">
        <v>65.13</v>
      </c>
      <c r="C540" s="2">
        <v>3.36</v>
      </c>
      <c r="D540" s="2">
        <v>1.5</v>
      </c>
      <c r="E540" s="2">
        <v>0.29</v>
      </c>
      <c r="F540" s="2">
        <v>22.99</v>
      </c>
      <c r="G540" s="2">
        <v>1.52</v>
      </c>
      <c r="H540" s="2" t="str">
        <f t="shared" ref="H540:H541" si="136">((B540)/((2.8*F540)+(1.2*A540)+(0.65*C540)))*100</f>
        <v>90.26</v>
      </c>
      <c r="I540" s="2" t="str">
        <f t="shared" ref="I540:I541" si="137">(F540)/(A540+C540)</f>
        <v>2.86</v>
      </c>
      <c r="J540" s="2" t="str">
        <f t="shared" ref="J540:J541" si="138">A540/C540</f>
        <v>1.39</v>
      </c>
      <c r="K540" s="2" t="str">
        <f t="shared" ref="K540:K541" si="139">(4.071*(B540-G540))-((7.602*F540)+(6.718*A540)+(1.43*C540))</f>
        <v>48.01</v>
      </c>
      <c r="L540" s="2" t="str">
        <f t="shared" ref="L540:L541" si="140">(2.868*F540)-(0.754*K540)</f>
        <v>29.74</v>
      </c>
      <c r="M540" s="2" t="str">
        <f t="shared" ref="M540:M541" si="141">2.65*A540-1.692*C540</f>
        <v>6.69</v>
      </c>
      <c r="N540" s="2" t="str">
        <f t="shared" ref="N540:N541" si="142">3.043*C540</f>
        <v>10.22</v>
      </c>
      <c r="O540" s="2" t="str">
        <f t="shared" ref="O540:O541" si="143">(2*M540)+N540</f>
        <v>23.61</v>
      </c>
      <c r="P540" s="2" t="str">
        <f t="shared" ref="P540:P541" si="144">2.95*A540+2.2*C540+D540+E540+1</f>
        <v>23.96</v>
      </c>
      <c r="Q540" s="7">
        <v>1290.0</v>
      </c>
      <c r="R540" s="2">
        <v>0.32</v>
      </c>
      <c r="S540" s="2">
        <v>0.41</v>
      </c>
      <c r="T540" s="2">
        <v>0.33</v>
      </c>
    </row>
    <row r="541" ht="15.75" customHeight="1">
      <c r="A541" s="2">
        <v>4.69</v>
      </c>
      <c r="B541" s="2">
        <v>65.22</v>
      </c>
      <c r="C541" s="2">
        <v>3.35</v>
      </c>
      <c r="D541" s="2">
        <v>1.5</v>
      </c>
      <c r="E541" s="2">
        <v>0.35</v>
      </c>
      <c r="F541" s="3">
        <v>22.84</v>
      </c>
      <c r="G541" s="2">
        <v>1.46</v>
      </c>
      <c r="H541" s="2" t="str">
        <f t="shared" si="136"/>
        <v>90.89</v>
      </c>
      <c r="I541" s="2" t="str">
        <f t="shared" si="137"/>
        <v>2.84</v>
      </c>
      <c r="J541" s="2" t="str">
        <f t="shared" si="138"/>
        <v>1.40</v>
      </c>
      <c r="K541" s="2" t="str">
        <f t="shared" si="139"/>
        <v>49.64</v>
      </c>
      <c r="L541" s="2" t="str">
        <f t="shared" si="140"/>
        <v>28.08</v>
      </c>
      <c r="M541" s="2" t="str">
        <f t="shared" si="141"/>
        <v>6.76</v>
      </c>
      <c r="N541" s="2" t="str">
        <f t="shared" si="142"/>
        <v>10.19</v>
      </c>
      <c r="O541" s="2" t="str">
        <f t="shared" si="143"/>
        <v>23.71</v>
      </c>
      <c r="P541" s="2" t="str">
        <f t="shared" si="144"/>
        <v>24.06</v>
      </c>
      <c r="Q541" s="7">
        <v>1290.0</v>
      </c>
      <c r="R541" s="2">
        <v>0.34</v>
      </c>
      <c r="S541" s="2">
        <v>0.43</v>
      </c>
      <c r="T541" s="2">
        <v>0.32</v>
      </c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7"/>
      <c r="R542" s="2"/>
      <c r="S542" s="2"/>
      <c r="T542" s="2"/>
    </row>
    <row r="543" ht="15.75" customHeight="1">
      <c r="A543" s="2">
        <v>4.69</v>
      </c>
      <c r="B543" s="2">
        <v>65.08</v>
      </c>
      <c r="C543" s="2">
        <v>3.34</v>
      </c>
      <c r="D543" s="2">
        <v>1.5</v>
      </c>
      <c r="E543" s="2">
        <v>0.26</v>
      </c>
      <c r="F543" s="2">
        <v>23.24</v>
      </c>
      <c r="G543" s="2">
        <v>1.26</v>
      </c>
      <c r="H543" s="2" t="str">
        <f>((B543)/((2.8*F543)+(1.2*A543)+(0.65*C543)))*100</f>
        <v>89.31</v>
      </c>
      <c r="I543" s="2" t="str">
        <f>(F543)/(A543+C543)</f>
        <v>2.89</v>
      </c>
      <c r="J543" s="2" t="str">
        <f>A543/C543</f>
        <v>1.40</v>
      </c>
      <c r="K543" s="2" t="str">
        <f>(4.071*(B543-G543))-((7.602*F543)+(6.718*A543)+(1.43*C543))</f>
        <v>46.86</v>
      </c>
      <c r="L543" s="2" t="str">
        <f>(2.868*F543)-(0.754*K543)</f>
        <v>31.32</v>
      </c>
      <c r="M543" s="2" t="str">
        <f>2.65*A543-1.692*C543</f>
        <v>6.78</v>
      </c>
      <c r="N543" s="2" t="str">
        <f>3.043*C543</f>
        <v>10.16</v>
      </c>
      <c r="O543" s="2" t="str">
        <f>(2*M543)+N543</f>
        <v>23.72</v>
      </c>
      <c r="P543" s="2" t="str">
        <f>2.95*A543+2.2*C543+D543+E543+1</f>
        <v>23.94</v>
      </c>
      <c r="Q543" s="7">
        <v>1270.0</v>
      </c>
      <c r="R543" s="2">
        <v>0.32</v>
      </c>
      <c r="S543" s="2">
        <v>0.41</v>
      </c>
      <c r="T543" s="2">
        <v>0.32</v>
      </c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7"/>
      <c r="R544" s="2"/>
      <c r="S544" s="2"/>
      <c r="T544" s="2"/>
    </row>
    <row r="545" ht="15.75" customHeight="1">
      <c r="A545" s="2">
        <v>4.5</v>
      </c>
      <c r="B545" s="2">
        <v>65.31</v>
      </c>
      <c r="C545" s="2">
        <v>3.18</v>
      </c>
      <c r="D545" s="2">
        <v>1.49</v>
      </c>
      <c r="E545" s="2">
        <v>0.25</v>
      </c>
      <c r="F545" s="2">
        <v>23.2</v>
      </c>
      <c r="G545" s="2">
        <v>1.4</v>
      </c>
      <c r="H545" s="2" t="str">
        <f>((B545)/((2.8*F545)+(1.2*A545)+(0.65*C545)))*100</f>
        <v>90.17</v>
      </c>
      <c r="I545" s="2" t="str">
        <f>(F545)/(A545+C545)</f>
        <v>3.02</v>
      </c>
      <c r="J545" s="2" t="str">
        <f>A545/C545</f>
        <v>1.42</v>
      </c>
      <c r="K545" s="2" t="str">
        <f>(4.071*(B545-G545))-((7.602*F545)+(6.718*A545)+(1.43*C545))</f>
        <v>49.03</v>
      </c>
      <c r="L545" s="2" t="str">
        <f>(2.868*F545)-(0.754*K545)</f>
        <v>29.57</v>
      </c>
      <c r="M545" s="2" t="str">
        <f>2.65*A545-1.692*C545</f>
        <v>6.54</v>
      </c>
      <c r="N545" s="2" t="str">
        <f>3.043*C545</f>
        <v>9.68</v>
      </c>
      <c r="O545" s="2" t="str">
        <f>(2*M545)+N545</f>
        <v>22.77</v>
      </c>
      <c r="P545" s="2" t="str">
        <f>2.95*A545+2.2*C545+D545+E545+1</f>
        <v>23.01</v>
      </c>
      <c r="Q545" s="8">
        <v>1260.0</v>
      </c>
      <c r="R545" s="2">
        <v>0.32</v>
      </c>
      <c r="S545" s="2">
        <v>0.4</v>
      </c>
      <c r="T545" s="2">
        <v>0.31</v>
      </c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7"/>
      <c r="R546" s="2"/>
      <c r="S546" s="2"/>
      <c r="T546" s="2"/>
    </row>
    <row r="547" ht="15.75" customHeight="1">
      <c r="A547" s="2">
        <v>4.59</v>
      </c>
      <c r="B547" s="2">
        <v>65.52</v>
      </c>
      <c r="C547" s="2">
        <v>3.24</v>
      </c>
      <c r="D547" s="2">
        <v>1.53</v>
      </c>
      <c r="E547" s="2">
        <v>0.49</v>
      </c>
      <c r="F547" s="2">
        <v>22.72</v>
      </c>
      <c r="G547" s="2">
        <v>1.49</v>
      </c>
      <c r="H547" s="2" t="str">
        <f>((B547)/((2.8*F547)+(1.2*A547)+(0.65*C547)))*100</f>
        <v>91.98</v>
      </c>
      <c r="I547" s="2" t="str">
        <f>(F547)/(A547+C547)</f>
        <v>2.90</v>
      </c>
      <c r="J547" s="2" t="str">
        <f>A547/C547</f>
        <v>1.42</v>
      </c>
      <c r="K547" s="2" t="str">
        <f>(4.071*(B547-G547))-((7.602*F547)+(6.718*A547)+(1.43*C547))</f>
        <v>52.48</v>
      </c>
      <c r="L547" s="2" t="str">
        <f>(2.868*F547)-(0.754*K547)</f>
        <v>25.59</v>
      </c>
      <c r="M547" s="2" t="str">
        <f>2.65*A547-1.692*C547</f>
        <v>6.68</v>
      </c>
      <c r="N547" s="2" t="str">
        <f>3.043*C547</f>
        <v>9.86</v>
      </c>
      <c r="O547" s="2" t="str">
        <f>(2*M547)+N547</f>
        <v>23.22</v>
      </c>
      <c r="P547" s="2" t="str">
        <f>2.95*A547+2.2*C547+D547+E547+1</f>
        <v>23.69</v>
      </c>
      <c r="Q547" s="8">
        <v>1290.0</v>
      </c>
      <c r="R547" s="2">
        <v>0.37</v>
      </c>
      <c r="S547" s="2">
        <v>0.42</v>
      </c>
      <c r="T547" s="2">
        <v>0.32</v>
      </c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7"/>
      <c r="R548" s="2"/>
      <c r="S548" s="2"/>
      <c r="T548" s="2"/>
    </row>
    <row r="549" ht="15.75" customHeight="1">
      <c r="A549" s="2">
        <v>4.63</v>
      </c>
      <c r="B549" s="2">
        <v>65.28</v>
      </c>
      <c r="C549" s="2">
        <v>3.27</v>
      </c>
      <c r="D549" s="2">
        <v>1.52</v>
      </c>
      <c r="E549" s="2">
        <v>0.37</v>
      </c>
      <c r="F549" s="2">
        <v>22.94</v>
      </c>
      <c r="G549" s="2">
        <v>1.35</v>
      </c>
      <c r="H549" s="2" t="str">
        <f>((B549)/((2.8*F549)+(1.2*A549)+(0.65*C549)))*100</f>
        <v>90.78</v>
      </c>
      <c r="I549" s="2" t="str">
        <f>(F549)/(A549+C549)</f>
        <v>2.90</v>
      </c>
      <c r="J549" s="2" t="str">
        <f>A549/C549</f>
        <v>1.42</v>
      </c>
      <c r="K549" s="2" t="str">
        <f>(4.071*(B549-G549))-((7.602*F549)+(6.718*A549)+(1.43*C549))</f>
        <v>50.09</v>
      </c>
      <c r="L549" s="2" t="str">
        <f>(2.868*F549)-(0.754*K549)</f>
        <v>28.03</v>
      </c>
      <c r="M549" s="2" t="str">
        <f>2.65*A549-1.692*C549</f>
        <v>6.74</v>
      </c>
      <c r="N549" s="2" t="str">
        <f>3.043*C549</f>
        <v>9.95</v>
      </c>
      <c r="O549" s="2" t="str">
        <f>(2*M549)+N549</f>
        <v>23.42</v>
      </c>
      <c r="P549" s="2" t="str">
        <f>2.95*A549+2.2*C549+D549+E549+1</f>
        <v>23.74</v>
      </c>
      <c r="Q549" s="8">
        <v>1280.0</v>
      </c>
      <c r="R549" s="2">
        <v>0.36</v>
      </c>
      <c r="S549" s="2">
        <v>0.4</v>
      </c>
      <c r="T549" s="2">
        <v>0.32</v>
      </c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7"/>
      <c r="R550" s="2"/>
      <c r="S550" s="2"/>
      <c r="T550" s="2"/>
    </row>
    <row r="551" ht="15.75" customHeight="1">
      <c r="A551" s="2">
        <v>4.67</v>
      </c>
      <c r="B551" s="2">
        <v>65.22</v>
      </c>
      <c r="C551" s="2">
        <v>3.29</v>
      </c>
      <c r="D551" s="2">
        <v>1.49</v>
      </c>
      <c r="E551" s="2">
        <v>0.37</v>
      </c>
      <c r="F551" s="2">
        <v>22.69</v>
      </c>
      <c r="G551" s="2">
        <v>1.54</v>
      </c>
      <c r="H551" s="2" t="str">
        <f>((B551)/((2.8*F551)+(1.2*A551)+(0.65*C551)))*100</f>
        <v>91.51</v>
      </c>
      <c r="I551" s="2" t="str">
        <f>(F551)/(A551+C551)</f>
        <v>2.85</v>
      </c>
      <c r="J551" s="2" t="str">
        <f>A551/C551</f>
        <v>1.42</v>
      </c>
      <c r="K551" s="2" t="str">
        <f>(4.071*(B551-G551))-((7.602*F551)+(6.718*A551)+(1.43*C551))</f>
        <v>50.67</v>
      </c>
      <c r="L551" s="2" t="str">
        <f>(2.868*F551)-(0.754*K551)</f>
        <v>26.87</v>
      </c>
      <c r="M551" s="2" t="str">
        <f>2.65*A551-1.692*C551</f>
        <v>6.81</v>
      </c>
      <c r="N551" s="2" t="str">
        <f>3.043*C551</f>
        <v>10.01</v>
      </c>
      <c r="O551" s="2" t="str">
        <f>(2*M551)+N551</f>
        <v>23.63</v>
      </c>
      <c r="P551" s="2" t="str">
        <f>2.95*A551+2.2*C551+D551+E551+1</f>
        <v>23.87</v>
      </c>
      <c r="Q551" s="8">
        <v>1290.0</v>
      </c>
      <c r="R551" s="2">
        <v>0.36</v>
      </c>
      <c r="S551" s="2">
        <v>0.41</v>
      </c>
      <c r="T551" s="2">
        <v>0.32</v>
      </c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8"/>
      <c r="R552" s="2"/>
      <c r="S552" s="2"/>
      <c r="T552" s="2"/>
    </row>
    <row r="553" ht="22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8"/>
      <c r="R553" s="2"/>
      <c r="S553" s="2"/>
      <c r="T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8"/>
      <c r="R554" s="2"/>
      <c r="S554" s="2"/>
      <c r="T554" s="2"/>
    </row>
    <row r="555" ht="15.75" customHeight="1">
      <c r="A555" s="2">
        <v>4.54</v>
      </c>
      <c r="B555" s="2">
        <v>64.85</v>
      </c>
      <c r="C555" s="2">
        <v>3.26</v>
      </c>
      <c r="D555" s="2">
        <v>1.45</v>
      </c>
      <c r="E555" s="2">
        <v>0.34</v>
      </c>
      <c r="F555" s="2">
        <v>22.39</v>
      </c>
      <c r="G555" s="2">
        <v>1.79</v>
      </c>
      <c r="H555" s="2" t="str">
        <f>((B555)/((2.8*F555)+(1.2*A555)+(0.65*C555)))*100</f>
        <v>92.30</v>
      </c>
      <c r="I555" s="2" t="str">
        <f>(F555)/(A555+C555)</f>
        <v>2.87</v>
      </c>
      <c r="J555" s="2" t="str">
        <f>A555/C555</f>
        <v>1.39</v>
      </c>
      <c r="K555" s="2" t="str">
        <f>(4.071*(B555-G555))-((7.602*F555)+(6.718*A555)+(1.43*C555))</f>
        <v>51.35</v>
      </c>
      <c r="L555" s="2" t="str">
        <f>(2.868*F555)-(0.754*K555)</f>
        <v>25.50</v>
      </c>
      <c r="M555" s="2" t="str">
        <f>2.65*A555-1.692*C555</f>
        <v>6.52</v>
      </c>
      <c r="N555" s="2" t="str">
        <f>3.043*C555</f>
        <v>9.92</v>
      </c>
      <c r="O555" s="2" t="str">
        <f>(2*M555)+N555</f>
        <v>22.95</v>
      </c>
      <c r="P555" s="2" t="str">
        <f>2.95*A555+2.2*C555+D555+E555+1</f>
        <v>23.36</v>
      </c>
      <c r="Q555" s="8">
        <v>1270.0</v>
      </c>
      <c r="R555" s="2">
        <v>0.35</v>
      </c>
      <c r="S555" s="2">
        <v>0.41</v>
      </c>
      <c r="T555" s="2">
        <v>0.33</v>
      </c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8"/>
      <c r="R556" s="2"/>
      <c r="S556" s="2"/>
      <c r="T556" s="2"/>
    </row>
    <row r="557" ht="15.75" customHeight="1">
      <c r="A557" s="2">
        <v>4.73</v>
      </c>
      <c r="B557" s="2">
        <v>64.23</v>
      </c>
      <c r="C557" s="2">
        <v>3.36</v>
      </c>
      <c r="D557" s="2">
        <v>1.45</v>
      </c>
      <c r="E557" s="2">
        <v>0.27</v>
      </c>
      <c r="F557" s="2">
        <v>22.54</v>
      </c>
      <c r="G557" s="2">
        <v>1.52</v>
      </c>
      <c r="H557" s="2" t="str">
        <f>((B557)/((2.8*F557)+(1.2*A557)+(0.65*C557)))*100</f>
        <v>90.50</v>
      </c>
      <c r="I557" s="2" t="str">
        <f>(F557)/(A557+C557)</f>
        <v>2.79</v>
      </c>
      <c r="J557" s="2" t="str">
        <f>A557/C557</f>
        <v>1.41</v>
      </c>
      <c r="K557" s="2" t="str">
        <f>(4.071*(B557-G557))-((7.602*F557)+(6.718*A557)+(1.43*C557))</f>
        <v>47.36</v>
      </c>
      <c r="L557" s="2" t="str">
        <f>(2.868*F557)-(0.754*K557)</f>
        <v>28.93</v>
      </c>
      <c r="M557" s="2" t="str">
        <f>2.65*A557-1.692*C557</f>
        <v>6.85</v>
      </c>
      <c r="N557" s="2" t="str">
        <f>3.043*C557</f>
        <v>10.22</v>
      </c>
      <c r="O557" s="2" t="str">
        <f>(2*M557)+N557</f>
        <v>23.92</v>
      </c>
      <c r="P557" s="2" t="str">
        <f>2.95*A557+2.2*C557+D557+E557+1</f>
        <v>24.07</v>
      </c>
      <c r="Q557" s="8">
        <v>1280.0</v>
      </c>
      <c r="R557" s="2">
        <v>0.35</v>
      </c>
      <c r="S557" s="2">
        <v>0.43</v>
      </c>
      <c r="T557" s="2">
        <v>0.33</v>
      </c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8"/>
      <c r="R558" s="2"/>
      <c r="S558" s="2"/>
      <c r="T558" s="2"/>
    </row>
    <row r="559" ht="15.75" customHeight="1">
      <c r="A559" s="2">
        <v>4.68</v>
      </c>
      <c r="B559" s="2">
        <v>64.61</v>
      </c>
      <c r="C559" s="2">
        <v>3.37</v>
      </c>
      <c r="D559" s="2">
        <v>1.47</v>
      </c>
      <c r="E559" s="2">
        <v>0.22</v>
      </c>
      <c r="F559" s="2">
        <v>22.47</v>
      </c>
      <c r="G559" s="2">
        <v>1.4</v>
      </c>
      <c r="H559" s="2" t="str">
        <f>((B559)/((2.8*F559)+(1.2*A559)+(0.65*C559)))*100</f>
        <v>91.36</v>
      </c>
      <c r="I559" s="2" t="str">
        <f>(F559)/(A559+C559)</f>
        <v>2.79</v>
      </c>
      <c r="J559" s="2" t="str">
        <f>A559/C559</f>
        <v>1.39</v>
      </c>
      <c r="K559" s="2" t="str">
        <f>(4.071*(B559-G559))-((7.602*F559)+(6.718*A559)+(1.43*C559))</f>
        <v>50.25</v>
      </c>
      <c r="L559" s="2" t="str">
        <f>(2.868*F559)-(0.754*K559)</f>
        <v>26.55</v>
      </c>
      <c r="M559" s="2" t="str">
        <f>2.65*A559-1.692*C559</f>
        <v>6.70</v>
      </c>
      <c r="N559" s="2" t="str">
        <f>3.043*C559</f>
        <v>10.25</v>
      </c>
      <c r="O559" s="2" t="str">
        <f>(2*M559)+N559</f>
        <v>23.65</v>
      </c>
      <c r="P559" s="2" t="str">
        <f>2.95*A559+2.2*C559+D559+E559+1</f>
        <v>23.91</v>
      </c>
      <c r="Q559" s="8">
        <v>1300.0</v>
      </c>
      <c r="R559" s="2">
        <v>0.36</v>
      </c>
      <c r="S559" s="2">
        <v>0.42</v>
      </c>
      <c r="T559" s="2">
        <v>0.33</v>
      </c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8"/>
      <c r="R560" s="2"/>
      <c r="S560" s="2"/>
      <c r="T560" s="2"/>
    </row>
    <row r="561" ht="15.75" customHeight="1">
      <c r="A561" s="2">
        <v>4.63</v>
      </c>
      <c r="B561" s="2">
        <v>65.57</v>
      </c>
      <c r="C561" s="2">
        <v>3.27</v>
      </c>
      <c r="D561" s="2">
        <v>1.5</v>
      </c>
      <c r="E561" s="2">
        <v>0.45</v>
      </c>
      <c r="F561" s="2">
        <v>22.78</v>
      </c>
      <c r="G561" s="2">
        <v>1.46</v>
      </c>
      <c r="H561" s="2" t="str">
        <f>((B561)/((2.8*F561)+(1.2*A561)+(0.65*C561)))*100</f>
        <v>91.75</v>
      </c>
      <c r="I561" s="2" t="str">
        <f>(F561)/(A561+C561)</f>
        <v>2.88</v>
      </c>
      <c r="J561" s="2" t="str">
        <f>A561/C561</f>
        <v>1.42</v>
      </c>
      <c r="K561" s="2" t="str">
        <f>(4.071*(B561-G561))-((7.602*F561)+(6.718*A561)+(1.43*C561))</f>
        <v>52.04</v>
      </c>
      <c r="L561" s="2" t="str">
        <f>(2.868*F561)-(0.754*K561)</f>
        <v>26.10</v>
      </c>
      <c r="M561" s="2" t="str">
        <f>2.65*A561-1.692*C561</f>
        <v>6.74</v>
      </c>
      <c r="N561" s="2" t="str">
        <f>3.043*C561</f>
        <v>9.95</v>
      </c>
      <c r="O561" s="2" t="str">
        <f>(2*M561)+N561</f>
        <v>23.42</v>
      </c>
      <c r="P561" s="2" t="str">
        <f>2.95*A561+2.2*C561+D561+E561+1</f>
        <v>23.80</v>
      </c>
      <c r="Q561" s="8">
        <v>1300.0</v>
      </c>
      <c r="R561" s="2">
        <v>0.37</v>
      </c>
      <c r="S561" s="2">
        <v>0.42</v>
      </c>
      <c r="T561" s="2">
        <v>0.33</v>
      </c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8"/>
      <c r="R562" s="2"/>
      <c r="S562" s="2"/>
      <c r="T562" s="2"/>
    </row>
    <row r="563" ht="15.75" customHeight="1">
      <c r="A563" s="2">
        <v>4.57</v>
      </c>
      <c r="B563" s="2">
        <v>65.06</v>
      </c>
      <c r="C563" s="2">
        <v>3.25</v>
      </c>
      <c r="D563" s="2">
        <v>1.5</v>
      </c>
      <c r="E563" s="2">
        <v>0.47</v>
      </c>
      <c r="F563" s="2">
        <v>22.84</v>
      </c>
      <c r="G563" s="2">
        <v>1.26</v>
      </c>
      <c r="H563" s="2" t="str">
        <f>((B563)/((2.8*F563)+(1.2*A563)+(0.65*C563)))*100</f>
        <v>90.93</v>
      </c>
      <c r="I563" s="2" t="str">
        <f>(F563)/(A563+C563)</f>
        <v>2.92</v>
      </c>
      <c r="J563" s="2" t="str">
        <f>A563/C563</f>
        <v>1.41</v>
      </c>
      <c r="K563" s="2" t="str">
        <f>(4.071*(B563-G563))-((7.602*F563)+(6.718*A563)+(1.43*C563))</f>
        <v>50.75</v>
      </c>
      <c r="L563" s="2" t="str">
        <f>(2.868*F563)-(0.754*K563)</f>
        <v>27.24</v>
      </c>
      <c r="M563" s="2" t="str">
        <f>2.65*A563-1.692*C563</f>
        <v>6.61</v>
      </c>
      <c r="N563" s="2" t="str">
        <f>3.043*C563</f>
        <v>9.89</v>
      </c>
      <c r="O563" s="2" t="str">
        <f>(2*M563)+N563</f>
        <v>23.11</v>
      </c>
      <c r="P563" s="2" t="str">
        <f>2.95*A563+2.2*C563+D563+E563+1</f>
        <v>23.60</v>
      </c>
      <c r="Q563" s="7">
        <v>1300.0</v>
      </c>
      <c r="R563" s="2">
        <v>0.35</v>
      </c>
      <c r="S563" s="2">
        <v>0.42</v>
      </c>
      <c r="T563" s="2">
        <v>0.33</v>
      </c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0" width="8.0"/>
  </cols>
  <sheetData>
    <row r="1" ht="31.5" customHeight="1">
      <c r="A1" s="1" t="s">
        <v>40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2" t="s">
        <v>10</v>
      </c>
      <c r="L1" s="2" t="s">
        <v>11</v>
      </c>
      <c r="M1" s="4" t="s">
        <v>12</v>
      </c>
      <c r="N1" s="2" t="s">
        <v>13</v>
      </c>
      <c r="O1" s="5" t="s">
        <v>14</v>
      </c>
      <c r="P1" s="10" t="s">
        <v>15</v>
      </c>
      <c r="Q1" s="10" t="s">
        <v>16</v>
      </c>
      <c r="R1" s="11" t="s">
        <v>41</v>
      </c>
      <c r="S1" s="11" t="s">
        <v>42</v>
      </c>
      <c r="T1" s="11" t="s">
        <v>43</v>
      </c>
    </row>
    <row r="2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7"/>
      <c r="R2" s="13"/>
      <c r="S2" s="13"/>
      <c r="T2" s="13"/>
    </row>
    <row r="3" ht="15.75" customHeight="1">
      <c r="A3" s="2">
        <v>4.61</v>
      </c>
      <c r="B3" s="2">
        <v>65.33</v>
      </c>
      <c r="C3" s="2">
        <v>3.25</v>
      </c>
      <c r="D3" s="2">
        <v>1.5</v>
      </c>
      <c r="E3" s="2">
        <v>0.4</v>
      </c>
      <c r="F3" s="3">
        <v>22.82</v>
      </c>
      <c r="G3" s="2">
        <v>1.4</v>
      </c>
      <c r="H3" s="2" t="str">
        <f>((B3)/((2.8*F3)+(1.2*A3)+(0.65*C3)))*100</f>
        <v>91.32</v>
      </c>
      <c r="I3" s="2" t="str">
        <f>(F3)/(A3+C3)</f>
        <v>2.90</v>
      </c>
      <c r="J3" s="2" t="str">
        <f>A3/C3</f>
        <v>1.42</v>
      </c>
      <c r="K3" s="2" t="str">
        <f>(4.071*(B3-G3))-((7.602*F3)+(6.718*A3)+(1.43*C3))</f>
        <v>51.16</v>
      </c>
      <c r="L3" s="2" t="str">
        <f>(2.868*F3)-(0.754*K3)</f>
        <v>26.87</v>
      </c>
      <c r="M3" s="2" t="str">
        <f>2.65*A3-1.692*C3</f>
        <v>6.72</v>
      </c>
      <c r="N3" s="2" t="str">
        <f>3.043*C3</f>
        <v>9.89</v>
      </c>
      <c r="O3" s="2" t="str">
        <f>(2*M3)+N3</f>
        <v>23.32</v>
      </c>
      <c r="P3" s="2" t="str">
        <f>2.95*A3+2.2*C3+D3+E3+1</f>
        <v>23.65</v>
      </c>
      <c r="Q3" s="7">
        <v>1300.0</v>
      </c>
      <c r="R3" s="2">
        <v>0.36</v>
      </c>
      <c r="S3" s="2">
        <v>0.41</v>
      </c>
      <c r="T3" s="2">
        <v>0.32</v>
      </c>
    </row>
    <row r="4" ht="15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7"/>
      <c r="R4" s="2"/>
      <c r="S4" s="2"/>
      <c r="T4" s="2"/>
    </row>
    <row r="5" ht="15.75" customHeight="1">
      <c r="A5" s="2">
        <v>4.58</v>
      </c>
      <c r="B5" s="2">
        <v>65.43</v>
      </c>
      <c r="C5" s="2">
        <v>3.25</v>
      </c>
      <c r="D5" s="2">
        <v>1.5</v>
      </c>
      <c r="E5" s="2">
        <v>0.38</v>
      </c>
      <c r="F5" s="2">
        <v>22.79</v>
      </c>
      <c r="G5" s="2">
        <v>1.82</v>
      </c>
      <c r="H5" s="2" t="str">
        <f>((B5)/((2.8*F5)+(1.2*A5)+(0.65*C5)))*100</f>
        <v>91.61</v>
      </c>
      <c r="I5" s="2" t="str">
        <f>(F5)/(A5+C5)</f>
        <v>2.91</v>
      </c>
      <c r="J5" s="2" t="str">
        <f>A5/C5</f>
        <v>1.41</v>
      </c>
      <c r="K5" s="2" t="str">
        <f>(4.071*(B5-G5))-((7.602*F5)+(6.718*A5)+(1.43*C5))</f>
        <v>50.29</v>
      </c>
      <c r="L5" s="2" t="str">
        <f>(2.868*F5)-(0.754*K5)</f>
        <v>27.44</v>
      </c>
      <c r="M5" s="2" t="str">
        <f>2.65*A5-1.692*C5</f>
        <v>6.64</v>
      </c>
      <c r="N5" s="2" t="str">
        <f>3.043*C5</f>
        <v>9.89</v>
      </c>
      <c r="O5" s="2" t="str">
        <f>(2*M5)+N5</f>
        <v>23.17</v>
      </c>
      <c r="P5" s="2" t="str">
        <f>2.95*A5+2.2*C5+D5+E5+1</f>
        <v>23.54</v>
      </c>
      <c r="Q5" s="7">
        <v>1280.0</v>
      </c>
      <c r="R5" s="2">
        <v>0.36</v>
      </c>
      <c r="S5" s="2">
        <v>0.42</v>
      </c>
      <c r="T5" s="2">
        <v>0.33</v>
      </c>
    </row>
    <row r="6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7"/>
      <c r="R6" s="2"/>
      <c r="S6" s="2"/>
      <c r="T6" s="2"/>
    </row>
    <row r="7" ht="15.75" customHeight="1">
      <c r="A7" s="2">
        <v>4.8</v>
      </c>
      <c r="B7" s="2">
        <v>65.52</v>
      </c>
      <c r="C7" s="2">
        <v>3.37</v>
      </c>
      <c r="D7" s="2">
        <v>1.53</v>
      </c>
      <c r="E7" s="2">
        <v>0.21</v>
      </c>
      <c r="F7" s="2">
        <v>22.43</v>
      </c>
      <c r="G7" s="2">
        <v>1.96</v>
      </c>
      <c r="H7" s="2" t="str">
        <f>((B7)/((2.8*F7)+(1.2*A7)+(0.65*C7)))*100</f>
        <v>92.60</v>
      </c>
      <c r="I7" s="2" t="str">
        <f>(F7)/(A7+C7)</f>
        <v>2.75</v>
      </c>
      <c r="J7" s="2" t="str">
        <f>A7/C7</f>
        <v>1.42</v>
      </c>
      <c r="K7" s="2" t="str">
        <f>(4.071*(B7-G7))-((7.602*F7)+(6.718*A7)+(1.43*C7))</f>
        <v>51.17</v>
      </c>
      <c r="L7" s="2" t="str">
        <f>(2.868*F7)-(0.754*K7)</f>
        <v>25.74</v>
      </c>
      <c r="M7" s="2" t="str">
        <f>2.65*A7-1.692*C7</f>
        <v>7.02</v>
      </c>
      <c r="N7" s="2" t="str">
        <f>3.043*C7</f>
        <v>10.25</v>
      </c>
      <c r="O7" s="2" t="str">
        <f>(2*M7)+N7</f>
        <v>24.29</v>
      </c>
      <c r="P7" s="2" t="str">
        <f>2.95*A7+2.2*C7+D7+E7+1</f>
        <v>24.31</v>
      </c>
      <c r="Q7" s="8">
        <v>1270.0</v>
      </c>
      <c r="R7" s="2">
        <v>0.31</v>
      </c>
      <c r="S7" s="2">
        <v>0.39</v>
      </c>
      <c r="T7" s="2">
        <v>0.33</v>
      </c>
    </row>
    <row r="8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7"/>
      <c r="R8" s="2"/>
      <c r="S8" s="2"/>
      <c r="T8" s="2"/>
    </row>
    <row r="9" ht="15.75" customHeight="1">
      <c r="A9" s="2">
        <v>4.52</v>
      </c>
      <c r="B9" s="2">
        <v>65.62</v>
      </c>
      <c r="C9" s="2">
        <v>3.25</v>
      </c>
      <c r="D9" s="2">
        <v>1.48</v>
      </c>
      <c r="E9" s="2">
        <v>0.34</v>
      </c>
      <c r="F9" s="2">
        <v>22.63</v>
      </c>
      <c r="G9" s="2">
        <v>2.1</v>
      </c>
      <c r="H9" s="2" t="str">
        <f>((B9)/((2.8*F9)+(1.2*A9)+(0.65*C9)))*100</f>
        <v>92.55</v>
      </c>
      <c r="I9" s="2" t="str">
        <f>(F9)/(A9+C9)</f>
        <v>2.91</v>
      </c>
      <c r="J9" s="2" t="str">
        <f>A9/C9</f>
        <v>1.39</v>
      </c>
      <c r="K9" s="2" t="str">
        <f>(4.071*(B9-G9))-((7.602*F9)+(6.718*A9)+(1.43*C9))</f>
        <v>51.54</v>
      </c>
      <c r="L9" s="2" t="str">
        <f>(2.868*F9)-(0.754*K9)</f>
        <v>26.04</v>
      </c>
      <c r="M9" s="2" t="str">
        <f>2.65*A9-1.692*C9</f>
        <v>6.48</v>
      </c>
      <c r="N9" s="2" t="str">
        <f>3.043*C9</f>
        <v>9.89</v>
      </c>
      <c r="O9" s="2" t="str">
        <f>(2*M9)+N9</f>
        <v>22.85</v>
      </c>
      <c r="P9" s="2" t="str">
        <f>2.95*A9+2.2*C9+D9+E9+1</f>
        <v>23.30</v>
      </c>
      <c r="Q9" s="8">
        <v>1290.0</v>
      </c>
      <c r="R9" s="2">
        <v>0.33</v>
      </c>
      <c r="S9" s="2">
        <v>0.41</v>
      </c>
      <c r="T9" s="2">
        <v>0.32</v>
      </c>
    </row>
    <row r="10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7"/>
      <c r="R10" s="2"/>
      <c r="S10" s="2"/>
      <c r="T10" s="2"/>
    </row>
    <row r="11" ht="15.75" customHeight="1">
      <c r="A11" s="2">
        <v>4.8</v>
      </c>
      <c r="B11" s="2">
        <v>64.61</v>
      </c>
      <c r="C11" s="2">
        <v>3.35</v>
      </c>
      <c r="D11" s="2">
        <v>1.5</v>
      </c>
      <c r="E11" s="2">
        <v>0.32</v>
      </c>
      <c r="F11" s="2">
        <v>23.08</v>
      </c>
      <c r="G11" s="2">
        <v>2.02</v>
      </c>
      <c r="H11" s="2" t="str">
        <f>((B11)/((2.8*F11)+(1.2*A11)+(0.65*C11)))*100</f>
        <v>89.04</v>
      </c>
      <c r="I11" s="2" t="str">
        <f>(F11)/(A11+C11)</f>
        <v>2.83</v>
      </c>
      <c r="J11" s="2" t="str">
        <f>A11/C11</f>
        <v>1.43</v>
      </c>
      <c r="K11" s="2" t="str">
        <f>(4.071*(B11-G11))-((7.602*F11)+(6.718*A11)+(1.43*C11))</f>
        <v>42.31</v>
      </c>
      <c r="L11" s="2" t="str">
        <f>(2.868*F11)-(0.754*K11)</f>
        <v>34.29</v>
      </c>
      <c r="M11" s="2" t="str">
        <f>2.65*A11-1.692*C11</f>
        <v>7.05</v>
      </c>
      <c r="N11" s="2" t="str">
        <f>3.043*C11</f>
        <v>10.19</v>
      </c>
      <c r="O11" s="2" t="str">
        <f>(2*M11)+N11</f>
        <v>24.30</v>
      </c>
      <c r="P11" s="2" t="str">
        <f>2.95*A11+2.2*C11+D11+E11+1</f>
        <v>24.35</v>
      </c>
      <c r="Q11" s="8">
        <v>1270.0</v>
      </c>
      <c r="R11" s="2">
        <v>0.38</v>
      </c>
      <c r="S11" s="2">
        <v>0.44</v>
      </c>
      <c r="T11" s="2">
        <v>0.33</v>
      </c>
    </row>
    <row r="12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7"/>
      <c r="R12" s="2"/>
      <c r="S12" s="2"/>
      <c r="T12" s="2"/>
    </row>
    <row r="13" ht="15.75" customHeight="1">
      <c r="A13" s="2">
        <v>4.81</v>
      </c>
      <c r="B13" s="2">
        <v>64.78</v>
      </c>
      <c r="C13" s="2">
        <v>3.36</v>
      </c>
      <c r="D13" s="2">
        <v>1.51</v>
      </c>
      <c r="E13" s="2">
        <v>0.35</v>
      </c>
      <c r="F13" s="2">
        <v>22.97</v>
      </c>
      <c r="G13" s="2">
        <v>2.13</v>
      </c>
      <c r="H13" s="2" t="str">
        <f>((B13)/((2.8*F13)+(1.2*A13)+(0.65*C13)))*100</f>
        <v>89.63</v>
      </c>
      <c r="I13" s="2" t="str">
        <f>(F13)/(A13+C13)</f>
        <v>2.81</v>
      </c>
      <c r="J13" s="2" t="str">
        <f>A13/C13</f>
        <v>1.43</v>
      </c>
      <c r="K13" s="2" t="str">
        <f>(4.071*(B13-G13))-((7.602*F13)+(6.718*A13)+(1.43*C13))</f>
        <v>43.31</v>
      </c>
      <c r="L13" s="2" t="str">
        <f>(2.868*F13)-(0.754*K13)</f>
        <v>33.22</v>
      </c>
      <c r="M13" s="2" t="str">
        <f>2.65*A13-1.692*C13</f>
        <v>7.06</v>
      </c>
      <c r="N13" s="2" t="str">
        <f>3.043*C13</f>
        <v>10.22</v>
      </c>
      <c r="O13" s="2" t="str">
        <f>(2*M13)+N13</f>
        <v>24.35</v>
      </c>
      <c r="P13" s="2" t="str">
        <f>2.95*A13+2.2*C13+D13+E13+1</f>
        <v>24.44</v>
      </c>
      <c r="Q13" s="8">
        <v>1270.0</v>
      </c>
      <c r="R13" s="2">
        <v>0.35</v>
      </c>
      <c r="S13" s="2">
        <v>0.42</v>
      </c>
      <c r="T13" s="2">
        <v>0.33</v>
      </c>
    </row>
    <row r="14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8"/>
      <c r="R14" s="2"/>
      <c r="S14" s="2"/>
      <c r="T14" s="2"/>
    </row>
    <row r="15" ht="15.75" customHeight="1">
      <c r="A15" s="2">
        <v>4.61</v>
      </c>
      <c r="B15" s="2">
        <v>65.24</v>
      </c>
      <c r="C15" s="2">
        <v>3.22</v>
      </c>
      <c r="D15" s="2">
        <v>1.5</v>
      </c>
      <c r="E15" s="2">
        <v>0.33</v>
      </c>
      <c r="F15" s="2">
        <v>23.16</v>
      </c>
      <c r="G15" s="2">
        <v>1.72</v>
      </c>
      <c r="H15" s="2" t="str">
        <f>((B15)/((2.8*F15)+(1.2*A15)+(0.65*C15)))*100</f>
        <v>90.02</v>
      </c>
      <c r="I15" s="2" t="str">
        <f>(F15)/(A15+C15)</f>
        <v>2.96</v>
      </c>
      <c r="J15" s="2" t="str">
        <f>A15/C15</f>
        <v>1.43</v>
      </c>
      <c r="K15" s="2" t="str">
        <f>(4.071*(B15-G15))-((7.602*F15)+(6.718*A15)+(1.43*C15))</f>
        <v>46.95</v>
      </c>
      <c r="L15" s="2" t="str">
        <f>(2.868*F15)-(0.754*K15)</f>
        <v>31.02</v>
      </c>
      <c r="M15" s="2" t="str">
        <f>2.65*A15-1.692*C15</f>
        <v>6.77</v>
      </c>
      <c r="N15" s="2" t="str">
        <f>3.043*C15</f>
        <v>9.80</v>
      </c>
      <c r="O15" s="2" t="str">
        <f>(2*M15)+N15</f>
        <v>23.33</v>
      </c>
      <c r="P15" s="2" t="str">
        <f>2.95*A15+2.2*C15+D15+E15+1</f>
        <v>23.51</v>
      </c>
      <c r="Q15" s="8">
        <v>1300.0</v>
      </c>
      <c r="R15" s="2">
        <v>0.32</v>
      </c>
      <c r="S15" s="2">
        <v>0.4</v>
      </c>
      <c r="T15" s="2">
        <v>0.32</v>
      </c>
    </row>
    <row r="1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8"/>
      <c r="R16" s="2"/>
      <c r="S16" s="2"/>
      <c r="T16" s="2"/>
    </row>
    <row r="17" ht="15.75" customHeight="1">
      <c r="A17" s="2">
        <v>4.7</v>
      </c>
      <c r="B17" s="2">
        <v>65.15</v>
      </c>
      <c r="C17" s="2">
        <v>3.24</v>
      </c>
      <c r="D17" s="2">
        <v>1.51</v>
      </c>
      <c r="E17" s="2">
        <v>0.27</v>
      </c>
      <c r="F17" s="2">
        <v>23.11</v>
      </c>
      <c r="G17" s="2">
        <v>1.5</v>
      </c>
      <c r="H17" s="2" t="str">
        <f>((B17)/((2.8*F17)+(1.2*A17)+(0.65*C17)))*100</f>
        <v>89.92</v>
      </c>
      <c r="I17" s="2" t="str">
        <f>(F17)/(A17+C17)</f>
        <v>2.91</v>
      </c>
      <c r="J17" s="2" t="str">
        <f>A17/C17</f>
        <v>1.45</v>
      </c>
      <c r="K17" s="2" t="str">
        <f>(4.071*(B17-G17))-((7.602*F17)+(6.718*A17)+(1.43*C17))</f>
        <v>47.23</v>
      </c>
      <c r="L17" s="2" t="str">
        <f>(2.868*F17)-(0.754*K17)</f>
        <v>30.67</v>
      </c>
      <c r="M17" s="2" t="str">
        <f>2.65*A17-1.692*C17</f>
        <v>6.97</v>
      </c>
      <c r="N17" s="2" t="str">
        <f>3.043*C17</f>
        <v>9.86</v>
      </c>
      <c r="O17" s="2" t="str">
        <f>(2*M17)+N17</f>
        <v>23.81</v>
      </c>
      <c r="P17" s="2" t="str">
        <f>2.95*A17+2.2*C17+D17+E17+1</f>
        <v>23.77</v>
      </c>
      <c r="Q17" s="8">
        <v>1310.0</v>
      </c>
      <c r="R17" s="2">
        <v>0.33</v>
      </c>
      <c r="S17" s="2">
        <v>0.4</v>
      </c>
      <c r="T17" s="2">
        <v>0.33</v>
      </c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8"/>
      <c r="R18" s="2"/>
      <c r="S18" s="2"/>
      <c r="T18" s="2"/>
    </row>
    <row r="19" ht="15.75" customHeight="1">
      <c r="A19" s="2">
        <v>4.75</v>
      </c>
      <c r="B19" s="2">
        <v>65.09</v>
      </c>
      <c r="C19" s="2">
        <v>3.26</v>
      </c>
      <c r="D19" s="2">
        <v>1.51</v>
      </c>
      <c r="E19" s="2">
        <v>0.28</v>
      </c>
      <c r="F19" s="2">
        <v>23.02</v>
      </c>
      <c r="G19" s="2">
        <v>1.24</v>
      </c>
      <c r="H19" s="2" t="str">
        <f>((B19)/((2.8*F19)+(1.2*A19)+(0.65*C19)))*100</f>
        <v>90.06</v>
      </c>
      <c r="I19" s="2" t="str">
        <f>(F19)/(A19+C19)</f>
        <v>2.87</v>
      </c>
      <c r="J19" s="2" t="str">
        <f>A19/C19</f>
        <v>1.46</v>
      </c>
      <c r="K19" s="2" t="str">
        <f>(4.071*(B19-G19))-((7.602*F19)+(6.718*A19)+(1.43*C19))</f>
        <v>48.36</v>
      </c>
      <c r="L19" s="2" t="str">
        <f>(2.868*F19)-(0.754*K19)</f>
        <v>29.56</v>
      </c>
      <c r="M19" s="2" t="str">
        <f>2.65*A19-1.692*C19</f>
        <v>7.07</v>
      </c>
      <c r="N19" s="2" t="str">
        <f>3.043*C19</f>
        <v>9.92</v>
      </c>
      <c r="O19" s="2" t="str">
        <f>(2*M19)+N19</f>
        <v>24.06</v>
      </c>
      <c r="P19" s="2" t="str">
        <f>2.95*A19+2.2*C19+D19+E19+1</f>
        <v>23.97</v>
      </c>
      <c r="Q19" s="8">
        <v>1300.0</v>
      </c>
      <c r="R19" s="2">
        <v>0.34</v>
      </c>
      <c r="S19" s="2">
        <v>0.41</v>
      </c>
      <c r="T19" s="2">
        <v>0.33</v>
      </c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8"/>
      <c r="R20" s="2"/>
      <c r="S20" s="2"/>
      <c r="T20" s="2"/>
    </row>
    <row r="21" ht="15.75" customHeight="1">
      <c r="A21" s="2">
        <v>4.71</v>
      </c>
      <c r="B21" s="2">
        <v>66.37</v>
      </c>
      <c r="C21" s="2">
        <v>3.3</v>
      </c>
      <c r="D21" s="2">
        <v>1.51</v>
      </c>
      <c r="E21" s="2">
        <v>0.32</v>
      </c>
      <c r="F21" s="2">
        <v>22.06</v>
      </c>
      <c r="G21" s="2">
        <v>1.62</v>
      </c>
      <c r="H21" s="2" t="str">
        <f>((B21)/((2.8*F21)+(1.2*A21)+(0.65*C21)))*100</f>
        <v>95.41</v>
      </c>
      <c r="I21" s="2" t="str">
        <f>(F21)/(A21+C21)</f>
        <v>2.75</v>
      </c>
      <c r="J21" s="2" t="str">
        <f>A21/C21</f>
        <v>1.43</v>
      </c>
      <c r="K21" s="2" t="str">
        <f>(4.071*(B21-G21))-((7.602*F21)+(6.718*A21)+(1.43*C21))</f>
        <v>59.54</v>
      </c>
      <c r="L21" s="2" t="str">
        <f>(2.868*F21)-(0.754*K21)</f>
        <v>18.38</v>
      </c>
      <c r="M21" s="2" t="str">
        <f>2.65*A21-1.692*C21</f>
        <v>6.90</v>
      </c>
      <c r="N21" s="2" t="str">
        <f>3.043*C21</f>
        <v>10.04</v>
      </c>
      <c r="O21" s="2" t="str">
        <f>(2*M21)+N21</f>
        <v>23.84</v>
      </c>
      <c r="P21" s="2" t="str">
        <f>2.95*A21+2.2*C21+D21+E21+1</f>
        <v>23.98</v>
      </c>
      <c r="Q21" s="8">
        <v>1300.0</v>
      </c>
      <c r="R21" s="2">
        <v>0.3</v>
      </c>
      <c r="S21" s="2">
        <v>0.36</v>
      </c>
      <c r="T21" s="2">
        <v>0.32</v>
      </c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8"/>
      <c r="R22" s="2"/>
      <c r="S22" s="2"/>
      <c r="T22" s="2"/>
    </row>
    <row r="23" ht="15.75" customHeight="1">
      <c r="A23" s="2">
        <v>4.66</v>
      </c>
      <c r="B23" s="2">
        <v>65.39</v>
      </c>
      <c r="C23" s="2">
        <v>3.45</v>
      </c>
      <c r="D23" s="2">
        <v>1.47</v>
      </c>
      <c r="E23" s="2">
        <v>0.28</v>
      </c>
      <c r="F23" s="2">
        <v>22.56</v>
      </c>
      <c r="G23" s="2">
        <v>1.82</v>
      </c>
      <c r="H23" s="2" t="str">
        <f t="shared" ref="H23:H24" si="1">((B23)/((2.8*F23)+(1.2*A23)+(0.65*C23)))*100</f>
        <v>92.10</v>
      </c>
      <c r="I23" s="2" t="str">
        <f t="shared" ref="I23:I24" si="2">(F23)/(A23+C23)</f>
        <v>2.78</v>
      </c>
      <c r="J23" s="2" t="str">
        <f t="shared" ref="J23:J24" si="3">A23/C23</f>
        <v>1.35</v>
      </c>
      <c r="K23" s="2" t="str">
        <f t="shared" ref="K23:K24" si="4">(4.071*(B23-G23))-((7.602*F23)+(6.718*A23)+(1.43*C23))</f>
        <v>51.05</v>
      </c>
      <c r="L23" s="2" t="str">
        <f t="shared" ref="L23:L24" si="5">(2.868*F23)-(0.754*K23)</f>
        <v>26.21</v>
      </c>
      <c r="M23" s="2" t="str">
        <f t="shared" ref="M23:M24" si="6">2.65*A23-1.692*C23</f>
        <v>6.51</v>
      </c>
      <c r="N23" s="2" t="str">
        <f t="shared" ref="N23:N24" si="7">3.043*C23</f>
        <v>10.50</v>
      </c>
      <c r="O23" s="2" t="str">
        <f t="shared" ref="O23:O24" si="8">(2*M23)+N23</f>
        <v>23.52</v>
      </c>
      <c r="P23" s="2" t="str">
        <f t="shared" ref="P23:P24" si="9">2.95*A23+2.2*C23+D23+E23+1</f>
        <v>24.09</v>
      </c>
      <c r="Q23" s="8">
        <v>1270.0</v>
      </c>
      <c r="R23" s="2">
        <v>0.32</v>
      </c>
      <c r="S23" s="2">
        <v>0.39</v>
      </c>
      <c r="T23" s="2">
        <v>0.32</v>
      </c>
    </row>
    <row r="24" ht="15.75" customHeight="1">
      <c r="A24" s="2">
        <v>4.51</v>
      </c>
      <c r="B24" s="2">
        <v>65.16</v>
      </c>
      <c r="C24" s="2">
        <v>3.51</v>
      </c>
      <c r="D24" s="2">
        <v>1.46</v>
      </c>
      <c r="E24" s="2">
        <v>0.41</v>
      </c>
      <c r="F24" s="3">
        <v>22.68</v>
      </c>
      <c r="G24" s="2">
        <v>2.24</v>
      </c>
      <c r="H24" s="2" t="str">
        <f t="shared" si="1"/>
        <v>91.52</v>
      </c>
      <c r="I24" s="2" t="str">
        <f t="shared" si="2"/>
        <v>2.83</v>
      </c>
      <c r="J24" s="2" t="str">
        <f t="shared" si="3"/>
        <v>1.28</v>
      </c>
      <c r="K24" s="2" t="str">
        <f t="shared" si="4"/>
        <v>48.42</v>
      </c>
      <c r="L24" s="2" t="str">
        <f t="shared" si="5"/>
        <v>28.54</v>
      </c>
      <c r="M24" s="2" t="str">
        <f t="shared" si="6"/>
        <v>6.01</v>
      </c>
      <c r="N24" s="2" t="str">
        <f t="shared" si="7"/>
        <v>10.68</v>
      </c>
      <c r="O24" s="2" t="str">
        <f t="shared" si="8"/>
        <v>22.71</v>
      </c>
      <c r="P24" s="2" t="str">
        <f t="shared" si="9"/>
        <v>23.90</v>
      </c>
      <c r="Q24" s="7">
        <v>1220.0</v>
      </c>
      <c r="R24" s="2">
        <v>0.33</v>
      </c>
      <c r="S24" s="2">
        <v>0.38</v>
      </c>
      <c r="T24" s="2">
        <v>0.31</v>
      </c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7"/>
      <c r="R25" s="2"/>
      <c r="S25" s="2"/>
      <c r="T25" s="2"/>
    </row>
    <row r="26" ht="15.75" customHeight="1">
      <c r="A26" s="2">
        <v>4.58</v>
      </c>
      <c r="B26" s="2">
        <v>65.05</v>
      </c>
      <c r="C26" s="2">
        <v>3.59</v>
      </c>
      <c r="D26" s="2">
        <v>1.45</v>
      </c>
      <c r="E26" s="2">
        <v>0.32</v>
      </c>
      <c r="F26" s="2">
        <v>23.21</v>
      </c>
      <c r="G26" s="2">
        <v>1.82</v>
      </c>
      <c r="H26" s="2" t="str">
        <f>((B26)/((2.8*F26)+(1.2*A26)+(0.65*C26)))*100</f>
        <v>89.33</v>
      </c>
      <c r="I26" s="2" t="str">
        <f>(F26)/(A26+C26)</f>
        <v>2.84</v>
      </c>
      <c r="J26" s="2" t="str">
        <f>A26/C26</f>
        <v>1.28</v>
      </c>
      <c r="K26" s="2" t="str">
        <f>(4.071*(B26-G26))-((7.602*F26)+(6.718*A26)+(1.43*C26))</f>
        <v>45.06</v>
      </c>
      <c r="L26" s="2" t="str">
        <f>(2.868*F26)-(0.754*K26)</f>
        <v>32.59</v>
      </c>
      <c r="M26" s="2" t="str">
        <f>2.65*A26-1.692*C26</f>
        <v>6.06</v>
      </c>
      <c r="N26" s="2" t="str">
        <f>3.043*C26</f>
        <v>10.92</v>
      </c>
      <c r="O26" s="2" t="str">
        <f>(2*M26)+N26</f>
        <v>23.05</v>
      </c>
      <c r="P26" s="2" t="str">
        <f>2.95*A26+2.2*C26+D26+E26+1</f>
        <v>24.18</v>
      </c>
      <c r="Q26" s="7">
        <v>1250.0</v>
      </c>
      <c r="R26" s="2">
        <v>0.27</v>
      </c>
      <c r="S26" s="2">
        <v>0.37</v>
      </c>
      <c r="T26" s="2">
        <v>0.32</v>
      </c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7"/>
      <c r="R27" s="2"/>
      <c r="S27" s="2"/>
      <c r="T27" s="2"/>
    </row>
    <row r="28" ht="15.75" customHeight="1">
      <c r="A28" s="2">
        <v>4.46</v>
      </c>
      <c r="B28" s="2">
        <v>65.06</v>
      </c>
      <c r="C28" s="2">
        <v>3.57</v>
      </c>
      <c r="D28" s="2">
        <v>1.44</v>
      </c>
      <c r="E28" s="2">
        <v>0.33</v>
      </c>
      <c r="F28" s="2">
        <v>23.23</v>
      </c>
      <c r="G28" s="2">
        <v>1.52</v>
      </c>
      <c r="H28" s="2" t="str">
        <f>((B28)/((2.8*F28)+(1.2*A28)+(0.65*C28)))*100</f>
        <v>89.47</v>
      </c>
      <c r="I28" s="2" t="str">
        <f>(F28)/(A28+C28)</f>
        <v>2.89</v>
      </c>
      <c r="J28" s="2" t="str">
        <f>A28/C28</f>
        <v>1.25</v>
      </c>
      <c r="K28" s="2" t="str">
        <f>(4.071*(B28-G28))-((7.602*F28)+(6.718*A28)+(1.43*C28))</f>
        <v>47.01</v>
      </c>
      <c r="L28" s="2" t="str">
        <f>(2.868*F28)-(0.754*K28)</f>
        <v>31.18</v>
      </c>
      <c r="M28" s="2" t="str">
        <f>2.65*A28-1.692*C28</f>
        <v>5.78</v>
      </c>
      <c r="N28" s="2" t="str">
        <f>3.043*C28</f>
        <v>10.86</v>
      </c>
      <c r="O28" s="2" t="str">
        <f>(2*M28)+N28</f>
        <v>22.42</v>
      </c>
      <c r="P28" s="2" t="str">
        <f>2.95*A28+2.2*C28+D28+E28+1</f>
        <v>23.78</v>
      </c>
      <c r="Q28" s="8">
        <v>1250.0</v>
      </c>
      <c r="R28" s="2">
        <v>0.32</v>
      </c>
      <c r="S28" s="2">
        <v>0.37</v>
      </c>
      <c r="T28" s="2">
        <v>0.31</v>
      </c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7"/>
      <c r="R29" s="2"/>
      <c r="S29" s="2"/>
      <c r="T29" s="2"/>
    </row>
    <row r="30" ht="15.75" customHeight="1">
      <c r="A30" s="2">
        <v>4.48</v>
      </c>
      <c r="B30" s="2">
        <v>64.7</v>
      </c>
      <c r="C30" s="2">
        <v>3.73</v>
      </c>
      <c r="D30" s="2">
        <v>1.44</v>
      </c>
      <c r="E30" s="2">
        <v>0.22</v>
      </c>
      <c r="F30" s="2">
        <v>23.19</v>
      </c>
      <c r="G30" s="2">
        <v>1.12</v>
      </c>
      <c r="H30" s="2" t="str">
        <f>((B30)/((2.8*F30)+(1.2*A30)+(0.65*C30)))*100</f>
        <v>88.96</v>
      </c>
      <c r="I30" s="2" t="str">
        <f>(F30)/(A30+C30)</f>
        <v>2.82</v>
      </c>
      <c r="J30" s="2" t="str">
        <f>A30/C30</f>
        <v>1.20</v>
      </c>
      <c r="K30" s="2" t="str">
        <f>(4.071*(B30-G30))-((7.602*F30)+(6.718*A30)+(1.43*C30))</f>
        <v>47.11</v>
      </c>
      <c r="L30" s="2" t="str">
        <f>(2.868*F30)-(0.754*K30)</f>
        <v>30.99</v>
      </c>
      <c r="M30" s="2" t="str">
        <f>2.65*A30-1.692*C30</f>
        <v>5.56</v>
      </c>
      <c r="N30" s="2" t="str">
        <f>3.043*C30</f>
        <v>11.35</v>
      </c>
      <c r="O30" s="2" t="str">
        <f>(2*M30)+N30</f>
        <v>22.47</v>
      </c>
      <c r="P30" s="2" t="str">
        <f>2.95*A30+2.2*C30+D30+E30+1</f>
        <v>24.08</v>
      </c>
      <c r="Q30" s="8">
        <v>1260.0</v>
      </c>
      <c r="R30" s="2">
        <v>0.35</v>
      </c>
      <c r="S30" s="2">
        <v>0.38</v>
      </c>
      <c r="T30" s="2">
        <v>0.31</v>
      </c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7"/>
      <c r="R31" s="2"/>
      <c r="S31" s="2"/>
      <c r="T31" s="2"/>
    </row>
    <row r="32" ht="15.75" customHeight="1">
      <c r="A32" s="2">
        <v>4.48</v>
      </c>
      <c r="B32" s="2">
        <v>64.58</v>
      </c>
      <c r="C32" s="2">
        <v>3.77</v>
      </c>
      <c r="D32" s="2">
        <v>1.42</v>
      </c>
      <c r="E32" s="2">
        <v>0.23</v>
      </c>
      <c r="F32" s="2">
        <v>23.25</v>
      </c>
      <c r="G32" s="2">
        <v>1.24</v>
      </c>
      <c r="H32" s="2" t="str">
        <f>((B32)/((2.8*F32)+(1.2*A32)+(0.65*C32)))*100</f>
        <v>88.55</v>
      </c>
      <c r="I32" s="2" t="str">
        <f>(F32)/(A32+C32)</f>
        <v>2.82</v>
      </c>
      <c r="J32" s="2" t="str">
        <f>A32/C32</f>
        <v>1.19</v>
      </c>
      <c r="K32" s="2" t="str">
        <f>(4.071*(B32-G32))-((7.602*F32)+(6.718*A32)+(1.43*C32))</f>
        <v>45.62</v>
      </c>
      <c r="L32" s="2" t="str">
        <f>(2.868*F32)-(0.754*K32)</f>
        <v>32.28</v>
      </c>
      <c r="M32" s="2" t="str">
        <f>2.65*A32-1.692*C32</f>
        <v>5.49</v>
      </c>
      <c r="N32" s="2" t="str">
        <f>3.043*C32</f>
        <v>11.47</v>
      </c>
      <c r="O32" s="2" t="str">
        <f>(2*M32)+N32</f>
        <v>22.46</v>
      </c>
      <c r="P32" s="2" t="str">
        <f>2.95*A32+2.2*C32+D32+E32+1</f>
        <v>24.16</v>
      </c>
      <c r="Q32" s="8">
        <v>1260.0</v>
      </c>
      <c r="R32" s="2">
        <v>0.29</v>
      </c>
      <c r="S32" s="2">
        <v>0.36</v>
      </c>
      <c r="T32" s="2">
        <v>0.31</v>
      </c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7"/>
      <c r="R33" s="2"/>
      <c r="S33" s="2"/>
      <c r="T33" s="2"/>
    </row>
    <row r="34" ht="15.75" customHeight="1">
      <c r="A34" s="2">
        <v>4.47</v>
      </c>
      <c r="B34" s="2">
        <v>65.19</v>
      </c>
      <c r="C34" s="2">
        <v>3.6</v>
      </c>
      <c r="D34" s="2">
        <v>1.46</v>
      </c>
      <c r="E34" s="2">
        <v>0.25</v>
      </c>
      <c r="F34" s="2">
        <v>23.02</v>
      </c>
      <c r="G34" s="2">
        <v>1.46</v>
      </c>
      <c r="H34" s="2" t="str">
        <f>((B34)/((2.8*F34)+(1.2*A34)+(0.65*C34)))*100</f>
        <v>90.34</v>
      </c>
      <c r="I34" s="2" t="str">
        <f>(F34)/(A34+C34)</f>
        <v>2.85</v>
      </c>
      <c r="J34" s="2" t="str">
        <f>A34/C34</f>
        <v>1.24</v>
      </c>
      <c r="K34" s="2" t="str">
        <f>(4.071*(B34-G34))-((7.602*F34)+(6.718*A34)+(1.43*C34))</f>
        <v>49.27</v>
      </c>
      <c r="L34" s="2" t="str">
        <f>(2.868*F34)-(0.754*K34)</f>
        <v>28.87</v>
      </c>
      <c r="M34" s="2" t="str">
        <f>2.65*A34-1.692*C34</f>
        <v>5.75</v>
      </c>
      <c r="N34" s="2" t="str">
        <f>3.043*C34</f>
        <v>10.95</v>
      </c>
      <c r="O34" s="2" t="str">
        <f>(2*M34)+N34</f>
        <v>22.46</v>
      </c>
      <c r="P34" s="2" t="str">
        <f>2.95*A34+2.2*C34+D34+E34+1</f>
        <v>23.82</v>
      </c>
      <c r="Q34" s="8">
        <v>1300.0</v>
      </c>
      <c r="R34" s="2">
        <v>0.36</v>
      </c>
      <c r="S34" s="2">
        <v>0.39</v>
      </c>
      <c r="T34" s="2">
        <v>0.32</v>
      </c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8"/>
      <c r="R35" s="2"/>
      <c r="S35" s="2"/>
      <c r="T35" s="2"/>
    </row>
    <row r="36" ht="15.75" customHeight="1">
      <c r="A36" s="2">
        <v>4.26</v>
      </c>
      <c r="B36" s="2">
        <v>64.77</v>
      </c>
      <c r="C36" s="2">
        <v>3.58</v>
      </c>
      <c r="D36" s="2">
        <v>1.39</v>
      </c>
      <c r="E36" s="2">
        <v>0.25</v>
      </c>
      <c r="F36" s="2">
        <v>22.1</v>
      </c>
      <c r="G36" s="2">
        <v>1.36</v>
      </c>
      <c r="H36" s="2" t="str">
        <f>((B36)/((2.8*F36)+(1.2*A36)+(0.65*C36)))*100</f>
        <v>93.44</v>
      </c>
      <c r="I36" s="2" t="str">
        <f>(F36)/(A36+C36)</f>
        <v>2.82</v>
      </c>
      <c r="J36" s="2" t="str">
        <f>A36/C36</f>
        <v>1.19</v>
      </c>
      <c r="K36" s="2" t="str">
        <f>(4.071*(B36-G36))-((7.602*F36)+(6.718*A36)+(1.43*C36))</f>
        <v>56.40</v>
      </c>
      <c r="L36" s="2" t="str">
        <f>(2.868*F36)-(0.754*K36)</f>
        <v>20.86</v>
      </c>
      <c r="M36" s="2" t="str">
        <f>2.65*A36-1.692*C36</f>
        <v>5.23</v>
      </c>
      <c r="N36" s="2" t="str">
        <f>3.043*C36</f>
        <v>10.89</v>
      </c>
      <c r="O36" s="2" t="str">
        <f>(2*M36)+N36</f>
        <v>21.36</v>
      </c>
      <c r="P36" s="2" t="str">
        <f>2.95*A36+2.2*C36+D36+E36+1</f>
        <v>23.08</v>
      </c>
      <c r="Q36" s="8">
        <v>1280.0</v>
      </c>
      <c r="R36" s="2">
        <v>0.32</v>
      </c>
      <c r="S36" s="2">
        <v>0.36</v>
      </c>
      <c r="T36" s="2">
        <v>0.3</v>
      </c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8"/>
      <c r="R37" s="2"/>
      <c r="S37" s="2"/>
      <c r="T37" s="2"/>
    </row>
    <row r="38" ht="15.75" customHeight="1">
      <c r="A38" s="2">
        <v>4.52</v>
      </c>
      <c r="B38" s="2">
        <v>65.11</v>
      </c>
      <c r="C38" s="2">
        <v>3.94</v>
      </c>
      <c r="D38" s="2">
        <v>1.42</v>
      </c>
      <c r="E38" s="2">
        <v>0.24</v>
      </c>
      <c r="F38" s="2">
        <v>22.95</v>
      </c>
      <c r="G38" s="2">
        <v>1.12</v>
      </c>
      <c r="H38" s="2" t="str">
        <f>((B38)/((2.8*F38)+(1.2*A38)+(0.65*C38)))*100</f>
        <v>90.12</v>
      </c>
      <c r="I38" s="2" t="str">
        <f>(F38)/(A38+C38)</f>
        <v>2.71</v>
      </c>
      <c r="J38" s="2" t="str">
        <f>A38/C38</f>
        <v>1.15</v>
      </c>
      <c r="K38" s="2" t="str">
        <f>(4.071*(B38-G38))-((7.602*F38)+(6.718*A38)+(1.43*C38))</f>
        <v>50.04</v>
      </c>
      <c r="L38" s="2" t="str">
        <f>(2.868*F38)-(0.754*K38)</f>
        <v>28.09</v>
      </c>
      <c r="M38" s="2" t="str">
        <f>2.65*A38-1.692*C38</f>
        <v>5.31</v>
      </c>
      <c r="N38" s="2" t="str">
        <f>3.043*C38</f>
        <v>11.99</v>
      </c>
      <c r="O38" s="2" t="str">
        <f>(2*M38)+N38</f>
        <v>22.61</v>
      </c>
      <c r="P38" s="2" t="str">
        <f>2.95*A38+2.2*C38+D38+E38+1</f>
        <v>24.66</v>
      </c>
      <c r="Q38" s="8">
        <v>1320.0</v>
      </c>
      <c r="R38" s="2">
        <v>0.29</v>
      </c>
      <c r="S38" s="2">
        <v>0.39</v>
      </c>
      <c r="T38" s="2">
        <v>0.32</v>
      </c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8"/>
      <c r="R39" s="2"/>
      <c r="S39" s="2"/>
      <c r="T39" s="2"/>
    </row>
    <row r="40" ht="15.75" customHeight="1">
      <c r="A40" s="2">
        <v>4.26</v>
      </c>
      <c r="B40" s="2">
        <v>65.83</v>
      </c>
      <c r="C40" s="2">
        <v>3.74</v>
      </c>
      <c r="D40" s="2">
        <v>1.43</v>
      </c>
      <c r="E40" s="2">
        <v>0.4</v>
      </c>
      <c r="F40" s="2">
        <v>22.25</v>
      </c>
      <c r="G40" s="2">
        <v>2.47</v>
      </c>
      <c r="H40" s="2" t="str">
        <f>((B40)/((2.8*F40)+(1.2*A40)+(0.65*C40)))*100</f>
        <v>94.25</v>
      </c>
      <c r="I40" s="2" t="str">
        <f>(F40)/(A40+C40)</f>
        <v>2.78</v>
      </c>
      <c r="J40" s="2" t="str">
        <f>A40/C40</f>
        <v>1.14</v>
      </c>
      <c r="K40" s="2" t="str">
        <f>(4.071*(B40-G40))-((7.602*F40)+(6.718*A40)+(1.43*C40))</f>
        <v>54.83</v>
      </c>
      <c r="L40" s="2" t="str">
        <f>(2.868*F40)-(0.754*K40)</f>
        <v>22.47</v>
      </c>
      <c r="M40" s="2" t="str">
        <f>2.65*A40-1.692*C40</f>
        <v>4.96</v>
      </c>
      <c r="N40" s="2" t="str">
        <f>3.043*C40</f>
        <v>11.38</v>
      </c>
      <c r="O40" s="2" t="str">
        <f>(2*M40)+N40</f>
        <v>21.30</v>
      </c>
      <c r="P40" s="2" t="str">
        <f>2.95*A40+2.2*C40+D40+E40+1</f>
        <v>23.63</v>
      </c>
      <c r="Q40" s="8">
        <v>1270.0</v>
      </c>
      <c r="R40" s="2">
        <v>0.38</v>
      </c>
      <c r="S40" s="2">
        <v>0.37</v>
      </c>
      <c r="T40" s="2">
        <v>0.31</v>
      </c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8"/>
      <c r="R41" s="2"/>
      <c r="S41" s="2"/>
      <c r="T41" s="2"/>
    </row>
    <row r="42" ht="15.75" customHeight="1">
      <c r="A42" s="2">
        <v>4.29</v>
      </c>
      <c r="B42" s="2">
        <v>66.13</v>
      </c>
      <c r="C42" s="2">
        <v>3.7</v>
      </c>
      <c r="D42" s="2">
        <v>1.42</v>
      </c>
      <c r="E42" s="2">
        <v>0.26</v>
      </c>
      <c r="F42" s="2">
        <v>22.12</v>
      </c>
      <c r="G42" s="2">
        <v>2.66</v>
      </c>
      <c r="H42" s="2" t="str">
        <f>((B42)/((2.8*F42)+(1.2*A42)+(0.65*C42)))*100</f>
        <v>95.17</v>
      </c>
      <c r="I42" s="2" t="str">
        <f>(F42)/(A42+C42)</f>
        <v>2.77</v>
      </c>
      <c r="J42" s="2" t="str">
        <f>A42/C42</f>
        <v>1.16</v>
      </c>
      <c r="K42" s="2" t="str">
        <f>(4.071*(B42-G42))-((7.602*F42)+(6.718*A42)+(1.43*C42))</f>
        <v>56.12</v>
      </c>
      <c r="L42" s="2" t="str">
        <f>(2.868*F42)-(0.754*K42)</f>
        <v>21.13</v>
      </c>
      <c r="M42" s="2" t="str">
        <f>2.65*A42-1.692*C42</f>
        <v>5.11</v>
      </c>
      <c r="N42" s="2" t="str">
        <f>3.043*C42</f>
        <v>11.26</v>
      </c>
      <c r="O42" s="2" t="str">
        <f>(2*M42)+N42</f>
        <v>21.48</v>
      </c>
      <c r="P42" s="2" t="str">
        <f>2.95*A42+2.2*C42+D42+E42+1</f>
        <v>23.48</v>
      </c>
      <c r="Q42" s="8">
        <v>1270.0</v>
      </c>
      <c r="R42" s="2">
        <v>0.35</v>
      </c>
      <c r="S42" s="2">
        <v>0.36</v>
      </c>
      <c r="T42" s="2">
        <v>0.31</v>
      </c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8"/>
      <c r="R43" s="2"/>
      <c r="S43" s="2"/>
      <c r="T43" s="2"/>
    </row>
    <row r="44" ht="15.75" customHeight="1">
      <c r="A44" s="2">
        <v>4.45</v>
      </c>
      <c r="B44" s="2">
        <v>65.46</v>
      </c>
      <c r="C44" s="2">
        <v>3.42</v>
      </c>
      <c r="D44" s="2">
        <v>1.44</v>
      </c>
      <c r="E44" s="2">
        <v>0.18</v>
      </c>
      <c r="F44" s="2">
        <v>23.22</v>
      </c>
      <c r="G44" s="2">
        <v>1.26</v>
      </c>
      <c r="H44" s="2" t="str">
        <f>((B44)/((2.8*F44)+(1.2*A44)+(0.65*C44)))*100</f>
        <v>90.19</v>
      </c>
      <c r="I44" s="2" t="str">
        <f>(F44)/(A44+C44)</f>
        <v>2.95</v>
      </c>
      <c r="J44" s="2" t="str">
        <f>A44/C44</f>
        <v>1.30</v>
      </c>
      <c r="K44" s="2" t="str">
        <f>(4.071*(B44-G44))-((7.602*F44)+(6.718*A44)+(1.43*C44))</f>
        <v>50.05</v>
      </c>
      <c r="L44" s="2" t="str">
        <f>(2.868*F44)-(0.754*K44)</f>
        <v>28.85</v>
      </c>
      <c r="M44" s="2" t="str">
        <f>2.65*A44-1.692*C44</f>
        <v>6.01</v>
      </c>
      <c r="N44" s="2" t="str">
        <f>3.043*C44</f>
        <v>10.41</v>
      </c>
      <c r="O44" s="2" t="str">
        <f>(2*M44)+N44</f>
        <v>22.42</v>
      </c>
      <c r="P44" s="2" t="str">
        <f>2.95*A44+2.2*C44+D44+E44+1</f>
        <v>23.27</v>
      </c>
      <c r="Q44" s="8">
        <v>1310.0</v>
      </c>
      <c r="R44" s="2">
        <v>0.25</v>
      </c>
      <c r="S44" s="2">
        <v>0.34</v>
      </c>
      <c r="T44" s="2">
        <v>0.31</v>
      </c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8"/>
      <c r="R45" s="2"/>
      <c r="S45" s="2"/>
      <c r="T45" s="2"/>
    </row>
    <row r="46" ht="15.75" customHeight="1">
      <c r="A46" s="2">
        <v>4.54</v>
      </c>
      <c r="B46" s="2">
        <v>64.86</v>
      </c>
      <c r="C46" s="2">
        <v>3.33</v>
      </c>
      <c r="D46" s="2">
        <v>1.43</v>
      </c>
      <c r="E46" s="2">
        <v>0.29</v>
      </c>
      <c r="F46" s="2">
        <v>23.27</v>
      </c>
      <c r="G46" s="2">
        <v>1.12</v>
      </c>
      <c r="H46" s="2" t="str">
        <f t="shared" ref="H46:H47" si="10">((B46)/((2.8*F46)+(1.2*A46)+(0.65*C46)))*100</f>
        <v>89.13</v>
      </c>
      <c r="I46" s="2" t="str">
        <f t="shared" ref="I46:I47" si="11">(F46)/(A46+C46)</f>
        <v>2.96</v>
      </c>
      <c r="J46" s="2" t="str">
        <f t="shared" ref="J46:J47" si="12">A46/C46</f>
        <v>1.36</v>
      </c>
      <c r="K46" s="2" t="str">
        <f t="shared" ref="K46:K47" si="13">(4.071*(B46-G46))-((7.602*F46)+(6.718*A46)+(1.43*C46))</f>
        <v>47.33</v>
      </c>
      <c r="L46" s="2" t="str">
        <f t="shared" ref="L46:L47" si="14">(2.868*F46)-(0.754*K46)</f>
        <v>31.06</v>
      </c>
      <c r="M46" s="2" t="str">
        <f t="shared" ref="M46:M47" si="15">2.65*A46-1.692*C46</f>
        <v>6.40</v>
      </c>
      <c r="N46" s="2" t="str">
        <f t="shared" ref="N46:N47" si="16">3.043*C46</f>
        <v>10.13</v>
      </c>
      <c r="O46" s="2" t="str">
        <f t="shared" ref="O46:O47" si="17">(2*M46)+N46</f>
        <v>22.93</v>
      </c>
      <c r="P46" s="2" t="str">
        <f t="shared" ref="P46:P47" si="18">2.95*A46+2.2*C46+D46+E46+1</f>
        <v>23.44</v>
      </c>
      <c r="Q46" s="8">
        <v>1210.0</v>
      </c>
      <c r="R46" s="2">
        <v>0.34</v>
      </c>
      <c r="S46" s="2">
        <v>0.39</v>
      </c>
      <c r="T46" s="2">
        <v>0.31</v>
      </c>
    </row>
    <row r="47" ht="15.75" customHeight="1">
      <c r="A47" s="2">
        <v>4.49</v>
      </c>
      <c r="B47" s="2">
        <v>65.66</v>
      </c>
      <c r="C47" s="2">
        <v>3.33</v>
      </c>
      <c r="D47" s="2">
        <v>1.44</v>
      </c>
      <c r="E47" s="2">
        <v>0.17</v>
      </c>
      <c r="F47" s="3">
        <v>23.28</v>
      </c>
      <c r="G47" s="2">
        <v>1.18</v>
      </c>
      <c r="H47" s="2" t="str">
        <f t="shared" si="10"/>
        <v>90.27</v>
      </c>
      <c r="I47" s="2" t="str">
        <f t="shared" si="11"/>
        <v>2.98</v>
      </c>
      <c r="J47" s="2" t="str">
        <f t="shared" si="12"/>
        <v>1.35</v>
      </c>
      <c r="K47" s="2" t="str">
        <f t="shared" si="13"/>
        <v>50.60</v>
      </c>
      <c r="L47" s="2" t="str">
        <f t="shared" si="14"/>
        <v>28.62</v>
      </c>
      <c r="M47" s="2" t="str">
        <f t="shared" si="15"/>
        <v>6.26</v>
      </c>
      <c r="N47" s="2" t="str">
        <f t="shared" si="16"/>
        <v>10.13</v>
      </c>
      <c r="O47" s="2" t="str">
        <f t="shared" si="17"/>
        <v>22.66</v>
      </c>
      <c r="P47" s="2" t="str">
        <f t="shared" si="18"/>
        <v>23.18</v>
      </c>
      <c r="Q47" s="7">
        <v>1330.0</v>
      </c>
      <c r="R47" s="2">
        <v>0.23</v>
      </c>
      <c r="S47" s="2">
        <v>0.34</v>
      </c>
      <c r="T47" s="2">
        <v>0.31</v>
      </c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7"/>
      <c r="R48" s="2"/>
      <c r="S48" s="2"/>
      <c r="T48" s="2"/>
    </row>
    <row r="49" ht="15.75" customHeight="1">
      <c r="A49" s="2">
        <v>4.37</v>
      </c>
      <c r="B49" s="2">
        <v>65.38</v>
      </c>
      <c r="C49" s="2">
        <v>3.24</v>
      </c>
      <c r="D49" s="2">
        <v>1.44</v>
      </c>
      <c r="E49" s="2">
        <v>0.24</v>
      </c>
      <c r="F49" s="2">
        <v>23.0</v>
      </c>
      <c r="G49" s="2">
        <v>1.54</v>
      </c>
      <c r="H49" s="2" t="str">
        <f>((B49)/((2.8*F49)+(1.2*A49)+(0.65*C49)))*100</f>
        <v>91.12</v>
      </c>
      <c r="I49" s="2" t="str">
        <f>(F49)/(A49+C49)</f>
        <v>3.02</v>
      </c>
      <c r="J49" s="2" t="str">
        <f>A49/C49</f>
        <v>1.35</v>
      </c>
      <c r="K49" s="2" t="str">
        <f>(4.071*(B49-G49))-((7.602*F49)+(6.718*A49)+(1.43*C49))</f>
        <v>51.06</v>
      </c>
      <c r="L49" s="2" t="str">
        <f>(2.868*F49)-(0.754*K49)</f>
        <v>27.47</v>
      </c>
      <c r="M49" s="2" t="str">
        <f>2.65*A49-1.692*C49</f>
        <v>6.10</v>
      </c>
      <c r="N49" s="2" t="str">
        <f>3.043*C49</f>
        <v>9.86</v>
      </c>
      <c r="O49" s="2" t="str">
        <f>(2*M49)+N49</f>
        <v>22.06</v>
      </c>
      <c r="P49" s="2" t="str">
        <f>2.95*A49+2.2*C49+D49+E49+1</f>
        <v>22.70</v>
      </c>
      <c r="Q49" s="7">
        <v>1220.0</v>
      </c>
      <c r="R49" s="2">
        <v>0.38</v>
      </c>
      <c r="S49" s="2">
        <v>0.38</v>
      </c>
      <c r="T49" s="2">
        <v>0.3</v>
      </c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7"/>
      <c r="R50" s="2"/>
      <c r="S50" s="2"/>
      <c r="T50" s="2"/>
    </row>
    <row r="51" ht="15.75" customHeight="1">
      <c r="A51" s="2">
        <v>4.43</v>
      </c>
      <c r="B51" s="2">
        <v>66.22</v>
      </c>
      <c r="C51" s="2">
        <v>3.5</v>
      </c>
      <c r="D51" s="2">
        <v>1.43</v>
      </c>
      <c r="E51" s="2">
        <v>0.19</v>
      </c>
      <c r="F51" s="2">
        <v>22.16</v>
      </c>
      <c r="G51" s="2">
        <v>2.04</v>
      </c>
      <c r="H51" s="2" t="str">
        <f>((B51)/((2.8*F51)+(1.2*A51)+(0.65*C51)))*100</f>
        <v>95.09</v>
      </c>
      <c r="I51" s="2" t="str">
        <f>(F51)/(A51+C51)</f>
        <v>2.79</v>
      </c>
      <c r="J51" s="2" t="str">
        <f>A51/C51</f>
        <v>1.27</v>
      </c>
      <c r="K51" s="2" t="str">
        <f>(4.071*(B51-G51))-((7.602*F51)+(6.718*A51)+(1.43*C51))</f>
        <v>58.05</v>
      </c>
      <c r="L51" s="2" t="str">
        <f>(2.868*F51)-(0.754*K51)</f>
        <v>19.78</v>
      </c>
      <c r="M51" s="2" t="str">
        <f>2.65*A51-1.692*C51</f>
        <v>5.82</v>
      </c>
      <c r="N51" s="2" t="str">
        <f>3.043*C51</f>
        <v>10.65</v>
      </c>
      <c r="O51" s="2" t="str">
        <f>(2*M51)+N51</f>
        <v>22.29</v>
      </c>
      <c r="P51" s="2" t="str">
        <f>2.95*A51+2.2*C51+D51+E51+1</f>
        <v>23.39</v>
      </c>
      <c r="Q51" s="8">
        <v>1210.0</v>
      </c>
      <c r="R51" s="2">
        <v>0.32</v>
      </c>
      <c r="S51" s="2">
        <v>0.38</v>
      </c>
      <c r="T51" s="2">
        <v>0.31</v>
      </c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7"/>
      <c r="R52" s="2"/>
      <c r="S52" s="2"/>
      <c r="T52" s="2"/>
    </row>
    <row r="53" ht="15.75" customHeight="1">
      <c r="A53" s="2">
        <v>4.35</v>
      </c>
      <c r="B53" s="2">
        <v>65.61</v>
      </c>
      <c r="C53" s="2">
        <v>3.43</v>
      </c>
      <c r="D53" s="2">
        <v>1.42</v>
      </c>
      <c r="E53" s="2">
        <v>0.33</v>
      </c>
      <c r="F53" s="2">
        <v>23.1</v>
      </c>
      <c r="G53" s="2">
        <v>1.24</v>
      </c>
      <c r="H53" s="2" t="str">
        <f>((B53)/((2.8*F53)+(1.2*A53)+(0.65*C53)))*100</f>
        <v>90.96</v>
      </c>
      <c r="I53" s="2" t="str">
        <f>(F53)/(A53+C53)</f>
        <v>2.97</v>
      </c>
      <c r="J53" s="2" t="str">
        <f>A53/C53</f>
        <v>1.27</v>
      </c>
      <c r="K53" s="2" t="str">
        <f>(4.071*(B53-G53))-((7.602*F53)+(6.718*A53)+(1.43*C53))</f>
        <v>52.32</v>
      </c>
      <c r="L53" s="2" t="str">
        <f>(2.868*F53)-(0.754*K53)</f>
        <v>26.80</v>
      </c>
      <c r="M53" s="2" t="str">
        <f>2.65*A53-1.692*C53</f>
        <v>5.72</v>
      </c>
      <c r="N53" s="2" t="str">
        <f>3.043*C53</f>
        <v>10.44</v>
      </c>
      <c r="O53" s="2" t="str">
        <f>(2*M53)+N53</f>
        <v>21.89</v>
      </c>
      <c r="P53" s="2" t="str">
        <f>2.95*A53+2.2*C53+D53+E53+1</f>
        <v>23.13</v>
      </c>
      <c r="Q53" s="8">
        <v>1310.0</v>
      </c>
      <c r="R53" s="2">
        <v>0.25</v>
      </c>
      <c r="S53" s="2">
        <v>0.33</v>
      </c>
      <c r="T53" s="2">
        <v>0.31</v>
      </c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7"/>
      <c r="R54" s="2"/>
      <c r="S54" s="2"/>
      <c r="T54" s="2"/>
    </row>
    <row r="55" ht="15.75" customHeight="1">
      <c r="A55" s="2">
        <v>4.43</v>
      </c>
      <c r="B55" s="2">
        <v>65.45</v>
      </c>
      <c r="C55" s="2">
        <v>3.51</v>
      </c>
      <c r="D55" s="2">
        <v>1.43</v>
      </c>
      <c r="E55" s="2">
        <v>0.17</v>
      </c>
      <c r="F55" s="2">
        <v>23.11</v>
      </c>
      <c r="G55" s="2">
        <v>1.76</v>
      </c>
      <c r="H55" s="2" t="str">
        <f>((B55)/((2.8*F55)+(1.2*A55)+(0.65*C55)))*100</f>
        <v>90.52</v>
      </c>
      <c r="I55" s="2" t="str">
        <f>(F55)/(A55+C55)</f>
        <v>2.91</v>
      </c>
      <c r="J55" s="2" t="str">
        <f>A55/C55</f>
        <v>1.26</v>
      </c>
      <c r="K55" s="2" t="str">
        <f>(4.071*(B55-G55))-((7.602*F55)+(6.718*A55)+(1.43*C55))</f>
        <v>48.82</v>
      </c>
      <c r="L55" s="2" t="str">
        <f>(2.868*F55)-(0.754*K55)</f>
        <v>29.47</v>
      </c>
      <c r="M55" s="2" t="str">
        <f>2.65*A55-1.692*C55</f>
        <v>5.80</v>
      </c>
      <c r="N55" s="2" t="str">
        <f>3.043*C55</f>
        <v>10.68</v>
      </c>
      <c r="O55" s="2" t="str">
        <f>(2*M55)+N55</f>
        <v>22.28</v>
      </c>
      <c r="P55" s="2" t="str">
        <f>2.95*A55+2.2*C55+D55+E55+1</f>
        <v>23.39</v>
      </c>
      <c r="Q55" s="8">
        <v>1250.0</v>
      </c>
      <c r="R55" s="2">
        <v>0.29</v>
      </c>
      <c r="S55" s="2">
        <v>0.35</v>
      </c>
      <c r="T55" s="2">
        <v>0.32</v>
      </c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7"/>
      <c r="R56" s="2"/>
      <c r="S56" s="2"/>
      <c r="T56" s="2"/>
    </row>
    <row r="57" ht="15.75" customHeight="1">
      <c r="A57" s="2">
        <v>4.41</v>
      </c>
      <c r="B57" s="2">
        <v>64.99</v>
      </c>
      <c r="C57" s="2">
        <v>3.55</v>
      </c>
      <c r="D57" s="2">
        <v>1.42</v>
      </c>
      <c r="E57" s="2">
        <v>0.4</v>
      </c>
      <c r="F57" s="2">
        <v>23.23</v>
      </c>
      <c r="G57" s="2">
        <v>1.18</v>
      </c>
      <c r="H57" s="2" t="str">
        <f>((B57)/((2.8*F57)+(1.2*A57)+(0.65*C57)))*100</f>
        <v>89.46</v>
      </c>
      <c r="I57" s="2" t="str">
        <f>(F57)/(A57+C57)</f>
        <v>2.92</v>
      </c>
      <c r="J57" s="2" t="str">
        <f>A57/C57</f>
        <v>1.24</v>
      </c>
      <c r="K57" s="2" t="str">
        <f>(4.071*(B57-G57))-((7.602*F57)+(6.718*A57)+(1.43*C57))</f>
        <v>48.47</v>
      </c>
      <c r="L57" s="2" t="str">
        <f>(2.868*F57)-(0.754*K57)</f>
        <v>30.07</v>
      </c>
      <c r="M57" s="2" t="str">
        <f>2.65*A57-1.692*C57</f>
        <v>5.68</v>
      </c>
      <c r="N57" s="2" t="str">
        <f>3.043*C57</f>
        <v>10.80</v>
      </c>
      <c r="O57" s="2" t="str">
        <f>(2*M57)+N57</f>
        <v>22.16</v>
      </c>
      <c r="P57" s="2" t="str">
        <f>2.95*A57+2.2*C57+D57+E57+1</f>
        <v>23.64</v>
      </c>
      <c r="Q57" s="8">
        <v>1310.0</v>
      </c>
      <c r="R57" s="2">
        <v>0.31</v>
      </c>
      <c r="S57" s="2">
        <v>0.37</v>
      </c>
      <c r="T57" s="2">
        <v>0.32</v>
      </c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8"/>
      <c r="R58" s="2"/>
      <c r="S58" s="2"/>
      <c r="T58" s="2"/>
    </row>
    <row r="59" ht="15.75" customHeight="1">
      <c r="A59" s="2">
        <v>4.59</v>
      </c>
      <c r="B59" s="2">
        <v>64.94</v>
      </c>
      <c r="C59" s="2">
        <v>3.77</v>
      </c>
      <c r="D59" s="2">
        <v>1.41</v>
      </c>
      <c r="E59" s="2">
        <v>0.2</v>
      </c>
      <c r="F59" s="2">
        <v>23.15</v>
      </c>
      <c r="G59" s="2">
        <v>1.12</v>
      </c>
      <c r="H59" s="2" t="str">
        <f>((B59)/((2.8*F59)+(1.2*A59)+(0.65*C59)))*100</f>
        <v>89.23</v>
      </c>
      <c r="I59" s="2" t="str">
        <f>(F59)/(A59+C59)</f>
        <v>2.77</v>
      </c>
      <c r="J59" s="2" t="str">
        <f>A59/C59</f>
        <v>1.22</v>
      </c>
      <c r="K59" s="2" t="str">
        <f>(4.071*(B59-G59))-((7.602*F59)+(6.718*A59)+(1.43*C59))</f>
        <v>47.60</v>
      </c>
      <c r="L59" s="2" t="str">
        <f>(2.868*F59)-(0.754*K59)</f>
        <v>30.51</v>
      </c>
      <c r="M59" s="2" t="str">
        <f>2.65*A59-1.692*C59</f>
        <v>5.78</v>
      </c>
      <c r="N59" s="2" t="str">
        <f>3.043*C59</f>
        <v>11.47</v>
      </c>
      <c r="O59" s="2" t="str">
        <f>(2*M59)+N59</f>
        <v>23.04</v>
      </c>
      <c r="P59" s="2" t="str">
        <f>2.95*A59+2.2*C59+D59+E59+1</f>
        <v>24.44</v>
      </c>
      <c r="Q59" s="8">
        <v>1320.0</v>
      </c>
      <c r="R59" s="2">
        <v>0.27</v>
      </c>
      <c r="S59" s="2">
        <v>0.37</v>
      </c>
      <c r="T59" s="2">
        <v>0.32</v>
      </c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8"/>
      <c r="R60" s="2"/>
      <c r="S60" s="2"/>
      <c r="T60" s="2"/>
    </row>
    <row r="61" ht="15.75" customHeight="1">
      <c r="A61" s="2">
        <v>4.49</v>
      </c>
      <c r="B61" s="2">
        <v>65.42</v>
      </c>
      <c r="C61" s="2">
        <v>3.71</v>
      </c>
      <c r="D61" s="2">
        <v>1.41</v>
      </c>
      <c r="E61" s="2">
        <v>0.2</v>
      </c>
      <c r="F61" s="2">
        <v>23.05</v>
      </c>
      <c r="G61" s="2">
        <v>0.84</v>
      </c>
      <c r="H61" s="2" t="str">
        <f>((B61)/((2.8*F61)+(1.2*A61)+(0.65*C61)))*100</f>
        <v>90.43</v>
      </c>
      <c r="I61" s="2" t="str">
        <f>(F61)/(A61+C61)</f>
        <v>2.81</v>
      </c>
      <c r="J61" s="2" t="str">
        <f>A61/C61</f>
        <v>1.21</v>
      </c>
      <c r="K61" s="2" t="str">
        <f>(4.071*(B61-G61))-((7.602*F61)+(6.718*A61)+(1.43*C61))</f>
        <v>52.21</v>
      </c>
      <c r="L61" s="2" t="str">
        <f>(2.868*F61)-(0.754*K61)</f>
        <v>26.74</v>
      </c>
      <c r="M61" s="2" t="str">
        <f>2.65*A61-1.692*C61</f>
        <v>5.62</v>
      </c>
      <c r="N61" s="2" t="str">
        <f>3.043*C61</f>
        <v>11.29</v>
      </c>
      <c r="O61" s="2" t="str">
        <f>(2*M61)+N61</f>
        <v>22.53</v>
      </c>
      <c r="P61" s="2" t="str">
        <f>2.95*A61+2.2*C61+D61+E61+1</f>
        <v>24.02</v>
      </c>
      <c r="Q61" s="8">
        <v>1350.0</v>
      </c>
      <c r="R61" s="2">
        <v>0.22</v>
      </c>
      <c r="S61" s="2">
        <v>0.35</v>
      </c>
      <c r="T61" s="2">
        <v>0.32</v>
      </c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8"/>
      <c r="R62" s="2"/>
      <c r="S62" s="2"/>
      <c r="T62" s="2"/>
    </row>
    <row r="63" ht="15.75" customHeight="1">
      <c r="A63" s="2">
        <v>4.51</v>
      </c>
      <c r="B63" s="2">
        <v>66.19</v>
      </c>
      <c r="C63" s="2">
        <v>3.71</v>
      </c>
      <c r="D63" s="2">
        <v>1.43</v>
      </c>
      <c r="E63" s="2">
        <v>0.26</v>
      </c>
      <c r="F63" s="2">
        <v>22.57</v>
      </c>
      <c r="G63" s="2">
        <v>1.68</v>
      </c>
      <c r="H63" s="2" t="str">
        <f>((B63)/((2.8*F63)+(1.2*A63)+(0.65*C63)))*100</f>
        <v>93.20</v>
      </c>
      <c r="I63" s="2" t="str">
        <f>(F63)/(A63+C63)</f>
        <v>2.75</v>
      </c>
      <c r="J63" s="2" t="str">
        <f>A63/C63</f>
        <v>1.22</v>
      </c>
      <c r="K63" s="2" t="str">
        <f>(4.071*(B63-G63))-((7.602*F63)+(6.718*A63)+(1.43*C63))</f>
        <v>55.44</v>
      </c>
      <c r="L63" s="2" t="str">
        <f>(2.868*F63)-(0.754*K63)</f>
        <v>22.93</v>
      </c>
      <c r="M63" s="2" t="str">
        <f>2.65*A63-1.692*C63</f>
        <v>5.67</v>
      </c>
      <c r="N63" s="2" t="str">
        <f>3.043*C63</f>
        <v>11.29</v>
      </c>
      <c r="O63" s="2" t="str">
        <f>(2*M63)+N63</f>
        <v>22.64</v>
      </c>
      <c r="P63" s="2" t="str">
        <f>2.95*A63+2.2*C63+D63+E63+1</f>
        <v>24.16</v>
      </c>
      <c r="Q63" s="8">
        <v>1360.0</v>
      </c>
      <c r="R63" s="2">
        <v>0.24</v>
      </c>
      <c r="S63" s="2">
        <v>0.35</v>
      </c>
      <c r="T63" s="2">
        <v>0.32</v>
      </c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8"/>
      <c r="R64" s="2"/>
      <c r="S64" s="2"/>
      <c r="T64" s="2"/>
    </row>
    <row r="65" ht="15.75" customHeight="1">
      <c r="A65" s="2">
        <v>4.53</v>
      </c>
      <c r="B65" s="2">
        <v>66.47</v>
      </c>
      <c r="C65" s="2">
        <v>3.62</v>
      </c>
      <c r="D65" s="2">
        <v>1.42</v>
      </c>
      <c r="E65" s="2">
        <v>0.3</v>
      </c>
      <c r="F65" s="2">
        <v>21.76</v>
      </c>
      <c r="G65" s="2">
        <v>2.8</v>
      </c>
      <c r="H65" s="2" t="str">
        <f>((B65)/((2.8*F65)+(1.2*A65)+(0.65*C65)))*100</f>
        <v>96.73</v>
      </c>
      <c r="I65" s="2" t="str">
        <f>(F65)/(A65+C65)</f>
        <v>2.67</v>
      </c>
      <c r="J65" s="2" t="str">
        <f>A65/C65</f>
        <v>1.25</v>
      </c>
      <c r="K65" s="2" t="str">
        <f>(4.071*(B65-G65))-((7.602*F65)+(6.718*A65)+(1.43*C65))</f>
        <v>58.17</v>
      </c>
      <c r="L65" s="2" t="str">
        <f>(2.868*F65)-(0.754*K65)</f>
        <v>18.55</v>
      </c>
      <c r="M65" s="2" t="str">
        <f>2.65*A65-1.692*C65</f>
        <v>5.88</v>
      </c>
      <c r="N65" s="2" t="str">
        <f>3.043*C65</f>
        <v>11.02</v>
      </c>
      <c r="O65" s="2" t="str">
        <f>(2*M65)+N65</f>
        <v>22.77</v>
      </c>
      <c r="P65" s="2" t="str">
        <f>2.95*A65+2.2*C65+D65+E65+1</f>
        <v>24.05</v>
      </c>
      <c r="Q65" s="8">
        <v>1250.0</v>
      </c>
      <c r="R65" s="2">
        <v>0.33</v>
      </c>
      <c r="S65" s="2">
        <v>0.37</v>
      </c>
      <c r="T65" s="2">
        <v>0.31</v>
      </c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8"/>
      <c r="R66" s="2"/>
      <c r="S66" s="2"/>
      <c r="T66" s="2"/>
    </row>
    <row r="67" ht="15.75" customHeight="1">
      <c r="A67" s="2">
        <v>4.6</v>
      </c>
      <c r="B67" s="2">
        <v>65.82</v>
      </c>
      <c r="C67" s="2">
        <v>3.54</v>
      </c>
      <c r="D67" s="2">
        <v>1.41</v>
      </c>
      <c r="E67" s="2">
        <v>0.2</v>
      </c>
      <c r="F67" s="2">
        <v>22.57</v>
      </c>
      <c r="G67" s="2">
        <v>2.21</v>
      </c>
      <c r="H67" s="2" t="str">
        <f>((B67)/((2.8*F67)+(1.2*A67)+(0.65*C67)))*100</f>
        <v>92.68</v>
      </c>
      <c r="I67" s="2" t="str">
        <f>(F67)/(A67+C67)</f>
        <v>2.77</v>
      </c>
      <c r="J67" s="2" t="str">
        <f>A67/C67</f>
        <v>1.30</v>
      </c>
      <c r="K67" s="2" t="str">
        <f>(4.071*(B67-G67))-((7.602*F67)+(6.718*A67)+(1.43*C67))</f>
        <v>51.41</v>
      </c>
      <c r="L67" s="2" t="str">
        <f>(2.868*F67)-(0.754*K67)</f>
        <v>25.96</v>
      </c>
      <c r="M67" s="2" t="str">
        <f>2.65*A67-1.692*C67</f>
        <v>6.20</v>
      </c>
      <c r="N67" s="2" t="str">
        <f>3.043*C67</f>
        <v>10.77</v>
      </c>
      <c r="O67" s="2" t="str">
        <f>(2*M67)+N67</f>
        <v>23.17</v>
      </c>
      <c r="P67" s="2" t="str">
        <f>2.95*A67+2.2*C67+D67+E67+1</f>
        <v>23.97</v>
      </c>
      <c r="Q67" s="8">
        <v>1240.0</v>
      </c>
      <c r="R67" s="2">
        <v>0.28</v>
      </c>
      <c r="S67" s="2">
        <v>0.35</v>
      </c>
      <c r="T67" s="2">
        <v>0.31</v>
      </c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8"/>
      <c r="R68" s="2"/>
      <c r="S68" s="2"/>
      <c r="T68" s="2"/>
    </row>
    <row r="69" ht="15.75" customHeight="1">
      <c r="A69" s="2">
        <v>4.45</v>
      </c>
      <c r="B69" s="2">
        <v>65.82</v>
      </c>
      <c r="C69" s="2">
        <v>3.53</v>
      </c>
      <c r="D69" s="2">
        <v>1.37</v>
      </c>
      <c r="E69" s="2">
        <v>0.2</v>
      </c>
      <c r="F69" s="2">
        <v>22.06</v>
      </c>
      <c r="G69" s="2">
        <v>2.52</v>
      </c>
      <c r="H69" s="2" t="str">
        <f t="shared" ref="H69:H70" si="19">((B69)/((2.8*F69)+(1.2*A69)+(0.65*C69)))*100</f>
        <v>94.84</v>
      </c>
      <c r="I69" s="2" t="str">
        <f t="shared" ref="I69:I70" si="20">(F69)/(A69+C69)</f>
        <v>2.76</v>
      </c>
      <c r="J69" s="2" t="str">
        <f t="shared" ref="J69:J70" si="21">A69/C69</f>
        <v>1.26</v>
      </c>
      <c r="K69" s="2" t="str">
        <f t="shared" ref="K69:K70" si="22">(4.071*(B69-G69))-((7.602*F69)+(6.718*A69)+(1.43*C69))</f>
        <v>55.05</v>
      </c>
      <c r="L69" s="2" t="str">
        <f t="shared" ref="L69:L70" si="23">(2.868*F69)-(0.754*K69)</f>
        <v>21.76</v>
      </c>
      <c r="M69" s="2" t="str">
        <f t="shared" ref="M69:M70" si="24">2.65*A69-1.692*C69</f>
        <v>5.82</v>
      </c>
      <c r="N69" s="2" t="str">
        <f t="shared" ref="N69:N70" si="25">3.043*C69</f>
        <v>10.74</v>
      </c>
      <c r="O69" s="2" t="str">
        <f t="shared" ref="O69:O70" si="26">(2*M69)+N69</f>
        <v>22.38</v>
      </c>
      <c r="P69" s="2" t="str">
        <f t="shared" ref="P69:P70" si="27">2.95*A69+2.2*C69+D69+E69+1</f>
        <v>23.46</v>
      </c>
      <c r="Q69" s="8">
        <v>1300.0</v>
      </c>
      <c r="R69" s="2">
        <v>0.28</v>
      </c>
      <c r="S69" s="2">
        <v>0.35</v>
      </c>
      <c r="T69" s="2">
        <v>0.31</v>
      </c>
    </row>
    <row r="70" ht="15.75" customHeight="1">
      <c r="A70" s="2">
        <v>4.9</v>
      </c>
      <c r="B70" s="2">
        <v>64.8</v>
      </c>
      <c r="C70" s="2">
        <v>3.62</v>
      </c>
      <c r="D70" s="2">
        <v>1.59</v>
      </c>
      <c r="E70" s="2">
        <v>0.5</v>
      </c>
      <c r="F70" s="3">
        <v>22.53</v>
      </c>
      <c r="G70" s="2">
        <v>1.18</v>
      </c>
      <c r="H70" s="2" t="str">
        <f t="shared" si="19"/>
        <v>90.86</v>
      </c>
      <c r="I70" s="2" t="str">
        <f t="shared" si="20"/>
        <v>2.64</v>
      </c>
      <c r="J70" s="2" t="str">
        <f t="shared" si="21"/>
        <v>1.35</v>
      </c>
      <c r="K70" s="2" t="str">
        <f t="shared" si="22"/>
        <v>49.63</v>
      </c>
      <c r="L70" s="2" t="str">
        <f t="shared" si="23"/>
        <v>27.20</v>
      </c>
      <c r="M70" s="2" t="str">
        <f t="shared" si="24"/>
        <v>6.86</v>
      </c>
      <c r="N70" s="2" t="str">
        <f t="shared" si="25"/>
        <v>11.02</v>
      </c>
      <c r="O70" s="2" t="str">
        <f t="shared" si="26"/>
        <v>24.74</v>
      </c>
      <c r="P70" s="2" t="str">
        <f t="shared" si="27"/>
        <v>25.51</v>
      </c>
      <c r="Q70" s="7">
        <v>1385.0</v>
      </c>
      <c r="R70" s="2">
        <v>0.35</v>
      </c>
      <c r="S70" s="2">
        <v>0.36</v>
      </c>
      <c r="T70" s="2">
        <v>0.35</v>
      </c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7"/>
      <c r="R71" s="2"/>
      <c r="S71" s="2"/>
      <c r="T71" s="2"/>
    </row>
    <row r="72" ht="15.75" customHeight="1">
      <c r="A72" s="2">
        <v>4.86</v>
      </c>
      <c r="B72" s="2">
        <v>65.04</v>
      </c>
      <c r="C72" s="2">
        <v>3.63</v>
      </c>
      <c r="D72" s="2">
        <v>1.59</v>
      </c>
      <c r="E72" s="2">
        <v>0.48</v>
      </c>
      <c r="F72" s="2">
        <v>22.45</v>
      </c>
      <c r="G72" s="2">
        <v>1.35</v>
      </c>
      <c r="H72" s="2" t="str">
        <f>((B72)/((2.8*F72)+(1.2*A72)+(0.65*C72)))*100</f>
        <v>91.54</v>
      </c>
      <c r="I72" s="2" t="str">
        <f>(F72)/(A72+C72)</f>
        <v>2.64</v>
      </c>
      <c r="J72" s="2" t="str">
        <f>A72/C72</f>
        <v>1.34</v>
      </c>
      <c r="K72" s="2" t="str">
        <f>(4.071*(B72-G72))-((7.602*F72)+(6.718*A72)+(1.43*C72))</f>
        <v>50.78</v>
      </c>
      <c r="L72" s="2" t="str">
        <f>(2.868*F72)-(0.754*K72)</f>
        <v>26.10</v>
      </c>
      <c r="M72" s="2" t="str">
        <f>2.65*A72-1.692*C72</f>
        <v>6.74</v>
      </c>
      <c r="N72" s="2" t="str">
        <f>3.043*C72</f>
        <v>11.05</v>
      </c>
      <c r="O72" s="2" t="str">
        <f>(2*M72)+N72</f>
        <v>24.52</v>
      </c>
      <c r="P72" s="2" t="str">
        <f>2.95*A72+2.2*C72+D72+E72+1</f>
        <v>25.39</v>
      </c>
      <c r="Q72" s="7">
        <v>1320.0</v>
      </c>
      <c r="R72" s="2">
        <v>0.31</v>
      </c>
      <c r="S72" s="2">
        <v>0.34</v>
      </c>
      <c r="T72" s="2">
        <v>0.35</v>
      </c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7"/>
      <c r="R73" s="2"/>
      <c r="S73" s="2"/>
      <c r="T73" s="2"/>
    </row>
    <row r="74" ht="15.75" customHeight="1">
      <c r="A74" s="2">
        <v>5.02</v>
      </c>
      <c r="B74" s="2">
        <v>65.45</v>
      </c>
      <c r="C74" s="2">
        <v>3.62</v>
      </c>
      <c r="D74" s="2">
        <v>1.59</v>
      </c>
      <c r="E74" s="2">
        <v>0.26</v>
      </c>
      <c r="F74" s="2">
        <v>21.85</v>
      </c>
      <c r="G74" s="2">
        <v>1.52</v>
      </c>
      <c r="H74" s="2" t="str">
        <f>((B74)/((2.8*F74)+(1.2*A74)+(0.65*C74)))*100</f>
        <v>94.10</v>
      </c>
      <c r="I74" s="2" t="str">
        <f>(F74)/(A74+C74)</f>
        <v>2.53</v>
      </c>
      <c r="J74" s="2" t="str">
        <f>A74/C74</f>
        <v>1.39</v>
      </c>
      <c r="K74" s="2" t="str">
        <f>(4.071*(B74-G74))-((7.602*F74)+(6.718*A74)+(1.43*C74))</f>
        <v>55.25</v>
      </c>
      <c r="L74" s="2" t="str">
        <f>(2.868*F74)-(0.754*K74)</f>
        <v>21.00</v>
      </c>
      <c r="M74" s="2" t="str">
        <f>2.65*A74-1.692*C74</f>
        <v>7.18</v>
      </c>
      <c r="N74" s="2" t="str">
        <f>3.043*C74</f>
        <v>11.02</v>
      </c>
      <c r="O74" s="2" t="str">
        <f>(2*M74)+N74</f>
        <v>25.37</v>
      </c>
      <c r="P74" s="2" t="str">
        <f>2.95*A74+2.2*C74+D74+E74+1</f>
        <v>25.62</v>
      </c>
      <c r="Q74" s="8">
        <v>1290.0</v>
      </c>
      <c r="R74" s="2">
        <v>0.33</v>
      </c>
      <c r="S74" s="2">
        <v>0.33</v>
      </c>
      <c r="T74" s="2">
        <v>0.35</v>
      </c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7"/>
      <c r="R75" s="2"/>
      <c r="S75" s="2"/>
      <c r="T75" s="2"/>
    </row>
    <row r="76" ht="15.75" customHeight="1">
      <c r="A76" s="2">
        <v>5.0</v>
      </c>
      <c r="B76" s="2">
        <v>65.62</v>
      </c>
      <c r="C76" s="2">
        <v>3.65</v>
      </c>
      <c r="D76" s="2">
        <v>1.59</v>
      </c>
      <c r="E76" s="2">
        <v>0.18</v>
      </c>
      <c r="F76" s="2">
        <v>21.86</v>
      </c>
      <c r="G76" s="2">
        <v>1.86</v>
      </c>
      <c r="H76" s="2" t="str">
        <f>((B76)/((2.8*F76)+(1.2*A76)+(0.65*C76)))*100</f>
        <v>94.31</v>
      </c>
      <c r="I76" s="2" t="str">
        <f>(F76)/(A76+C76)</f>
        <v>2.53</v>
      </c>
      <c r="J76" s="2" t="str">
        <f>A76/C76</f>
        <v>1.37</v>
      </c>
      <c r="K76" s="2" t="str">
        <f>(4.071*(B76-G76))-((7.602*F76)+(6.718*A76)+(1.43*C76))</f>
        <v>54.58</v>
      </c>
      <c r="L76" s="2" t="str">
        <f>(2.868*F76)-(0.754*K76)</f>
        <v>21.54</v>
      </c>
      <c r="M76" s="2" t="str">
        <f>2.65*A76-1.692*C76</f>
        <v>7.07</v>
      </c>
      <c r="N76" s="2" t="str">
        <f>3.043*C76</f>
        <v>11.11</v>
      </c>
      <c r="O76" s="2" t="str">
        <f>(2*M76)+N76</f>
        <v>25.26</v>
      </c>
      <c r="P76" s="2" t="str">
        <f>2.95*A76+2.2*C76+D76+E76+1</f>
        <v>25.55</v>
      </c>
      <c r="Q76" s="8">
        <v>1300.0</v>
      </c>
      <c r="R76" s="2">
        <v>0.3</v>
      </c>
      <c r="S76" s="2">
        <v>0.32</v>
      </c>
      <c r="T76" s="2">
        <v>0.35</v>
      </c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7"/>
      <c r="R77" s="2"/>
      <c r="S77" s="2"/>
      <c r="T77" s="2"/>
    </row>
    <row r="78" ht="15.75" customHeight="1">
      <c r="A78" s="2">
        <v>4.67</v>
      </c>
      <c r="B78" s="2">
        <v>65.35</v>
      </c>
      <c r="C78" s="2">
        <v>3.65</v>
      </c>
      <c r="D78" s="2">
        <v>1.59</v>
      </c>
      <c r="E78" s="2">
        <v>0.67</v>
      </c>
      <c r="F78" s="2">
        <v>22.0</v>
      </c>
      <c r="G78" s="2">
        <v>1.74</v>
      </c>
      <c r="H78" s="2" t="str">
        <f>((B78)/((2.8*F78)+(1.2*A78)+(0.65*C78)))*100</f>
        <v>93.93</v>
      </c>
      <c r="I78" s="2" t="str">
        <f>(F78)/(A78+C78)</f>
        <v>2.64</v>
      </c>
      <c r="J78" s="2" t="str">
        <f>A78/C78</f>
        <v>1.28</v>
      </c>
      <c r="K78" s="2" t="str">
        <f>(4.071*(B78-G78))-((7.602*F78)+(6.718*A78)+(1.43*C78))</f>
        <v>55.12</v>
      </c>
      <c r="L78" s="2" t="str">
        <f>(2.868*F78)-(0.754*K78)</f>
        <v>21.54</v>
      </c>
      <c r="M78" s="2" t="str">
        <f>2.65*A78-1.692*C78</f>
        <v>6.20</v>
      </c>
      <c r="N78" s="2" t="str">
        <f>3.043*C78</f>
        <v>11.11</v>
      </c>
      <c r="O78" s="2" t="str">
        <f>(2*M78)+N78</f>
        <v>23.51</v>
      </c>
      <c r="P78" s="2" t="str">
        <f>2.95*A78+2.2*C78+D78+E78+1</f>
        <v>25.07</v>
      </c>
      <c r="Q78" s="8">
        <v>1290.0</v>
      </c>
      <c r="R78" s="2">
        <v>0.34</v>
      </c>
      <c r="S78" s="2">
        <v>0.37</v>
      </c>
      <c r="T78" s="2">
        <v>0.34</v>
      </c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7"/>
      <c r="R79" s="2"/>
      <c r="S79" s="2"/>
      <c r="T79" s="2"/>
    </row>
    <row r="80" ht="15.75" customHeight="1">
      <c r="A80" s="2">
        <v>4.74</v>
      </c>
      <c r="B80" s="2">
        <v>64.83</v>
      </c>
      <c r="C80" s="2">
        <v>3.66</v>
      </c>
      <c r="D80" s="2">
        <v>1.58</v>
      </c>
      <c r="E80" s="2">
        <v>0.5</v>
      </c>
      <c r="F80" s="2">
        <v>22.3</v>
      </c>
      <c r="G80" s="2">
        <v>1.52</v>
      </c>
      <c r="H80" s="2" t="str">
        <f t="shared" ref="H80:H81" si="28">((B80)/((2.8*F80)+(1.2*A80)+(0.65*C80)))*100</f>
        <v>91.95</v>
      </c>
      <c r="I80" s="2" t="str">
        <f t="shared" ref="I80:I81" si="29">(F80)/(A80+C80)</f>
        <v>2.65</v>
      </c>
      <c r="J80" s="2" t="str">
        <f t="shared" ref="J80:J81" si="30">A80/C80</f>
        <v>1.30</v>
      </c>
      <c r="K80" s="2" t="str">
        <f t="shared" ref="K80:K81" si="31">(4.071*(B80-G80))-((7.602*F80)+(6.718*A80)+(1.43*C80))</f>
        <v>51.13</v>
      </c>
      <c r="L80" s="2" t="str">
        <f t="shared" ref="L80:L81" si="32">(2.868*F80)-(0.754*K80)</f>
        <v>25.40</v>
      </c>
      <c r="M80" s="2" t="str">
        <f t="shared" ref="M80:M81" si="33">2.65*A80-1.692*C80</f>
        <v>6.37</v>
      </c>
      <c r="N80" s="2" t="str">
        <f t="shared" ref="N80:N81" si="34">3.043*C80</f>
        <v>11.14</v>
      </c>
      <c r="O80" s="2" t="str">
        <f t="shared" ref="O80:O81" si="35">(2*M80)+N80</f>
        <v>23.87</v>
      </c>
      <c r="P80" s="2" t="str">
        <f t="shared" ref="P80:P81" si="36">2.95*A80+2.2*C80+D80+E80+1</f>
        <v>25.12</v>
      </c>
      <c r="Q80" s="8">
        <v>1290.0</v>
      </c>
      <c r="R80" s="2">
        <v>0.33</v>
      </c>
      <c r="S80" s="2">
        <v>0.37</v>
      </c>
      <c r="T80" s="2">
        <v>0.35</v>
      </c>
    </row>
    <row r="81" ht="15.75" customHeight="1">
      <c r="A81" s="2">
        <v>4.84</v>
      </c>
      <c r="B81" s="2">
        <v>65.76</v>
      </c>
      <c r="C81" s="2">
        <v>3.63</v>
      </c>
      <c r="D81" s="2">
        <v>1.56</v>
      </c>
      <c r="E81" s="2">
        <v>0.37</v>
      </c>
      <c r="F81" s="2">
        <v>21.74</v>
      </c>
      <c r="G81" s="2">
        <v>2.89</v>
      </c>
      <c r="H81" s="2" t="str">
        <f t="shared" si="28"/>
        <v>95.25</v>
      </c>
      <c r="I81" s="2" t="str">
        <f t="shared" si="29"/>
        <v>2.57</v>
      </c>
      <c r="J81" s="2" t="str">
        <f t="shared" si="30"/>
        <v>1.33</v>
      </c>
      <c r="K81" s="2" t="str">
        <f t="shared" si="31"/>
        <v>52.97</v>
      </c>
      <c r="L81" s="2" t="str">
        <f t="shared" si="32"/>
        <v>22.41</v>
      </c>
      <c r="M81" s="2" t="str">
        <f t="shared" si="33"/>
        <v>6.68</v>
      </c>
      <c r="N81" s="2" t="str">
        <f t="shared" si="34"/>
        <v>11.05</v>
      </c>
      <c r="O81" s="2" t="str">
        <f t="shared" si="35"/>
        <v>24.41</v>
      </c>
      <c r="P81" s="2" t="str">
        <f t="shared" si="36"/>
        <v>25.19</v>
      </c>
      <c r="Q81" s="8">
        <v>1310.0</v>
      </c>
      <c r="R81" s="2">
        <v>0.36</v>
      </c>
      <c r="S81" s="2">
        <v>0.38</v>
      </c>
      <c r="T81" s="2">
        <v>0.33</v>
      </c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8"/>
      <c r="R82" s="2"/>
      <c r="S82" s="2"/>
      <c r="T82" s="2"/>
    </row>
    <row r="83" ht="15.75" customHeight="1">
      <c r="A83" s="2">
        <v>4.88</v>
      </c>
      <c r="B83" s="2">
        <v>65.63</v>
      </c>
      <c r="C83" s="2">
        <v>3.69</v>
      </c>
      <c r="D83" s="2">
        <v>1.59</v>
      </c>
      <c r="E83" s="2">
        <v>0.34</v>
      </c>
      <c r="F83" s="2">
        <v>21.96</v>
      </c>
      <c r="G83" s="2">
        <v>2.66</v>
      </c>
      <c r="H83" s="2" t="str">
        <f>((B83)/((2.8*F83)+(1.2*A83)+(0.65*C83)))*100</f>
        <v>94.10</v>
      </c>
      <c r="I83" s="2" t="str">
        <f>(F83)/(A83+C83)</f>
        <v>2.56</v>
      </c>
      <c r="J83" s="2" t="str">
        <f>A83/C83</f>
        <v>1.32</v>
      </c>
      <c r="K83" s="2" t="str">
        <f>(4.071*(B83-G83))-((7.602*F83)+(6.718*A83)+(1.43*C83))</f>
        <v>51.35</v>
      </c>
      <c r="L83" s="2" t="str">
        <f>(2.868*F83)-(0.754*K83)</f>
        <v>24.26</v>
      </c>
      <c r="M83" s="2" t="str">
        <f>2.65*A83-1.692*C83</f>
        <v>6.69</v>
      </c>
      <c r="N83" s="2" t="str">
        <f>3.043*C83</f>
        <v>11.23</v>
      </c>
      <c r="O83" s="2" t="str">
        <f>(2*M83)+N83</f>
        <v>24.61</v>
      </c>
      <c r="P83" s="2" t="str">
        <f>2.95*A83+2.2*C83+D83+E83+1</f>
        <v>25.44</v>
      </c>
      <c r="Q83" s="8">
        <v>1270.0</v>
      </c>
      <c r="R83" s="2">
        <v>0.28</v>
      </c>
      <c r="S83" s="2">
        <v>0.34</v>
      </c>
      <c r="T83" s="2">
        <v>0.35</v>
      </c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8"/>
      <c r="R84" s="2"/>
      <c r="S84" s="2"/>
      <c r="T84" s="2"/>
    </row>
    <row r="85" ht="15.75" customHeight="1">
      <c r="A85" s="2">
        <v>4.93</v>
      </c>
      <c r="B85" s="2">
        <v>65.22</v>
      </c>
      <c r="C85" s="2">
        <v>3.66</v>
      </c>
      <c r="D85" s="2">
        <v>1.59</v>
      </c>
      <c r="E85" s="2">
        <v>0.29</v>
      </c>
      <c r="F85" s="2">
        <v>22.28</v>
      </c>
      <c r="G85" s="2">
        <v>1.57</v>
      </c>
      <c r="H85" s="2" t="str">
        <f>((B85)/((2.8*F85)+(1.2*A85)+(0.65*C85)))*100</f>
        <v>92.28</v>
      </c>
      <c r="I85" s="2" t="str">
        <f>(F85)/(A85+C85)</f>
        <v>2.59</v>
      </c>
      <c r="J85" s="2" t="str">
        <f>A85/C85</f>
        <v>1.35</v>
      </c>
      <c r="K85" s="2" t="str">
        <f>(4.071*(B85-G85))-((7.602*F85)+(6.718*A85)+(1.43*C85))</f>
        <v>51.39</v>
      </c>
      <c r="L85" s="2" t="str">
        <f>(2.868*F85)-(0.754*K85)</f>
        <v>25.15</v>
      </c>
      <c r="M85" s="2" t="str">
        <f>2.65*A85-1.692*C85</f>
        <v>6.87</v>
      </c>
      <c r="N85" s="2" t="str">
        <f>3.043*C85</f>
        <v>11.14</v>
      </c>
      <c r="O85" s="2" t="str">
        <f>(2*M85)+N85</f>
        <v>24.88</v>
      </c>
      <c r="P85" s="2" t="str">
        <f>2.95*A85+2.2*C85+D85+E85+1</f>
        <v>25.48</v>
      </c>
      <c r="Q85" s="8">
        <v>1290.0</v>
      </c>
      <c r="R85" s="2">
        <v>0.31</v>
      </c>
      <c r="S85" s="2">
        <v>0.34</v>
      </c>
      <c r="T85" s="2">
        <v>0.35</v>
      </c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8"/>
      <c r="R86" s="2"/>
      <c r="S86" s="2"/>
      <c r="T86" s="2"/>
    </row>
    <row r="87" ht="15.75" customHeight="1">
      <c r="A87" s="2">
        <v>4.82</v>
      </c>
      <c r="B87" s="2">
        <v>64.95</v>
      </c>
      <c r="C87" s="2">
        <v>3.61</v>
      </c>
      <c r="D87" s="2">
        <v>1.61</v>
      </c>
      <c r="E87" s="2">
        <v>0.22</v>
      </c>
      <c r="F87" s="2">
        <v>22.56</v>
      </c>
      <c r="G87" s="2">
        <v>1.72</v>
      </c>
      <c r="H87" s="2" t="str">
        <f>((B87)/((2.8*F87)+(1.2*A87)+(0.65*C87)))*100</f>
        <v>91.10</v>
      </c>
      <c r="I87" s="2" t="str">
        <f>(F87)/(A87+C87)</f>
        <v>2.68</v>
      </c>
      <c r="J87" s="2" t="str">
        <f>A87/C87</f>
        <v>1.34</v>
      </c>
      <c r="K87" s="2" t="str">
        <f>(4.071*(B87-G87))-((7.602*F87)+(6.718*A87)+(1.43*C87))</f>
        <v>48.37</v>
      </c>
      <c r="L87" s="2" t="str">
        <f>(2.868*F87)-(0.754*K87)</f>
        <v>28.23</v>
      </c>
      <c r="M87" s="2" t="str">
        <f>2.65*A87-1.692*C87</f>
        <v>6.66</v>
      </c>
      <c r="N87" s="2" t="str">
        <f>3.043*C87</f>
        <v>10.99</v>
      </c>
      <c r="O87" s="2" t="str">
        <f>(2*M87)+N87</f>
        <v>24.31</v>
      </c>
      <c r="P87" s="2" t="str">
        <f>2.95*A87+2.2*C87+D87+E87+1</f>
        <v>24.99</v>
      </c>
      <c r="Q87" s="8">
        <v>1260.0</v>
      </c>
      <c r="R87" s="2">
        <v>0.29</v>
      </c>
      <c r="S87" s="2">
        <v>0.32</v>
      </c>
      <c r="T87" s="2">
        <v>0.35</v>
      </c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8"/>
      <c r="R88" s="2"/>
      <c r="S88" s="2"/>
      <c r="T88" s="2"/>
    </row>
    <row r="89" ht="15.75" customHeight="1">
      <c r="A89" s="2">
        <v>4.85</v>
      </c>
      <c r="B89" s="2">
        <v>64.6</v>
      </c>
      <c r="C89" s="2">
        <v>3.68</v>
      </c>
      <c r="D89" s="2">
        <v>1.62</v>
      </c>
      <c r="E89" s="2">
        <v>0.31</v>
      </c>
      <c r="F89" s="2">
        <v>22.68</v>
      </c>
      <c r="G89" s="2">
        <v>1.48</v>
      </c>
      <c r="H89" s="2" t="str">
        <f t="shared" ref="H89:H90" si="37">((B89)/((2.8*F89)+(1.2*A89)+(0.65*C89)))*100</f>
        <v>90.08</v>
      </c>
      <c r="I89" s="2" t="str">
        <f t="shared" ref="I89:I90" si="38">(F89)/(A89+C89)</f>
        <v>2.66</v>
      </c>
      <c r="J89" s="2" t="str">
        <f t="shared" ref="J89:J90" si="39">A89/C89</f>
        <v>1.32</v>
      </c>
      <c r="K89" s="2" t="str">
        <f t="shared" ref="K89:K90" si="40">(4.071*(B89-G89))-((7.602*F89)+(6.718*A89)+(1.43*C89))</f>
        <v>46.70</v>
      </c>
      <c r="L89" s="2" t="str">
        <f t="shared" ref="L89:L90" si="41">(2.868*F89)-(0.754*K89)</f>
        <v>29.83</v>
      </c>
      <c r="M89" s="2" t="str">
        <f t="shared" ref="M89:M90" si="42">2.65*A89-1.692*C89</f>
        <v>6.63</v>
      </c>
      <c r="N89" s="2" t="str">
        <f t="shared" ref="N89:N90" si="43">3.043*C89</f>
        <v>11.20</v>
      </c>
      <c r="O89" s="2" t="str">
        <f t="shared" ref="O89:O90" si="44">(2*M89)+N89</f>
        <v>24.45</v>
      </c>
      <c r="P89" s="2" t="str">
        <f t="shared" ref="P89:P90" si="45">2.95*A89+2.2*C89+D89+E89+1</f>
        <v>25.33</v>
      </c>
      <c r="Q89" s="8">
        <v>1280.0</v>
      </c>
      <c r="R89" s="2">
        <v>0.33</v>
      </c>
      <c r="S89" s="2">
        <v>0.34</v>
      </c>
      <c r="T89" s="2">
        <v>0.35</v>
      </c>
    </row>
    <row r="90" ht="15.75" customHeight="1">
      <c r="A90" s="2">
        <v>4.81</v>
      </c>
      <c r="B90" s="2">
        <v>64.58</v>
      </c>
      <c r="C90" s="2">
        <v>3.62</v>
      </c>
      <c r="D90" s="2">
        <v>1.59</v>
      </c>
      <c r="E90" s="2">
        <v>0.47</v>
      </c>
      <c r="F90" s="3">
        <v>22.74</v>
      </c>
      <c r="G90" s="2">
        <v>1.12</v>
      </c>
      <c r="H90" s="2" t="str">
        <f t="shared" si="37"/>
        <v>89.95</v>
      </c>
      <c r="I90" s="2" t="str">
        <f t="shared" si="38"/>
        <v>2.70</v>
      </c>
      <c r="J90" s="2" t="str">
        <f t="shared" si="39"/>
        <v>1.33</v>
      </c>
      <c r="K90" s="2" t="str">
        <f t="shared" si="40"/>
        <v>47.99</v>
      </c>
      <c r="L90" s="2" t="str">
        <f t="shared" si="41"/>
        <v>29.04</v>
      </c>
      <c r="M90" s="2" t="str">
        <f t="shared" si="42"/>
        <v>6.62</v>
      </c>
      <c r="N90" s="2" t="str">
        <f t="shared" si="43"/>
        <v>11.02</v>
      </c>
      <c r="O90" s="2" t="str">
        <f t="shared" si="44"/>
        <v>24.26</v>
      </c>
      <c r="P90" s="2" t="str">
        <f t="shared" si="45"/>
        <v>25.21</v>
      </c>
      <c r="Q90" s="7">
        <v>1290.0</v>
      </c>
      <c r="R90" s="2">
        <v>0.27</v>
      </c>
      <c r="S90" s="2">
        <v>0.36</v>
      </c>
      <c r="T90" s="2">
        <v>0.35</v>
      </c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7"/>
      <c r="R91" s="2"/>
      <c r="S91" s="2"/>
      <c r="T91" s="2"/>
    </row>
    <row r="92" ht="15.75" customHeight="1">
      <c r="A92" s="2">
        <v>4.85</v>
      </c>
      <c r="B92" s="2">
        <v>64.61</v>
      </c>
      <c r="C92" s="2">
        <v>3.66</v>
      </c>
      <c r="D92" s="2">
        <v>1.62</v>
      </c>
      <c r="E92" s="2">
        <v>0.48</v>
      </c>
      <c r="F92" s="2">
        <v>22.39</v>
      </c>
      <c r="G92" s="2">
        <v>1.68</v>
      </c>
      <c r="H92" s="2" t="str">
        <f>((B92)/((2.8*F92)+(1.2*A92)+(0.65*C92)))*100</f>
        <v>91.14</v>
      </c>
      <c r="I92" s="2" t="str">
        <f>(F92)/(A92+C92)</f>
        <v>2.63</v>
      </c>
      <c r="J92" s="2" t="str">
        <f>A92/C92</f>
        <v>1.33</v>
      </c>
      <c r="K92" s="2" t="str">
        <f>(4.071*(B92-G92))-((7.602*F92)+(6.718*A92)+(1.43*C92))</f>
        <v>48.16</v>
      </c>
      <c r="L92" s="2" t="str">
        <f>(2.868*F92)-(0.754*K92)</f>
        <v>27.90</v>
      </c>
      <c r="M92" s="2" t="str">
        <f>2.65*A92-1.692*C92</f>
        <v>6.66</v>
      </c>
      <c r="N92" s="2" t="str">
        <f>3.043*C92</f>
        <v>11.14</v>
      </c>
      <c r="O92" s="2" t="str">
        <f>(2*M92)+N92</f>
        <v>24.46</v>
      </c>
      <c r="P92" s="2" t="str">
        <f>2.95*A92+2.2*C92+D92+E92+1</f>
        <v>25.46</v>
      </c>
      <c r="Q92" s="7">
        <v>1240.0</v>
      </c>
      <c r="R92" s="2">
        <v>0.36</v>
      </c>
      <c r="S92" s="2">
        <v>0.35</v>
      </c>
      <c r="T92" s="2">
        <v>0.35</v>
      </c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7"/>
      <c r="R93" s="2"/>
      <c r="S93" s="2"/>
      <c r="T93" s="2"/>
    </row>
    <row r="94" ht="15.75" customHeight="1">
      <c r="A94" s="2">
        <v>4.61</v>
      </c>
      <c r="B94" s="2">
        <v>65.15</v>
      </c>
      <c r="C94" s="2">
        <v>3.52</v>
      </c>
      <c r="D94" s="2">
        <v>1.57</v>
      </c>
      <c r="E94" s="2">
        <v>0.47</v>
      </c>
      <c r="F94" s="2">
        <v>22.24</v>
      </c>
      <c r="G94" s="2">
        <v>1.82</v>
      </c>
      <c r="H94" s="2" t="str">
        <f>((B94)/((2.8*F94)+(1.2*A94)+(0.65*C94)))*100</f>
        <v>92.95</v>
      </c>
      <c r="I94" s="2" t="str">
        <f>(F94)/(A94+C94)</f>
        <v>2.74</v>
      </c>
      <c r="J94" s="2" t="str">
        <f>A94/C94</f>
        <v>1.31</v>
      </c>
      <c r="K94" s="2" t="str">
        <f>(4.071*(B94-G94))-((7.602*F94)+(6.718*A94)+(1.43*C94))</f>
        <v>52.74</v>
      </c>
      <c r="L94" s="2" t="str">
        <f>(2.868*F94)-(0.754*K94)</f>
        <v>24.02</v>
      </c>
      <c r="M94" s="2" t="str">
        <f>2.65*A94-1.692*C94</f>
        <v>6.26</v>
      </c>
      <c r="N94" s="2" t="str">
        <f>3.043*C94</f>
        <v>10.71</v>
      </c>
      <c r="O94" s="2" t="str">
        <f>(2*M94)+N94</f>
        <v>23.23</v>
      </c>
      <c r="P94" s="2" t="str">
        <f>2.95*A94+2.2*C94+D94+E94+1</f>
        <v>24.38</v>
      </c>
      <c r="Q94" s="8">
        <v>1270.0</v>
      </c>
      <c r="R94" s="2">
        <v>0.34</v>
      </c>
      <c r="S94" s="2">
        <v>0.37</v>
      </c>
      <c r="T94" s="2">
        <v>0.33</v>
      </c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7"/>
      <c r="R95" s="2"/>
      <c r="S95" s="2"/>
      <c r="T95" s="2"/>
    </row>
    <row r="96" ht="15.75" customHeight="1">
      <c r="A96" s="2">
        <v>4.92</v>
      </c>
      <c r="B96" s="2">
        <v>65.04</v>
      </c>
      <c r="C96" s="2">
        <v>3.63</v>
      </c>
      <c r="D96" s="2">
        <v>1.58</v>
      </c>
      <c r="E96" s="2">
        <v>0.29</v>
      </c>
      <c r="F96" s="2">
        <v>22.86</v>
      </c>
      <c r="G96" s="2">
        <v>1.12</v>
      </c>
      <c r="H96" s="2" t="str">
        <f>((B96)/((2.8*F96)+(1.2*A96)+(0.65*C96)))*100</f>
        <v>89.99</v>
      </c>
      <c r="I96" s="2" t="str">
        <f>(F96)/(A96+C96)</f>
        <v>2.67</v>
      </c>
      <c r="J96" s="2" t="str">
        <f>A96/C96</f>
        <v>1.36</v>
      </c>
      <c r="K96" s="2" t="str">
        <f>(4.071*(B96-G96))-((7.602*F96)+(6.718*A96)+(1.43*C96))</f>
        <v>48.19</v>
      </c>
      <c r="L96" s="2" t="str">
        <f>(2.868*F96)-(0.754*K96)</f>
        <v>29.22</v>
      </c>
      <c r="M96" s="2" t="str">
        <f>2.65*A96-1.692*C96</f>
        <v>6.90</v>
      </c>
      <c r="N96" s="2" t="str">
        <f>3.043*C96</f>
        <v>11.05</v>
      </c>
      <c r="O96" s="2" t="str">
        <f>(2*M96)+N96</f>
        <v>24.84</v>
      </c>
      <c r="P96" s="2" t="str">
        <f>2.95*A96+2.2*C96+D96+E96+1</f>
        <v>25.37</v>
      </c>
      <c r="Q96" s="8">
        <v>1320.0</v>
      </c>
      <c r="R96" s="2">
        <v>0.3</v>
      </c>
      <c r="S96" s="2">
        <v>0.34</v>
      </c>
      <c r="T96" s="2">
        <v>0.35</v>
      </c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7"/>
      <c r="R97" s="2"/>
      <c r="S97" s="2"/>
      <c r="T97" s="2"/>
    </row>
    <row r="98" ht="15.75" customHeight="1">
      <c r="A98" s="2">
        <v>4.67</v>
      </c>
      <c r="B98" s="2">
        <v>65.19</v>
      </c>
      <c r="C98" s="2">
        <v>3.52</v>
      </c>
      <c r="D98" s="2">
        <v>1.56</v>
      </c>
      <c r="E98" s="2">
        <v>0.33</v>
      </c>
      <c r="F98" s="2">
        <v>22.62</v>
      </c>
      <c r="G98" s="2">
        <v>1.26</v>
      </c>
      <c r="H98" s="2" t="str">
        <f>((B98)/((2.8*F98)+(1.2*A98)+(0.65*C98)))*100</f>
        <v>91.52</v>
      </c>
      <c r="I98" s="2" t="str">
        <f>(F98)/(A98+C98)</f>
        <v>2.76</v>
      </c>
      <c r="J98" s="2" t="str">
        <f>A98/C98</f>
        <v>1.33</v>
      </c>
      <c r="K98" s="2" t="str">
        <f>(4.071*(B98-G98))-((7.602*F98)+(6.718*A98)+(1.43*C98))</f>
        <v>51.90</v>
      </c>
      <c r="L98" s="2" t="str">
        <f>(2.868*F98)-(0.754*K98)</f>
        <v>25.75</v>
      </c>
      <c r="M98" s="2" t="str">
        <f>2.65*A98-1.692*C98</f>
        <v>6.42</v>
      </c>
      <c r="N98" s="2" t="str">
        <f>3.043*C98</f>
        <v>10.71</v>
      </c>
      <c r="O98" s="2" t="str">
        <f>(2*M98)+N98</f>
        <v>23.55</v>
      </c>
      <c r="P98" s="2" t="str">
        <f>2.95*A98+2.2*C98+D98+E98+1</f>
        <v>24.41</v>
      </c>
      <c r="Q98" s="8">
        <v>1340.0</v>
      </c>
      <c r="R98" s="2">
        <v>0.31</v>
      </c>
      <c r="S98" s="2">
        <v>0.35</v>
      </c>
      <c r="T98" s="2">
        <v>0.34</v>
      </c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7"/>
      <c r="R99" s="2"/>
      <c r="S99" s="2"/>
      <c r="T99" s="2"/>
    </row>
    <row r="100" ht="15.75" customHeight="1">
      <c r="A100" s="2">
        <v>4.85</v>
      </c>
      <c r="B100" s="2">
        <v>64.74</v>
      </c>
      <c r="C100" s="2">
        <v>3.66</v>
      </c>
      <c r="D100" s="2">
        <v>1.56</v>
      </c>
      <c r="E100" s="2">
        <v>0.27</v>
      </c>
      <c r="F100" s="2">
        <v>22.58</v>
      </c>
      <c r="G100" s="2">
        <v>1.12</v>
      </c>
      <c r="H100" s="2" t="str">
        <f>((B100)/((2.8*F100)+(1.2*A100)+(0.65*C100)))*100</f>
        <v>90.64</v>
      </c>
      <c r="I100" s="2" t="str">
        <f>(F100)/(A100+C100)</f>
        <v>2.65</v>
      </c>
      <c r="J100" s="2" t="str">
        <f>A100/C100</f>
        <v>1.33</v>
      </c>
      <c r="K100" s="2" t="str">
        <f>(4.071*(B100-G100))-((7.602*F100)+(6.718*A100)+(1.43*C100))</f>
        <v>49.53</v>
      </c>
      <c r="L100" s="2" t="str">
        <f>(2.868*F100)-(0.754*K100)</f>
        <v>27.42</v>
      </c>
      <c r="M100" s="2" t="str">
        <f>2.65*A100-1.692*C100</f>
        <v>6.66</v>
      </c>
      <c r="N100" s="2" t="str">
        <f>3.043*C100</f>
        <v>11.14</v>
      </c>
      <c r="O100" s="2" t="str">
        <f>(2*M100)+N100</f>
        <v>24.46</v>
      </c>
      <c r="P100" s="2" t="str">
        <f>2.95*A100+2.2*C100+D100+E100+1</f>
        <v>25.19</v>
      </c>
      <c r="Q100" s="8">
        <v>1350.0</v>
      </c>
      <c r="R100" s="2">
        <v>0.31</v>
      </c>
      <c r="S100" s="2">
        <v>0.34</v>
      </c>
      <c r="T100" s="2">
        <v>0.34</v>
      </c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8"/>
      <c r="R101" s="2"/>
      <c r="S101" s="2"/>
      <c r="T101" s="2"/>
    </row>
    <row r="102" ht="15.75" customHeight="1">
      <c r="A102" s="2">
        <v>4.71</v>
      </c>
      <c r="B102" s="2">
        <v>65.09</v>
      </c>
      <c r="C102" s="2">
        <v>3.54</v>
      </c>
      <c r="D102" s="2">
        <v>1.57</v>
      </c>
      <c r="E102" s="2">
        <v>0.61</v>
      </c>
      <c r="F102" s="2">
        <v>22.24</v>
      </c>
      <c r="G102" s="2">
        <v>1.62</v>
      </c>
      <c r="H102" s="2" t="str">
        <f>((B102)/((2.8*F102)+(1.2*A102)+(0.65*C102)))*100</f>
        <v>92.69</v>
      </c>
      <c r="I102" s="2" t="str">
        <f>(F102)/(A102+C102)</f>
        <v>2.70</v>
      </c>
      <c r="J102" s="2" t="str">
        <f>A102/C102</f>
        <v>1.33</v>
      </c>
      <c r="K102" s="2" t="str">
        <f>(4.071*(B102-G102))-((7.602*F102)+(6.718*A102)+(1.43*C102))</f>
        <v>52.61</v>
      </c>
      <c r="L102" s="2" t="str">
        <f>(2.868*F102)-(0.754*K102)</f>
        <v>24.11</v>
      </c>
      <c r="M102" s="2" t="str">
        <f>2.65*A102-1.692*C102</f>
        <v>6.49</v>
      </c>
      <c r="N102" s="2" t="str">
        <f>3.043*C102</f>
        <v>10.77</v>
      </c>
      <c r="O102" s="2" t="str">
        <f>(2*M102)+N102</f>
        <v>23.76</v>
      </c>
      <c r="P102" s="2" t="str">
        <f>2.95*A102+2.2*C102+D102+E102+1</f>
        <v>24.86</v>
      </c>
      <c r="Q102" s="8">
        <v>1270.0</v>
      </c>
      <c r="R102" s="2">
        <v>0.32</v>
      </c>
      <c r="S102" s="2">
        <v>0.37</v>
      </c>
      <c r="T102" s="2">
        <v>0.34</v>
      </c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8"/>
      <c r="R103" s="2"/>
      <c r="S103" s="2"/>
      <c r="T103" s="2"/>
    </row>
    <row r="104" ht="15.75" customHeight="1">
      <c r="A104" s="2">
        <v>4.79</v>
      </c>
      <c r="B104" s="2">
        <v>64.57</v>
      </c>
      <c r="C104" s="2">
        <v>3.57</v>
      </c>
      <c r="D104" s="2">
        <v>1.59</v>
      </c>
      <c r="E104" s="2">
        <v>0.52</v>
      </c>
      <c r="F104" s="2">
        <v>22.45</v>
      </c>
      <c r="G104" s="2">
        <v>1.18</v>
      </c>
      <c r="H104" s="2" t="str">
        <f>((B104)/((2.8*F104)+(1.2*A104)+(0.65*C104)))*100</f>
        <v>91.04</v>
      </c>
      <c r="I104" s="2" t="str">
        <f>(F104)/(A104+C104)</f>
        <v>2.69</v>
      </c>
      <c r="J104" s="2" t="str">
        <f>A104/C104</f>
        <v>1.34</v>
      </c>
      <c r="K104" s="2" t="str">
        <f>(4.071*(B104-G104))-((7.602*F104)+(6.718*A104)+(1.43*C104))</f>
        <v>50.11</v>
      </c>
      <c r="L104" s="2" t="str">
        <f>(2.868*F104)-(0.754*K104)</f>
        <v>26.60</v>
      </c>
      <c r="M104" s="2" t="str">
        <f>2.65*A104-1.692*C104</f>
        <v>6.65</v>
      </c>
      <c r="N104" s="2" t="str">
        <f>3.043*C104</f>
        <v>10.86</v>
      </c>
      <c r="O104" s="2" t="str">
        <f>(2*M104)+N104</f>
        <v>24.17</v>
      </c>
      <c r="P104" s="2" t="str">
        <f>2.95*A104+2.2*C104+D104+E104+1</f>
        <v>25.09</v>
      </c>
      <c r="Q104" s="8">
        <v>1200.0</v>
      </c>
      <c r="R104" s="2">
        <v>0.31</v>
      </c>
      <c r="S104" s="2">
        <v>0.35</v>
      </c>
      <c r="T104" s="2">
        <v>0.34</v>
      </c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8"/>
      <c r="R105" s="2"/>
      <c r="S105" s="2"/>
      <c r="T105" s="2"/>
    </row>
    <row r="106" ht="15.75" customHeight="1">
      <c r="A106" s="2">
        <v>4.71</v>
      </c>
      <c r="B106" s="2">
        <v>64.7</v>
      </c>
      <c r="C106" s="2">
        <v>3.53</v>
      </c>
      <c r="D106" s="2">
        <v>1.56</v>
      </c>
      <c r="E106" s="2">
        <v>0.51</v>
      </c>
      <c r="F106" s="2">
        <v>22.26</v>
      </c>
      <c r="G106" s="2">
        <v>1.51</v>
      </c>
      <c r="H106" s="2" t="str">
        <f>((B106)/((2.8*F106)+(1.2*A106)+(0.65*C106)))*100</f>
        <v>92.07</v>
      </c>
      <c r="I106" s="2" t="str">
        <f>(F106)/(A106+C106)</f>
        <v>2.70</v>
      </c>
      <c r="J106" s="2" t="str">
        <f>A106/C106</f>
        <v>1.33</v>
      </c>
      <c r="K106" s="2" t="str">
        <f>(4.071*(B106-G106))-((7.602*F106)+(6.718*A106)+(1.43*C106))</f>
        <v>51.34</v>
      </c>
      <c r="L106" s="2" t="str">
        <f>(2.868*F106)-(0.754*K106)</f>
        <v>25.13</v>
      </c>
      <c r="M106" s="2" t="str">
        <f>2.65*A106-1.692*C106</f>
        <v>6.51</v>
      </c>
      <c r="N106" s="2" t="str">
        <f>3.043*C106</f>
        <v>10.74</v>
      </c>
      <c r="O106" s="2" t="str">
        <f>(2*M106)+N106</f>
        <v>23.76</v>
      </c>
      <c r="P106" s="2" t="str">
        <f>2.95*A106+2.2*C106+D106+E106+1</f>
        <v>24.73</v>
      </c>
      <c r="Q106" s="8">
        <v>1260.0</v>
      </c>
      <c r="R106" s="2">
        <v>0.31</v>
      </c>
      <c r="S106" s="2">
        <v>0.35</v>
      </c>
      <c r="T106" s="2">
        <v>0.34</v>
      </c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8"/>
      <c r="R107" s="2"/>
      <c r="S107" s="2"/>
      <c r="T107" s="2"/>
    </row>
    <row r="108" ht="15.75" customHeight="1">
      <c r="A108" s="2">
        <v>4.83</v>
      </c>
      <c r="B108" s="2">
        <v>65.01</v>
      </c>
      <c r="C108" s="2">
        <v>3.5</v>
      </c>
      <c r="D108" s="2">
        <v>1.57</v>
      </c>
      <c r="E108" s="2">
        <v>0.36</v>
      </c>
      <c r="F108" s="2">
        <v>22.64</v>
      </c>
      <c r="G108" s="2">
        <v>1.23</v>
      </c>
      <c r="H108" s="2" t="str">
        <f>((B108)/((2.8*F108)+(1.2*A108)+(0.65*C108)))*100</f>
        <v>90.97</v>
      </c>
      <c r="I108" s="2" t="str">
        <f>(F108)/(A108+C108)</f>
        <v>2.72</v>
      </c>
      <c r="J108" s="2" t="str">
        <f>A108/C108</f>
        <v>1.38</v>
      </c>
      <c r="K108" s="2" t="str">
        <f>(4.071*(B108-G108))-((7.602*F108)+(6.718*A108)+(1.43*C108))</f>
        <v>50.09</v>
      </c>
      <c r="L108" s="2" t="str">
        <f>(2.868*F108)-(0.754*K108)</f>
        <v>27.17</v>
      </c>
      <c r="M108" s="2" t="str">
        <f>2.65*A108-1.692*C108</f>
        <v>6.88</v>
      </c>
      <c r="N108" s="2" t="str">
        <f>3.043*C108</f>
        <v>10.65</v>
      </c>
      <c r="O108" s="2" t="str">
        <f>(2*M108)+N108</f>
        <v>24.41</v>
      </c>
      <c r="P108" s="2" t="str">
        <f>2.95*A108+2.2*C108+D108+E108+1</f>
        <v>24.88</v>
      </c>
      <c r="Q108" s="8">
        <v>1290.0</v>
      </c>
      <c r="R108" s="2">
        <v>0.34</v>
      </c>
      <c r="S108" s="2">
        <v>0.38</v>
      </c>
      <c r="T108" s="2">
        <v>0.33</v>
      </c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8"/>
      <c r="R109" s="2"/>
      <c r="S109" s="2"/>
      <c r="T109" s="2"/>
    </row>
    <row r="110" ht="15.75" customHeight="1">
      <c r="A110" s="2">
        <v>4.92</v>
      </c>
      <c r="B110" s="2">
        <v>64.75</v>
      </c>
      <c r="C110" s="2">
        <v>3.57</v>
      </c>
      <c r="D110" s="2">
        <v>1.6</v>
      </c>
      <c r="E110" s="2">
        <v>0.3</v>
      </c>
      <c r="F110" s="2">
        <v>22.79</v>
      </c>
      <c r="G110" s="2">
        <v>1.18</v>
      </c>
      <c r="H110" s="2" t="str">
        <f>((B110)/((2.8*F110)+(1.2*A110)+(0.65*C110)))*100</f>
        <v>89.88</v>
      </c>
      <c r="I110" s="2" t="str">
        <f>(F110)/(A110+C110)</f>
        <v>2.68</v>
      </c>
      <c r="J110" s="2" t="str">
        <f>A110/C110</f>
        <v>1.38</v>
      </c>
      <c r="K110" s="2" t="str">
        <f>(4.071*(B110-G110))-((7.602*F110)+(6.718*A110)+(1.43*C110))</f>
        <v>47.39</v>
      </c>
      <c r="L110" s="2" t="str">
        <f>(2.868*F110)-(0.754*K110)</f>
        <v>29.63</v>
      </c>
      <c r="M110" s="2" t="str">
        <f>2.65*A110-1.692*C110</f>
        <v>7.00</v>
      </c>
      <c r="N110" s="2" t="str">
        <f>3.043*C110</f>
        <v>10.86</v>
      </c>
      <c r="O110" s="2" t="str">
        <f>(2*M110)+N110</f>
        <v>24.86</v>
      </c>
      <c r="P110" s="2" t="str">
        <f>2.95*A110+2.2*C110+D110+E110+1</f>
        <v>25.27</v>
      </c>
      <c r="Q110" s="8">
        <v>1320.0</v>
      </c>
      <c r="R110" s="2">
        <v>0.29</v>
      </c>
      <c r="S110" s="2">
        <v>0.36</v>
      </c>
      <c r="T110" s="2">
        <v>0.33</v>
      </c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8"/>
      <c r="R111" s="2"/>
      <c r="S111" s="2"/>
      <c r="T111" s="2"/>
    </row>
    <row r="112" ht="15.75" customHeight="1">
      <c r="A112" s="2">
        <v>4.86</v>
      </c>
      <c r="B112" s="2">
        <v>64.61</v>
      </c>
      <c r="C112" s="2">
        <v>3.63</v>
      </c>
      <c r="D112" s="2">
        <v>1.6</v>
      </c>
      <c r="E112" s="2">
        <v>0.37</v>
      </c>
      <c r="F112" s="2">
        <v>22.68</v>
      </c>
      <c r="G112" s="2">
        <v>1.23</v>
      </c>
      <c r="H112" s="2" t="str">
        <f>((B112)/((2.8*F112)+(1.2*A112)+(0.65*C112)))*100</f>
        <v>90.12</v>
      </c>
      <c r="I112" s="2" t="str">
        <f>(F112)/(A112+C112)</f>
        <v>2.67</v>
      </c>
      <c r="J112" s="2" t="str">
        <f>A112/C112</f>
        <v>1.34</v>
      </c>
      <c r="K112" s="2" t="str">
        <f>(4.071*(B112-G112))-((7.602*F112)+(6.718*A112)+(1.43*C112))</f>
        <v>47.77</v>
      </c>
      <c r="L112" s="2" t="str">
        <f>(2.868*F112)-(0.754*K112)</f>
        <v>29.03</v>
      </c>
      <c r="M112" s="2" t="str">
        <f>2.65*A112-1.692*C112</f>
        <v>6.74</v>
      </c>
      <c r="N112" s="2" t="str">
        <f>3.043*C112</f>
        <v>11.05</v>
      </c>
      <c r="O112" s="2" t="str">
        <f>(2*M112)+N112</f>
        <v>24.52</v>
      </c>
      <c r="P112" s="2" t="str">
        <f>2.95*A112+2.2*C112+D112+E112+1</f>
        <v>25.29</v>
      </c>
      <c r="Q112" s="8">
        <v>1280.0</v>
      </c>
      <c r="R112" s="2">
        <v>0.31</v>
      </c>
      <c r="S112" s="2">
        <v>0.36</v>
      </c>
      <c r="T112" s="2">
        <v>0.34</v>
      </c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7"/>
      <c r="R113" s="13"/>
      <c r="S113" s="13"/>
      <c r="T113" s="13"/>
    </row>
    <row r="114" ht="15.75" customHeight="1">
      <c r="A114" s="2">
        <v>4.9</v>
      </c>
      <c r="B114" s="2">
        <v>65.12</v>
      </c>
      <c r="C114" s="2">
        <v>3.61</v>
      </c>
      <c r="D114" s="2">
        <v>1.64</v>
      </c>
      <c r="E114" s="2">
        <v>0.24</v>
      </c>
      <c r="F114" s="3">
        <v>22.39</v>
      </c>
      <c r="G114" s="2">
        <v>1.64</v>
      </c>
      <c r="H114" s="2" t="str">
        <f>((B114)/((2.8*F114)+(1.2*A114)+(0.65*C114)))*100</f>
        <v>91.82</v>
      </c>
      <c r="I114" s="2" t="str">
        <f>(F114)/(A114+C114)</f>
        <v>2.63</v>
      </c>
      <c r="J114" s="2" t="str">
        <f>A114/C114</f>
        <v>1.36</v>
      </c>
      <c r="K114" s="2" t="str">
        <f>(4.071*(B114-G114))-((7.602*F114)+(6.718*A114)+(1.43*C114))</f>
        <v>50.14</v>
      </c>
      <c r="L114" s="2" t="str">
        <f>(2.868*F114)-(0.754*K114)</f>
        <v>26.41</v>
      </c>
      <c r="M114" s="2" t="str">
        <f>2.65*A114-1.692*C114</f>
        <v>6.88</v>
      </c>
      <c r="N114" s="2" t="str">
        <f>3.043*C114</f>
        <v>10.99</v>
      </c>
      <c r="O114" s="2" t="str">
        <f>(2*M114)+N114</f>
        <v>24.74</v>
      </c>
      <c r="P114" s="2" t="str">
        <f>2.95*A114+2.2*C114+D114+E114+1</f>
        <v>25.28</v>
      </c>
      <c r="Q114" s="7">
        <v>1260.0</v>
      </c>
      <c r="R114" s="2">
        <v>0.33</v>
      </c>
      <c r="S114" s="2">
        <v>0.36</v>
      </c>
      <c r="T114" s="2">
        <v>0.34</v>
      </c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7"/>
      <c r="R115" s="2"/>
      <c r="S115" s="2"/>
      <c r="T115" s="2"/>
    </row>
    <row r="116" ht="15.75" customHeight="1">
      <c r="A116" s="2">
        <v>5.03</v>
      </c>
      <c r="B116" s="2">
        <v>64.54</v>
      </c>
      <c r="C116" s="2">
        <v>3.67</v>
      </c>
      <c r="D116" s="2">
        <v>1.62</v>
      </c>
      <c r="E116" s="2">
        <v>0.38</v>
      </c>
      <c r="F116" s="2">
        <v>22.62</v>
      </c>
      <c r="G116" s="2">
        <v>1.18</v>
      </c>
      <c r="H116" s="2" t="str">
        <f>((B116)/((2.8*F116)+(1.2*A116)+(0.65*C116)))*100</f>
        <v>89.94</v>
      </c>
      <c r="I116" s="2" t="str">
        <f>(F116)/(A116+C116)</f>
        <v>2.60</v>
      </c>
      <c r="J116" s="2" t="str">
        <f>A116/C116</f>
        <v>1.37</v>
      </c>
      <c r="K116" s="2" t="str">
        <f>(4.071*(B116-G116))-((7.602*F116)+(6.718*A116)+(1.43*C116))</f>
        <v>46.94</v>
      </c>
      <c r="L116" s="2" t="str">
        <f>(2.868*F116)-(0.754*K116)</f>
        <v>29.48</v>
      </c>
      <c r="M116" s="2" t="str">
        <f>2.65*A116-1.692*C116</f>
        <v>7.12</v>
      </c>
      <c r="N116" s="2" t="str">
        <f>3.043*C116</f>
        <v>11.17</v>
      </c>
      <c r="O116" s="2" t="str">
        <f>(2*M116)+N116</f>
        <v>25.41</v>
      </c>
      <c r="P116" s="2" t="str">
        <f>2.95*A116+2.2*C116+D116+E116+1</f>
        <v>25.91</v>
      </c>
      <c r="Q116" s="7">
        <v>1280.0</v>
      </c>
      <c r="R116" s="2">
        <v>0.32</v>
      </c>
      <c r="S116" s="2">
        <v>0.41</v>
      </c>
      <c r="T116" s="2">
        <v>0.33</v>
      </c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7"/>
      <c r="R117" s="2"/>
      <c r="S117" s="2"/>
      <c r="T117" s="2"/>
    </row>
    <row r="118" ht="15.75" customHeight="1">
      <c r="A118" s="2">
        <v>4.99</v>
      </c>
      <c r="B118" s="2">
        <v>64.48</v>
      </c>
      <c r="C118" s="2">
        <v>3.69</v>
      </c>
      <c r="D118" s="2">
        <v>1.62</v>
      </c>
      <c r="E118" s="2">
        <v>0.41</v>
      </c>
      <c r="F118" s="2">
        <v>22.47</v>
      </c>
      <c r="G118" s="2">
        <v>1.12</v>
      </c>
      <c r="H118" s="2" t="str">
        <f>((B118)/((2.8*F118)+(1.2*A118)+(0.65*C118)))*100</f>
        <v>90.43</v>
      </c>
      <c r="I118" s="2" t="str">
        <f>(F118)/(A118+C118)</f>
        <v>2.59</v>
      </c>
      <c r="J118" s="2" t="str">
        <f>A118/C118</f>
        <v>1.35</v>
      </c>
      <c r="K118" s="2" t="str">
        <f>(4.071*(B118-G118))-((7.602*F118)+(6.718*A118)+(1.43*C118))</f>
        <v>48.32</v>
      </c>
      <c r="L118" s="2" t="str">
        <f>(2.868*F118)-(0.754*K118)</f>
        <v>28.01</v>
      </c>
      <c r="M118" s="2" t="str">
        <f>2.65*A118-1.692*C118</f>
        <v>6.98</v>
      </c>
      <c r="N118" s="2" t="str">
        <f>3.043*C118</f>
        <v>11.23</v>
      </c>
      <c r="O118" s="2" t="str">
        <f>(2*M118)+N118</f>
        <v>25.19</v>
      </c>
      <c r="P118" s="2" t="str">
        <f>2.95*A118+2.2*C118+D118+E118+1</f>
        <v>25.87</v>
      </c>
      <c r="Q118" s="8">
        <v>1250.0</v>
      </c>
      <c r="R118" s="2">
        <v>0.33</v>
      </c>
      <c r="S118" s="2">
        <v>0.41</v>
      </c>
      <c r="T118" s="2">
        <v>0.33</v>
      </c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7"/>
      <c r="R119" s="2"/>
      <c r="S119" s="2"/>
      <c r="T119" s="2"/>
    </row>
    <row r="120" ht="15.75" customHeight="1">
      <c r="A120" s="2">
        <v>4.86</v>
      </c>
      <c r="B120" s="2">
        <v>65.16</v>
      </c>
      <c r="C120" s="2">
        <v>3.6</v>
      </c>
      <c r="D120" s="2">
        <v>1.56</v>
      </c>
      <c r="E120" s="2">
        <v>0.47</v>
      </c>
      <c r="F120" s="2">
        <v>21.67</v>
      </c>
      <c r="G120" s="2">
        <v>2.66</v>
      </c>
      <c r="H120" s="2" t="str">
        <f>((B120)/((2.8*F120)+(1.2*A120)+(0.65*C120)))*100</f>
        <v>94.64</v>
      </c>
      <c r="I120" s="2" t="str">
        <f>(F120)/(A120+C120)</f>
        <v>2.56</v>
      </c>
      <c r="J120" s="2" t="str">
        <f>A120/C120</f>
        <v>1.35</v>
      </c>
      <c r="K120" s="2" t="str">
        <f>(4.071*(B120-G120))-((7.602*F120)+(6.718*A120)+(1.43*C120))</f>
        <v>51.90</v>
      </c>
      <c r="L120" s="2" t="str">
        <f>(2.868*F120)-(0.754*K120)</f>
        <v>23.01</v>
      </c>
      <c r="M120" s="2" t="str">
        <f>2.65*A120-1.692*C120</f>
        <v>6.79</v>
      </c>
      <c r="N120" s="2" t="str">
        <f>3.043*C120</f>
        <v>10.95</v>
      </c>
      <c r="O120" s="2" t="str">
        <f>(2*M120)+N120</f>
        <v>24.53</v>
      </c>
      <c r="P120" s="2" t="str">
        <f>2.95*A120+2.2*C120+D120+E120+1</f>
        <v>25.29</v>
      </c>
      <c r="Q120" s="8">
        <v>1240.0</v>
      </c>
      <c r="R120" s="2">
        <v>0.33</v>
      </c>
      <c r="S120" s="2">
        <v>0.43</v>
      </c>
      <c r="T120" s="2">
        <v>0.32</v>
      </c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7"/>
      <c r="R121" s="2"/>
      <c r="S121" s="2"/>
      <c r="T121" s="2"/>
    </row>
    <row r="122" ht="15.75" customHeight="1">
      <c r="A122" s="2">
        <v>4.97</v>
      </c>
      <c r="B122" s="2">
        <v>64.99</v>
      </c>
      <c r="C122" s="2">
        <v>3.64</v>
      </c>
      <c r="D122" s="2">
        <v>1.61</v>
      </c>
      <c r="E122" s="2">
        <v>0.37</v>
      </c>
      <c r="F122" s="2">
        <v>22.46</v>
      </c>
      <c r="G122" s="2">
        <v>1.26</v>
      </c>
      <c r="H122" s="2" t="str">
        <f>((B122)/((2.8*F122)+(1.2*A122)+(0.65*C122)))*100</f>
        <v>91.26</v>
      </c>
      <c r="I122" s="2" t="str">
        <f>(F122)/(A122+C122)</f>
        <v>2.61</v>
      </c>
      <c r="J122" s="2" t="str">
        <f>A122/C122</f>
        <v>1.37</v>
      </c>
      <c r="K122" s="2" t="str">
        <f>(4.071*(B122-G122))-((7.602*F122)+(6.718*A122)+(1.43*C122))</f>
        <v>50.11</v>
      </c>
      <c r="L122" s="2" t="str">
        <f>(2.868*F122)-(0.754*K122)</f>
        <v>26.63</v>
      </c>
      <c r="M122" s="2" t="str">
        <f>2.65*A122-1.692*C122</f>
        <v>7.01</v>
      </c>
      <c r="N122" s="2" t="str">
        <f>3.043*C122</f>
        <v>11.08</v>
      </c>
      <c r="O122" s="2" t="str">
        <f>(2*M122)+N122</f>
        <v>25.10</v>
      </c>
      <c r="P122" s="2" t="str">
        <f>2.95*A122+2.2*C122+D122+E122+1</f>
        <v>25.65</v>
      </c>
      <c r="Q122" s="8">
        <v>1250.0</v>
      </c>
      <c r="R122" s="2">
        <v>0.32</v>
      </c>
      <c r="S122" s="2">
        <v>0.39</v>
      </c>
      <c r="T122" s="2">
        <v>0.33</v>
      </c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7"/>
      <c r="R123" s="2"/>
      <c r="S123" s="2"/>
      <c r="T123" s="2"/>
    </row>
    <row r="124" ht="15.75" customHeight="1">
      <c r="A124" s="2">
        <v>5.0</v>
      </c>
      <c r="B124" s="2">
        <v>64.67</v>
      </c>
      <c r="C124" s="2">
        <v>3.62</v>
      </c>
      <c r="D124" s="2">
        <v>1.6</v>
      </c>
      <c r="E124" s="2">
        <v>0.3</v>
      </c>
      <c r="F124" s="2">
        <v>22.7</v>
      </c>
      <c r="G124" s="2">
        <v>1.06</v>
      </c>
      <c r="H124" s="2" t="str">
        <f>((B124)/((2.8*F124)+(1.2*A124)+(0.65*C124)))*100</f>
        <v>89.93</v>
      </c>
      <c r="I124" s="2" t="str">
        <f>(F124)/(A124+C124)</f>
        <v>2.63</v>
      </c>
      <c r="J124" s="2" t="str">
        <f>A124/C124</f>
        <v>1.38</v>
      </c>
      <c r="K124" s="2" t="str">
        <f>(4.071*(B124-G124))-((7.602*F124)+(6.718*A124)+(1.43*C124))</f>
        <v>47.62</v>
      </c>
      <c r="L124" s="2" t="str">
        <f>(2.868*F124)-(0.754*K124)</f>
        <v>29.19</v>
      </c>
      <c r="M124" s="2" t="str">
        <f>2.65*A124-1.692*C124</f>
        <v>7.12</v>
      </c>
      <c r="N124" s="2" t="str">
        <f>3.043*C124</f>
        <v>11.02</v>
      </c>
      <c r="O124" s="2" t="str">
        <f>(2*M124)+N124</f>
        <v>25.27</v>
      </c>
      <c r="P124" s="2" t="str">
        <f>2.95*A124+2.2*C124+D124+E124+1</f>
        <v>25.61</v>
      </c>
      <c r="Q124" s="8">
        <v>1300.0</v>
      </c>
      <c r="R124" s="2">
        <v>0.32</v>
      </c>
      <c r="S124" s="2">
        <v>0.37</v>
      </c>
      <c r="T124" s="2">
        <v>0.33</v>
      </c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8"/>
      <c r="R125" s="2"/>
      <c r="S125" s="2"/>
      <c r="T125" s="2"/>
    </row>
    <row r="126" ht="15.75" customHeight="1">
      <c r="A126" s="2">
        <v>4.91</v>
      </c>
      <c r="B126" s="2">
        <v>65.25</v>
      </c>
      <c r="C126" s="2">
        <v>3.59</v>
      </c>
      <c r="D126" s="2">
        <v>1.59</v>
      </c>
      <c r="E126" s="2">
        <v>0.25</v>
      </c>
      <c r="F126" s="2">
        <v>22.35</v>
      </c>
      <c r="G126" s="2">
        <v>1.52</v>
      </c>
      <c r="H126" s="2" t="str">
        <f>((B126)/((2.8*F126)+(1.2*A126)+(0.65*C126)))*100</f>
        <v>92.15</v>
      </c>
      <c r="I126" s="2" t="str">
        <f>(F126)/(A126+C126)</f>
        <v>2.63</v>
      </c>
      <c r="J126" s="2" t="str">
        <f>A126/C126</f>
        <v>1.37</v>
      </c>
      <c r="K126" s="2" t="str">
        <f>(4.071*(B126-G126))-((7.602*F126)+(6.718*A126)+(1.43*C126))</f>
        <v>51.42</v>
      </c>
      <c r="L126" s="2" t="str">
        <f>(2.868*F126)-(0.754*K126)</f>
        <v>25.33</v>
      </c>
      <c r="M126" s="2" t="str">
        <f>2.65*A126-1.692*C126</f>
        <v>6.94</v>
      </c>
      <c r="N126" s="2" t="str">
        <f>3.043*C126</f>
        <v>10.92</v>
      </c>
      <c r="O126" s="2" t="str">
        <f>(2*M126)+N126</f>
        <v>24.80</v>
      </c>
      <c r="P126" s="2" t="str">
        <f>2.95*A126+2.2*C126+D126+E126+1</f>
        <v>25.22</v>
      </c>
      <c r="Q126" s="8">
        <v>1340.0</v>
      </c>
      <c r="R126" s="2">
        <v>0.3</v>
      </c>
      <c r="S126" s="2">
        <v>0.36</v>
      </c>
      <c r="T126" s="2">
        <v>0.33</v>
      </c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8"/>
      <c r="R127" s="2"/>
      <c r="S127" s="2"/>
      <c r="T127" s="2"/>
    </row>
    <row r="128" ht="15.75" customHeight="1">
      <c r="A128" s="2">
        <v>4.97</v>
      </c>
      <c r="B128" s="2">
        <v>65.06</v>
      </c>
      <c r="C128" s="2">
        <v>3.59</v>
      </c>
      <c r="D128" s="2">
        <v>1.59</v>
      </c>
      <c r="E128" s="2">
        <v>0.2</v>
      </c>
      <c r="F128" s="2">
        <v>22.35</v>
      </c>
      <c r="G128" s="2">
        <v>1.79</v>
      </c>
      <c r="H128" s="2" t="str">
        <f>((B128)/((2.8*F128)+(1.2*A128)+(0.65*C128)))*100</f>
        <v>91.79</v>
      </c>
      <c r="I128" s="2" t="str">
        <f>(F128)/(A128+C128)</f>
        <v>2.61</v>
      </c>
      <c r="J128" s="2" t="str">
        <f>A128/C128</f>
        <v>1.38</v>
      </c>
      <c r="K128" s="2" t="str">
        <f>(4.071*(B128-G128))-((7.602*F128)+(6.718*A128)+(1.43*C128))</f>
        <v>49.15</v>
      </c>
      <c r="L128" s="2" t="str">
        <f>(2.868*F128)-(0.754*K128)</f>
        <v>27.04</v>
      </c>
      <c r="M128" s="2" t="str">
        <f>2.65*A128-1.692*C128</f>
        <v>7.10</v>
      </c>
      <c r="N128" s="2" t="str">
        <f>3.043*C128</f>
        <v>10.92</v>
      </c>
      <c r="O128" s="2" t="str">
        <f>(2*M128)+N128</f>
        <v>25.12</v>
      </c>
      <c r="P128" s="2" t="str">
        <f>2.95*A128+2.2*C128+D128+E128+1</f>
        <v>25.35</v>
      </c>
      <c r="Q128" s="8">
        <v>1250.0</v>
      </c>
      <c r="R128" s="2">
        <v>0.3</v>
      </c>
      <c r="S128" s="2">
        <v>0.36</v>
      </c>
      <c r="T128" s="2">
        <v>0.33</v>
      </c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8"/>
      <c r="R129" s="2"/>
      <c r="S129" s="2"/>
      <c r="T129" s="2"/>
    </row>
    <row r="130" ht="15.75" customHeight="1">
      <c r="A130" s="2">
        <v>4.78</v>
      </c>
      <c r="B130" s="2">
        <v>65.28</v>
      </c>
      <c r="C130" s="2">
        <v>3.51</v>
      </c>
      <c r="D130" s="2">
        <v>1.59</v>
      </c>
      <c r="E130" s="2">
        <v>0.41</v>
      </c>
      <c r="F130" s="2">
        <v>22.15</v>
      </c>
      <c r="G130" s="2">
        <v>2.24</v>
      </c>
      <c r="H130" s="2" t="str">
        <f>((B130)/((2.8*F130)+(1.2*A130)+(0.65*C130)))*100</f>
        <v>93.21</v>
      </c>
      <c r="I130" s="2" t="str">
        <f>(F130)/(A130+C130)</f>
        <v>2.67</v>
      </c>
      <c r="J130" s="2" t="str">
        <f>A130/C130</f>
        <v>1.36</v>
      </c>
      <c r="K130" s="2" t="str">
        <f>(4.071*(B130-G130))-((7.602*F130)+(6.718*A130)+(1.43*C130))</f>
        <v>51.12</v>
      </c>
      <c r="L130" s="2" t="str">
        <f>(2.868*F130)-(0.754*K130)</f>
        <v>24.98</v>
      </c>
      <c r="M130" s="2" t="str">
        <f>2.65*A130-1.692*C130</f>
        <v>6.73</v>
      </c>
      <c r="N130" s="2" t="str">
        <f>3.043*C130</f>
        <v>10.68</v>
      </c>
      <c r="O130" s="2" t="str">
        <f>(2*M130)+N130</f>
        <v>24.14</v>
      </c>
      <c r="P130" s="2" t="str">
        <f>2.95*A130+2.2*C130+D130+E130+1</f>
        <v>24.82</v>
      </c>
      <c r="Q130" s="8">
        <v>1260.0</v>
      </c>
      <c r="R130" s="2">
        <v>0.32</v>
      </c>
      <c r="S130" s="2">
        <v>0.39</v>
      </c>
      <c r="T130" s="2">
        <v>0.33</v>
      </c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8"/>
      <c r="R131" s="2"/>
      <c r="S131" s="2"/>
      <c r="T131" s="2"/>
    </row>
    <row r="132" ht="15.75" customHeight="1">
      <c r="A132" s="2">
        <v>4.78</v>
      </c>
      <c r="B132" s="2">
        <v>65.43</v>
      </c>
      <c r="C132" s="2">
        <v>3.53</v>
      </c>
      <c r="D132" s="2">
        <v>1.59</v>
      </c>
      <c r="E132" s="2">
        <v>0.27</v>
      </c>
      <c r="F132" s="2">
        <v>22.28</v>
      </c>
      <c r="G132" s="2">
        <v>2.02</v>
      </c>
      <c r="H132" s="2" t="str">
        <f>((B132)/((2.8*F132)+(1.2*A132)+(0.65*C132)))*100</f>
        <v>92.92</v>
      </c>
      <c r="I132" s="2" t="str">
        <f>(F132)/(A132+C132)</f>
        <v>2.68</v>
      </c>
      <c r="J132" s="2" t="str">
        <f>A132/C132</f>
        <v>1.35</v>
      </c>
      <c r="K132" s="2" t="str">
        <f>(4.071*(B132-G132))-((7.602*F132)+(6.718*A132)+(1.43*C132))</f>
        <v>51.61</v>
      </c>
      <c r="L132" s="2" t="str">
        <f>(2.868*F132)-(0.754*K132)</f>
        <v>24.99</v>
      </c>
      <c r="M132" s="2" t="str">
        <f>2.65*A132-1.692*C132</f>
        <v>6.69</v>
      </c>
      <c r="N132" s="2" t="str">
        <f>3.043*C132</f>
        <v>10.74</v>
      </c>
      <c r="O132" s="2" t="str">
        <f>(2*M132)+N132</f>
        <v>24.13</v>
      </c>
      <c r="P132" s="2" t="str">
        <f>2.95*A132+2.2*C132+D132+E132+1</f>
        <v>24.73</v>
      </c>
      <c r="Q132" s="8">
        <v>1290.0</v>
      </c>
      <c r="R132" s="2">
        <v>0.28</v>
      </c>
      <c r="S132" s="2">
        <v>0.36</v>
      </c>
      <c r="T132" s="2">
        <v>0.32</v>
      </c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8"/>
      <c r="R133" s="2"/>
      <c r="S133" s="2"/>
      <c r="T133" s="2"/>
    </row>
    <row r="134" ht="15.75" customHeight="1">
      <c r="A134" s="2">
        <v>4.97</v>
      </c>
      <c r="B134" s="2">
        <v>65.24</v>
      </c>
      <c r="C134" s="2">
        <v>3.63</v>
      </c>
      <c r="D134" s="2">
        <v>1.62</v>
      </c>
      <c r="E134" s="2">
        <v>0.34</v>
      </c>
      <c r="F134" s="2">
        <v>22.18</v>
      </c>
      <c r="G134" s="2">
        <v>1.96</v>
      </c>
      <c r="H134" s="2" t="str">
        <f>((B134)/((2.8*F134)+(1.2*A134)+(0.65*C134)))*100</f>
        <v>92.63</v>
      </c>
      <c r="I134" s="2" t="str">
        <f>(F134)/(A134+C134)</f>
        <v>2.58</v>
      </c>
      <c r="J134" s="2" t="str">
        <f>A134/C134</f>
        <v>1.37</v>
      </c>
      <c r="K134" s="2" t="str">
        <f>(4.071*(B134-G134))-((7.602*F134)+(6.718*A134)+(1.43*C134))</f>
        <v>50.42</v>
      </c>
      <c r="L134" s="2" t="str">
        <f>(2.868*F134)-(0.754*K134)</f>
        <v>25.59</v>
      </c>
      <c r="M134" s="2" t="str">
        <f>2.65*A134-1.692*C134</f>
        <v>7.03</v>
      </c>
      <c r="N134" s="2" t="str">
        <f>3.043*C134</f>
        <v>11.05</v>
      </c>
      <c r="O134" s="2" t="str">
        <f>(2*M134)+N134</f>
        <v>25.10</v>
      </c>
      <c r="P134" s="2" t="str">
        <f>2.95*A134+2.2*C134+D134+E134+1</f>
        <v>25.61</v>
      </c>
      <c r="Q134" s="8">
        <v>1250.0</v>
      </c>
      <c r="R134" s="2">
        <v>0.32</v>
      </c>
      <c r="S134" s="2">
        <v>0.38</v>
      </c>
      <c r="T134" s="2">
        <v>0.33</v>
      </c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8"/>
      <c r="R135" s="2"/>
      <c r="S135" s="2"/>
      <c r="T135" s="2"/>
    </row>
    <row r="136" ht="15.75" customHeight="1">
      <c r="A136" s="2">
        <v>4.92</v>
      </c>
      <c r="B136" s="2">
        <v>65.28</v>
      </c>
      <c r="C136" s="2">
        <v>3.62</v>
      </c>
      <c r="D136" s="2">
        <v>1.62</v>
      </c>
      <c r="E136" s="2">
        <v>0.34</v>
      </c>
      <c r="F136" s="2">
        <v>21.88</v>
      </c>
      <c r="G136" s="2">
        <v>2.24</v>
      </c>
      <c r="H136" s="2" t="str">
        <f>((B136)/((2.8*F136)+(1.2*A136)+(0.65*C136)))*100</f>
        <v>93.90</v>
      </c>
      <c r="I136" s="2" t="str">
        <f>(F136)/(A136+C136)</f>
        <v>2.56</v>
      </c>
      <c r="J136" s="2" t="str">
        <f>A136/C136</f>
        <v>1.36</v>
      </c>
      <c r="K136" s="2" t="str">
        <f>(4.071*(B136-G136))-((7.602*F136)+(6.718*A136)+(1.43*C136))</f>
        <v>52.07</v>
      </c>
      <c r="L136" s="2" t="str">
        <f>(2.868*F136)-(0.754*K136)</f>
        <v>23.49</v>
      </c>
      <c r="M136" s="2" t="str">
        <f>2.65*A136-1.692*C136</f>
        <v>6.91</v>
      </c>
      <c r="N136" s="2" t="str">
        <f>3.043*C136</f>
        <v>11.02</v>
      </c>
      <c r="O136" s="2" t="str">
        <f>(2*M136)+N136</f>
        <v>24.84</v>
      </c>
      <c r="P136" s="2" t="str">
        <f>2.95*A136+2.2*C136+D136+E136+1</f>
        <v>25.44</v>
      </c>
      <c r="Q136" s="8">
        <v>1230.0</v>
      </c>
      <c r="R136" s="2">
        <v>0.34</v>
      </c>
      <c r="S136" s="2">
        <v>0.38</v>
      </c>
      <c r="T136" s="2">
        <v>0.33</v>
      </c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7"/>
      <c r="R137" s="13"/>
      <c r="S137" s="13"/>
      <c r="T137" s="13"/>
    </row>
    <row r="138" ht="15.75" customHeight="1">
      <c r="A138" s="2">
        <v>4.96</v>
      </c>
      <c r="B138" s="2">
        <v>65.03</v>
      </c>
      <c r="C138" s="2">
        <v>3.63</v>
      </c>
      <c r="D138" s="2">
        <v>1.64</v>
      </c>
      <c r="E138" s="2">
        <v>0.25</v>
      </c>
      <c r="F138" s="3">
        <v>22.16</v>
      </c>
      <c r="G138" s="2">
        <v>1.82</v>
      </c>
      <c r="H138" s="2" t="str">
        <f>((B138)/((2.8*F138)+(1.2*A138)+(0.65*C138)))*100</f>
        <v>92.43</v>
      </c>
      <c r="I138" s="2" t="str">
        <f>(F138)/(A138+C138)</f>
        <v>2.58</v>
      </c>
      <c r="J138" s="2" t="str">
        <f>A138/C138</f>
        <v>1.37</v>
      </c>
      <c r="K138" s="2" t="str">
        <f>(4.071*(B138-G138))-((7.602*F138)+(6.718*A138)+(1.43*C138))</f>
        <v>50.36</v>
      </c>
      <c r="L138" s="2" t="str">
        <f>(2.868*F138)-(0.754*K138)</f>
        <v>25.59</v>
      </c>
      <c r="M138" s="2" t="str">
        <f>2.65*A138-1.692*C138</f>
        <v>7.00</v>
      </c>
      <c r="N138" s="2" t="str">
        <f>3.043*C138</f>
        <v>11.05</v>
      </c>
      <c r="O138" s="2" t="str">
        <f>(2*M138)+N138</f>
        <v>25.05</v>
      </c>
      <c r="P138" s="2" t="str">
        <f>2.95*A138+2.2*C138+D138+E138+1</f>
        <v>25.51</v>
      </c>
      <c r="Q138" s="7">
        <v>1250.0</v>
      </c>
      <c r="R138" s="2">
        <v>0.39</v>
      </c>
      <c r="S138" s="2">
        <v>0.39</v>
      </c>
      <c r="T138" s="2">
        <v>0.33</v>
      </c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7"/>
      <c r="R139" s="2"/>
      <c r="S139" s="2"/>
      <c r="T139" s="2"/>
    </row>
    <row r="140" ht="15.75" customHeight="1">
      <c r="A140" s="2">
        <v>4.94</v>
      </c>
      <c r="B140" s="2">
        <v>65.73</v>
      </c>
      <c r="C140" s="2">
        <v>3.65</v>
      </c>
      <c r="D140" s="2">
        <v>1.61</v>
      </c>
      <c r="E140" s="2">
        <v>0.32</v>
      </c>
      <c r="F140" s="2">
        <v>21.27</v>
      </c>
      <c r="G140" s="2">
        <v>2.8</v>
      </c>
      <c r="H140" s="2" t="str">
        <f>((B140)/((2.8*F140)+(1.2*A140)+(0.65*C140)))*100</f>
        <v>96.87</v>
      </c>
      <c r="I140" s="2" t="str">
        <f>(F140)/(A140+C140)</f>
        <v>2.48</v>
      </c>
      <c r="J140" s="2" t="str">
        <f>A140/C140</f>
        <v>1.35</v>
      </c>
      <c r="K140" s="2" t="str">
        <f>(4.071*(B140-G140))-((7.602*F140)+(6.718*A140)+(1.43*C140))</f>
        <v>56.09</v>
      </c>
      <c r="L140" s="2" t="str">
        <f>(2.868*F140)-(0.754*K140)</f>
        <v>18.71</v>
      </c>
      <c r="M140" s="2" t="str">
        <f>2.65*A140-1.692*C140</f>
        <v>6.92</v>
      </c>
      <c r="N140" s="2" t="str">
        <f>3.043*C140</f>
        <v>11.11</v>
      </c>
      <c r="O140" s="2" t="str">
        <f>(2*M140)+N140</f>
        <v>24.94</v>
      </c>
      <c r="P140" s="2" t="str">
        <f>2.95*A140+2.2*C140+D140+E140+1</f>
        <v>25.53</v>
      </c>
      <c r="Q140" s="7">
        <v>1240.0</v>
      </c>
      <c r="R140" s="2">
        <v>0.36</v>
      </c>
      <c r="S140" s="2">
        <v>0.38</v>
      </c>
      <c r="T140" s="2">
        <v>0.32</v>
      </c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7"/>
      <c r="R141" s="2"/>
      <c r="S141" s="2"/>
      <c r="T141" s="2"/>
    </row>
    <row r="142" ht="15.75" customHeight="1">
      <c r="A142" s="2">
        <v>4.97</v>
      </c>
      <c r="B142" s="2">
        <v>65.62</v>
      </c>
      <c r="C142" s="2">
        <v>3.67</v>
      </c>
      <c r="D142" s="2">
        <v>1.56</v>
      </c>
      <c r="E142" s="2">
        <v>0.38</v>
      </c>
      <c r="F142" s="2">
        <v>21.39</v>
      </c>
      <c r="G142" s="2">
        <v>2.86</v>
      </c>
      <c r="H142" s="2" t="str">
        <f>((B142)/((2.8*F142)+(1.2*A142)+(0.65*C142)))*100</f>
        <v>96.16</v>
      </c>
      <c r="I142" s="2" t="str">
        <f>(F142)/(A142+C142)</f>
        <v>2.48</v>
      </c>
      <c r="J142" s="2" t="str">
        <f>A142/C142</f>
        <v>1.35</v>
      </c>
      <c r="K142" s="2" t="str">
        <f>(4.071*(B142-G142))-((7.602*F142)+(6.718*A142)+(1.43*C142))</f>
        <v>54.25</v>
      </c>
      <c r="L142" s="2" t="str">
        <f>(2.868*F142)-(0.754*K142)</f>
        <v>20.44</v>
      </c>
      <c r="M142" s="2" t="str">
        <f>2.65*A142-1.692*C142</f>
        <v>6.96</v>
      </c>
      <c r="N142" s="2" t="str">
        <f>3.043*C142</f>
        <v>11.17</v>
      </c>
      <c r="O142" s="2" t="str">
        <f>(2*M142)+N142</f>
        <v>25.09</v>
      </c>
      <c r="P142" s="2" t="str">
        <f>2.95*A142+2.2*C142+D142+E142+1</f>
        <v>25.68</v>
      </c>
      <c r="Q142" s="8">
        <v>1180.0</v>
      </c>
      <c r="R142" s="2">
        <v>0.36</v>
      </c>
      <c r="S142" s="2">
        <v>0.39</v>
      </c>
      <c r="T142" s="2">
        <v>0.36</v>
      </c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7"/>
      <c r="R143" s="2"/>
      <c r="S143" s="2"/>
      <c r="T143" s="2"/>
    </row>
    <row r="144" ht="15.75" customHeight="1">
      <c r="A144" s="2">
        <v>4.92</v>
      </c>
      <c r="B144" s="2">
        <v>65.58</v>
      </c>
      <c r="C144" s="2">
        <v>3.65</v>
      </c>
      <c r="D144" s="2">
        <v>1.57</v>
      </c>
      <c r="E144" s="2">
        <v>0.38</v>
      </c>
      <c r="F144" s="2">
        <v>21.77</v>
      </c>
      <c r="G144" s="2">
        <v>2.75</v>
      </c>
      <c r="H144" s="2" t="str">
        <f>((B144)/((2.8*F144)+(1.2*A144)+(0.65*C144)))*100</f>
        <v>94.72</v>
      </c>
      <c r="I144" s="2" t="str">
        <f>(F144)/(A144+C144)</f>
        <v>2.54</v>
      </c>
      <c r="J144" s="2" t="str">
        <f>A144/C144</f>
        <v>1.35</v>
      </c>
      <c r="K144" s="2" t="str">
        <f>(4.071*(B144-G144))-((7.602*F144)+(6.718*A144)+(1.43*C144))</f>
        <v>52.01</v>
      </c>
      <c r="L144" s="2" t="str">
        <f>(2.868*F144)-(0.754*K144)</f>
        <v>23.22</v>
      </c>
      <c r="M144" s="2" t="str">
        <f>2.65*A144-1.692*C144</f>
        <v>6.86</v>
      </c>
      <c r="N144" s="2" t="str">
        <f>3.043*C144</f>
        <v>11.11</v>
      </c>
      <c r="O144" s="2" t="str">
        <f>(2*M144)+N144</f>
        <v>24.83</v>
      </c>
      <c r="P144" s="2" t="str">
        <f>2.95*A144+2.2*C144+D144+E144+1</f>
        <v>25.49</v>
      </c>
      <c r="Q144" s="8">
        <v>1160.0</v>
      </c>
      <c r="R144" s="2">
        <v>0.32</v>
      </c>
      <c r="S144" s="2">
        <v>0.38</v>
      </c>
      <c r="T144" s="2">
        <v>0.33</v>
      </c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7"/>
      <c r="R145" s="2"/>
      <c r="S145" s="2"/>
      <c r="T145" s="2"/>
    </row>
    <row r="146" ht="15.75" customHeight="1">
      <c r="A146" s="2">
        <v>4.92</v>
      </c>
      <c r="B146" s="2">
        <v>65.21</v>
      </c>
      <c r="C146" s="2">
        <v>3.63</v>
      </c>
      <c r="D146" s="2">
        <v>1.57</v>
      </c>
      <c r="E146" s="2">
        <v>0.32</v>
      </c>
      <c r="F146" s="2">
        <v>22.08</v>
      </c>
      <c r="G146" s="2">
        <v>1.9</v>
      </c>
      <c r="H146" s="2" t="str">
        <f>((B146)/((2.8*F146)+(1.2*A146)+(0.65*C146)))*100</f>
        <v>93.04</v>
      </c>
      <c r="I146" s="2" t="str">
        <f>(F146)/(A146+C146)</f>
        <v>2.58</v>
      </c>
      <c r="J146" s="2" t="str">
        <f>A146/C146</f>
        <v>1.36</v>
      </c>
      <c r="K146" s="2" t="str">
        <f>(4.071*(B146-G146))-((7.602*F146)+(6.718*A146)+(1.43*C146))</f>
        <v>51.64</v>
      </c>
      <c r="L146" s="2" t="str">
        <f>(2.868*F146)-(0.754*K146)</f>
        <v>24.39</v>
      </c>
      <c r="M146" s="2" t="str">
        <f>2.65*A146-1.692*C146</f>
        <v>6.90</v>
      </c>
      <c r="N146" s="2" t="str">
        <f>3.043*C146</f>
        <v>11.05</v>
      </c>
      <c r="O146" s="2" t="str">
        <f>(2*M146)+N146</f>
        <v>24.84</v>
      </c>
      <c r="P146" s="2" t="str">
        <f>2.95*A146+2.2*C146+D146+E146+1</f>
        <v>25.39</v>
      </c>
      <c r="Q146" s="8">
        <v>1270.0</v>
      </c>
      <c r="R146" s="2">
        <v>0.33</v>
      </c>
      <c r="S146" s="2">
        <v>0.37</v>
      </c>
      <c r="T146" s="2">
        <v>0.33</v>
      </c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7"/>
      <c r="R147" s="2"/>
      <c r="S147" s="2"/>
      <c r="T147" s="2"/>
    </row>
    <row r="148" ht="15.75" customHeight="1">
      <c r="A148" s="2">
        <v>4.95</v>
      </c>
      <c r="B148" s="2">
        <v>64.86</v>
      </c>
      <c r="C148" s="2">
        <v>3.69</v>
      </c>
      <c r="D148" s="2">
        <v>1.63</v>
      </c>
      <c r="E148" s="2">
        <v>0.29</v>
      </c>
      <c r="F148" s="2">
        <v>22.08</v>
      </c>
      <c r="G148" s="2">
        <v>1.82</v>
      </c>
      <c r="H148" s="2" t="str">
        <f>((B148)/((2.8*F148)+(1.2*A148)+(0.65*C148)))*100</f>
        <v>92.44</v>
      </c>
      <c r="I148" s="2" t="str">
        <f>(F148)/(A148+C148)</f>
        <v>2.56</v>
      </c>
      <c r="J148" s="2" t="str">
        <f>A148/C148</f>
        <v>1.34</v>
      </c>
      <c r="K148" s="2" t="str">
        <f>(4.071*(B148-G148))-((7.602*F148)+(6.718*A148)+(1.43*C148))</f>
        <v>50.25</v>
      </c>
      <c r="L148" s="2" t="str">
        <f>(2.868*F148)-(0.754*K148)</f>
        <v>25.43</v>
      </c>
      <c r="M148" s="2" t="str">
        <f>2.65*A148-1.692*C148</f>
        <v>6.87</v>
      </c>
      <c r="N148" s="2" t="str">
        <f>3.043*C148</f>
        <v>11.23</v>
      </c>
      <c r="O148" s="2" t="str">
        <f>(2*M148)+N148</f>
        <v>24.98</v>
      </c>
      <c r="P148" s="2" t="str">
        <f>2.95*A148+2.2*C148+D148+E148+1</f>
        <v>25.64</v>
      </c>
      <c r="Q148" s="8">
        <v>1200.0</v>
      </c>
      <c r="R148" s="2">
        <v>0.4</v>
      </c>
      <c r="S148" s="2">
        <v>0.41</v>
      </c>
      <c r="T148" s="2">
        <v>0.33</v>
      </c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8"/>
      <c r="R149" s="2"/>
      <c r="S149" s="2"/>
      <c r="T149" s="2"/>
    </row>
    <row r="150" ht="15.75" customHeight="1">
      <c r="A150" s="2">
        <v>5.13</v>
      </c>
      <c r="B150" s="2">
        <v>64.68</v>
      </c>
      <c r="C150" s="2">
        <v>3.76</v>
      </c>
      <c r="D150" s="2">
        <v>1.63</v>
      </c>
      <c r="E150" s="2">
        <v>0.32</v>
      </c>
      <c r="F150" s="2">
        <v>22.52</v>
      </c>
      <c r="G150" s="2">
        <v>1.48</v>
      </c>
      <c r="H150" s="2" t="str">
        <f>((B150)/((2.8*F150)+(1.2*A150)+(0.65*C150)))*100</f>
        <v>90.26</v>
      </c>
      <c r="I150" s="2" t="str">
        <f>(F150)/(A150+C150)</f>
        <v>2.53</v>
      </c>
      <c r="J150" s="2" t="str">
        <f>A150/C150</f>
        <v>1.36</v>
      </c>
      <c r="K150" s="2" t="str">
        <f>(4.071*(B150-G150))-((7.602*F150)+(6.718*A150)+(1.43*C150))</f>
        <v>46.25</v>
      </c>
      <c r="L150" s="2" t="str">
        <f>(2.868*F150)-(0.754*K150)</f>
        <v>29.71</v>
      </c>
      <c r="M150" s="2" t="str">
        <f>2.65*A150-1.692*C150</f>
        <v>7.23</v>
      </c>
      <c r="N150" s="2" t="str">
        <f>3.043*C150</f>
        <v>11.44</v>
      </c>
      <c r="O150" s="2" t="str">
        <f>(2*M150)+N150</f>
        <v>25.91</v>
      </c>
      <c r="P150" s="2" t="str">
        <f>2.95*A150+2.2*C150+D150+E150+1</f>
        <v>26.36</v>
      </c>
      <c r="Q150" s="8">
        <v>1280.0</v>
      </c>
      <c r="R150" s="2">
        <v>0.35</v>
      </c>
      <c r="S150" s="2">
        <v>0.41</v>
      </c>
      <c r="T150" s="2">
        <v>0.34</v>
      </c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8"/>
      <c r="R151" s="2"/>
      <c r="S151" s="2"/>
      <c r="T151" s="2"/>
    </row>
    <row r="152" ht="15.75" customHeight="1">
      <c r="A152" s="2">
        <v>5.06</v>
      </c>
      <c r="B152" s="2">
        <v>64.43</v>
      </c>
      <c r="C152" s="2">
        <v>3.65</v>
      </c>
      <c r="D152" s="2">
        <v>1.62</v>
      </c>
      <c r="E152" s="2">
        <v>0.48</v>
      </c>
      <c r="F152" s="2">
        <v>22.37</v>
      </c>
      <c r="G152" s="2">
        <v>1.34</v>
      </c>
      <c r="H152" s="2" t="str">
        <f>((B152)/((2.8*F152)+(1.2*A152)+(0.65*C152)))*100</f>
        <v>90.64</v>
      </c>
      <c r="I152" s="2" t="str">
        <f>(F152)/(A152+C152)</f>
        <v>2.57</v>
      </c>
      <c r="J152" s="2" t="str">
        <f>A152/C152</f>
        <v>1.39</v>
      </c>
      <c r="K152" s="2" t="str">
        <f>(4.071*(B152-G152))-((7.602*F152)+(6.718*A152)+(1.43*C152))</f>
        <v>47.57</v>
      </c>
      <c r="L152" s="2" t="str">
        <f>(2.868*F152)-(0.754*K152)</f>
        <v>28.29</v>
      </c>
      <c r="M152" s="2" t="str">
        <f>2.65*A152-1.692*C152</f>
        <v>7.23</v>
      </c>
      <c r="N152" s="2" t="str">
        <f>3.043*C152</f>
        <v>11.11</v>
      </c>
      <c r="O152" s="2" t="str">
        <f>(2*M152)+N152</f>
        <v>25.57</v>
      </c>
      <c r="P152" s="2" t="str">
        <f>2.95*A152+2.2*C152+D152+E152+1</f>
        <v>26.06</v>
      </c>
      <c r="Q152" s="8">
        <v>1290.0</v>
      </c>
      <c r="R152" s="2">
        <v>0.36</v>
      </c>
      <c r="S152" s="2">
        <v>0.41</v>
      </c>
      <c r="T152" s="2">
        <v>0.33</v>
      </c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8"/>
      <c r="R153" s="2"/>
      <c r="S153" s="2"/>
      <c r="T153" s="2"/>
    </row>
    <row r="154" ht="15.75" customHeight="1">
      <c r="A154" s="2">
        <v>4.95</v>
      </c>
      <c r="B154" s="2">
        <v>65.18</v>
      </c>
      <c r="C154" s="2">
        <v>3.53</v>
      </c>
      <c r="D154" s="2">
        <v>1.63</v>
      </c>
      <c r="E154" s="2">
        <v>0.44</v>
      </c>
      <c r="F154" s="2">
        <v>22.29</v>
      </c>
      <c r="G154" s="2">
        <v>1.79</v>
      </c>
      <c r="H154" s="2" t="str">
        <f>((B154)/((2.8*F154)+(1.2*A154)+(0.65*C154)))*100</f>
        <v>92.26</v>
      </c>
      <c r="I154" s="2" t="str">
        <f>(F154)/(A154+C154)</f>
        <v>2.63</v>
      </c>
      <c r="J154" s="2" t="str">
        <f>A154/C154</f>
        <v>1.40</v>
      </c>
      <c r="K154" s="2" t="str">
        <f>(4.071*(B154-G154))-((7.602*F154)+(6.718*A154)+(1.43*C154))</f>
        <v>50.31</v>
      </c>
      <c r="L154" s="2" t="str">
        <f>(2.868*F154)-(0.754*K154)</f>
        <v>25.99</v>
      </c>
      <c r="M154" s="2" t="str">
        <f>2.65*A154-1.692*C154</f>
        <v>7.14</v>
      </c>
      <c r="N154" s="2" t="str">
        <f>3.043*C154</f>
        <v>10.74</v>
      </c>
      <c r="O154" s="2" t="str">
        <f>(2*M154)+N154</f>
        <v>25.03</v>
      </c>
      <c r="P154" s="2" t="str">
        <f>2.95*A154+2.2*C154+D154+E154+1</f>
        <v>25.44</v>
      </c>
      <c r="Q154" s="8">
        <v>1300.0</v>
      </c>
      <c r="R154" s="2">
        <v>0.37</v>
      </c>
      <c r="S154" s="2">
        <v>0.4</v>
      </c>
      <c r="T154" s="2">
        <v>0.33</v>
      </c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8"/>
      <c r="R155" s="2"/>
      <c r="S155" s="2"/>
      <c r="T155" s="2"/>
    </row>
    <row r="156" ht="15.75" customHeight="1">
      <c r="A156" s="2">
        <v>4.78</v>
      </c>
      <c r="B156" s="2">
        <v>65.57</v>
      </c>
      <c r="C156" s="2">
        <v>3.52</v>
      </c>
      <c r="D156" s="2">
        <v>1.64</v>
      </c>
      <c r="E156" s="2">
        <v>0.27</v>
      </c>
      <c r="F156" s="2">
        <v>22.09</v>
      </c>
      <c r="G156" s="2">
        <v>1.96</v>
      </c>
      <c r="H156" s="2" t="str">
        <f>((B156)/((2.8*F156)+(1.2*A156)+(0.65*C156)))*100</f>
        <v>93.84</v>
      </c>
      <c r="I156" s="2" t="str">
        <f>(F156)/(A156+C156)</f>
        <v>2.66</v>
      </c>
      <c r="J156" s="2" t="str">
        <f>A156/C156</f>
        <v>1.36</v>
      </c>
      <c r="K156" s="2" t="str">
        <f>(4.071*(B156-G156))-((7.602*F156)+(6.718*A156)+(1.43*C156))</f>
        <v>53.88</v>
      </c>
      <c r="L156" s="2" t="str">
        <f>(2.868*F156)-(0.754*K156)</f>
        <v>22.73</v>
      </c>
      <c r="M156" s="2" t="str">
        <f>2.65*A156-1.692*C156</f>
        <v>6.71</v>
      </c>
      <c r="N156" s="2" t="str">
        <f>3.043*C156</f>
        <v>10.71</v>
      </c>
      <c r="O156" s="2" t="str">
        <f>(2*M156)+N156</f>
        <v>24.13</v>
      </c>
      <c r="P156" s="2" t="str">
        <f>2.95*A156+2.2*C156+D156+E156+1</f>
        <v>24.76</v>
      </c>
      <c r="Q156" s="8">
        <v>1290.0</v>
      </c>
      <c r="R156" s="2">
        <v>0.36</v>
      </c>
      <c r="S156" s="2">
        <v>0.38</v>
      </c>
      <c r="T156" s="2">
        <v>0.32</v>
      </c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8"/>
      <c r="R157" s="2"/>
      <c r="S157" s="2"/>
      <c r="T157" s="2"/>
    </row>
    <row r="158" ht="15.75" customHeight="1">
      <c r="A158" s="2">
        <v>4.78</v>
      </c>
      <c r="B158" s="2">
        <v>65.25</v>
      </c>
      <c r="C158" s="2">
        <v>3.57</v>
      </c>
      <c r="D158" s="2">
        <v>1.64</v>
      </c>
      <c r="E158" s="2">
        <v>0.36</v>
      </c>
      <c r="F158" s="2">
        <v>22.02</v>
      </c>
      <c r="G158" s="2">
        <v>1.82</v>
      </c>
      <c r="H158" s="2" t="str">
        <f>((B158)/((2.8*F158)+(1.2*A158)+(0.65*C158)))*100</f>
        <v>93.60</v>
      </c>
      <c r="I158" s="2" t="str">
        <f>(F158)/(A158+C158)</f>
        <v>2.64</v>
      </c>
      <c r="J158" s="2" t="str">
        <f>A158/C158</f>
        <v>1.34</v>
      </c>
      <c r="K158" s="2" t="str">
        <f>(4.071*(B158-G158))-((7.602*F158)+(6.718*A158)+(1.43*C158))</f>
        <v>53.61</v>
      </c>
      <c r="L158" s="2" t="str">
        <f>(2.868*F158)-(0.754*K158)</f>
        <v>22.73</v>
      </c>
      <c r="M158" s="2" t="str">
        <f>2.65*A158-1.692*C158</f>
        <v>6.63</v>
      </c>
      <c r="N158" s="2" t="str">
        <f>3.043*C158</f>
        <v>10.86</v>
      </c>
      <c r="O158" s="2" t="str">
        <f>(2*M158)+N158</f>
        <v>24.12</v>
      </c>
      <c r="P158" s="2" t="str">
        <f>2.95*A158+2.2*C158+D158+E158+1</f>
        <v>24.96</v>
      </c>
      <c r="Q158" s="8">
        <v>1290.0</v>
      </c>
      <c r="R158" s="2">
        <v>0.34</v>
      </c>
      <c r="S158" s="2">
        <v>0.38</v>
      </c>
      <c r="T158" s="2">
        <v>0.32</v>
      </c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8"/>
      <c r="R159" s="2"/>
      <c r="S159" s="2"/>
      <c r="T159" s="2"/>
    </row>
    <row r="160" ht="15.75" customHeight="1">
      <c r="A160" s="2">
        <v>4.8</v>
      </c>
      <c r="B160" s="2">
        <v>65.18</v>
      </c>
      <c r="C160" s="2">
        <v>3.6</v>
      </c>
      <c r="D160" s="2">
        <v>1.63</v>
      </c>
      <c r="E160" s="2">
        <v>0.22</v>
      </c>
      <c r="F160" s="2">
        <v>22.23</v>
      </c>
      <c r="G160" s="2">
        <v>1.74</v>
      </c>
      <c r="H160" s="2" t="str">
        <f>((B160)/((2.8*F160)+(1.2*A160)+(0.65*C160)))*100</f>
        <v>92.66</v>
      </c>
      <c r="I160" s="2" t="str">
        <f>(F160)/(A160+C160)</f>
        <v>2.65</v>
      </c>
      <c r="J160" s="2" t="str">
        <f>A160/C160</f>
        <v>1.33</v>
      </c>
      <c r="K160" s="2" t="str">
        <f>(4.071*(B160-G160))-((7.602*F160)+(6.718*A160)+(1.43*C160))</f>
        <v>51.88</v>
      </c>
      <c r="L160" s="2" t="str">
        <f>(2.868*F160)-(0.754*K160)</f>
        <v>24.64</v>
      </c>
      <c r="M160" s="2" t="str">
        <f>2.65*A160-1.692*C160</f>
        <v>6.63</v>
      </c>
      <c r="N160" s="2" t="str">
        <f>3.043*C160</f>
        <v>10.95</v>
      </c>
      <c r="O160" s="2" t="str">
        <f>(2*M160)+N160</f>
        <v>24.21</v>
      </c>
      <c r="P160" s="2" t="str">
        <f>2.95*A160+2.2*C160+D160+E160+1</f>
        <v>24.93</v>
      </c>
      <c r="Q160" s="8">
        <v>1280.0</v>
      </c>
      <c r="R160" s="2">
        <v>0.3</v>
      </c>
      <c r="S160" s="2">
        <v>0.37</v>
      </c>
      <c r="T160" s="2">
        <v>0.32</v>
      </c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7"/>
      <c r="R161" s="13"/>
      <c r="S161" s="13"/>
      <c r="T161" s="13"/>
    </row>
    <row r="162" ht="15.75" customHeight="1">
      <c r="A162" s="2">
        <v>4.74</v>
      </c>
      <c r="B162" s="2">
        <v>65.49</v>
      </c>
      <c r="C162" s="2">
        <v>3.52</v>
      </c>
      <c r="D162" s="2">
        <v>1.64</v>
      </c>
      <c r="E162" s="2">
        <v>0.23</v>
      </c>
      <c r="F162" s="3">
        <v>22.47</v>
      </c>
      <c r="G162" s="2">
        <v>1.68</v>
      </c>
      <c r="H162" s="2" t="str">
        <f>((B162)/((2.8*F162)+(1.2*A162)+(0.65*C162)))*100</f>
        <v>92.38</v>
      </c>
      <c r="I162" s="2" t="str">
        <f>(F162)/(A162+C162)</f>
        <v>2.72</v>
      </c>
      <c r="J162" s="2" t="str">
        <f>A162/C162</f>
        <v>1.35</v>
      </c>
      <c r="K162" s="2" t="str">
        <f>(4.071*(B162-G162))-((7.602*F162)+(6.718*A162)+(1.43*C162))</f>
        <v>52.08</v>
      </c>
      <c r="L162" s="2" t="str">
        <f>(2.868*F162)-(0.754*K162)</f>
        <v>25.18</v>
      </c>
      <c r="M162" s="2" t="str">
        <f>2.65*A162-1.692*C162</f>
        <v>6.61</v>
      </c>
      <c r="N162" s="2" t="str">
        <f>3.043*C162</f>
        <v>10.71</v>
      </c>
      <c r="O162" s="2" t="str">
        <f>(2*M162)+N162</f>
        <v>23.92</v>
      </c>
      <c r="P162" s="2" t="str">
        <f>2.95*A162+2.2*C162+D162+E162+1</f>
        <v>24.60</v>
      </c>
      <c r="Q162" s="7">
        <v>1300.0</v>
      </c>
      <c r="R162" s="2">
        <v>0.27</v>
      </c>
      <c r="S162" s="2">
        <v>0.35</v>
      </c>
      <c r="T162" s="2">
        <v>0.32</v>
      </c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7"/>
      <c r="R163" s="2"/>
      <c r="S163" s="2"/>
      <c r="T163" s="2"/>
    </row>
    <row r="164" ht="15.75" customHeight="1">
      <c r="A164" s="2">
        <v>4.79</v>
      </c>
      <c r="B164" s="2">
        <v>66.15</v>
      </c>
      <c r="C164" s="2">
        <v>3.55</v>
      </c>
      <c r="D164" s="2">
        <v>1.61</v>
      </c>
      <c r="E164" s="2">
        <v>0.26</v>
      </c>
      <c r="F164" s="2">
        <v>21.71</v>
      </c>
      <c r="G164" s="2">
        <v>2.52</v>
      </c>
      <c r="H164" s="2" t="str">
        <f>((B164)/((2.8*F164)+(1.2*A164)+(0.65*C164)))*100</f>
        <v>96.09</v>
      </c>
      <c r="I164" s="2" t="str">
        <f>(F164)/(A164+C164)</f>
        <v>2.60</v>
      </c>
      <c r="J164" s="2" t="str">
        <f>A164/C164</f>
        <v>1.35</v>
      </c>
      <c r="K164" s="2" t="str">
        <f>(4.071*(B164-G164))-((7.602*F164)+(6.718*A164)+(1.43*C164))</f>
        <v>56.74</v>
      </c>
      <c r="L164" s="2" t="str">
        <f>(2.868*F164)-(0.754*K164)</f>
        <v>19.48</v>
      </c>
      <c r="M164" s="2" t="str">
        <f>2.65*A164-1.692*C164</f>
        <v>6.69</v>
      </c>
      <c r="N164" s="2" t="str">
        <f>3.043*C164</f>
        <v>10.80</v>
      </c>
      <c r="O164" s="2" t="str">
        <f>(2*M164)+N164</f>
        <v>24.18</v>
      </c>
      <c r="P164" s="2" t="str">
        <f>2.95*A164+2.2*C164+D164+E164+1</f>
        <v>24.81</v>
      </c>
      <c r="Q164" s="7">
        <v>1310.0</v>
      </c>
      <c r="R164" s="2">
        <v>0.28</v>
      </c>
      <c r="S164" s="2">
        <v>0.34</v>
      </c>
      <c r="T164" s="2">
        <v>0.32</v>
      </c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7"/>
      <c r="R165" s="2"/>
      <c r="S165" s="2"/>
      <c r="T165" s="2"/>
    </row>
    <row r="166" ht="15.75" customHeight="1">
      <c r="A166" s="2">
        <v>4.82</v>
      </c>
      <c r="B166" s="2">
        <v>65.46</v>
      </c>
      <c r="C166" s="2">
        <v>3.62</v>
      </c>
      <c r="D166" s="2">
        <v>1.56</v>
      </c>
      <c r="E166" s="2">
        <v>0.43</v>
      </c>
      <c r="F166" s="2">
        <v>21.63</v>
      </c>
      <c r="G166" s="2">
        <v>2.68</v>
      </c>
      <c r="H166" s="2" t="str">
        <f>((B166)/((2.8*F166)+(1.2*A166)+(0.65*C166)))*100</f>
        <v>95.28</v>
      </c>
      <c r="I166" s="2" t="str">
        <f>(F166)/(A166+C166)</f>
        <v>2.56</v>
      </c>
      <c r="J166" s="2" t="str">
        <f>A166/C166</f>
        <v>1.33</v>
      </c>
      <c r="K166" s="2" t="str">
        <f>(4.071*(B166-G166))-((7.602*F166)+(6.718*A166)+(1.43*C166))</f>
        <v>53.59</v>
      </c>
      <c r="L166" s="2" t="str">
        <f>(2.868*F166)-(0.754*K166)</f>
        <v>21.63</v>
      </c>
      <c r="M166" s="2" t="str">
        <f>2.65*A166-1.692*C166</f>
        <v>6.65</v>
      </c>
      <c r="N166" s="2" t="str">
        <f>3.043*C166</f>
        <v>11.02</v>
      </c>
      <c r="O166" s="2" t="str">
        <f>(2*M166)+N166</f>
        <v>24.31</v>
      </c>
      <c r="P166" s="2" t="str">
        <f>2.95*A166+2.2*C166+D166+E166+1</f>
        <v>25.17</v>
      </c>
      <c r="Q166" s="8">
        <v>1260.0</v>
      </c>
      <c r="R166" s="2">
        <v>0.31</v>
      </c>
      <c r="S166" s="2">
        <v>0.4</v>
      </c>
      <c r="T166" s="2">
        <v>0.32</v>
      </c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7"/>
      <c r="R167" s="2"/>
      <c r="S167" s="2"/>
      <c r="T167" s="2"/>
    </row>
    <row r="168" ht="15.75" customHeight="1">
      <c r="A168" s="2">
        <v>4.85</v>
      </c>
      <c r="B168" s="2">
        <v>64.99</v>
      </c>
      <c r="C168" s="2">
        <v>3.61</v>
      </c>
      <c r="D168" s="2">
        <v>1.61</v>
      </c>
      <c r="E168" s="2">
        <v>0.36</v>
      </c>
      <c r="F168" s="2">
        <v>22.36</v>
      </c>
      <c r="G168" s="2">
        <v>1.85</v>
      </c>
      <c r="H168" s="2" t="str">
        <f>((B168)/((2.8*F168)+(1.2*A168)+(0.65*C168)))*100</f>
        <v>91.83</v>
      </c>
      <c r="I168" s="2" t="str">
        <f>(F168)/(A168+C168)</f>
        <v>2.64</v>
      </c>
      <c r="J168" s="2" t="str">
        <f>A168/C168</f>
        <v>1.34</v>
      </c>
      <c r="K168" s="2" t="str">
        <f>(4.071*(B168-G168))-((7.602*F168)+(6.718*A168)+(1.43*C168))</f>
        <v>49.32</v>
      </c>
      <c r="L168" s="2" t="str">
        <f>(2.868*F168)-(0.754*K168)</f>
        <v>26.94</v>
      </c>
      <c r="M168" s="2" t="str">
        <f>2.65*A168-1.692*C168</f>
        <v>6.74</v>
      </c>
      <c r="N168" s="2" t="str">
        <f>3.043*C168</f>
        <v>10.99</v>
      </c>
      <c r="O168" s="2" t="str">
        <f>(2*M168)+N168</f>
        <v>24.47</v>
      </c>
      <c r="P168" s="2" t="str">
        <f>2.95*A168+2.2*C168+D168+E168+1</f>
        <v>25.22</v>
      </c>
      <c r="Q168" s="8">
        <v>1300.0</v>
      </c>
      <c r="R168" s="2">
        <v>0.26</v>
      </c>
      <c r="S168" s="2">
        <v>0.37</v>
      </c>
      <c r="T168" s="2">
        <v>0.32</v>
      </c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7"/>
      <c r="R169" s="2"/>
      <c r="S169" s="2"/>
      <c r="T169" s="2"/>
    </row>
    <row r="170" ht="15.75" customHeight="1">
      <c r="A170" s="2">
        <v>4.74</v>
      </c>
      <c r="B170" s="2">
        <v>64.09</v>
      </c>
      <c r="C170" s="2">
        <v>3.67</v>
      </c>
      <c r="D170" s="2">
        <v>1.57</v>
      </c>
      <c r="E170" s="2">
        <v>0.36</v>
      </c>
      <c r="F170" s="2">
        <v>21.75</v>
      </c>
      <c r="G170" s="2">
        <v>1.73</v>
      </c>
      <c r="H170" s="2" t="str">
        <f>((B170)/((2.8*F170)+(1.2*A170)+(0.65*C170)))*100</f>
        <v>92.92</v>
      </c>
      <c r="I170" s="2" t="str">
        <f>(F170)/(A170+C170)</f>
        <v>2.59</v>
      </c>
      <c r="J170" s="2" t="str">
        <f>A170/C170</f>
        <v>1.29</v>
      </c>
      <c r="K170" s="2" t="str">
        <f>(4.071*(B170-G170))-((7.602*F170)+(6.718*A170)+(1.43*C170))</f>
        <v>51.43</v>
      </c>
      <c r="L170" s="2" t="str">
        <f>(2.868*F170)-(0.754*K170)</f>
        <v>23.60</v>
      </c>
      <c r="M170" s="2" t="str">
        <f>2.65*A170-1.692*C170</f>
        <v>6.35</v>
      </c>
      <c r="N170" s="2" t="str">
        <f>3.043*C170</f>
        <v>11.17</v>
      </c>
      <c r="O170" s="2" t="str">
        <f>(2*M170)+N170</f>
        <v>23.87</v>
      </c>
      <c r="P170" s="2" t="str">
        <f>2.95*A170+2.2*C170+D170+E170+1</f>
        <v>24.99</v>
      </c>
      <c r="Q170" s="8">
        <v>1310.0</v>
      </c>
      <c r="R170" s="2">
        <v>0.33</v>
      </c>
      <c r="S170" s="2">
        <v>0.39</v>
      </c>
      <c r="T170" s="2">
        <v>0.33</v>
      </c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7"/>
      <c r="R171" s="2"/>
      <c r="S171" s="2"/>
      <c r="T171" s="2"/>
    </row>
    <row r="172" ht="15.75" customHeight="1">
      <c r="A172" s="2">
        <v>4.98</v>
      </c>
      <c r="B172" s="2">
        <v>64.92</v>
      </c>
      <c r="C172" s="2">
        <v>3.72</v>
      </c>
      <c r="D172" s="2">
        <v>1.66</v>
      </c>
      <c r="E172" s="2">
        <v>0.25</v>
      </c>
      <c r="F172" s="2">
        <v>22.59</v>
      </c>
      <c r="G172" s="2">
        <v>1.4</v>
      </c>
      <c r="H172" s="2" t="str">
        <f>((B172)/((2.8*F172)+(1.2*A172)+(0.65*C172)))*100</f>
        <v>90.61</v>
      </c>
      <c r="I172" s="2" t="str">
        <f>(F172)/(A172+C172)</f>
        <v>2.60</v>
      </c>
      <c r="J172" s="2" t="str">
        <f>A172/C172</f>
        <v>1.34</v>
      </c>
      <c r="K172" s="2" t="str">
        <f>(4.071*(B172-G172))-((7.602*F172)+(6.718*A172)+(1.43*C172))</f>
        <v>48.09</v>
      </c>
      <c r="L172" s="2" t="str">
        <f>(2.868*F172)-(0.754*K172)</f>
        <v>28.53</v>
      </c>
      <c r="M172" s="2" t="str">
        <f>2.65*A172-1.692*C172</f>
        <v>6.90</v>
      </c>
      <c r="N172" s="2" t="str">
        <f>3.043*C172</f>
        <v>11.32</v>
      </c>
      <c r="O172" s="2" t="str">
        <f>(2*M172)+N172</f>
        <v>25.13</v>
      </c>
      <c r="P172" s="2" t="str">
        <f>2.95*A172+2.2*C172+D172+E172+1</f>
        <v>25.79</v>
      </c>
      <c r="Q172" s="8">
        <v>1310.0</v>
      </c>
      <c r="R172" s="2">
        <v>0.26</v>
      </c>
      <c r="S172" s="2">
        <v>0.38</v>
      </c>
      <c r="T172" s="2">
        <v>0.33</v>
      </c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8"/>
      <c r="R173" s="2"/>
      <c r="S173" s="2"/>
      <c r="T173" s="2"/>
    </row>
    <row r="174" ht="15.75" customHeight="1">
      <c r="A174" s="2">
        <v>4.75</v>
      </c>
      <c r="B174" s="2">
        <v>64.63</v>
      </c>
      <c r="C174" s="2">
        <v>3.6</v>
      </c>
      <c r="D174" s="2">
        <v>1.58</v>
      </c>
      <c r="E174" s="2">
        <v>0.44</v>
      </c>
      <c r="F174" s="2">
        <v>21.93</v>
      </c>
      <c r="G174" s="2">
        <v>1.48</v>
      </c>
      <c r="H174" s="2" t="str">
        <f>((B174)/((2.8*F174)+(1.2*A174)+(0.65*C174)))*100</f>
        <v>93.07</v>
      </c>
      <c r="I174" s="2" t="str">
        <f>(F174)/(A174+C174)</f>
        <v>2.63</v>
      </c>
      <c r="J174" s="2" t="str">
        <f>A174/C174</f>
        <v>1.32</v>
      </c>
      <c r="K174" s="2" t="str">
        <f>(4.071*(B174-G174))-((7.602*F174)+(6.718*A174)+(1.43*C174))</f>
        <v>53.31</v>
      </c>
      <c r="L174" s="2" t="str">
        <f>(2.868*F174)-(0.754*K174)</f>
        <v>22.70</v>
      </c>
      <c r="M174" s="2" t="str">
        <f>2.65*A174-1.692*C174</f>
        <v>6.50</v>
      </c>
      <c r="N174" s="2" t="str">
        <f>3.043*C174</f>
        <v>10.95</v>
      </c>
      <c r="O174" s="2" t="str">
        <f>(2*M174)+N174</f>
        <v>23.95</v>
      </c>
      <c r="P174" s="2" t="str">
        <f>2.95*A174+2.2*C174+D174+E174+1</f>
        <v>24.95</v>
      </c>
      <c r="Q174" s="8">
        <v>1320.0</v>
      </c>
      <c r="R174" s="2">
        <v>0.28</v>
      </c>
      <c r="S174" s="2">
        <v>0.43</v>
      </c>
      <c r="T174" s="2">
        <v>0.33</v>
      </c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8"/>
      <c r="R175" s="2"/>
      <c r="S175" s="2"/>
      <c r="T175" s="2"/>
    </row>
    <row r="176" ht="15.75" customHeight="1">
      <c r="A176" s="2">
        <v>4.8</v>
      </c>
      <c r="B176" s="2">
        <v>64.98</v>
      </c>
      <c r="C176" s="2">
        <v>3.55</v>
      </c>
      <c r="D176" s="2">
        <v>1.61</v>
      </c>
      <c r="E176" s="2">
        <v>0.48</v>
      </c>
      <c r="F176" s="2">
        <v>21.86</v>
      </c>
      <c r="G176" s="2">
        <v>2.04</v>
      </c>
      <c r="H176" s="2" t="str">
        <f>((B176)/((2.8*F176)+(1.2*A176)+(0.65*C176)))*100</f>
        <v>93.80</v>
      </c>
      <c r="I176" s="2" t="str">
        <f>(F176)/(A176+C176)</f>
        <v>2.62</v>
      </c>
      <c r="J176" s="2" t="str">
        <f>A176/C176</f>
        <v>1.35</v>
      </c>
      <c r="K176" s="2" t="str">
        <f>(4.071*(B176-G176))-((7.602*F176)+(6.718*A176)+(1.43*C176))</f>
        <v>52.73</v>
      </c>
      <c r="L176" s="2" t="str">
        <f>(2.868*F176)-(0.754*K176)</f>
        <v>22.94</v>
      </c>
      <c r="M176" s="2" t="str">
        <f>2.65*A176-1.692*C176</f>
        <v>6.71</v>
      </c>
      <c r="N176" s="2" t="str">
        <f>3.043*C176</f>
        <v>10.80</v>
      </c>
      <c r="O176" s="2" t="str">
        <f>(2*M176)+N176</f>
        <v>24.23</v>
      </c>
      <c r="P176" s="2" t="str">
        <f>2.95*A176+2.2*C176+D176+E176+1</f>
        <v>25.06</v>
      </c>
      <c r="Q176" s="8">
        <v>1240.0</v>
      </c>
      <c r="R176" s="2">
        <v>0.4</v>
      </c>
      <c r="S176" s="2">
        <v>0.42</v>
      </c>
      <c r="T176" s="2">
        <v>0.32</v>
      </c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8"/>
      <c r="R177" s="2"/>
      <c r="S177" s="2"/>
      <c r="T177" s="2"/>
    </row>
    <row r="178" ht="15.75" customHeight="1">
      <c r="A178" s="2">
        <v>4.8</v>
      </c>
      <c r="B178" s="2">
        <v>65.81</v>
      </c>
      <c r="C178" s="2">
        <v>3.44</v>
      </c>
      <c r="D178" s="2">
        <v>1.52</v>
      </c>
      <c r="E178" s="2">
        <v>0.31</v>
      </c>
      <c r="F178" s="2">
        <v>22.47</v>
      </c>
      <c r="G178" s="2">
        <v>2.48</v>
      </c>
      <c r="H178" s="2" t="str">
        <f>((B178)/((2.8*F178)+(1.2*A178)+(0.65*C178)))*100</f>
        <v>92.81</v>
      </c>
      <c r="I178" s="2" t="str">
        <f>(F178)/(A178+C178)</f>
        <v>2.73</v>
      </c>
      <c r="J178" s="2" t="str">
        <f>A178/C178</f>
        <v>1.40</v>
      </c>
      <c r="K178" s="2" t="str">
        <f>(4.071*(B178-G178))-((7.602*F178)+(6.718*A178)+(1.43*C178))</f>
        <v>49.83</v>
      </c>
      <c r="L178" s="2" t="str">
        <f>(2.868*F178)-(0.754*K178)</f>
        <v>26.87</v>
      </c>
      <c r="M178" s="2" t="str">
        <f>2.65*A178-1.692*C178</f>
        <v>6.90</v>
      </c>
      <c r="N178" s="2" t="str">
        <f>3.043*C178</f>
        <v>10.47</v>
      </c>
      <c r="O178" s="2" t="str">
        <f>(2*M178)+N178</f>
        <v>24.27</v>
      </c>
      <c r="P178" s="2" t="str">
        <f>2.95*A178+2.2*C178+D178+E178+1</f>
        <v>24.56</v>
      </c>
      <c r="Q178" s="8">
        <v>1240.0</v>
      </c>
      <c r="R178" s="2">
        <v>0.32</v>
      </c>
      <c r="S178" s="2">
        <v>0.36</v>
      </c>
      <c r="T178" s="2">
        <v>0.31</v>
      </c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8"/>
      <c r="R179" s="2"/>
      <c r="S179" s="2"/>
      <c r="T179" s="2"/>
    </row>
    <row r="180" ht="15.75" customHeight="1">
      <c r="A180" s="2">
        <v>4.63</v>
      </c>
      <c r="B180" s="2">
        <v>65.33</v>
      </c>
      <c r="C180" s="2">
        <v>3.25</v>
      </c>
      <c r="D180" s="2">
        <v>1.4</v>
      </c>
      <c r="E180" s="2">
        <v>0.26</v>
      </c>
      <c r="F180" s="2">
        <v>22.99</v>
      </c>
      <c r="G180" s="2">
        <v>2.04</v>
      </c>
      <c r="H180" s="2" t="str">
        <f>((B180)/((2.8*F180)+(1.2*A180)+(0.65*C180)))*100</f>
        <v>90.69</v>
      </c>
      <c r="I180" s="2" t="str">
        <f>(F180)/(A180+C180)</f>
        <v>2.92</v>
      </c>
      <c r="J180" s="2" t="str">
        <f>A180/C180</f>
        <v>1.42</v>
      </c>
      <c r="K180" s="2" t="str">
        <f>(4.071*(B180-G180))-((7.602*F180)+(6.718*A180)+(1.43*C180))</f>
        <v>47.13</v>
      </c>
      <c r="L180" s="2" t="str">
        <f>(2.868*F180)-(0.754*K180)</f>
        <v>30.40</v>
      </c>
      <c r="M180" s="2" t="str">
        <f>2.65*A180-1.692*C180</f>
        <v>6.77</v>
      </c>
      <c r="N180" s="2" t="str">
        <f>3.043*C180</f>
        <v>9.89</v>
      </c>
      <c r="O180" s="2" t="str">
        <f>(2*M180)+N180</f>
        <v>23.43</v>
      </c>
      <c r="P180" s="2" t="str">
        <f>2.95*A180+2.2*C180+D180+E180+1</f>
        <v>23.47</v>
      </c>
      <c r="Q180" s="8">
        <v>1270.0</v>
      </c>
      <c r="R180" s="2">
        <v>0.32</v>
      </c>
      <c r="S180" s="2">
        <v>0.28</v>
      </c>
      <c r="T180" s="2">
        <v>0.32</v>
      </c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8"/>
      <c r="R181" s="2"/>
      <c r="S181" s="2"/>
      <c r="T181" s="2"/>
    </row>
    <row r="182" ht="15.75" customHeight="1">
      <c r="A182" s="2">
        <v>4.81</v>
      </c>
      <c r="B182" s="2">
        <v>64.97</v>
      </c>
      <c r="C182" s="2">
        <v>3.36</v>
      </c>
      <c r="D182" s="2">
        <v>1.39</v>
      </c>
      <c r="E182" s="2">
        <v>0.3</v>
      </c>
      <c r="F182" s="2">
        <v>22.79</v>
      </c>
      <c r="G182" s="2">
        <v>1.18</v>
      </c>
      <c r="H182" s="2" t="str">
        <f>((B182)/((2.8*F182)+(1.2*A182)+(0.65*C182)))*100</f>
        <v>90.53</v>
      </c>
      <c r="I182" s="2" t="str">
        <f>(F182)/(A182+C182)</f>
        <v>2.79</v>
      </c>
      <c r="J182" s="2" t="str">
        <f>A182/C182</f>
        <v>1.43</v>
      </c>
      <c r="K182" s="2" t="str">
        <f>(4.071*(B182-G182))-((7.602*F182)+(6.718*A182)+(1.43*C182))</f>
        <v>49.32</v>
      </c>
      <c r="L182" s="2" t="str">
        <f>(2.868*F182)-(0.754*K182)</f>
        <v>28.17</v>
      </c>
      <c r="M182" s="2" t="str">
        <f>2.65*A182-1.692*C182</f>
        <v>7.06</v>
      </c>
      <c r="N182" s="2" t="str">
        <f>3.043*C182</f>
        <v>10.22</v>
      </c>
      <c r="O182" s="2" t="str">
        <f>(2*M182)+N182</f>
        <v>24.35</v>
      </c>
      <c r="P182" s="2" t="str">
        <f>2.95*A182+2.2*C182+D182+E182+1</f>
        <v>24.27</v>
      </c>
      <c r="Q182" s="8">
        <v>1240.0</v>
      </c>
      <c r="R182" s="2">
        <v>0.39</v>
      </c>
      <c r="S182" s="2">
        <v>0.29</v>
      </c>
      <c r="T182" s="2">
        <v>0.32</v>
      </c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8"/>
      <c r="R183" s="2"/>
      <c r="S183" s="2"/>
      <c r="T183" s="2"/>
    </row>
    <row r="184" ht="15.75" customHeight="1">
      <c r="A184" s="2">
        <v>4.69</v>
      </c>
      <c r="B184" s="2">
        <v>65.42</v>
      </c>
      <c r="C184" s="2">
        <v>3.62</v>
      </c>
      <c r="D184" s="2">
        <v>1.35</v>
      </c>
      <c r="E184" s="2">
        <v>0.31</v>
      </c>
      <c r="F184" s="2">
        <v>22.58</v>
      </c>
      <c r="G184" s="2">
        <v>1.35</v>
      </c>
      <c r="H184" s="2" t="str">
        <f>((B184)/((2.8*F184)+(1.2*A184)+(0.65*C184)))*100</f>
        <v>91.88</v>
      </c>
      <c r="I184" s="2" t="str">
        <f>(F184)/(A184+C184)</f>
        <v>2.72</v>
      </c>
      <c r="J184" s="2" t="str">
        <f>A184/C184</f>
        <v>1.30</v>
      </c>
      <c r="K184" s="2" t="str">
        <f>(4.071*(B184-G184))-((7.602*F184)+(6.718*A184)+(1.43*C184))</f>
        <v>52.49</v>
      </c>
      <c r="L184" s="2" t="str">
        <f>(2.868*F184)-(0.754*K184)</f>
        <v>25.18</v>
      </c>
      <c r="M184" s="2" t="str">
        <f>2.65*A184-1.692*C184</f>
        <v>6.30</v>
      </c>
      <c r="N184" s="2" t="str">
        <f>3.043*C184</f>
        <v>11.02</v>
      </c>
      <c r="O184" s="2" t="str">
        <f>(2*M184)+N184</f>
        <v>23.62</v>
      </c>
      <c r="P184" s="2" t="str">
        <f>2.95*A184+2.2*C184+D184+E184+1</f>
        <v>24.46</v>
      </c>
      <c r="Q184" s="8">
        <v>1260.0</v>
      </c>
      <c r="R184" s="2">
        <v>0.34</v>
      </c>
      <c r="S184" s="2">
        <v>0.27</v>
      </c>
      <c r="T184" s="2">
        <v>0.33</v>
      </c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7"/>
      <c r="R185" s="13"/>
      <c r="S185" s="13"/>
      <c r="T185" s="13"/>
    </row>
    <row r="186" ht="15.75" customHeight="1">
      <c r="A186" s="2">
        <v>4.74</v>
      </c>
      <c r="B186" s="2">
        <v>65.19</v>
      </c>
      <c r="C186" s="2">
        <v>3.54</v>
      </c>
      <c r="D186" s="2">
        <v>1.35</v>
      </c>
      <c r="E186" s="2">
        <v>0.33</v>
      </c>
      <c r="F186" s="3">
        <v>22.46</v>
      </c>
      <c r="G186" s="2">
        <v>1.6</v>
      </c>
      <c r="H186" s="2" t="str">
        <f>((B186)/((2.8*F186)+(1.2*A186)+(0.65*C186)))*100</f>
        <v>91.98</v>
      </c>
      <c r="I186" s="2" t="str">
        <f>(F186)/(A186+C186)</f>
        <v>2.71</v>
      </c>
      <c r="J186" s="2" t="str">
        <f>A186/C186</f>
        <v>1.34</v>
      </c>
      <c r="K186" s="2" t="str">
        <f>(4.071*(B186-G186))-((7.602*F186)+(6.718*A186)+(1.43*C186))</f>
        <v>51.23</v>
      </c>
      <c r="L186" s="2" t="str">
        <f>(2.868*F186)-(0.754*K186)</f>
        <v>25.79</v>
      </c>
      <c r="M186" s="2" t="str">
        <f>2.65*A186-1.692*C186</f>
        <v>6.57</v>
      </c>
      <c r="N186" s="2" t="str">
        <f>3.043*C186</f>
        <v>10.77</v>
      </c>
      <c r="O186" s="2" t="str">
        <f>(2*M186)+N186</f>
        <v>23.91</v>
      </c>
      <c r="P186" s="2" t="str">
        <f>2.95*A186+2.2*C186+D186+E186+1</f>
        <v>24.45</v>
      </c>
      <c r="Q186" s="7">
        <v>1240.0</v>
      </c>
      <c r="R186" s="2">
        <v>0.42</v>
      </c>
      <c r="S186" s="2">
        <v>0.38</v>
      </c>
      <c r="T186" s="2">
        <v>0.33</v>
      </c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7"/>
      <c r="R187" s="2"/>
      <c r="S187" s="2"/>
      <c r="T187" s="2"/>
    </row>
    <row r="188" ht="15.75" customHeight="1">
      <c r="A188" s="2">
        <v>4.84</v>
      </c>
      <c r="B188" s="2">
        <v>64.91</v>
      </c>
      <c r="C188" s="2">
        <v>3.62</v>
      </c>
      <c r="D188" s="2">
        <v>1.34</v>
      </c>
      <c r="E188" s="2">
        <v>0.28</v>
      </c>
      <c r="F188" s="2">
        <v>22.58</v>
      </c>
      <c r="G188" s="2">
        <v>1.46</v>
      </c>
      <c r="H188" s="2" t="str">
        <f>((B188)/((2.8*F188)+(1.2*A188)+(0.65*C188)))*100</f>
        <v>90.93</v>
      </c>
      <c r="I188" s="2" t="str">
        <f>(F188)/(A188+C188)</f>
        <v>2.67</v>
      </c>
      <c r="J188" s="2" t="str">
        <f>A188/C188</f>
        <v>1.34</v>
      </c>
      <c r="K188" s="2" t="str">
        <f>(4.071*(B188-G188))-((7.602*F188)+(6.718*A188)+(1.43*C188))</f>
        <v>48.96</v>
      </c>
      <c r="L188" s="2" t="str">
        <f>(2.868*F188)-(0.754*K188)</f>
        <v>27.84</v>
      </c>
      <c r="M188" s="2" t="str">
        <f>2.65*A188-1.692*C188</f>
        <v>6.70</v>
      </c>
      <c r="N188" s="2" t="str">
        <f>3.043*C188</f>
        <v>11.02</v>
      </c>
      <c r="O188" s="2" t="str">
        <f>(2*M188)+N188</f>
        <v>24.42</v>
      </c>
      <c r="P188" s="2" t="str">
        <f>2.95*A188+2.2*C188+D188+E188+1</f>
        <v>24.86</v>
      </c>
      <c r="Q188" s="7">
        <v>1290.0</v>
      </c>
      <c r="R188" s="2">
        <v>0.4</v>
      </c>
      <c r="S188" s="2">
        <v>0.28</v>
      </c>
      <c r="T188" s="2">
        <v>0.33</v>
      </c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7"/>
      <c r="R189" s="2"/>
      <c r="S189" s="2"/>
      <c r="T189" s="2"/>
    </row>
    <row r="190" ht="15.75" customHeight="1">
      <c r="A190" s="2">
        <v>4.93</v>
      </c>
      <c r="B190" s="2">
        <v>66.58</v>
      </c>
      <c r="C190" s="2">
        <v>3.6</v>
      </c>
      <c r="D190" s="2">
        <v>1.36</v>
      </c>
      <c r="E190" s="2">
        <v>0.29</v>
      </c>
      <c r="F190" s="2">
        <v>21.5</v>
      </c>
      <c r="G190" s="2">
        <v>2.04</v>
      </c>
      <c r="H190" s="2" t="str">
        <f>((B190)/((2.8*F190)+(1.2*A190)+(0.65*C190)))*100</f>
        <v>97.26</v>
      </c>
      <c r="I190" s="2" t="str">
        <f>(F190)/(A190+C190)</f>
        <v>2.52</v>
      </c>
      <c r="J190" s="2" t="str">
        <f>A190/C190</f>
        <v>1.37</v>
      </c>
      <c r="K190" s="2" t="str">
        <f>(4.071*(B190-G190))-((7.602*F190)+(6.718*A190)+(1.43*C190))</f>
        <v>61.03</v>
      </c>
      <c r="L190" s="2" t="str">
        <f>(2.868*F190)-(0.754*K190)</f>
        <v>15.64</v>
      </c>
      <c r="M190" s="2" t="str">
        <f>2.65*A190-1.692*C190</f>
        <v>6.97</v>
      </c>
      <c r="N190" s="2" t="str">
        <f>3.043*C190</f>
        <v>10.95</v>
      </c>
      <c r="O190" s="2" t="str">
        <f>(2*M190)+N190</f>
        <v>24.90</v>
      </c>
      <c r="P190" s="2" t="str">
        <f>2.95*A190+2.2*C190+D190+E190+1</f>
        <v>25.11</v>
      </c>
      <c r="Q190" s="8">
        <v>1300.0</v>
      </c>
      <c r="R190" s="2">
        <v>0.38</v>
      </c>
      <c r="S190" s="2">
        <v>0.29</v>
      </c>
      <c r="T190" s="2">
        <v>0.31</v>
      </c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7"/>
      <c r="R191" s="2"/>
      <c r="S191" s="2"/>
      <c r="T191" s="2"/>
    </row>
    <row r="192" ht="15.75" customHeight="1">
      <c r="A192" s="2">
        <v>4.74</v>
      </c>
      <c r="B192" s="2">
        <v>66.05</v>
      </c>
      <c r="C192" s="2">
        <v>3.57</v>
      </c>
      <c r="D192" s="2">
        <v>1.4</v>
      </c>
      <c r="E192" s="2">
        <v>0.45</v>
      </c>
      <c r="F192" s="2">
        <v>21.62</v>
      </c>
      <c r="G192" s="2">
        <v>2.24</v>
      </c>
      <c r="H192" s="2" t="str">
        <f>((B192)/((2.8*F192)+(1.2*A192)+(0.65*C192)))*100</f>
        <v>96.36</v>
      </c>
      <c r="I192" s="2" t="str">
        <f>(F192)/(A192+C192)</f>
        <v>2.60</v>
      </c>
      <c r="J192" s="2" t="str">
        <f>A192/C192</f>
        <v>1.33</v>
      </c>
      <c r="K192" s="2" t="str">
        <f>(4.071*(B192-G192))-((7.602*F192)+(6.718*A192)+(1.43*C192))</f>
        <v>58.47</v>
      </c>
      <c r="L192" s="2" t="str">
        <f>(2.868*F192)-(0.754*K192)</f>
        <v>17.92</v>
      </c>
      <c r="M192" s="2" t="str">
        <f>2.65*A192-1.692*C192</f>
        <v>6.52</v>
      </c>
      <c r="N192" s="2" t="str">
        <f>3.043*C192</f>
        <v>10.86</v>
      </c>
      <c r="O192" s="2" t="str">
        <f>(2*M192)+N192</f>
        <v>23.90</v>
      </c>
      <c r="P192" s="2" t="str">
        <f>2.95*A192+2.2*C192+D192+E192+1</f>
        <v>24.69</v>
      </c>
      <c r="Q192" s="8">
        <v>1290.0</v>
      </c>
      <c r="R192" s="2">
        <v>0.4</v>
      </c>
      <c r="S192" s="2">
        <v>0.32</v>
      </c>
      <c r="T192" s="2">
        <v>0.32</v>
      </c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7"/>
      <c r="R193" s="2"/>
      <c r="S193" s="2"/>
      <c r="T193" s="2"/>
    </row>
    <row r="194" ht="15.75" customHeight="1">
      <c r="A194" s="2">
        <v>4.88</v>
      </c>
      <c r="B194" s="2">
        <v>65.43</v>
      </c>
      <c r="C194" s="2">
        <v>3.88</v>
      </c>
      <c r="D194" s="2">
        <v>1.39</v>
      </c>
      <c r="E194" s="2">
        <v>0.28</v>
      </c>
      <c r="F194" s="2">
        <v>22.21</v>
      </c>
      <c r="G194" s="2">
        <v>2.68</v>
      </c>
      <c r="H194" s="2" t="str">
        <f>((B194)/((2.8*F194)+(1.2*A194)+(0.65*C194)))*100</f>
        <v>92.72</v>
      </c>
      <c r="I194" s="2" t="str">
        <f>(F194)/(A194+C194)</f>
        <v>2.54</v>
      </c>
      <c r="J194" s="2" t="str">
        <f>A194/C194</f>
        <v>1.26</v>
      </c>
      <c r="K194" s="2" t="str">
        <f>(4.071*(B194-G194))-((7.602*F194)+(6.718*A194)+(1.43*C194))</f>
        <v>48.28</v>
      </c>
      <c r="L194" s="2" t="str">
        <f>(2.868*F194)-(0.754*K194)</f>
        <v>27.29</v>
      </c>
      <c r="M194" s="2" t="str">
        <f>2.65*A194-1.692*C194</f>
        <v>6.37</v>
      </c>
      <c r="N194" s="2" t="str">
        <f>3.043*C194</f>
        <v>11.81</v>
      </c>
      <c r="O194" s="2" t="str">
        <f>(2*M194)+N194</f>
        <v>24.54</v>
      </c>
      <c r="P194" s="2" t="str">
        <f>2.95*A194+2.2*C194+D194+E194+1</f>
        <v>25.60</v>
      </c>
      <c r="Q194" s="8">
        <v>1290.0</v>
      </c>
      <c r="R194" s="2">
        <v>0.37</v>
      </c>
      <c r="S194" s="2">
        <v>0.29</v>
      </c>
      <c r="T194" s="2">
        <v>0.34</v>
      </c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7"/>
      <c r="R195" s="2"/>
      <c r="S195" s="2"/>
      <c r="T195" s="2"/>
    </row>
    <row r="196" ht="15.75" customHeight="1">
      <c r="A196" s="2">
        <v>4.83</v>
      </c>
      <c r="B196" s="2">
        <v>64.66</v>
      </c>
      <c r="C196" s="2">
        <v>3.73</v>
      </c>
      <c r="D196" s="2">
        <v>1.35</v>
      </c>
      <c r="E196" s="2">
        <v>0.22</v>
      </c>
      <c r="F196" s="2">
        <v>22.67</v>
      </c>
      <c r="G196" s="2">
        <v>1.48</v>
      </c>
      <c r="H196" s="2" t="str">
        <f>((B196)/((2.8*F196)+(1.2*A196)+(0.65*C196)))*100</f>
        <v>90.19</v>
      </c>
      <c r="I196" s="2" t="str">
        <f>(F196)/(A196+C196)</f>
        <v>2.65</v>
      </c>
      <c r="J196" s="2" t="str">
        <f>A196/C196</f>
        <v>1.29</v>
      </c>
      <c r="K196" s="2" t="str">
        <f>(4.071*(B196-G196))-((7.602*F196)+(6.718*A196)+(1.43*C196))</f>
        <v>47.09</v>
      </c>
      <c r="L196" s="2" t="str">
        <f>(2.868*F196)-(0.754*K196)</f>
        <v>29.51</v>
      </c>
      <c r="M196" s="2" t="str">
        <f>2.65*A196-1.692*C196</f>
        <v>6.49</v>
      </c>
      <c r="N196" s="2" t="str">
        <f>3.043*C196</f>
        <v>11.35</v>
      </c>
      <c r="O196" s="2" t="str">
        <f>(2*M196)+N196</f>
        <v>24.33</v>
      </c>
      <c r="P196" s="2" t="str">
        <f>2.95*A196+2.2*C196+D196+E196+1</f>
        <v>25.02</v>
      </c>
      <c r="Q196" s="8">
        <v>1320.0</v>
      </c>
      <c r="R196" s="2">
        <v>0.37</v>
      </c>
      <c r="S196" s="2">
        <v>0.28</v>
      </c>
      <c r="T196" s="2">
        <v>0.33</v>
      </c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8"/>
      <c r="R197" s="2"/>
      <c r="S197" s="2"/>
      <c r="T197" s="2"/>
    </row>
    <row r="198" ht="15.75" customHeight="1">
      <c r="A198" s="2">
        <v>4.78</v>
      </c>
      <c r="B198" s="2">
        <v>64.98</v>
      </c>
      <c r="C198" s="2">
        <v>3.62</v>
      </c>
      <c r="D198" s="2">
        <v>1.34</v>
      </c>
      <c r="E198" s="2">
        <v>0.31</v>
      </c>
      <c r="F198" s="2">
        <v>22.91</v>
      </c>
      <c r="G198" s="2">
        <v>1.12</v>
      </c>
      <c r="H198" s="2" t="str">
        <f>((B198)/((2.8*F198)+(1.2*A198)+(0.65*C198)))*100</f>
        <v>89.95</v>
      </c>
      <c r="I198" s="2" t="str">
        <f>(F198)/(A198+C198)</f>
        <v>2.73</v>
      </c>
      <c r="J198" s="2" t="str">
        <f>A198/C198</f>
        <v>1.32</v>
      </c>
      <c r="K198" s="2" t="str">
        <f>(4.071*(B198-G198))-((7.602*F198)+(6.718*A198)+(1.43*C198))</f>
        <v>48.52</v>
      </c>
      <c r="L198" s="2" t="str">
        <f>(2.868*F198)-(0.754*K198)</f>
        <v>29.12</v>
      </c>
      <c r="M198" s="2" t="str">
        <f>2.65*A198-1.692*C198</f>
        <v>6.54</v>
      </c>
      <c r="N198" s="2" t="str">
        <f>3.043*C198</f>
        <v>11.02</v>
      </c>
      <c r="O198" s="2" t="str">
        <f>(2*M198)+N198</f>
        <v>24.10</v>
      </c>
      <c r="P198" s="2" t="str">
        <f>2.95*A198+2.2*C198+D198+E198+1</f>
        <v>24.72</v>
      </c>
      <c r="Q198" s="8">
        <v>1340.0</v>
      </c>
      <c r="R198" s="2">
        <v>0.32</v>
      </c>
      <c r="S198" s="2">
        <v>0.28</v>
      </c>
      <c r="T198" s="2">
        <v>0.33</v>
      </c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8"/>
      <c r="R199" s="2"/>
      <c r="S199" s="2"/>
      <c r="T199" s="2"/>
    </row>
    <row r="200" ht="15.75" customHeight="1">
      <c r="A200" s="2">
        <v>4.7</v>
      </c>
      <c r="B200" s="2">
        <v>63.92</v>
      </c>
      <c r="C200" s="2">
        <v>3.62</v>
      </c>
      <c r="D200" s="2">
        <v>1.34</v>
      </c>
      <c r="E200" s="2">
        <v>0.84</v>
      </c>
      <c r="F200" s="2">
        <v>22.63</v>
      </c>
      <c r="G200" s="2">
        <v>1.82</v>
      </c>
      <c r="H200" s="2" t="str">
        <f>((B200)/((2.8*F200)+(1.2*A200)+(0.65*C200)))*100</f>
        <v>89.58</v>
      </c>
      <c r="I200" s="2" t="str">
        <f>(F200)/(A200+C200)</f>
        <v>2.72</v>
      </c>
      <c r="J200" s="2" t="str">
        <f>A200/C200</f>
        <v>1.30</v>
      </c>
      <c r="K200" s="2" t="str">
        <f>(4.071*(B200-G200))-((7.602*F200)+(6.718*A200)+(1.43*C200))</f>
        <v>44.02</v>
      </c>
      <c r="L200" s="2" t="str">
        <f>(2.868*F200)-(0.754*K200)</f>
        <v>31.71</v>
      </c>
      <c r="M200" s="2" t="str">
        <f>2.65*A200-1.692*C200</f>
        <v>6.33</v>
      </c>
      <c r="N200" s="2" t="str">
        <f>3.043*C200</f>
        <v>11.02</v>
      </c>
      <c r="O200" s="2" t="str">
        <f>(2*M200)+N200</f>
        <v>23.68</v>
      </c>
      <c r="P200" s="2" t="str">
        <f>2.95*A200+2.2*C200+D200+E200+1</f>
        <v>25.01</v>
      </c>
      <c r="Q200" s="8">
        <v>1240.0</v>
      </c>
      <c r="R200" s="2">
        <v>0.59</v>
      </c>
      <c r="S200" s="2">
        <v>0.37</v>
      </c>
      <c r="T200" s="2">
        <v>0.33</v>
      </c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8"/>
      <c r="R201" s="2"/>
      <c r="S201" s="2"/>
      <c r="T201" s="2"/>
    </row>
    <row r="202" ht="15.75" customHeight="1">
      <c r="A202" s="2">
        <v>4.69</v>
      </c>
      <c r="B202" s="2">
        <v>64.58</v>
      </c>
      <c r="C202" s="2">
        <v>3.61</v>
      </c>
      <c r="D202" s="2">
        <v>1.33</v>
      </c>
      <c r="E202" s="2">
        <v>0.4</v>
      </c>
      <c r="F202" s="2">
        <v>22.53</v>
      </c>
      <c r="G202" s="2">
        <v>1.4</v>
      </c>
      <c r="H202" s="2" t="str">
        <f>((B202)/((2.8*F202)+(1.2*A202)+(0.65*C202)))*100</f>
        <v>90.88</v>
      </c>
      <c r="I202" s="2" t="str">
        <f>(F202)/(A202+C202)</f>
        <v>2.71</v>
      </c>
      <c r="J202" s="2" t="str">
        <f>A202/C202</f>
        <v>1.30</v>
      </c>
      <c r="K202" s="2" t="str">
        <f>(4.071*(B202-G202))-((7.602*F202)+(6.718*A202)+(1.43*C202))</f>
        <v>49.26</v>
      </c>
      <c r="L202" s="2" t="str">
        <f>(2.868*F202)-(0.754*K202)</f>
        <v>27.47</v>
      </c>
      <c r="M202" s="2" t="str">
        <f>2.65*A202-1.692*C202</f>
        <v>6.32</v>
      </c>
      <c r="N202" s="2" t="str">
        <f>3.043*C202</f>
        <v>10.99</v>
      </c>
      <c r="O202" s="2" t="str">
        <f>(2*M202)+N202</f>
        <v>23.63</v>
      </c>
      <c r="P202" s="2" t="str">
        <f>2.95*A202+2.2*C202+D202+E202+1</f>
        <v>24.51</v>
      </c>
      <c r="Q202" s="8">
        <v>1280.0</v>
      </c>
      <c r="R202" s="2">
        <v>0.39</v>
      </c>
      <c r="S202" s="2">
        <v>0.29</v>
      </c>
      <c r="T202" s="2">
        <v>0.32</v>
      </c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8"/>
      <c r="R203" s="2"/>
      <c r="S203" s="2"/>
      <c r="T203" s="2"/>
    </row>
    <row r="204" ht="15.75" customHeight="1">
      <c r="A204" s="2">
        <v>4.65</v>
      </c>
      <c r="B204" s="2">
        <v>64.8</v>
      </c>
      <c r="C204" s="2">
        <v>3.61</v>
      </c>
      <c r="D204" s="2">
        <v>1.32</v>
      </c>
      <c r="E204" s="2">
        <v>0.39</v>
      </c>
      <c r="F204" s="2">
        <v>22.41</v>
      </c>
      <c r="G204" s="2">
        <v>1.68</v>
      </c>
      <c r="H204" s="2" t="str">
        <f>((B204)/((2.8*F204)+(1.2*A204)+(0.65*C204)))*100</f>
        <v>91.69</v>
      </c>
      <c r="I204" s="2" t="str">
        <f>(F204)/(A204+C204)</f>
        <v>2.71</v>
      </c>
      <c r="J204" s="2" t="str">
        <f>A204/C204</f>
        <v>1.29</v>
      </c>
      <c r="K204" s="2" t="str">
        <f>(4.071*(B204-G204))-((7.602*F204)+(6.718*A204)+(1.43*C204))</f>
        <v>50.20</v>
      </c>
      <c r="L204" s="2" t="str">
        <f>(2.868*F204)-(0.754*K204)</f>
        <v>26.42</v>
      </c>
      <c r="M204" s="2" t="str">
        <f>2.65*A204-1.692*C204</f>
        <v>6.21</v>
      </c>
      <c r="N204" s="2" t="str">
        <f>3.043*C204</f>
        <v>10.99</v>
      </c>
      <c r="O204" s="2" t="str">
        <f>(2*M204)+N204</f>
        <v>23.41</v>
      </c>
      <c r="P204" s="2" t="str">
        <f>2.95*A204+2.2*C204+D204+E204+1</f>
        <v>24.37</v>
      </c>
      <c r="Q204" s="8">
        <v>1260.0</v>
      </c>
      <c r="R204" s="2">
        <v>0.44</v>
      </c>
      <c r="S204" s="2">
        <v>0.31</v>
      </c>
      <c r="T204" s="2">
        <v>0.32</v>
      </c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8"/>
      <c r="R205" s="2"/>
      <c r="S205" s="2"/>
      <c r="T205" s="2"/>
    </row>
    <row r="206" ht="15.75" customHeight="1">
      <c r="A206" s="2">
        <v>4.5</v>
      </c>
      <c r="B206" s="2">
        <v>65.44</v>
      </c>
      <c r="C206" s="2">
        <v>3.38</v>
      </c>
      <c r="D206" s="2">
        <v>1.32</v>
      </c>
      <c r="E206" s="2">
        <v>0.33</v>
      </c>
      <c r="F206" s="2">
        <v>22.6</v>
      </c>
      <c r="G206" s="2">
        <v>1.96</v>
      </c>
      <c r="H206" s="2" t="str">
        <f>((B206)/((2.8*F206)+(1.2*A206)+(0.65*C206)))*100</f>
        <v>92.33</v>
      </c>
      <c r="I206" s="2" t="str">
        <f>(F206)/(A206+C206)</f>
        <v>2.87</v>
      </c>
      <c r="J206" s="2" t="str">
        <f>A206/C206</f>
        <v>1.33</v>
      </c>
      <c r="K206" s="2" t="str">
        <f>(4.071*(B206-G206))-((7.602*F206)+(6.718*A206)+(1.43*C206))</f>
        <v>51.56</v>
      </c>
      <c r="L206" s="2" t="str">
        <f>(2.868*F206)-(0.754*K206)</f>
        <v>25.94</v>
      </c>
      <c r="M206" s="2" t="str">
        <f>2.65*A206-1.692*C206</f>
        <v>6.21</v>
      </c>
      <c r="N206" s="2" t="str">
        <f>3.043*C206</f>
        <v>10.29</v>
      </c>
      <c r="O206" s="2" t="str">
        <f>(2*M206)+N206</f>
        <v>22.70</v>
      </c>
      <c r="P206" s="2" t="str">
        <f>2.95*A206+2.2*C206+D206+E206+1</f>
        <v>23.36</v>
      </c>
      <c r="Q206" s="8">
        <v>1230.0</v>
      </c>
      <c r="R206" s="2">
        <v>0.38</v>
      </c>
      <c r="S206" s="2">
        <v>0.27</v>
      </c>
      <c r="T206" s="2">
        <v>0.31</v>
      </c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8"/>
      <c r="R207" s="2"/>
      <c r="S207" s="2"/>
      <c r="T207" s="2"/>
    </row>
    <row r="208" ht="15.75" customHeight="1">
      <c r="A208" s="2">
        <v>4.51</v>
      </c>
      <c r="B208" s="2">
        <v>65.17</v>
      </c>
      <c r="C208" s="2">
        <v>3.53</v>
      </c>
      <c r="D208" s="2">
        <v>1.31</v>
      </c>
      <c r="E208" s="2">
        <v>0.41</v>
      </c>
      <c r="F208" s="2">
        <v>22.71</v>
      </c>
      <c r="G208" s="2">
        <v>1.68</v>
      </c>
      <c r="H208" s="2" t="str">
        <f>((B208)/((2.8*F208)+(1.2*A208)+(0.65*C208)))*100</f>
        <v>91.41</v>
      </c>
      <c r="I208" s="2" t="str">
        <f>(F208)/(A208+C208)</f>
        <v>2.82</v>
      </c>
      <c r="J208" s="2" t="str">
        <f>A208/C208</f>
        <v>1.28</v>
      </c>
      <c r="K208" s="2" t="str">
        <f>(4.071*(B208-G208))-((7.602*F208)+(6.718*A208)+(1.43*C208))</f>
        <v>50.48</v>
      </c>
      <c r="L208" s="2" t="str">
        <f>(2.868*F208)-(0.754*K208)</f>
        <v>27.07</v>
      </c>
      <c r="M208" s="2" t="str">
        <f>2.65*A208-1.692*C208</f>
        <v>5.98</v>
      </c>
      <c r="N208" s="2" t="str">
        <f>3.043*C208</f>
        <v>10.74</v>
      </c>
      <c r="O208" s="2" t="str">
        <f>(2*M208)+N208</f>
        <v>22.70</v>
      </c>
      <c r="P208" s="2" t="str">
        <f>2.95*A208+2.2*C208+D208+E208+1</f>
        <v>23.79</v>
      </c>
      <c r="Q208" s="8">
        <v>1270.0</v>
      </c>
      <c r="R208" s="2">
        <v>0.39</v>
      </c>
      <c r="S208" s="2">
        <v>0.28</v>
      </c>
      <c r="T208" s="2">
        <v>0.32</v>
      </c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7"/>
      <c r="R209" s="13"/>
      <c r="S209" s="13"/>
      <c r="T209" s="13"/>
    </row>
    <row r="210" ht="15.75" customHeight="1">
      <c r="A210" s="2">
        <v>4.8</v>
      </c>
      <c r="B210" s="2">
        <v>64.62</v>
      </c>
      <c r="C210" s="2">
        <v>3.77</v>
      </c>
      <c r="D210" s="2">
        <v>1.32</v>
      </c>
      <c r="E210" s="2">
        <v>0.31</v>
      </c>
      <c r="F210" s="3">
        <v>22.44</v>
      </c>
      <c r="G210" s="2">
        <v>1.12</v>
      </c>
      <c r="H210" s="2" t="str">
        <f>((B210)/((2.8*F210)+(1.2*A210)+(0.65*C210)))*100</f>
        <v>90.96</v>
      </c>
      <c r="I210" s="2" t="str">
        <f>(F210)/(A210+C210)</f>
        <v>2.62</v>
      </c>
      <c r="J210" s="2" t="str">
        <f>A210/C210</f>
        <v>1.27</v>
      </c>
      <c r="K210" s="2" t="str">
        <f>(4.071*(B210-G210))-((7.602*F210)+(6.718*A210)+(1.43*C210))</f>
        <v>50.28</v>
      </c>
      <c r="L210" s="2" t="str">
        <f>(2.868*F210)-(0.754*K210)</f>
        <v>26.45</v>
      </c>
      <c r="M210" s="2" t="str">
        <f>2.65*A210-1.692*C210</f>
        <v>6.34</v>
      </c>
      <c r="N210" s="2" t="str">
        <f>3.043*C210</f>
        <v>11.47</v>
      </c>
      <c r="O210" s="2" t="str">
        <f>(2*M210)+N210</f>
        <v>24.15</v>
      </c>
      <c r="P210" s="2" t="str">
        <f>2.95*A210+2.2*C210+D210+E210+1</f>
        <v>25.08</v>
      </c>
      <c r="Q210" s="7">
        <v>1270.0</v>
      </c>
      <c r="R210" s="2">
        <v>0.42</v>
      </c>
      <c r="S210" s="2">
        <v>0.29</v>
      </c>
      <c r="T210" s="2">
        <v>0.32</v>
      </c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7"/>
      <c r="R211" s="2"/>
      <c r="S211" s="2"/>
      <c r="T211" s="2"/>
    </row>
    <row r="212" ht="15.75" customHeight="1">
      <c r="A212" s="2">
        <v>4.65</v>
      </c>
      <c r="B212" s="2">
        <v>65.95</v>
      </c>
      <c r="C212" s="2">
        <v>3.61</v>
      </c>
      <c r="D212" s="2">
        <v>1.3</v>
      </c>
      <c r="E212" s="2">
        <v>0.37</v>
      </c>
      <c r="F212" s="2">
        <v>21.76</v>
      </c>
      <c r="G212" s="2">
        <v>2.94</v>
      </c>
      <c r="H212" s="2" t="str">
        <f>((B212)/((2.8*F212)+(1.2*A212)+(0.65*C212)))*100</f>
        <v>95.78</v>
      </c>
      <c r="I212" s="2" t="str">
        <f>(F212)/(A212+C212)</f>
        <v>2.63</v>
      </c>
      <c r="J212" s="2" t="str">
        <f>A212/C212</f>
        <v>1.29</v>
      </c>
      <c r="K212" s="2" t="str">
        <f>(4.071*(B212-G212))-((7.602*F212)+(6.718*A212)+(1.43*C212))</f>
        <v>54.69</v>
      </c>
      <c r="L212" s="2" t="str">
        <f>(2.868*F212)-(0.754*K212)</f>
        <v>21.17</v>
      </c>
      <c r="M212" s="2" t="str">
        <f>2.65*A212-1.692*C212</f>
        <v>6.21</v>
      </c>
      <c r="N212" s="2" t="str">
        <f>3.043*C212</f>
        <v>10.99</v>
      </c>
      <c r="O212" s="2" t="str">
        <f>(2*M212)+N212</f>
        <v>23.41</v>
      </c>
      <c r="P212" s="2" t="str">
        <f>2.95*A212+2.2*C212+D212+E212+1</f>
        <v>24.33</v>
      </c>
      <c r="Q212" s="7">
        <v>1310.0</v>
      </c>
      <c r="R212" s="2">
        <v>0.36</v>
      </c>
      <c r="S212" s="2">
        <v>0.27</v>
      </c>
      <c r="T212" s="2">
        <v>0.31</v>
      </c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7"/>
      <c r="R213" s="2"/>
      <c r="S213" s="2"/>
      <c r="T213" s="2"/>
    </row>
    <row r="214" ht="15.75" customHeight="1">
      <c r="A214" s="2">
        <v>4.81</v>
      </c>
      <c r="B214" s="2">
        <v>65.7</v>
      </c>
      <c r="C214" s="2">
        <v>3.71</v>
      </c>
      <c r="D214" s="2">
        <v>1.33</v>
      </c>
      <c r="E214" s="2">
        <v>0.27</v>
      </c>
      <c r="F214" s="2">
        <v>22.04</v>
      </c>
      <c r="G214" s="2">
        <v>3.02</v>
      </c>
      <c r="H214" s="2" t="str">
        <f>((B214)/((2.8*F214)+(1.2*A214)+(0.65*C214)))*100</f>
        <v>94.00</v>
      </c>
      <c r="I214" s="2" t="str">
        <f>(F214)/(A214+C214)</f>
        <v>2.59</v>
      </c>
      <c r="J214" s="2" t="str">
        <f>A214/C214</f>
        <v>1.30</v>
      </c>
      <c r="K214" s="2" t="str">
        <f>(4.071*(B214-G214))-((7.602*F214)+(6.718*A214)+(1.43*C214))</f>
        <v>50.00</v>
      </c>
      <c r="L214" s="2" t="str">
        <f>(2.868*F214)-(0.754*K214)</f>
        <v>25.51</v>
      </c>
      <c r="M214" s="2" t="str">
        <f>2.65*A214-1.692*C214</f>
        <v>6.47</v>
      </c>
      <c r="N214" s="2" t="str">
        <f>3.043*C214</f>
        <v>11.29</v>
      </c>
      <c r="O214" s="2" t="str">
        <f>(2*M214)+N214</f>
        <v>24.23</v>
      </c>
      <c r="P214" s="2" t="str">
        <f>2.95*A214+2.2*C214+D214+E214+1</f>
        <v>24.95</v>
      </c>
      <c r="Q214" s="8">
        <v>1270.0</v>
      </c>
      <c r="R214" s="2">
        <v>0.36</v>
      </c>
      <c r="S214" s="2">
        <v>0.28</v>
      </c>
      <c r="T214" s="2">
        <v>0.32</v>
      </c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7"/>
      <c r="R215" s="2"/>
      <c r="S215" s="2"/>
      <c r="T215" s="2"/>
    </row>
    <row r="216" ht="15.75" customHeight="1">
      <c r="A216" s="2">
        <v>4.72</v>
      </c>
      <c r="B216" s="2">
        <v>65.21</v>
      </c>
      <c r="C216" s="2">
        <v>3.72</v>
      </c>
      <c r="D216" s="2">
        <v>1.34</v>
      </c>
      <c r="E216" s="2">
        <v>0.25</v>
      </c>
      <c r="F216" s="2">
        <v>22.29</v>
      </c>
      <c r="G216" s="2">
        <v>1.68</v>
      </c>
      <c r="H216" s="2" t="str">
        <f>((B216)/((2.8*F216)+(1.2*A216)+(0.65*C216)))*100</f>
        <v>92.50</v>
      </c>
      <c r="I216" s="2" t="str">
        <f>(F216)/(A216+C216)</f>
        <v>2.64</v>
      </c>
      <c r="J216" s="2" t="str">
        <f>A216/C216</f>
        <v>1.27</v>
      </c>
      <c r="K216" s="2" t="str">
        <f>(4.071*(B216-G216))-((7.602*F216)+(6.718*A216)+(1.43*C216))</f>
        <v>52.15</v>
      </c>
      <c r="L216" s="2" t="str">
        <f>(2.868*F216)-(0.754*K216)</f>
        <v>24.60</v>
      </c>
      <c r="M216" s="2" t="str">
        <f>2.65*A216-1.692*C216</f>
        <v>6.21</v>
      </c>
      <c r="N216" s="2" t="str">
        <f>3.043*C216</f>
        <v>11.32</v>
      </c>
      <c r="O216" s="2" t="str">
        <f>(2*M216)+N216</f>
        <v>23.75</v>
      </c>
      <c r="P216" s="2" t="str">
        <f>2.95*A216+2.2*C216+D216+E216+1</f>
        <v>24.70</v>
      </c>
      <c r="Q216" s="8">
        <v>1290.0</v>
      </c>
      <c r="R216" s="2">
        <v>0.35</v>
      </c>
      <c r="S216" s="2">
        <v>0.27</v>
      </c>
      <c r="T216" s="2">
        <v>0.32</v>
      </c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7"/>
      <c r="R217" s="2"/>
      <c r="S217" s="2"/>
      <c r="T217" s="2"/>
    </row>
    <row r="218" ht="15.75" customHeight="1">
      <c r="A218" s="2">
        <v>4.7</v>
      </c>
      <c r="B218" s="2">
        <v>65.23</v>
      </c>
      <c r="C218" s="2">
        <v>3.69</v>
      </c>
      <c r="D218" s="2">
        <v>1.34</v>
      </c>
      <c r="E218" s="2">
        <v>0.31</v>
      </c>
      <c r="F218" s="2">
        <v>22.33</v>
      </c>
      <c r="G218" s="2">
        <v>1.72</v>
      </c>
      <c r="H218" s="2" t="str">
        <f>((B218)/((2.8*F218)+(1.2*A218)+(0.65*C218)))*100</f>
        <v>92.44</v>
      </c>
      <c r="I218" s="2" t="str">
        <f>(F218)/(A218+C218)</f>
        <v>2.66</v>
      </c>
      <c r="J218" s="2" t="str">
        <f>A218/C218</f>
        <v>1.27</v>
      </c>
      <c r="K218" s="2" t="str">
        <f>(4.071*(B218-G218))-((7.602*F218)+(6.718*A218)+(1.43*C218))</f>
        <v>51.95</v>
      </c>
      <c r="L218" s="2" t="str">
        <f>(2.868*F218)-(0.754*K218)</f>
        <v>24.88</v>
      </c>
      <c r="M218" s="2" t="str">
        <f>2.65*A218-1.692*C218</f>
        <v>6.21</v>
      </c>
      <c r="N218" s="2" t="str">
        <f>3.043*C218</f>
        <v>11.23</v>
      </c>
      <c r="O218" s="2" t="str">
        <f>(2*M218)+N218</f>
        <v>23.65</v>
      </c>
      <c r="P218" s="2" t="str">
        <f>2.95*A218+2.2*C218+D218+E218+1</f>
        <v>24.63</v>
      </c>
      <c r="Q218" s="8">
        <v>1270.0</v>
      </c>
      <c r="R218" s="2">
        <v>0.39</v>
      </c>
      <c r="S218" s="2">
        <v>0.29</v>
      </c>
      <c r="T218" s="2">
        <v>0.32</v>
      </c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7"/>
      <c r="R219" s="2"/>
      <c r="S219" s="2"/>
      <c r="T219" s="2"/>
    </row>
    <row r="220" ht="15.75" customHeight="1">
      <c r="A220" s="2">
        <v>4.64</v>
      </c>
      <c r="B220" s="2">
        <v>65.16</v>
      </c>
      <c r="C220" s="2">
        <v>3.7</v>
      </c>
      <c r="D220" s="2">
        <v>1.44</v>
      </c>
      <c r="E220" s="2">
        <v>0.24</v>
      </c>
      <c r="F220" s="2">
        <v>22.46</v>
      </c>
      <c r="G220" s="2">
        <v>1.92</v>
      </c>
      <c r="H220" s="2" t="str">
        <f>((B220)/((2.8*F220)+(1.2*A220)+(0.65*C220)))*100</f>
        <v>91.95</v>
      </c>
      <c r="I220" s="2" t="str">
        <f>(F220)/(A220+C220)</f>
        <v>2.69</v>
      </c>
      <c r="J220" s="2" t="str">
        <f>A220/C220</f>
        <v>1.25</v>
      </c>
      <c r="K220" s="2" t="str">
        <f>(4.071*(B220-G220))-((7.602*F220)+(6.718*A220)+(1.43*C220))</f>
        <v>50.25</v>
      </c>
      <c r="L220" s="2" t="str">
        <f>(2.868*F220)-(0.754*K220)</f>
        <v>26.53</v>
      </c>
      <c r="M220" s="2" t="str">
        <f>2.65*A220-1.692*C220</f>
        <v>6.04</v>
      </c>
      <c r="N220" s="2" t="str">
        <f>3.043*C220</f>
        <v>11.26</v>
      </c>
      <c r="O220" s="2" t="str">
        <f>(2*M220)+N220</f>
        <v>23.33</v>
      </c>
      <c r="P220" s="2" t="str">
        <f>2.95*A220+2.2*C220+D220+E220+1</f>
        <v>24.51</v>
      </c>
      <c r="Q220" s="8">
        <v>1250.0</v>
      </c>
      <c r="R220" s="2">
        <v>0.38</v>
      </c>
      <c r="S220" s="2">
        <v>0.28</v>
      </c>
      <c r="T220" s="2">
        <v>0.32</v>
      </c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8"/>
      <c r="R221" s="2"/>
      <c r="S221" s="2"/>
      <c r="T221" s="2"/>
    </row>
    <row r="222" ht="15.75" customHeight="1">
      <c r="A222" s="2">
        <v>4.76</v>
      </c>
      <c r="B222" s="2">
        <v>64.6</v>
      </c>
      <c r="C222" s="2">
        <v>3.73</v>
      </c>
      <c r="D222" s="2">
        <v>1.34</v>
      </c>
      <c r="E222" s="2">
        <v>0.31</v>
      </c>
      <c r="F222" s="2">
        <v>22.58</v>
      </c>
      <c r="G222" s="2">
        <v>1.4</v>
      </c>
      <c r="H222" s="2" t="str">
        <f>((B222)/((2.8*F222)+(1.2*A222)+(0.65*C222)))*100</f>
        <v>90.53</v>
      </c>
      <c r="I222" s="2" t="str">
        <f>(F222)/(A222+C222)</f>
        <v>2.66</v>
      </c>
      <c r="J222" s="2" t="str">
        <f>A222/C222</f>
        <v>1.28</v>
      </c>
      <c r="K222" s="2" t="str">
        <f>(4.071*(B222-G222))-((7.602*F222)+(6.718*A222)+(1.43*C222))</f>
        <v>48.32</v>
      </c>
      <c r="L222" s="2" t="str">
        <f>(2.868*F222)-(0.754*K222)</f>
        <v>28.32</v>
      </c>
      <c r="M222" s="2" t="str">
        <f>2.65*A222-1.692*C222</f>
        <v>6.30</v>
      </c>
      <c r="N222" s="2" t="str">
        <f>3.043*C222</f>
        <v>11.35</v>
      </c>
      <c r="O222" s="2" t="str">
        <f>(2*M222)+N222</f>
        <v>23.96</v>
      </c>
      <c r="P222" s="2" t="str">
        <f>2.95*A222+2.2*C222+D222+E222+1</f>
        <v>24.90</v>
      </c>
      <c r="Q222" s="8">
        <v>1300.0</v>
      </c>
      <c r="R222" s="2">
        <v>0.43</v>
      </c>
      <c r="S222" s="2">
        <v>0.29</v>
      </c>
      <c r="T222" s="2">
        <v>0.33</v>
      </c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8"/>
      <c r="R223" s="2"/>
      <c r="S223" s="2"/>
      <c r="T223" s="2"/>
    </row>
    <row r="224" ht="15.75" customHeight="1">
      <c r="A224" s="2">
        <v>4.7</v>
      </c>
      <c r="B224" s="2">
        <v>65.01</v>
      </c>
      <c r="C224" s="2">
        <v>3.71</v>
      </c>
      <c r="D224" s="2">
        <v>1.33</v>
      </c>
      <c r="E224" s="2">
        <v>0.37</v>
      </c>
      <c r="F224" s="2">
        <v>22.48</v>
      </c>
      <c r="G224" s="2">
        <v>1.68</v>
      </c>
      <c r="H224" s="2" t="str">
        <f>((B224)/((2.8*F224)+(1.2*A224)+(0.65*C224)))*100</f>
        <v>91.57</v>
      </c>
      <c r="I224" s="2" t="str">
        <f>(F224)/(A224+C224)</f>
        <v>2.67</v>
      </c>
      <c r="J224" s="2" t="str">
        <f>A224/C224</f>
        <v>1.27</v>
      </c>
      <c r="K224" s="2" t="str">
        <f>(4.071*(B224-G224))-((7.602*F224)+(6.718*A224)+(1.43*C224))</f>
        <v>50.04</v>
      </c>
      <c r="L224" s="2" t="str">
        <f>(2.868*F224)-(0.754*K224)</f>
        <v>26.74</v>
      </c>
      <c r="M224" s="2" t="str">
        <f>2.65*A224-1.692*C224</f>
        <v>6.18</v>
      </c>
      <c r="N224" s="2" t="str">
        <f>3.043*C224</f>
        <v>11.29</v>
      </c>
      <c r="O224" s="2" t="str">
        <f>(2*M224)+N224</f>
        <v>23.64</v>
      </c>
      <c r="P224" s="2" t="str">
        <f>2.95*A224+2.2*C224+D224+E224+1</f>
        <v>24.73</v>
      </c>
      <c r="Q224" s="8">
        <v>1290.0</v>
      </c>
      <c r="R224" s="2">
        <v>0.41</v>
      </c>
      <c r="S224" s="2">
        <v>0.29</v>
      </c>
      <c r="T224" s="2">
        <v>0.33</v>
      </c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8"/>
      <c r="R225" s="2"/>
      <c r="S225" s="2"/>
      <c r="T225" s="2"/>
    </row>
    <row r="226" ht="15.75" customHeight="1">
      <c r="A226" s="2">
        <v>4.74</v>
      </c>
      <c r="B226" s="2">
        <v>65.18</v>
      </c>
      <c r="C226" s="2">
        <v>3.71</v>
      </c>
      <c r="D226" s="2">
        <v>1.35</v>
      </c>
      <c r="E226" s="2">
        <v>0.26</v>
      </c>
      <c r="F226" s="2">
        <v>22.43</v>
      </c>
      <c r="G226" s="2">
        <v>1.82</v>
      </c>
      <c r="H226" s="2" t="str">
        <f>((B226)/((2.8*F226)+(1.2*A226)+(0.65*C226)))*100</f>
        <v>91.93</v>
      </c>
      <c r="I226" s="2" t="str">
        <f>(F226)/(A226+C226)</f>
        <v>2.65</v>
      </c>
      <c r="J226" s="2" t="str">
        <f>A226/C226</f>
        <v>1.28</v>
      </c>
      <c r="K226" s="2" t="str">
        <f>(4.071*(B226-G226))-((7.602*F226)+(6.718*A226)+(1.43*C226))</f>
        <v>50.28</v>
      </c>
      <c r="L226" s="2" t="str">
        <f>(2.868*F226)-(0.754*K226)</f>
        <v>26.42</v>
      </c>
      <c r="M226" s="2" t="str">
        <f>2.65*A226-1.692*C226</f>
        <v>6.28</v>
      </c>
      <c r="N226" s="2" t="str">
        <f>3.043*C226</f>
        <v>11.29</v>
      </c>
      <c r="O226" s="2" t="str">
        <f>(2*M226)+N226</f>
        <v>23.86</v>
      </c>
      <c r="P226" s="2" t="str">
        <f>2.95*A226+2.2*C226+D226+E226+1</f>
        <v>24.76</v>
      </c>
      <c r="Q226" s="8">
        <v>1250.0</v>
      </c>
      <c r="R226" s="2">
        <v>0.43</v>
      </c>
      <c r="S226" s="2">
        <v>0.29</v>
      </c>
      <c r="T226" s="2">
        <v>0.32</v>
      </c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8"/>
      <c r="R227" s="2"/>
      <c r="S227" s="2"/>
      <c r="T227" s="2"/>
    </row>
    <row r="228" ht="15.75" customHeight="1">
      <c r="A228" s="2">
        <v>4.65</v>
      </c>
      <c r="B228" s="2">
        <v>65.09</v>
      </c>
      <c r="C228" s="2">
        <v>3.62</v>
      </c>
      <c r="D228" s="2">
        <v>1.34</v>
      </c>
      <c r="E228" s="2">
        <v>0.37</v>
      </c>
      <c r="F228" s="2">
        <v>22.43</v>
      </c>
      <c r="G228" s="2">
        <v>1.74</v>
      </c>
      <c r="H228" s="2" t="str">
        <f>((B228)/((2.8*F228)+(1.2*A228)+(0.65*C228)))*100</f>
        <v>92.02</v>
      </c>
      <c r="I228" s="2" t="str">
        <f>(F228)/(A228+C228)</f>
        <v>2.71</v>
      </c>
      <c r="J228" s="2" t="str">
        <f>A228/C228</f>
        <v>1.28</v>
      </c>
      <c r="K228" s="2" t="str">
        <f>(4.071*(B228-G228))-((7.602*F228)+(6.718*A228)+(1.43*C228))</f>
        <v>50.97</v>
      </c>
      <c r="L228" s="2" t="str">
        <f>(2.868*F228)-(0.754*K228)</f>
        <v>25.90</v>
      </c>
      <c r="M228" s="2" t="str">
        <f>2.65*A228-1.692*C228</f>
        <v>6.20</v>
      </c>
      <c r="N228" s="2" t="str">
        <f>3.043*C228</f>
        <v>11.02</v>
      </c>
      <c r="O228" s="2" t="str">
        <f>(2*M228)+N228</f>
        <v>23.41</v>
      </c>
      <c r="P228" s="2" t="str">
        <f>2.95*A228+2.2*C228+D228+E228+1</f>
        <v>24.39</v>
      </c>
      <c r="Q228" s="8">
        <v>1260.0</v>
      </c>
      <c r="R228" s="2">
        <v>0.44</v>
      </c>
      <c r="S228" s="2">
        <v>0.31</v>
      </c>
      <c r="T228" s="2">
        <v>0.31</v>
      </c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8"/>
      <c r="R229" s="2"/>
      <c r="S229" s="2"/>
      <c r="T229" s="2"/>
    </row>
    <row r="230" ht="15.75" customHeight="1">
      <c r="A230" s="2">
        <v>4.68</v>
      </c>
      <c r="B230" s="2">
        <v>65.07</v>
      </c>
      <c r="C230" s="2">
        <v>3.61</v>
      </c>
      <c r="D230" s="2">
        <v>1.33</v>
      </c>
      <c r="E230" s="2">
        <v>0.24</v>
      </c>
      <c r="F230" s="2">
        <v>22.43</v>
      </c>
      <c r="G230" s="2">
        <v>1.9</v>
      </c>
      <c r="H230" s="2" t="str">
        <f>((B230)/((2.8*F230)+(1.2*A230)+(0.65*C230)))*100</f>
        <v>91.95</v>
      </c>
      <c r="I230" s="2" t="str">
        <f>(F230)/(A230+C230)</f>
        <v>2.71</v>
      </c>
      <c r="J230" s="2" t="str">
        <f>A230/C230</f>
        <v>1.30</v>
      </c>
      <c r="K230" s="2" t="str">
        <f>(4.071*(B230-G230))-((7.602*F230)+(6.718*A230)+(1.43*C230))</f>
        <v>50.05</v>
      </c>
      <c r="L230" s="2" t="str">
        <f>(2.868*F230)-(0.754*K230)</f>
        <v>26.59</v>
      </c>
      <c r="M230" s="2" t="str">
        <f>2.65*A230-1.692*C230</f>
        <v>6.29</v>
      </c>
      <c r="N230" s="2" t="str">
        <f>3.043*C230</f>
        <v>10.99</v>
      </c>
      <c r="O230" s="2" t="str">
        <f>(2*M230)+N230</f>
        <v>23.57</v>
      </c>
      <c r="P230" s="2" t="str">
        <f>2.95*A230+2.2*C230+D230+E230+1</f>
        <v>24.32</v>
      </c>
      <c r="Q230" s="8">
        <v>1250.0</v>
      </c>
      <c r="R230" s="2">
        <v>0.4</v>
      </c>
      <c r="S230" s="2">
        <v>0.28</v>
      </c>
      <c r="T230" s="2">
        <v>0.32</v>
      </c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8"/>
      <c r="R231" s="2"/>
      <c r="S231" s="2"/>
      <c r="T231" s="2"/>
    </row>
    <row r="232" ht="15.75" customHeight="1">
      <c r="A232" s="2">
        <v>4.5</v>
      </c>
      <c r="B232" s="2">
        <v>65.19</v>
      </c>
      <c r="C232" s="2">
        <v>3.51</v>
      </c>
      <c r="D232" s="2">
        <v>1.37</v>
      </c>
      <c r="E232" s="2">
        <v>0.43</v>
      </c>
      <c r="F232" s="2">
        <v>22.28</v>
      </c>
      <c r="G232" s="2">
        <v>2.32</v>
      </c>
      <c r="H232" s="2" t="str">
        <f t="shared" ref="H232:H233" si="46">((B232)/((2.8*F232)+(1.2*A232)+(0.65*C232)))*100</f>
        <v>93.04</v>
      </c>
      <c r="I232" s="2" t="str">
        <f t="shared" ref="I232:I233" si="47">(F232)/(A232+C232)</f>
        <v>2.78</v>
      </c>
      <c r="J232" s="2" t="str">
        <f t="shared" ref="J232:J233" si="48">A232/C232</f>
        <v>1.28</v>
      </c>
      <c r="K232" s="2" t="str">
        <f t="shared" ref="K232:K233" si="49">(4.071*(B232-G232))-((7.602*F232)+(6.718*A232)+(1.43*C232))</f>
        <v>51.32</v>
      </c>
      <c r="L232" s="2" t="str">
        <f t="shared" ref="L232:L233" si="50">(2.868*F232)-(0.754*K232)</f>
        <v>25.20</v>
      </c>
      <c r="M232" s="2" t="str">
        <f t="shared" ref="M232:M233" si="51">2.65*A232-1.692*C232</f>
        <v>5.99</v>
      </c>
      <c r="N232" s="2" t="str">
        <f t="shared" ref="N232:N233" si="52">3.043*C232</f>
        <v>10.68</v>
      </c>
      <c r="O232" s="2" t="str">
        <f t="shared" ref="O232:O233" si="53">(2*M232)+N232</f>
        <v>22.65</v>
      </c>
      <c r="P232" s="2" t="str">
        <f t="shared" ref="P232:P233" si="54">2.95*A232+2.2*C232+D232+E232+1</f>
        <v>23.80</v>
      </c>
      <c r="Q232" s="8">
        <v>1270.0</v>
      </c>
      <c r="R232" s="2">
        <v>0.47</v>
      </c>
      <c r="S232" s="2">
        <v>0.29</v>
      </c>
      <c r="T232" s="2">
        <v>0.31</v>
      </c>
    </row>
    <row r="233" ht="15.75" customHeight="1">
      <c r="A233" s="2">
        <v>4.45</v>
      </c>
      <c r="B233" s="2">
        <v>65.5</v>
      </c>
      <c r="C233" s="2">
        <v>3.54</v>
      </c>
      <c r="D233" s="2">
        <v>1.35</v>
      </c>
      <c r="E233" s="2">
        <v>0.38</v>
      </c>
      <c r="F233" s="3">
        <v>22.17</v>
      </c>
      <c r="G233" s="2">
        <v>2.68</v>
      </c>
      <c r="H233" s="2" t="str">
        <f t="shared" si="46"/>
        <v>93.95</v>
      </c>
      <c r="I233" s="2" t="str">
        <f t="shared" si="47"/>
        <v>2.77</v>
      </c>
      <c r="J233" s="2" t="str">
        <f t="shared" si="48"/>
        <v>1.26</v>
      </c>
      <c r="K233" s="2" t="str">
        <f t="shared" si="49"/>
        <v>52.25</v>
      </c>
      <c r="L233" s="2" t="str">
        <f t="shared" si="50"/>
        <v>24.19</v>
      </c>
      <c r="M233" s="2" t="str">
        <f t="shared" si="51"/>
        <v>5.80</v>
      </c>
      <c r="N233" s="2" t="str">
        <f t="shared" si="52"/>
        <v>10.77</v>
      </c>
      <c r="O233" s="2" t="str">
        <f t="shared" si="53"/>
        <v>22.38</v>
      </c>
      <c r="P233" s="2" t="str">
        <f t="shared" si="54"/>
        <v>23.65</v>
      </c>
      <c r="Q233" s="7">
        <v>1250.0</v>
      </c>
      <c r="R233" s="2">
        <v>0.38</v>
      </c>
      <c r="S233" s="2">
        <v>0.29</v>
      </c>
      <c r="T233" s="2">
        <v>0.31</v>
      </c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7"/>
      <c r="R234" s="2"/>
      <c r="S234" s="2"/>
      <c r="T234" s="2"/>
    </row>
    <row r="235" ht="15.75" customHeight="1">
      <c r="A235" s="2">
        <v>4.68</v>
      </c>
      <c r="B235" s="2">
        <v>65.78</v>
      </c>
      <c r="C235" s="2">
        <v>3.68</v>
      </c>
      <c r="D235" s="2">
        <v>1.35</v>
      </c>
      <c r="E235" s="2">
        <v>0.31</v>
      </c>
      <c r="F235" s="2">
        <v>21.72</v>
      </c>
      <c r="G235" s="2">
        <v>2.88</v>
      </c>
      <c r="H235" s="2" t="str">
        <f>((B235)/((2.8*F235)+(1.2*A235)+(0.65*C235)))*100</f>
        <v>95.58</v>
      </c>
      <c r="I235" s="2" t="str">
        <f>(F235)/(A235+C235)</f>
        <v>2.60</v>
      </c>
      <c r="J235" s="2" t="str">
        <f>A235/C235</f>
        <v>1.27</v>
      </c>
      <c r="K235" s="2" t="str">
        <f>(4.071*(B235-G235))-((7.602*F235)+(6.718*A235)+(1.43*C235))</f>
        <v>54.25</v>
      </c>
      <c r="L235" s="2" t="str">
        <f>(2.868*F235)-(0.754*K235)</f>
        <v>21.39</v>
      </c>
      <c r="M235" s="2" t="str">
        <f>2.65*A235-1.692*C235</f>
        <v>6.18</v>
      </c>
      <c r="N235" s="2" t="str">
        <f>3.043*C235</f>
        <v>11.20</v>
      </c>
      <c r="O235" s="2" t="str">
        <f>(2*M235)+N235</f>
        <v>23.55</v>
      </c>
      <c r="P235" s="2" t="str">
        <f>2.95*A235+2.2*C235+D235+E235+1</f>
        <v>24.56</v>
      </c>
      <c r="Q235" s="7">
        <v>1260.0</v>
      </c>
      <c r="R235" s="2">
        <v>0.38</v>
      </c>
      <c r="S235" s="2">
        <v>0.29</v>
      </c>
      <c r="T235" s="2">
        <v>0.31</v>
      </c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7"/>
      <c r="R236" s="2"/>
      <c r="S236" s="2"/>
      <c r="T236" s="2"/>
    </row>
    <row r="237" ht="15.75" customHeight="1">
      <c r="A237" s="2">
        <v>4.68</v>
      </c>
      <c r="B237" s="2">
        <v>66.21</v>
      </c>
      <c r="C237" s="2">
        <v>3.65</v>
      </c>
      <c r="D237" s="2">
        <v>1.34</v>
      </c>
      <c r="E237" s="2">
        <v>0.38</v>
      </c>
      <c r="F237" s="2">
        <v>21.36</v>
      </c>
      <c r="G237" s="2">
        <v>3.36</v>
      </c>
      <c r="H237" s="2" t="str">
        <f>((B237)/((2.8*F237)+(1.2*A237)+(0.65*C237)))*100</f>
        <v>97.66</v>
      </c>
      <c r="I237" s="2" t="str">
        <f>(F237)/(A237+C237)</f>
        <v>2.56</v>
      </c>
      <c r="J237" s="2" t="str">
        <f>A237/C237</f>
        <v>1.28</v>
      </c>
      <c r="K237" s="2" t="str">
        <f>(4.071*(B237-G237))-((7.602*F237)+(6.718*A237)+(1.43*C237))</f>
        <v>56.82</v>
      </c>
      <c r="L237" s="2" t="str">
        <f>(2.868*F237)-(0.754*K237)</f>
        <v>18.42</v>
      </c>
      <c r="M237" s="2" t="str">
        <f>2.65*A237-1.692*C237</f>
        <v>6.23</v>
      </c>
      <c r="N237" s="2" t="str">
        <f>3.043*C237</f>
        <v>11.11</v>
      </c>
      <c r="O237" s="2" t="str">
        <f>(2*M237)+N237</f>
        <v>23.56</v>
      </c>
      <c r="P237" s="2" t="str">
        <f>2.95*A237+2.2*C237+D237+E237+1</f>
        <v>24.56</v>
      </c>
      <c r="Q237" s="8">
        <v>1220.0</v>
      </c>
      <c r="R237" s="2">
        <v>0.4</v>
      </c>
      <c r="S237" s="2">
        <v>0.28</v>
      </c>
      <c r="T237" s="2">
        <v>0.31</v>
      </c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7"/>
      <c r="R238" s="2"/>
      <c r="S238" s="2"/>
      <c r="T238" s="2"/>
    </row>
    <row r="239" ht="15.75" customHeight="1">
      <c r="A239" s="2">
        <v>4.74</v>
      </c>
      <c r="B239" s="2">
        <v>65.53</v>
      </c>
      <c r="C239" s="2">
        <v>3.71</v>
      </c>
      <c r="D239" s="2">
        <v>1.35</v>
      </c>
      <c r="E239" s="2">
        <v>0.28</v>
      </c>
      <c r="F239" s="2">
        <v>22.01</v>
      </c>
      <c r="G239" s="2">
        <v>2.52</v>
      </c>
      <c r="H239" s="2" t="str">
        <f>((B239)/((2.8*F239)+(1.2*A239)+(0.65*C239)))*100</f>
        <v>93.98</v>
      </c>
      <c r="I239" s="2" t="str">
        <f>(F239)/(A239+C239)</f>
        <v>2.60</v>
      </c>
      <c r="J239" s="2" t="str">
        <f>A239/C239</f>
        <v>1.28</v>
      </c>
      <c r="K239" s="2" t="str">
        <f>(4.071*(B239-G239))-((7.602*F239)+(6.718*A239)+(1.43*C239))</f>
        <v>52.05</v>
      </c>
      <c r="L239" s="2" t="str">
        <f>(2.868*F239)-(0.754*K239)</f>
        <v>23.88</v>
      </c>
      <c r="M239" s="2" t="str">
        <f>2.65*A239-1.692*C239</f>
        <v>6.28</v>
      </c>
      <c r="N239" s="2" t="str">
        <f>3.043*C239</f>
        <v>11.29</v>
      </c>
      <c r="O239" s="2" t="str">
        <f>(2*M239)+N239</f>
        <v>23.86</v>
      </c>
      <c r="P239" s="2" t="str">
        <f>2.95*A239+2.2*C239+D239+E239+1</f>
        <v>24.78</v>
      </c>
      <c r="Q239" s="8">
        <v>1230.0</v>
      </c>
      <c r="R239" s="2">
        <v>0.35</v>
      </c>
      <c r="S239" s="2">
        <v>0.29</v>
      </c>
      <c r="T239" s="2">
        <v>0.32</v>
      </c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7"/>
      <c r="R240" s="2"/>
      <c r="S240" s="2"/>
      <c r="T240" s="2"/>
    </row>
    <row r="241" ht="15.75" customHeight="1">
      <c r="A241" s="2">
        <v>4.76</v>
      </c>
      <c r="B241" s="2">
        <v>65.44</v>
      </c>
      <c r="C241" s="2">
        <v>3.74</v>
      </c>
      <c r="D241" s="2">
        <v>1.36</v>
      </c>
      <c r="E241" s="2">
        <v>0.27</v>
      </c>
      <c r="F241" s="2">
        <v>22.2</v>
      </c>
      <c r="G241" s="2">
        <v>1.74</v>
      </c>
      <c r="H241" s="2" t="str">
        <f>((B241)/((2.8*F241)+(1.2*A241)+(0.65*C241)))*100</f>
        <v>93.08</v>
      </c>
      <c r="I241" s="2" t="str">
        <f>(F241)/(A241+C241)</f>
        <v>2.61</v>
      </c>
      <c r="J241" s="2" t="str">
        <f>A241/C241</f>
        <v>1.27</v>
      </c>
      <c r="K241" s="2" t="str">
        <f>(4.071*(B241-G241))-((7.602*F241)+(6.718*A241)+(1.43*C241))</f>
        <v>53.23</v>
      </c>
      <c r="L241" s="2" t="str">
        <f>(2.868*F241)-(0.754*K241)</f>
        <v>23.53</v>
      </c>
      <c r="M241" s="2" t="str">
        <f>2.65*A241-1.692*C241</f>
        <v>6.29</v>
      </c>
      <c r="N241" s="2" t="str">
        <f>3.043*C241</f>
        <v>11.38</v>
      </c>
      <c r="O241" s="2" t="str">
        <f>(2*M241)+N241</f>
        <v>23.95</v>
      </c>
      <c r="P241" s="2" t="str">
        <f>2.95*A241+2.2*C241+D241+E241+1</f>
        <v>24.90</v>
      </c>
      <c r="Q241" s="8">
        <v>1300.0</v>
      </c>
      <c r="R241" s="2">
        <v>0.37</v>
      </c>
      <c r="S241" s="2">
        <v>0.29</v>
      </c>
      <c r="T241" s="2">
        <v>0.32</v>
      </c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7"/>
      <c r="R242" s="2"/>
      <c r="S242" s="2"/>
      <c r="T242" s="2"/>
    </row>
    <row r="243" ht="15.75" customHeight="1">
      <c r="A243" s="2">
        <v>4.61</v>
      </c>
      <c r="B243" s="2">
        <v>65.39</v>
      </c>
      <c r="C243" s="2">
        <v>3.54</v>
      </c>
      <c r="D243" s="2">
        <v>1.35</v>
      </c>
      <c r="E243" s="2">
        <v>0.3</v>
      </c>
      <c r="F243" s="2">
        <v>21.96</v>
      </c>
      <c r="G243" s="2">
        <v>2.66</v>
      </c>
      <c r="H243" s="2" t="str">
        <f>((B243)/((2.8*F243)+(1.2*A243)+(0.65*C243)))*100</f>
        <v>94.33</v>
      </c>
      <c r="I243" s="2" t="str">
        <f>(F243)/(A243+C243)</f>
        <v>2.69</v>
      </c>
      <c r="J243" s="2" t="str">
        <f>A243/C243</f>
        <v>1.30</v>
      </c>
      <c r="K243" s="2" t="str">
        <f>(4.071*(B243-G243))-((7.602*F243)+(6.718*A243)+(1.43*C243))</f>
        <v>52.40</v>
      </c>
      <c r="L243" s="2" t="str">
        <f>(2.868*F243)-(0.754*K243)</f>
        <v>23.47</v>
      </c>
      <c r="M243" s="2" t="str">
        <f>2.65*A243-1.692*C243</f>
        <v>6.23</v>
      </c>
      <c r="N243" s="2" t="str">
        <f>3.043*C243</f>
        <v>10.77</v>
      </c>
      <c r="O243" s="2" t="str">
        <f>(2*M243)+N243</f>
        <v>23.23</v>
      </c>
      <c r="P243" s="2" t="str">
        <f>2.95*A243+2.2*C243+D243+E243+1</f>
        <v>24.04</v>
      </c>
      <c r="Q243" s="8">
        <v>1250.0</v>
      </c>
      <c r="R243" s="2">
        <v>0.44</v>
      </c>
      <c r="S243" s="2">
        <v>0.31</v>
      </c>
      <c r="T243" s="2">
        <v>0.31</v>
      </c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8"/>
      <c r="R244" s="2"/>
      <c r="S244" s="2"/>
      <c r="T244" s="2"/>
    </row>
    <row r="245" ht="15.75" customHeight="1">
      <c r="A245" s="2">
        <v>4.69</v>
      </c>
      <c r="B245" s="2">
        <v>65.49</v>
      </c>
      <c r="C245" s="2">
        <v>3.76</v>
      </c>
      <c r="D245" s="2">
        <v>1.44</v>
      </c>
      <c r="E245" s="2">
        <v>0.17</v>
      </c>
      <c r="F245" s="2">
        <v>22.6</v>
      </c>
      <c r="G245" s="2">
        <v>1.54</v>
      </c>
      <c r="H245" s="2" t="str">
        <f>((B245)/((2.8*F245)+(1.2*A245)+(0.65*C245)))*100</f>
        <v>91.78</v>
      </c>
      <c r="I245" s="2" t="str">
        <f>(F245)/(A245+C245)</f>
        <v>2.67</v>
      </c>
      <c r="J245" s="2" t="str">
        <f>A245/C245</f>
        <v>1.25</v>
      </c>
      <c r="K245" s="2" t="str">
        <f>(4.071*(B245-G245))-((7.602*F245)+(6.718*A245)+(1.43*C245))</f>
        <v>51.65</v>
      </c>
      <c r="L245" s="2" t="str">
        <f>(2.868*F245)-(0.754*K245)</f>
        <v>25.87</v>
      </c>
      <c r="M245" s="2" t="str">
        <f>2.65*A245-1.692*C245</f>
        <v>6.07</v>
      </c>
      <c r="N245" s="2" t="str">
        <f>3.043*C245</f>
        <v>11.44</v>
      </c>
      <c r="O245" s="2" t="str">
        <f>(2*M245)+N245</f>
        <v>23.57</v>
      </c>
      <c r="P245" s="2" t="str">
        <f>2.95*A245+2.2*C245+D245+E245+1</f>
        <v>24.72</v>
      </c>
      <c r="Q245" s="8">
        <v>1310.0</v>
      </c>
      <c r="R245" s="2">
        <v>0.29</v>
      </c>
      <c r="S245" s="2">
        <v>0.29</v>
      </c>
      <c r="T245" s="2">
        <v>0.32</v>
      </c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8"/>
      <c r="R246" s="2"/>
      <c r="S246" s="2"/>
      <c r="T246" s="2"/>
    </row>
    <row r="247" ht="15.75" customHeight="1">
      <c r="A247" s="2">
        <v>4.6</v>
      </c>
      <c r="B247" s="2">
        <v>65.01</v>
      </c>
      <c r="C247" s="2">
        <v>3.65</v>
      </c>
      <c r="D247" s="2">
        <v>1.47</v>
      </c>
      <c r="E247" s="2">
        <v>0.26</v>
      </c>
      <c r="F247" s="2">
        <v>22.41</v>
      </c>
      <c r="G247" s="2">
        <v>1.91</v>
      </c>
      <c r="H247" s="2" t="str">
        <f>((B247)/((2.8*F247)+(1.2*A247)+(0.65*C247)))*100</f>
        <v>92.03</v>
      </c>
      <c r="I247" s="2" t="str">
        <f>(F247)/(A247+C247)</f>
        <v>2.72</v>
      </c>
      <c r="J247" s="2" t="str">
        <f>A247/C247</f>
        <v>1.26</v>
      </c>
      <c r="K247" s="2" t="str">
        <f>(4.071*(B247-G247))-((7.602*F247)+(6.718*A247)+(1.43*C247))</f>
        <v>50.40</v>
      </c>
      <c r="L247" s="2" t="str">
        <f>(2.868*F247)-(0.754*K247)</f>
        <v>26.27</v>
      </c>
      <c r="M247" s="2" t="str">
        <f>2.65*A247-1.692*C247</f>
        <v>6.01</v>
      </c>
      <c r="N247" s="2" t="str">
        <f>3.043*C247</f>
        <v>11.11</v>
      </c>
      <c r="O247" s="2" t="str">
        <f>(2*M247)+N247</f>
        <v>23.14</v>
      </c>
      <c r="P247" s="2" t="str">
        <f>2.95*A247+2.2*C247+D247+E247+1</f>
        <v>24.33</v>
      </c>
      <c r="Q247" s="8">
        <v>1350.0</v>
      </c>
      <c r="R247" s="2">
        <v>0.34</v>
      </c>
      <c r="S247" s="2">
        <v>0.35</v>
      </c>
      <c r="T247" s="2">
        <v>0.31</v>
      </c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8"/>
      <c r="R248" s="2"/>
      <c r="S248" s="2"/>
      <c r="T248" s="2"/>
    </row>
    <row r="249" ht="15.75" customHeight="1">
      <c r="A249" s="2">
        <v>4.61</v>
      </c>
      <c r="B249" s="2">
        <v>65.4</v>
      </c>
      <c r="C249" s="2">
        <v>3.63</v>
      </c>
      <c r="D249" s="2">
        <v>1.51</v>
      </c>
      <c r="E249" s="2">
        <v>0.3</v>
      </c>
      <c r="F249" s="2">
        <v>22.24</v>
      </c>
      <c r="G249" s="2">
        <v>2.41</v>
      </c>
      <c r="H249" s="2" t="str">
        <f>((B249)/((2.8*F249)+(1.2*A249)+(0.65*C249)))*100</f>
        <v>93.21</v>
      </c>
      <c r="I249" s="2" t="str">
        <f>(F249)/(A249+C249)</f>
        <v>2.70</v>
      </c>
      <c r="J249" s="2" t="str">
        <f>A249/C249</f>
        <v>1.27</v>
      </c>
      <c r="K249" s="2" t="str">
        <f>(4.071*(B249-G249))-((7.602*F249)+(6.718*A249)+(1.43*C249))</f>
        <v>51.20</v>
      </c>
      <c r="L249" s="2" t="str">
        <f>(2.868*F249)-(0.754*K249)</f>
        <v>25.18</v>
      </c>
      <c r="M249" s="2" t="str">
        <f>2.65*A249-1.692*C249</f>
        <v>6.07</v>
      </c>
      <c r="N249" s="2" t="str">
        <f>3.043*C249</f>
        <v>11.05</v>
      </c>
      <c r="O249" s="2" t="str">
        <f>(2*M249)+N249</f>
        <v>23.20</v>
      </c>
      <c r="P249" s="2" t="str">
        <f>2.95*A249+2.2*C249+D249+E249+1</f>
        <v>24.40</v>
      </c>
      <c r="Q249" s="8">
        <v>1290.0</v>
      </c>
      <c r="R249" s="2">
        <v>0.39</v>
      </c>
      <c r="S249" s="2">
        <v>0.37</v>
      </c>
      <c r="T249" s="2">
        <v>0.31</v>
      </c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8"/>
      <c r="R250" s="2"/>
      <c r="S250" s="2"/>
      <c r="T250" s="2"/>
    </row>
    <row r="251" ht="15.75" customHeight="1">
      <c r="A251" s="2">
        <v>4.68</v>
      </c>
      <c r="B251" s="2">
        <v>64.96</v>
      </c>
      <c r="C251" s="2">
        <v>3.69</v>
      </c>
      <c r="D251" s="2">
        <v>1.5</v>
      </c>
      <c r="E251" s="2">
        <v>0.33</v>
      </c>
      <c r="F251" s="2">
        <v>22.44</v>
      </c>
      <c r="G251" s="2">
        <v>1.54</v>
      </c>
      <c r="H251" s="2" t="str">
        <f>((B251)/((2.8*F251)+(1.2*A251)+(0.65*C251)))*100</f>
        <v>91.69</v>
      </c>
      <c r="I251" s="2" t="str">
        <f>(F251)/(A251+C251)</f>
        <v>2.68</v>
      </c>
      <c r="J251" s="2" t="str">
        <f>A251/C251</f>
        <v>1.27</v>
      </c>
      <c r="K251" s="2" t="str">
        <f>(4.071*(B251-G251))-((7.602*F251)+(6.718*A251)+(1.43*C251))</f>
        <v>50.88</v>
      </c>
      <c r="L251" s="2" t="str">
        <f>(2.868*F251)-(0.754*K251)</f>
        <v>26.00</v>
      </c>
      <c r="M251" s="2" t="str">
        <f>2.65*A251-1.692*C251</f>
        <v>6.16</v>
      </c>
      <c r="N251" s="2" t="str">
        <f>3.043*C251</f>
        <v>11.23</v>
      </c>
      <c r="O251" s="2" t="str">
        <f>(2*M251)+N251</f>
        <v>23.55</v>
      </c>
      <c r="P251" s="2" t="str">
        <f>2.95*A251+2.2*C251+D251+E251+1</f>
        <v>24.75</v>
      </c>
      <c r="Q251" s="8">
        <v>1320.0</v>
      </c>
      <c r="R251" s="2">
        <v>0.38</v>
      </c>
      <c r="S251" s="2">
        <v>0.37</v>
      </c>
      <c r="T251" s="2">
        <v>0.31</v>
      </c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8"/>
      <c r="R252" s="2"/>
      <c r="S252" s="2"/>
      <c r="T252" s="2"/>
    </row>
    <row r="253" ht="15.75" customHeight="1">
      <c r="A253" s="2">
        <v>4.61</v>
      </c>
      <c r="B253" s="2">
        <v>64.09</v>
      </c>
      <c r="C253" s="2">
        <v>3.69</v>
      </c>
      <c r="D253" s="2">
        <v>1.5</v>
      </c>
      <c r="E253" s="2">
        <v>0.4</v>
      </c>
      <c r="F253" s="2">
        <v>22.82</v>
      </c>
      <c r="G253" s="2">
        <v>1.12</v>
      </c>
      <c r="H253" s="2" t="str">
        <f>((B253)/((2.8*F253)+(1.2*A253)+(0.65*C253)))*100</f>
        <v>89.23</v>
      </c>
      <c r="I253" s="2" t="str">
        <f>(F253)/(A253+C253)</f>
        <v>2.75</v>
      </c>
      <c r="J253" s="2" t="str">
        <f>A253/C253</f>
        <v>1.25</v>
      </c>
      <c r="K253" s="2" t="str">
        <f>(4.071*(B253-G253))-((7.602*F253)+(6.718*A253)+(1.43*C253))</f>
        <v>46.63</v>
      </c>
      <c r="L253" s="2" t="str">
        <f>(2.868*F253)-(0.754*K253)</f>
        <v>30.29</v>
      </c>
      <c r="M253" s="2" t="str">
        <f>2.65*A253-1.692*C253</f>
        <v>5.97</v>
      </c>
      <c r="N253" s="2" t="str">
        <f>3.043*C253</f>
        <v>11.23</v>
      </c>
      <c r="O253" s="2" t="str">
        <f>(2*M253)+N253</f>
        <v>23.17</v>
      </c>
      <c r="P253" s="2" t="str">
        <f>2.95*A253+2.2*C253+D253+E253+1</f>
        <v>24.62</v>
      </c>
      <c r="Q253" s="8">
        <v>1300.0</v>
      </c>
      <c r="R253" s="2">
        <v>0.44</v>
      </c>
      <c r="S253" s="2">
        <v>0.39</v>
      </c>
      <c r="T253" s="2">
        <v>0.31</v>
      </c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8"/>
      <c r="R254" s="2"/>
      <c r="S254" s="2"/>
      <c r="T254" s="2"/>
    </row>
    <row r="255" ht="15.75" customHeight="1">
      <c r="A255" s="2">
        <v>4.49</v>
      </c>
      <c r="B255" s="2">
        <v>63.46</v>
      </c>
      <c r="C255" s="2">
        <v>3.78</v>
      </c>
      <c r="D255" s="2">
        <v>1.48</v>
      </c>
      <c r="E255" s="2">
        <v>0.41</v>
      </c>
      <c r="F255" s="2">
        <v>22.14</v>
      </c>
      <c r="G255" s="2">
        <v>1.12</v>
      </c>
      <c r="H255" s="2" t="str">
        <f t="shared" ref="H255:H256" si="55">((B255)/((2.8*F255)+(1.2*A255)+(0.65*C255)))*100</f>
        <v>90.87</v>
      </c>
      <c r="I255" s="2" t="str">
        <f t="shared" ref="I255:I256" si="56">(F255)/(A255+C255)</f>
        <v>2.68</v>
      </c>
      <c r="J255" s="2" t="str">
        <f t="shared" ref="J255:J256" si="57">A255/C255</f>
        <v>1.19</v>
      </c>
      <c r="K255" s="2" t="str">
        <f t="shared" ref="K255:K256" si="58">(4.071*(B255-G255))-((7.602*F255)+(6.718*A255)+(1.43*C255))</f>
        <v>49.91</v>
      </c>
      <c r="L255" s="2" t="str">
        <f t="shared" ref="L255:L256" si="59">(2.868*F255)-(0.754*K255)</f>
        <v>25.87</v>
      </c>
      <c r="M255" s="2" t="str">
        <f t="shared" ref="M255:M256" si="60">2.65*A255-1.692*C255</f>
        <v>5.50</v>
      </c>
      <c r="N255" s="2" t="str">
        <f t="shared" ref="N255:N256" si="61">3.043*C255</f>
        <v>11.50</v>
      </c>
      <c r="O255" s="2" t="str">
        <f t="shared" ref="O255:O256" si="62">(2*M255)+N255</f>
        <v>22.51</v>
      </c>
      <c r="P255" s="2" t="str">
        <f t="shared" ref="P255:P256" si="63">2.95*A255+2.2*C255+D255+E255+1</f>
        <v>24.45</v>
      </c>
      <c r="Q255" s="8">
        <v>1310.0</v>
      </c>
      <c r="R255" s="2">
        <v>0.37</v>
      </c>
      <c r="S255" s="2">
        <v>0.41</v>
      </c>
      <c r="T255" s="2">
        <v>0.31</v>
      </c>
    </row>
    <row r="256" ht="15.75" customHeight="1">
      <c r="A256" s="2">
        <v>4.65</v>
      </c>
      <c r="B256" s="2">
        <v>64.97</v>
      </c>
      <c r="C256" s="2">
        <v>3.68</v>
      </c>
      <c r="D256" s="2">
        <v>1.44</v>
      </c>
      <c r="E256" s="2">
        <v>0.27</v>
      </c>
      <c r="F256" s="3">
        <v>22.35</v>
      </c>
      <c r="G256" s="2">
        <v>1.24</v>
      </c>
      <c r="H256" s="2" t="str">
        <f t="shared" si="55"/>
        <v>92.09</v>
      </c>
      <c r="I256" s="2" t="str">
        <f t="shared" si="56"/>
        <v>2.68</v>
      </c>
      <c r="J256" s="2" t="str">
        <f t="shared" si="57"/>
        <v>1.26</v>
      </c>
      <c r="K256" s="2" t="str">
        <f t="shared" si="58"/>
        <v>53.04</v>
      </c>
      <c r="L256" s="2" t="str">
        <f t="shared" si="59"/>
        <v>24.11</v>
      </c>
      <c r="M256" s="2" t="str">
        <f t="shared" si="60"/>
        <v>6.10</v>
      </c>
      <c r="N256" s="2" t="str">
        <f t="shared" si="61"/>
        <v>11.20</v>
      </c>
      <c r="O256" s="2" t="str">
        <f t="shared" si="62"/>
        <v>23.39</v>
      </c>
      <c r="P256" s="2" t="str">
        <f t="shared" si="63"/>
        <v>24.52</v>
      </c>
      <c r="Q256" s="7">
        <v>1370.0</v>
      </c>
      <c r="R256" s="2">
        <v>0.38</v>
      </c>
      <c r="S256" s="2">
        <v>0.34</v>
      </c>
      <c r="T256" s="2">
        <v>0.31</v>
      </c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7"/>
      <c r="R257" s="2"/>
      <c r="S257" s="2"/>
      <c r="T257" s="2"/>
    </row>
    <row r="258" ht="15.75" customHeight="1">
      <c r="A258" s="2">
        <v>4.7</v>
      </c>
      <c r="B258" s="2">
        <v>65.18</v>
      </c>
      <c r="C258" s="2">
        <v>3.76</v>
      </c>
      <c r="D258" s="2">
        <v>1.46</v>
      </c>
      <c r="E258" s="2">
        <v>0.25</v>
      </c>
      <c r="F258" s="2">
        <v>22.19</v>
      </c>
      <c r="G258" s="2">
        <v>1.36</v>
      </c>
      <c r="H258" s="2" t="str">
        <f>((B258)/((2.8*F258)+(1.2*A258)+(0.65*C258)))*100</f>
        <v>92.83</v>
      </c>
      <c r="I258" s="2" t="str">
        <f>(F258)/(A258+C258)</f>
        <v>2.62</v>
      </c>
      <c r="J258" s="2" t="str">
        <f>A258/C258</f>
        <v>1.25</v>
      </c>
      <c r="K258" s="2" t="str">
        <f>(4.071*(B258-G258))-((7.602*F258)+(6.718*A258)+(1.43*C258))</f>
        <v>54.17</v>
      </c>
      <c r="L258" s="2" t="str">
        <f>(2.868*F258)-(0.754*K258)</f>
        <v>22.80</v>
      </c>
      <c r="M258" s="2" t="str">
        <f>2.65*A258-1.692*C258</f>
        <v>6.09</v>
      </c>
      <c r="N258" s="2" t="str">
        <f>3.043*C258</f>
        <v>11.44</v>
      </c>
      <c r="O258" s="2" t="str">
        <f>(2*M258)+N258</f>
        <v>23.63</v>
      </c>
      <c r="P258" s="2" t="str">
        <f>2.95*A258+2.2*C258+D258+E258+1</f>
        <v>24.85</v>
      </c>
      <c r="Q258" s="7">
        <v>1360.0</v>
      </c>
      <c r="R258" s="2">
        <v>0.38</v>
      </c>
      <c r="S258" s="2">
        <v>0.36</v>
      </c>
      <c r="T258" s="2">
        <v>0.31</v>
      </c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7"/>
      <c r="R259" s="2"/>
      <c r="S259" s="2"/>
      <c r="T259" s="2"/>
    </row>
    <row r="260" ht="15.75" customHeight="1">
      <c r="A260" s="2">
        <v>4.57</v>
      </c>
      <c r="B260" s="2">
        <v>65.35</v>
      </c>
      <c r="C260" s="2">
        <v>3.65</v>
      </c>
      <c r="D260" s="2">
        <v>1.48</v>
      </c>
      <c r="E260" s="2">
        <v>0.37</v>
      </c>
      <c r="F260" s="2">
        <v>22.05</v>
      </c>
      <c r="G260" s="2">
        <v>1.74</v>
      </c>
      <c r="H260" s="2" t="str">
        <f>((B260)/((2.8*F260)+(1.2*A260)+(0.65*C260)))*100</f>
        <v>93.90</v>
      </c>
      <c r="I260" s="2" t="str">
        <f>(F260)/(A260+C260)</f>
        <v>2.68</v>
      </c>
      <c r="J260" s="2" t="str">
        <f>A260/C260</f>
        <v>1.25</v>
      </c>
      <c r="K260" s="2" t="str">
        <f>(4.071*(B260-G260))-((7.602*F260)+(6.718*A260)+(1.43*C260))</f>
        <v>55.41</v>
      </c>
      <c r="L260" s="2" t="str">
        <f>(2.868*F260)-(0.754*K260)</f>
        <v>21.46</v>
      </c>
      <c r="M260" s="2" t="str">
        <f>2.65*A260-1.692*C260</f>
        <v>5.93</v>
      </c>
      <c r="N260" s="2" t="str">
        <f>3.043*C260</f>
        <v>11.11</v>
      </c>
      <c r="O260" s="2" t="str">
        <f>(2*M260)+N260</f>
        <v>22.98</v>
      </c>
      <c r="P260" s="2" t="str">
        <f>2.95*A260+2.2*C260+D260+E260+1</f>
        <v>24.36</v>
      </c>
      <c r="Q260" s="8">
        <v>1330.0</v>
      </c>
      <c r="R260" s="2">
        <v>0.34</v>
      </c>
      <c r="S260" s="2">
        <v>0.37</v>
      </c>
      <c r="T260" s="2">
        <v>0.31</v>
      </c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7"/>
      <c r="R261" s="2"/>
      <c r="S261" s="2"/>
      <c r="T261" s="2"/>
    </row>
    <row r="262" ht="15.75" customHeight="1">
      <c r="A262" s="2">
        <v>4.58</v>
      </c>
      <c r="B262" s="2">
        <v>65.15</v>
      </c>
      <c r="C262" s="2">
        <v>3.66</v>
      </c>
      <c r="D262" s="2">
        <v>1.5</v>
      </c>
      <c r="E262" s="2">
        <v>0.26</v>
      </c>
      <c r="F262" s="2">
        <v>22.39</v>
      </c>
      <c r="G262" s="2">
        <v>1.68</v>
      </c>
      <c r="H262" s="2" t="str">
        <f>((B262)/((2.8*F262)+(1.2*A262)+(0.65*C262)))*100</f>
        <v>92.32</v>
      </c>
      <c r="I262" s="2" t="str">
        <f>(F262)/(A262+C262)</f>
        <v>2.72</v>
      </c>
      <c r="J262" s="2" t="str">
        <f>A262/C262</f>
        <v>1.25</v>
      </c>
      <c r="K262" s="2" t="str">
        <f>(4.071*(B262-G262))-((7.602*F262)+(6.718*A262)+(1.43*C262))</f>
        <v>52.18</v>
      </c>
      <c r="L262" s="2" t="str">
        <f>(2.868*F262)-(0.754*K262)</f>
        <v>24.87</v>
      </c>
      <c r="M262" s="2" t="str">
        <f>2.65*A262-1.692*C262</f>
        <v>5.94</v>
      </c>
      <c r="N262" s="2" t="str">
        <f>3.043*C262</f>
        <v>11.14</v>
      </c>
      <c r="O262" s="2" t="str">
        <f>(2*M262)+N262</f>
        <v>23.03</v>
      </c>
      <c r="P262" s="2" t="str">
        <f>2.95*A262+2.2*C262+D262+E262+1</f>
        <v>24.32</v>
      </c>
      <c r="Q262" s="8">
        <v>1320.0</v>
      </c>
      <c r="R262" s="2">
        <v>0.36</v>
      </c>
      <c r="S262" s="2">
        <v>0.36</v>
      </c>
      <c r="T262" s="2">
        <v>0.31</v>
      </c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7"/>
      <c r="R263" s="2"/>
      <c r="S263" s="2"/>
      <c r="T263" s="2"/>
    </row>
    <row r="264" ht="15.75" customHeight="1">
      <c r="A264" s="2">
        <v>4.45</v>
      </c>
      <c r="B264" s="2">
        <v>64.92</v>
      </c>
      <c r="C264" s="2">
        <v>3.61</v>
      </c>
      <c r="D264" s="2">
        <v>1.49</v>
      </c>
      <c r="E264" s="2">
        <v>0.48</v>
      </c>
      <c r="F264" s="2">
        <v>22.47</v>
      </c>
      <c r="G264" s="2">
        <v>1.4</v>
      </c>
      <c r="H264" s="2" t="str">
        <f>((B264)/((2.8*F264)+(1.2*A264)+(0.65*C264)))*100</f>
        <v>91.95</v>
      </c>
      <c r="I264" s="2" t="str">
        <f>(F264)/(A264+C264)</f>
        <v>2.79</v>
      </c>
      <c r="J264" s="2" t="str">
        <f>A264/C264</f>
        <v>1.23</v>
      </c>
      <c r="K264" s="2" t="str">
        <f>(4.071*(B264-G264))-((7.602*F264)+(6.718*A264)+(1.43*C264))</f>
        <v>52.72</v>
      </c>
      <c r="L264" s="2" t="str">
        <f>(2.868*F264)-(0.754*K264)</f>
        <v>24.70</v>
      </c>
      <c r="M264" s="2" t="str">
        <f>2.65*A264-1.692*C264</f>
        <v>5.68</v>
      </c>
      <c r="N264" s="2" t="str">
        <f>3.043*C264</f>
        <v>10.99</v>
      </c>
      <c r="O264" s="2" t="str">
        <f>(2*M264)+N264</f>
        <v>22.35</v>
      </c>
      <c r="P264" s="2" t="str">
        <f>2.95*A264+2.2*C264+D264+E264+1</f>
        <v>24.04</v>
      </c>
      <c r="Q264" s="8">
        <v>1350.0</v>
      </c>
      <c r="R264" s="2">
        <v>0.32</v>
      </c>
      <c r="S264" s="2">
        <v>0.36</v>
      </c>
      <c r="T264" s="2">
        <v>0.31</v>
      </c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7"/>
      <c r="R265" s="2"/>
      <c r="S265" s="2"/>
      <c r="T265" s="2"/>
    </row>
    <row r="266" ht="15.75" customHeight="1">
      <c r="A266" s="2">
        <v>4.65</v>
      </c>
      <c r="B266" s="2">
        <v>64.8</v>
      </c>
      <c r="C266" s="2">
        <v>3.75</v>
      </c>
      <c r="D266" s="2">
        <v>1.48</v>
      </c>
      <c r="E266" s="2">
        <v>0.49</v>
      </c>
      <c r="F266" s="2">
        <v>22.36</v>
      </c>
      <c r="G266" s="2">
        <v>1.26</v>
      </c>
      <c r="H266" s="2" t="str">
        <f>((B266)/((2.8*F266)+(1.2*A266)+(0.65*C266)))*100</f>
        <v>91.75</v>
      </c>
      <c r="I266" s="2" t="str">
        <f>(F266)/(A266+C266)</f>
        <v>2.66</v>
      </c>
      <c r="J266" s="2" t="str">
        <f>A266/C266</f>
        <v>1.24</v>
      </c>
      <c r="K266" s="2" t="str">
        <f>(4.071*(B266-G266))-((7.602*F266)+(6.718*A266)+(1.43*C266))</f>
        <v>52.09</v>
      </c>
      <c r="L266" s="2" t="str">
        <f>(2.868*F266)-(0.754*K266)</f>
        <v>24.85</v>
      </c>
      <c r="M266" s="2" t="str">
        <f>2.65*A266-1.692*C266</f>
        <v>5.98</v>
      </c>
      <c r="N266" s="2" t="str">
        <f>3.043*C266</f>
        <v>11.41</v>
      </c>
      <c r="O266" s="2" t="str">
        <f>(2*M266)+N266</f>
        <v>23.37</v>
      </c>
      <c r="P266" s="2" t="str">
        <f>2.95*A266+2.2*C266+D266+E266+1</f>
        <v>24.94</v>
      </c>
      <c r="Q266" s="8">
        <v>1360.0</v>
      </c>
      <c r="R266" s="2">
        <v>0.35</v>
      </c>
      <c r="S266" s="2">
        <v>0.38</v>
      </c>
      <c r="T266" s="2">
        <v>0.31</v>
      </c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8"/>
      <c r="R267" s="2"/>
      <c r="S267" s="2"/>
      <c r="T267" s="2"/>
    </row>
    <row r="268" ht="15.75" customHeight="1">
      <c r="A268" s="2">
        <v>4.55</v>
      </c>
      <c r="B268" s="2">
        <v>64.6</v>
      </c>
      <c r="C268" s="2">
        <v>3.71</v>
      </c>
      <c r="D268" s="2">
        <v>1.49</v>
      </c>
      <c r="E268" s="2">
        <v>0.58</v>
      </c>
      <c r="F268" s="2">
        <v>22.39</v>
      </c>
      <c r="G268" s="2">
        <v>1.35</v>
      </c>
      <c r="H268" s="2" t="str">
        <f>((B268)/((2.8*F268)+(1.2*A268)+(0.65*C268)))*100</f>
        <v>91.55</v>
      </c>
      <c r="I268" s="2" t="str">
        <f>(F268)/(A268+C268)</f>
        <v>2.71</v>
      </c>
      <c r="J268" s="2" t="str">
        <f>A268/C268</f>
        <v>1.23</v>
      </c>
      <c r="K268" s="2" t="str">
        <f>(4.071*(B268-G268))-((7.602*F268)+(6.718*A268)+(1.43*C268))</f>
        <v>51.41</v>
      </c>
      <c r="L268" s="2" t="str">
        <f>(2.868*F268)-(0.754*K268)</f>
        <v>25.45</v>
      </c>
      <c r="M268" s="2" t="str">
        <f>2.65*A268-1.692*C268</f>
        <v>5.78</v>
      </c>
      <c r="N268" s="2" t="str">
        <f>3.043*C268</f>
        <v>11.29</v>
      </c>
      <c r="O268" s="2" t="str">
        <f>(2*M268)+N268</f>
        <v>22.85</v>
      </c>
      <c r="P268" s="2" t="str">
        <f>2.95*A268+2.2*C268+D268+E268+1</f>
        <v>24.65</v>
      </c>
      <c r="Q268" s="8">
        <v>1330.0</v>
      </c>
      <c r="R268" s="2">
        <v>0.38</v>
      </c>
      <c r="S268" s="2">
        <v>0.4</v>
      </c>
      <c r="T268" s="2">
        <v>0.31</v>
      </c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8"/>
      <c r="R269" s="2"/>
      <c r="S269" s="2"/>
      <c r="T269" s="2"/>
    </row>
    <row r="270" ht="15.75" customHeight="1">
      <c r="A270" s="2">
        <v>4.65</v>
      </c>
      <c r="B270" s="2">
        <v>64.2</v>
      </c>
      <c r="C270" s="2">
        <v>3.77</v>
      </c>
      <c r="D270" s="2">
        <v>1.49</v>
      </c>
      <c r="E270" s="2">
        <v>0.6</v>
      </c>
      <c r="F270" s="2">
        <v>22.59</v>
      </c>
      <c r="G270" s="2">
        <v>0.95</v>
      </c>
      <c r="H270" s="2" t="str">
        <f>((B270)/((2.8*F270)+(1.2*A270)+(0.65*C270)))*100</f>
        <v>90.06</v>
      </c>
      <c r="I270" s="2" t="str">
        <f>(F270)/(A270+C270)</f>
        <v>2.68</v>
      </c>
      <c r="J270" s="2" t="str">
        <f>A270/C270</f>
        <v>1.23</v>
      </c>
      <c r="K270" s="2" t="str">
        <f>(4.071*(B270-G270))-((7.602*F270)+(6.718*A270)+(1.43*C270))</f>
        <v>49.13</v>
      </c>
      <c r="L270" s="2" t="str">
        <f>(2.868*F270)-(0.754*K270)</f>
        <v>27.74</v>
      </c>
      <c r="M270" s="2" t="str">
        <f>2.65*A270-1.692*C270</f>
        <v>5.94</v>
      </c>
      <c r="N270" s="2" t="str">
        <f>3.043*C270</f>
        <v>11.47</v>
      </c>
      <c r="O270" s="2" t="str">
        <f>(2*M270)+N270</f>
        <v>23.36</v>
      </c>
      <c r="P270" s="2" t="str">
        <f>2.95*A270+2.2*C270+D270+E270+1</f>
        <v>25.10</v>
      </c>
      <c r="Q270" s="8">
        <v>1310.0</v>
      </c>
      <c r="R270" s="2">
        <v>0.38</v>
      </c>
      <c r="S270" s="2">
        <v>0.41</v>
      </c>
      <c r="T270" s="2">
        <v>0.32</v>
      </c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8"/>
      <c r="R271" s="2"/>
      <c r="S271" s="2"/>
      <c r="T271" s="2"/>
    </row>
    <row r="272" ht="15.75" customHeight="1">
      <c r="A272" s="2">
        <v>4.57</v>
      </c>
      <c r="B272" s="2">
        <v>64.43</v>
      </c>
      <c r="C272" s="2">
        <v>3.71</v>
      </c>
      <c r="D272" s="2">
        <v>1.52</v>
      </c>
      <c r="E272" s="2">
        <v>0.59</v>
      </c>
      <c r="F272" s="2">
        <v>22.31</v>
      </c>
      <c r="G272" s="2">
        <v>1.26</v>
      </c>
      <c r="H272" s="2" t="str">
        <f>((B272)/((2.8*F272)+(1.2*A272)+(0.65*C272)))*100</f>
        <v>91.57</v>
      </c>
      <c r="I272" s="2" t="str">
        <f>(F272)/(A272+C272)</f>
        <v>2.69</v>
      </c>
      <c r="J272" s="2" t="str">
        <f>A272/C272</f>
        <v>1.23</v>
      </c>
      <c r="K272" s="2" t="str">
        <f>(4.071*(B272-G272))-((7.602*F272)+(6.718*A272)+(1.43*C272))</f>
        <v>51.56</v>
      </c>
      <c r="L272" s="2" t="str">
        <f>(2.868*F272)-(0.754*K272)</f>
        <v>25.11</v>
      </c>
      <c r="M272" s="2" t="str">
        <f>2.65*A272-1.692*C272</f>
        <v>5.83</v>
      </c>
      <c r="N272" s="2" t="str">
        <f>3.043*C272</f>
        <v>11.29</v>
      </c>
      <c r="O272" s="2" t="str">
        <f>(2*M272)+N272</f>
        <v>22.96</v>
      </c>
      <c r="P272" s="2" t="str">
        <f>2.95*A272+2.2*C272+D272+E272+1</f>
        <v>24.75</v>
      </c>
      <c r="Q272" s="8">
        <v>1270.0</v>
      </c>
      <c r="R272" s="2">
        <v>0.39</v>
      </c>
      <c r="S272" s="2">
        <v>0.41</v>
      </c>
      <c r="T272" s="2">
        <v>0.31</v>
      </c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8"/>
      <c r="R273" s="2"/>
      <c r="S273" s="2"/>
      <c r="T273" s="2"/>
    </row>
    <row r="274" ht="15.75" customHeight="1">
      <c r="A274" s="2">
        <v>4.64</v>
      </c>
      <c r="B274" s="2">
        <v>64.47</v>
      </c>
      <c r="C274" s="2">
        <v>3.73</v>
      </c>
      <c r="D274" s="2">
        <v>1.49</v>
      </c>
      <c r="E274" s="2">
        <v>0.3</v>
      </c>
      <c r="F274" s="2">
        <v>22.41</v>
      </c>
      <c r="G274" s="2">
        <v>1.15</v>
      </c>
      <c r="H274" s="2" t="str">
        <f>((B274)/((2.8*F274)+(1.2*A274)+(0.65*C274)))*100</f>
        <v>91.14</v>
      </c>
      <c r="I274" s="2" t="str">
        <f>(F274)/(A274+C274)</f>
        <v>2.68</v>
      </c>
      <c r="J274" s="2" t="str">
        <f>A274/C274</f>
        <v>1.24</v>
      </c>
      <c r="K274" s="2" t="str">
        <f>(4.071*(B274-G274))-((7.602*F274)+(6.718*A274)+(1.43*C274))</f>
        <v>50.91</v>
      </c>
      <c r="L274" s="2" t="str">
        <f>(2.868*F274)-(0.754*K274)</f>
        <v>25.89</v>
      </c>
      <c r="M274" s="2" t="str">
        <f>2.65*A274-1.692*C274</f>
        <v>5.98</v>
      </c>
      <c r="N274" s="2" t="str">
        <f>3.043*C274</f>
        <v>11.35</v>
      </c>
      <c r="O274" s="2" t="str">
        <f>(2*M274)+N274</f>
        <v>23.32</v>
      </c>
      <c r="P274" s="2" t="str">
        <f>2.95*A274+2.2*C274+D274+E274+1</f>
        <v>24.68</v>
      </c>
      <c r="Q274" s="8">
        <v>1290.0</v>
      </c>
      <c r="R274" s="2">
        <v>0.35</v>
      </c>
      <c r="S274" s="2">
        <v>0.38</v>
      </c>
      <c r="T274" s="2">
        <v>0.32</v>
      </c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8"/>
      <c r="R275" s="2"/>
      <c r="S275" s="2"/>
      <c r="T275" s="2"/>
    </row>
    <row r="276" ht="15.75" customHeight="1">
      <c r="A276" s="2">
        <v>4.72</v>
      </c>
      <c r="B276" s="2">
        <v>63.79</v>
      </c>
      <c r="C276" s="2">
        <v>3.78</v>
      </c>
      <c r="D276" s="2">
        <v>1.51</v>
      </c>
      <c r="E276" s="2">
        <v>0.37</v>
      </c>
      <c r="F276" s="2">
        <v>22.72</v>
      </c>
      <c r="G276" s="2">
        <v>0.84</v>
      </c>
      <c r="H276" s="2" t="str">
        <f>((B276)/((2.8*F276)+(1.2*A276)+(0.65*C276)))*100</f>
        <v>88.92</v>
      </c>
      <c r="I276" s="2" t="str">
        <f>(F276)/(A276+C276)</f>
        <v>2.67</v>
      </c>
      <c r="J276" s="2" t="str">
        <f>A276/C276</f>
        <v>1.25</v>
      </c>
      <c r="K276" s="2" t="str">
        <f>(4.071*(B276-G276))-((7.602*F276)+(6.718*A276)+(1.43*C276))</f>
        <v>46.44</v>
      </c>
      <c r="L276" s="2" t="str">
        <f>(2.868*F276)-(0.754*K276)</f>
        <v>30.15</v>
      </c>
      <c r="M276" s="2" t="str">
        <f>2.65*A276-1.692*C276</f>
        <v>6.11</v>
      </c>
      <c r="N276" s="2" t="str">
        <f>3.043*C276</f>
        <v>11.50</v>
      </c>
      <c r="O276" s="2" t="str">
        <f>(2*M276)+N276</f>
        <v>23.73</v>
      </c>
      <c r="P276" s="2" t="str">
        <f>2.95*A276+2.2*C276+D276+E276+1</f>
        <v>25.12</v>
      </c>
      <c r="Q276" s="8">
        <v>1300.0</v>
      </c>
      <c r="R276" s="2">
        <v>0.41</v>
      </c>
      <c r="S276" s="2">
        <v>0.4</v>
      </c>
      <c r="T276" s="2">
        <v>0.32</v>
      </c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8"/>
      <c r="R277" s="2"/>
      <c r="S277" s="2"/>
      <c r="T277" s="2"/>
    </row>
    <row r="278" ht="15.75" customHeight="1">
      <c r="A278" s="2">
        <v>4.75</v>
      </c>
      <c r="B278" s="2">
        <v>63.76</v>
      </c>
      <c r="C278" s="2">
        <v>3.77</v>
      </c>
      <c r="D278" s="2">
        <v>1.51</v>
      </c>
      <c r="E278" s="2">
        <v>0.39</v>
      </c>
      <c r="F278" s="2">
        <v>22.8</v>
      </c>
      <c r="G278" s="2">
        <v>1.24</v>
      </c>
      <c r="H278" s="2" t="str">
        <f>((B278)/((2.8*F278)+(1.2*A278)+(0.65*C278)))*100</f>
        <v>88.57</v>
      </c>
      <c r="I278" s="2" t="str">
        <f>(F278)/(A278+C278)</f>
        <v>2.68</v>
      </c>
      <c r="J278" s="2" t="str">
        <f>A278/C278</f>
        <v>1.26</v>
      </c>
      <c r="K278" s="2" t="str">
        <f>(4.071*(B278-G278))-((7.602*F278)+(6.718*A278)+(1.43*C278))</f>
        <v>43.89</v>
      </c>
      <c r="L278" s="2" t="str">
        <f>(2.868*F278)-(0.754*K278)</f>
        <v>32.30</v>
      </c>
      <c r="M278" s="2" t="str">
        <f>2.65*A278-1.692*C278</f>
        <v>6.21</v>
      </c>
      <c r="N278" s="2" t="str">
        <f>3.043*C278</f>
        <v>11.47</v>
      </c>
      <c r="O278" s="2" t="str">
        <f>(2*M278)+N278</f>
        <v>23.89</v>
      </c>
      <c r="P278" s="2" t="str">
        <f>2.95*A278+2.2*C278+D278+E278+1</f>
        <v>25.21</v>
      </c>
      <c r="Q278" s="8">
        <v>1330.0</v>
      </c>
      <c r="R278" s="2">
        <v>0.39</v>
      </c>
      <c r="S278" s="2">
        <v>0.39</v>
      </c>
      <c r="T278" s="2">
        <v>0.32</v>
      </c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7"/>
      <c r="R279" s="13"/>
      <c r="S279" s="13"/>
      <c r="T279" s="13"/>
    </row>
    <row r="280" ht="15.75" customHeight="1">
      <c r="A280" s="2">
        <v>4.58</v>
      </c>
      <c r="B280" s="2">
        <v>64.52</v>
      </c>
      <c r="C280" s="2">
        <v>3.69</v>
      </c>
      <c r="D280" s="2">
        <v>1.5</v>
      </c>
      <c r="E280" s="2">
        <v>0.42</v>
      </c>
      <c r="F280" s="3">
        <v>22.55</v>
      </c>
      <c r="G280" s="2">
        <v>1.36</v>
      </c>
      <c r="H280" s="2" t="str">
        <f>((B280)/((2.8*F280)+(1.2*A280)+(0.65*C280)))*100</f>
        <v>90.83</v>
      </c>
      <c r="I280" s="2" t="str">
        <f>(F280)/(A280+C280)</f>
        <v>2.73</v>
      </c>
      <c r="J280" s="2" t="str">
        <f>A280/C280</f>
        <v>1.24</v>
      </c>
      <c r="K280" s="2" t="str">
        <f>(4.071*(B280-G280))-((7.602*F280)+(6.718*A280)+(1.43*C280))</f>
        <v>49.65</v>
      </c>
      <c r="L280" s="2" t="str">
        <f>(2.868*F280)-(0.754*K280)</f>
        <v>27.23</v>
      </c>
      <c r="M280" s="2" t="str">
        <f>2.65*A280-1.692*C280</f>
        <v>5.89</v>
      </c>
      <c r="N280" s="2" t="str">
        <f>3.043*C280</f>
        <v>11.23</v>
      </c>
      <c r="O280" s="2" t="str">
        <f>(2*M280)+N280</f>
        <v>23.02</v>
      </c>
      <c r="P280" s="2" t="str">
        <f>2.95*A280+2.2*C280+D280+E280+1</f>
        <v>24.55</v>
      </c>
      <c r="Q280" s="7">
        <v>1310.0</v>
      </c>
      <c r="R280" s="2">
        <v>0.38</v>
      </c>
      <c r="S280" s="2">
        <v>0.4</v>
      </c>
      <c r="T280" s="2">
        <v>0.31</v>
      </c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7"/>
      <c r="R281" s="2"/>
      <c r="S281" s="2"/>
      <c r="T281" s="2"/>
    </row>
    <row r="282" ht="15.75" customHeight="1">
      <c r="A282" s="2">
        <v>4.78</v>
      </c>
      <c r="B282" s="2">
        <v>64.45</v>
      </c>
      <c r="C282" s="2">
        <v>3.76</v>
      </c>
      <c r="D282" s="2">
        <v>1.51</v>
      </c>
      <c r="E282" s="2">
        <v>0.12</v>
      </c>
      <c r="F282" s="2">
        <v>22.58</v>
      </c>
      <c r="G282" s="2">
        <v>0.84</v>
      </c>
      <c r="H282" s="2" t="str">
        <f>((B282)/((2.8*F282)+(1.2*A282)+(0.65*C282)))*100</f>
        <v>90.26</v>
      </c>
      <c r="I282" s="2" t="str">
        <f>(F282)/(A282+C282)</f>
        <v>2.64</v>
      </c>
      <c r="J282" s="2" t="str">
        <f>A282/C282</f>
        <v>1.27</v>
      </c>
      <c r="K282" s="2" t="str">
        <f>(4.071*(B282-G282))-((7.602*F282)+(6.718*A282)+(1.43*C282))</f>
        <v>49.81</v>
      </c>
      <c r="L282" s="2" t="str">
        <f>(2.868*F282)-(0.754*K282)</f>
        <v>27.20</v>
      </c>
      <c r="M282" s="2" t="str">
        <f>2.65*A282-1.692*C282</f>
        <v>6.31</v>
      </c>
      <c r="N282" s="2" t="str">
        <f>3.043*C282</f>
        <v>11.44</v>
      </c>
      <c r="O282" s="2" t="str">
        <f>(2*M282)+N282</f>
        <v>24.05</v>
      </c>
      <c r="P282" s="2" t="str">
        <f>2.95*A282+2.2*C282+D282+E282+1</f>
        <v>25.00</v>
      </c>
      <c r="Q282" s="7">
        <v>1310.0</v>
      </c>
      <c r="R282" s="2">
        <v>0.34</v>
      </c>
      <c r="S282" s="2">
        <v>0.38</v>
      </c>
      <c r="T282" s="2">
        <v>0.32</v>
      </c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7"/>
      <c r="R283" s="2"/>
      <c r="S283" s="2"/>
      <c r="T283" s="2"/>
    </row>
    <row r="284" ht="15.75" customHeight="1">
      <c r="A284" s="2">
        <v>4.7</v>
      </c>
      <c r="B284" s="2">
        <v>64.77</v>
      </c>
      <c r="C284" s="2">
        <v>3.66</v>
      </c>
      <c r="D284" s="2">
        <v>1.51</v>
      </c>
      <c r="E284" s="2">
        <v>0.16</v>
      </c>
      <c r="F284" s="2">
        <v>22.61</v>
      </c>
      <c r="G284" s="2">
        <v>1.4</v>
      </c>
      <c r="H284" s="2" t="str">
        <f>((B284)/((2.8*F284)+(1.2*A284)+(0.65*C284)))*100</f>
        <v>90.81</v>
      </c>
      <c r="I284" s="2" t="str">
        <f>(F284)/(A284+C284)</f>
        <v>2.70</v>
      </c>
      <c r="J284" s="2" t="str">
        <f>A284/C284</f>
        <v>1.28</v>
      </c>
      <c r="K284" s="2" t="str">
        <f>(4.071*(B284-G284))-((7.602*F284)+(6.718*A284)+(1.43*C284))</f>
        <v>49.29</v>
      </c>
      <c r="L284" s="2" t="str">
        <f>(2.868*F284)-(0.754*K284)</f>
        <v>27.68</v>
      </c>
      <c r="M284" s="2" t="str">
        <f>2.65*A284-1.692*C284</f>
        <v>6.26</v>
      </c>
      <c r="N284" s="2" t="str">
        <f>3.043*C284</f>
        <v>11.14</v>
      </c>
      <c r="O284" s="2" t="str">
        <f>(2*M284)+N284</f>
        <v>23.66</v>
      </c>
      <c r="P284" s="2" t="str">
        <f>2.95*A284+2.2*C284+D284+E284+1</f>
        <v>24.59</v>
      </c>
      <c r="Q284" s="8">
        <v>1270.0</v>
      </c>
      <c r="R284" s="2">
        <v>0.32</v>
      </c>
      <c r="S284" s="2">
        <v>0.36</v>
      </c>
      <c r="T284" s="2">
        <v>0.32</v>
      </c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7"/>
      <c r="R285" s="2"/>
      <c r="S285" s="2"/>
      <c r="T285" s="2"/>
    </row>
    <row r="286" ht="15.75" customHeight="1">
      <c r="A286" s="2">
        <v>4.58</v>
      </c>
      <c r="B286" s="2">
        <v>64.59</v>
      </c>
      <c r="C286" s="2">
        <v>3.69</v>
      </c>
      <c r="D286" s="2">
        <v>1.47</v>
      </c>
      <c r="E286" s="2">
        <v>0.2</v>
      </c>
      <c r="F286" s="2">
        <v>22.1</v>
      </c>
      <c r="G286" s="2">
        <v>1.88</v>
      </c>
      <c r="H286" s="2" t="str">
        <f t="shared" ref="H286:H287" si="64">((B286)/((2.8*F286)+(1.2*A286)+(0.65*C286)))*100</f>
        <v>92.57</v>
      </c>
      <c r="I286" s="2" t="str">
        <f t="shared" ref="I286:I287" si="65">(F286)/(A286+C286)</f>
        <v>2.67</v>
      </c>
      <c r="J286" s="2" t="str">
        <f t="shared" ref="J286:J287" si="66">A286/C286</f>
        <v>1.24</v>
      </c>
      <c r="K286" s="2" t="str">
        <f t="shared" ref="K286:K287" si="67">(4.071*(B286-G286))-((7.602*F286)+(6.718*A286)+(1.43*C286))</f>
        <v>51.24</v>
      </c>
      <c r="L286" s="2" t="str">
        <f t="shared" ref="L286:L287" si="68">(2.868*F286)-(0.754*K286)</f>
        <v>24.75</v>
      </c>
      <c r="M286" s="2" t="str">
        <f t="shared" ref="M286:M287" si="69">2.65*A286-1.692*C286</f>
        <v>5.89</v>
      </c>
      <c r="N286" s="2" t="str">
        <f t="shared" ref="N286:N287" si="70">3.043*C286</f>
        <v>11.23</v>
      </c>
      <c r="O286" s="2" t="str">
        <f t="shared" ref="O286:O287" si="71">(2*M286)+N286</f>
        <v>23.02</v>
      </c>
      <c r="P286" s="2" t="str">
        <f t="shared" ref="P286:P287" si="72">2.95*A286+2.2*C286+D286+E286+1</f>
        <v>24.30</v>
      </c>
      <c r="Q286" s="8">
        <v>1290.0</v>
      </c>
      <c r="R286" s="2">
        <v>0.3</v>
      </c>
      <c r="S286" s="2">
        <v>0.34</v>
      </c>
      <c r="T286" s="2">
        <v>0.31</v>
      </c>
    </row>
    <row r="287" ht="15.75" customHeight="1">
      <c r="A287" s="2">
        <v>4.86</v>
      </c>
      <c r="B287" s="2">
        <v>65.37</v>
      </c>
      <c r="C287" s="2">
        <v>3.77</v>
      </c>
      <c r="D287" s="2">
        <v>1.52</v>
      </c>
      <c r="E287" s="2">
        <v>0.33</v>
      </c>
      <c r="F287" s="2">
        <v>21.47</v>
      </c>
      <c r="G287" s="2">
        <v>2.75</v>
      </c>
      <c r="H287" s="2" t="str">
        <f t="shared" si="64"/>
        <v>95.57</v>
      </c>
      <c r="I287" s="2" t="str">
        <f t="shared" si="65"/>
        <v>2.49</v>
      </c>
      <c r="J287" s="2" t="str">
        <f t="shared" si="66"/>
        <v>1.29</v>
      </c>
      <c r="K287" s="2" t="str">
        <f t="shared" si="67"/>
        <v>53.67</v>
      </c>
      <c r="L287" s="2" t="str">
        <f t="shared" si="68"/>
        <v>21.11</v>
      </c>
      <c r="M287" s="2" t="str">
        <f t="shared" si="69"/>
        <v>6.50</v>
      </c>
      <c r="N287" s="2" t="str">
        <f t="shared" si="70"/>
        <v>11.47</v>
      </c>
      <c r="O287" s="2" t="str">
        <f t="shared" si="71"/>
        <v>24.47</v>
      </c>
      <c r="P287" s="2" t="str">
        <f t="shared" si="72"/>
        <v>25.48</v>
      </c>
      <c r="Q287" s="8">
        <v>1250.0</v>
      </c>
      <c r="R287" s="2">
        <v>0.32</v>
      </c>
      <c r="S287" s="2">
        <v>0.37</v>
      </c>
      <c r="T287" s="2">
        <v>0.32</v>
      </c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8"/>
      <c r="R288" s="2"/>
      <c r="S288" s="2"/>
      <c r="T288" s="2"/>
    </row>
    <row r="289" ht="15.75" customHeight="1">
      <c r="A289" s="2">
        <v>4.91</v>
      </c>
      <c r="B289" s="2">
        <v>66.1</v>
      </c>
      <c r="C289" s="2">
        <v>3.71</v>
      </c>
      <c r="D289" s="2">
        <v>1.48</v>
      </c>
      <c r="E289" s="2">
        <v>0.6</v>
      </c>
      <c r="F289" s="2">
        <v>21.08</v>
      </c>
      <c r="G289" s="2">
        <v>3.59</v>
      </c>
      <c r="H289" s="2" t="str">
        <f>((B289)/((2.8*F289)+(1.2*A289)+(0.65*C289)))*100</f>
        <v>98.18</v>
      </c>
      <c r="I289" s="2" t="str">
        <f>(F289)/(A289+C289)</f>
        <v>2.45</v>
      </c>
      <c r="J289" s="2" t="str">
        <f>A289/C289</f>
        <v>1.32</v>
      </c>
      <c r="K289" s="2" t="str">
        <f>(4.071*(B289-G289))-((7.602*F289)+(6.718*A289)+(1.43*C289))</f>
        <v>55.94</v>
      </c>
      <c r="L289" s="2" t="str">
        <f>(2.868*F289)-(0.754*K289)</f>
        <v>18.28</v>
      </c>
      <c r="M289" s="2" t="str">
        <f>2.65*A289-1.692*C289</f>
        <v>6.73</v>
      </c>
      <c r="N289" s="2" t="str">
        <f>3.043*C289</f>
        <v>11.29</v>
      </c>
      <c r="O289" s="2" t="str">
        <f>(2*M289)+N289</f>
        <v>24.76</v>
      </c>
      <c r="P289" s="2" t="str">
        <f>2.95*A289+2.2*C289+D289+E289+1</f>
        <v>25.73</v>
      </c>
      <c r="Q289" s="8">
        <v>1310.0</v>
      </c>
      <c r="R289" s="2">
        <v>0.38</v>
      </c>
      <c r="S289" s="2">
        <v>0.42</v>
      </c>
      <c r="T289" s="2">
        <v>0.31</v>
      </c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8"/>
      <c r="R290" s="2"/>
      <c r="S290" s="2"/>
      <c r="T290" s="2"/>
    </row>
    <row r="291" ht="15.75" customHeight="1">
      <c r="A291" s="2">
        <v>4.97</v>
      </c>
      <c r="B291" s="2">
        <v>66.24</v>
      </c>
      <c r="C291" s="2">
        <v>3.67</v>
      </c>
      <c r="D291" s="2">
        <v>1.5</v>
      </c>
      <c r="E291" s="2">
        <v>0.3</v>
      </c>
      <c r="F291" s="2">
        <v>21.42</v>
      </c>
      <c r="G291" s="2">
        <v>2.8</v>
      </c>
      <c r="H291" s="2" t="str">
        <f>((B291)/((2.8*F291)+(1.2*A291)+(0.65*C291)))*100</f>
        <v>96.95</v>
      </c>
      <c r="I291" s="2" t="str">
        <f>(F291)/(A291+C291)</f>
        <v>2.48</v>
      </c>
      <c r="J291" s="2" t="str">
        <f>A291/C291</f>
        <v>1.35</v>
      </c>
      <c r="K291" s="2" t="str">
        <f>(4.071*(B291-G291))-((7.602*F291)+(6.718*A291)+(1.43*C291))</f>
        <v>56.79</v>
      </c>
      <c r="L291" s="2" t="str">
        <f>(2.868*F291)-(0.754*K291)</f>
        <v>18.61</v>
      </c>
      <c r="M291" s="2" t="str">
        <f>2.65*A291-1.692*C291</f>
        <v>6.96</v>
      </c>
      <c r="N291" s="2" t="str">
        <f>3.043*C291</f>
        <v>11.17</v>
      </c>
      <c r="O291" s="2" t="str">
        <f>(2*M291)+N291</f>
        <v>25.09</v>
      </c>
      <c r="P291" s="2" t="str">
        <f>2.95*A291+2.2*C291+D291+E291+1</f>
        <v>25.54</v>
      </c>
      <c r="Q291" s="8">
        <v>1360.0</v>
      </c>
      <c r="R291" s="2">
        <v>0.29</v>
      </c>
      <c r="S291" s="2">
        <v>0.36</v>
      </c>
      <c r="T291" s="2">
        <v>0.32</v>
      </c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8"/>
      <c r="R292" s="2"/>
      <c r="S292" s="2"/>
      <c r="T292" s="2"/>
    </row>
    <row r="293" ht="15.75" customHeight="1">
      <c r="A293" s="2">
        <v>4.67</v>
      </c>
      <c r="B293" s="2">
        <v>64.76</v>
      </c>
      <c r="C293" s="2">
        <v>3.7</v>
      </c>
      <c r="D293" s="2">
        <v>1.49</v>
      </c>
      <c r="E293" s="2">
        <v>0.33</v>
      </c>
      <c r="F293" s="2">
        <v>22.06</v>
      </c>
      <c r="G293" s="2">
        <v>2.24</v>
      </c>
      <c r="H293" s="2" t="str">
        <f t="shared" ref="H293:H294" si="73">((B293)/((2.8*F293)+(1.2*A293)+(0.65*C293)))*100</f>
        <v>92.81</v>
      </c>
      <c r="I293" s="2" t="str">
        <f t="shared" ref="I293:I294" si="74">(F293)/(A293+C293)</f>
        <v>2.64</v>
      </c>
      <c r="J293" s="2" t="str">
        <f t="shared" ref="J293:J294" si="75">A293/C293</f>
        <v>1.26</v>
      </c>
      <c r="K293" s="2" t="str">
        <f t="shared" ref="K293:K294" si="76">(4.071*(B293-G293))-((7.602*F293)+(6.718*A293)+(1.43*C293))</f>
        <v>50.15</v>
      </c>
      <c r="L293" s="2" t="str">
        <f t="shared" ref="L293:L294" si="77">(2.868*F293)-(0.754*K293)</f>
        <v>25.45</v>
      </c>
      <c r="M293" s="2" t="str">
        <f t="shared" ref="M293:M294" si="78">2.65*A293-1.692*C293</f>
        <v>6.12</v>
      </c>
      <c r="N293" s="2" t="str">
        <f t="shared" ref="N293:N294" si="79">3.043*C293</f>
        <v>11.26</v>
      </c>
      <c r="O293" s="2" t="str">
        <f t="shared" ref="O293:O294" si="80">(2*M293)+N293</f>
        <v>23.49</v>
      </c>
      <c r="P293" s="2" t="str">
        <f t="shared" ref="P293:P294" si="81">2.95*A293+2.2*C293+D293+E293+1</f>
        <v>24.74</v>
      </c>
      <c r="Q293" s="8">
        <v>1320.0</v>
      </c>
      <c r="R293" s="2">
        <v>0.34</v>
      </c>
      <c r="S293" s="2">
        <v>0.38</v>
      </c>
      <c r="T293" s="2">
        <v>0.32</v>
      </c>
    </row>
    <row r="294" ht="15.75" customHeight="1">
      <c r="A294" s="2">
        <v>4.79</v>
      </c>
      <c r="B294" s="2">
        <v>65.58</v>
      </c>
      <c r="C294" s="2">
        <v>3.69</v>
      </c>
      <c r="D294" s="2">
        <v>1.51</v>
      </c>
      <c r="E294" s="2">
        <v>0.31</v>
      </c>
      <c r="F294" s="3">
        <v>21.54</v>
      </c>
      <c r="G294" s="2">
        <v>2.8</v>
      </c>
      <c r="H294" s="2" t="str">
        <f t="shared" si="73"/>
        <v>95.80</v>
      </c>
      <c r="I294" s="2" t="str">
        <f t="shared" si="74"/>
        <v>2.54</v>
      </c>
      <c r="J294" s="2" t="str">
        <f t="shared" si="75"/>
        <v>1.30</v>
      </c>
      <c r="K294" s="2" t="str">
        <f t="shared" si="76"/>
        <v>54.37</v>
      </c>
      <c r="L294" s="2" t="str">
        <f t="shared" si="77"/>
        <v>20.78</v>
      </c>
      <c r="M294" s="2" t="str">
        <f t="shared" si="78"/>
        <v>6.45</v>
      </c>
      <c r="N294" s="2" t="str">
        <f t="shared" si="79"/>
        <v>11.23</v>
      </c>
      <c r="O294" s="2" t="str">
        <f t="shared" si="80"/>
        <v>24.13</v>
      </c>
      <c r="P294" s="2" t="str">
        <f t="shared" si="81"/>
        <v>25.07</v>
      </c>
      <c r="Q294" s="7">
        <v>1280.0</v>
      </c>
      <c r="R294" s="2">
        <v>0.32</v>
      </c>
      <c r="S294" s="2">
        <v>0.37</v>
      </c>
      <c r="T294" s="2">
        <v>0.31</v>
      </c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7"/>
      <c r="R295" s="2"/>
      <c r="S295" s="2"/>
      <c r="T295" s="2"/>
    </row>
    <row r="296" ht="15.75" customHeight="1">
      <c r="A296" s="2">
        <v>4.64</v>
      </c>
      <c r="B296" s="2">
        <v>64.35</v>
      </c>
      <c r="C296" s="2">
        <v>3.36</v>
      </c>
      <c r="D296" s="2">
        <v>1.52</v>
      </c>
      <c r="E296" s="2">
        <v>0.43</v>
      </c>
      <c r="F296" s="2">
        <v>22.43</v>
      </c>
      <c r="G296" s="2">
        <v>1.4</v>
      </c>
      <c r="H296" s="2" t="str">
        <f>((B296)/((2.8*F296)+(1.2*A296)+(0.65*C296)))*100</f>
        <v>91.20</v>
      </c>
      <c r="I296" s="2" t="str">
        <f>(F296)/(A296+C296)</f>
        <v>2.80</v>
      </c>
      <c r="J296" s="2" t="str">
        <f>A296/C296</f>
        <v>1.38</v>
      </c>
      <c r="K296" s="2" t="str">
        <f>(4.071*(B296-G296))-((7.602*F296)+(6.718*A296)+(1.43*C296))</f>
        <v>49.78</v>
      </c>
      <c r="L296" s="2" t="str">
        <f>(2.868*F296)-(0.754*K296)</f>
        <v>26.79</v>
      </c>
      <c r="M296" s="2" t="str">
        <f>2.65*A296-1.692*C296</f>
        <v>6.61</v>
      </c>
      <c r="N296" s="2" t="str">
        <f>3.043*C296</f>
        <v>10.22</v>
      </c>
      <c r="O296" s="2" t="str">
        <f>(2*M296)+N296</f>
        <v>23.45</v>
      </c>
      <c r="P296" s="2" t="str">
        <f>2.95*A296+2.2*C296+D296+E296+1</f>
        <v>24.03</v>
      </c>
      <c r="Q296" s="7">
        <v>1300.0</v>
      </c>
      <c r="R296" s="2">
        <v>0.38</v>
      </c>
      <c r="S296" s="2">
        <v>0.39</v>
      </c>
      <c r="T296" s="2">
        <v>0.31</v>
      </c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7"/>
      <c r="R297" s="2"/>
      <c r="S297" s="2"/>
      <c r="T297" s="2"/>
    </row>
    <row r="298" ht="15.75" customHeight="1">
      <c r="A298" s="2">
        <v>4.65</v>
      </c>
      <c r="B298" s="2">
        <v>64.25</v>
      </c>
      <c r="C298" s="2">
        <v>3.43</v>
      </c>
      <c r="D298" s="2">
        <v>1.5</v>
      </c>
      <c r="E298" s="2">
        <v>0.34</v>
      </c>
      <c r="F298" s="2">
        <v>22.27</v>
      </c>
      <c r="G298" s="2">
        <v>1.46</v>
      </c>
      <c r="H298" s="2" t="str">
        <f>((B298)/((2.8*F298)+(1.2*A298)+(0.65*C298)))*100</f>
        <v>91.57</v>
      </c>
      <c r="I298" s="2" t="str">
        <f>(F298)/(A298+C298)</f>
        <v>2.76</v>
      </c>
      <c r="J298" s="2" t="str">
        <f>A298/C298</f>
        <v>1.36</v>
      </c>
      <c r="K298" s="2" t="str">
        <f>(4.071*(B298-G298))-((7.602*F298)+(6.718*A298)+(1.43*C298))</f>
        <v>50.18</v>
      </c>
      <c r="L298" s="2" t="str">
        <f>(2.868*F298)-(0.754*K298)</f>
        <v>26.04</v>
      </c>
      <c r="M298" s="2" t="str">
        <f>2.65*A298-1.692*C298</f>
        <v>6.52</v>
      </c>
      <c r="N298" s="2" t="str">
        <f>3.043*C298</f>
        <v>10.44</v>
      </c>
      <c r="O298" s="2" t="str">
        <f>(2*M298)+N298</f>
        <v>23.48</v>
      </c>
      <c r="P298" s="2" t="str">
        <f>2.95*A298+2.2*C298+D298+E298+1</f>
        <v>24.10</v>
      </c>
      <c r="Q298" s="8">
        <v>1250.0</v>
      </c>
      <c r="R298" s="2">
        <v>0.39</v>
      </c>
      <c r="S298" s="2">
        <v>0.39</v>
      </c>
      <c r="T298" s="2">
        <v>0.31</v>
      </c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7"/>
      <c r="R299" s="2"/>
      <c r="S299" s="2"/>
      <c r="T299" s="2"/>
    </row>
    <row r="300" ht="15.75" customHeight="1">
      <c r="A300" s="2">
        <v>4.69</v>
      </c>
      <c r="B300" s="2">
        <v>65.07</v>
      </c>
      <c r="C300" s="2">
        <v>3.68</v>
      </c>
      <c r="D300" s="2">
        <v>1.49</v>
      </c>
      <c r="E300" s="2">
        <v>0.33</v>
      </c>
      <c r="F300" s="2">
        <v>22.11</v>
      </c>
      <c r="G300" s="2">
        <v>1.91</v>
      </c>
      <c r="H300" s="2" t="str">
        <f>((B300)/((2.8*F300)+(1.2*A300)+(0.65*C300)))*100</f>
        <v>93.05</v>
      </c>
      <c r="I300" s="2" t="str">
        <f>(F300)/(A300+C300)</f>
        <v>2.64</v>
      </c>
      <c r="J300" s="2" t="str">
        <f>A300/C300</f>
        <v>1.27</v>
      </c>
      <c r="K300" s="2" t="str">
        <f>(4.071*(B300-G300))-((7.602*F300)+(6.718*A300)+(1.43*C300))</f>
        <v>52.27</v>
      </c>
      <c r="L300" s="2" t="str">
        <f>(2.868*F300)-(0.754*K300)</f>
        <v>24.00</v>
      </c>
      <c r="M300" s="2" t="str">
        <f>2.65*A300-1.692*C300</f>
        <v>6.20</v>
      </c>
      <c r="N300" s="2" t="str">
        <f>3.043*C300</f>
        <v>11.20</v>
      </c>
      <c r="O300" s="2" t="str">
        <f>(2*M300)+N300</f>
        <v>23.60</v>
      </c>
      <c r="P300" s="2" t="str">
        <f>2.95*A300+2.2*C300+D300+E300+1</f>
        <v>24.75</v>
      </c>
      <c r="Q300" s="8">
        <v>1300.0</v>
      </c>
      <c r="R300" s="2">
        <v>0.35</v>
      </c>
      <c r="S300" s="2">
        <v>0.37</v>
      </c>
      <c r="T300" s="2">
        <v>0.32</v>
      </c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7"/>
      <c r="R301" s="2"/>
      <c r="S301" s="2"/>
      <c r="T301" s="2"/>
    </row>
    <row r="302" ht="15.75" customHeight="1">
      <c r="A302" s="2">
        <v>4.67</v>
      </c>
      <c r="B302" s="2">
        <v>64.95</v>
      </c>
      <c r="C302" s="2">
        <v>3.73</v>
      </c>
      <c r="D302" s="2">
        <v>1.49</v>
      </c>
      <c r="E302" s="2">
        <v>0.39</v>
      </c>
      <c r="F302" s="2">
        <v>22.08</v>
      </c>
      <c r="G302" s="2">
        <v>1.54</v>
      </c>
      <c r="H302" s="2" t="str">
        <f>((B302)/((2.8*F302)+(1.2*A302)+(0.65*C302)))*100</f>
        <v>92.98</v>
      </c>
      <c r="I302" s="2" t="str">
        <f>(F302)/(A302+C302)</f>
        <v>2.63</v>
      </c>
      <c r="J302" s="2" t="str">
        <f>A302/C302</f>
        <v>1.25</v>
      </c>
      <c r="K302" s="2" t="str">
        <f>(4.071*(B302-G302))-((7.602*F302)+(6.718*A302)+(1.43*C302))</f>
        <v>53.58</v>
      </c>
      <c r="L302" s="2" t="str">
        <f>(2.868*F302)-(0.754*K302)</f>
        <v>22.92</v>
      </c>
      <c r="M302" s="2" t="str">
        <f>2.65*A302-1.692*C302</f>
        <v>6.06</v>
      </c>
      <c r="N302" s="2" t="str">
        <f>3.043*C302</f>
        <v>11.35</v>
      </c>
      <c r="O302" s="2" t="str">
        <f>(2*M302)+N302</f>
        <v>23.48</v>
      </c>
      <c r="P302" s="2" t="str">
        <f>2.95*A302+2.2*C302+D302+E302+1</f>
        <v>24.86</v>
      </c>
      <c r="Q302" s="8">
        <v>1260.0</v>
      </c>
      <c r="R302" s="2">
        <v>0.35</v>
      </c>
      <c r="S302" s="2">
        <v>0.38</v>
      </c>
      <c r="T302" s="2">
        <v>0.32</v>
      </c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7"/>
      <c r="R303" s="2"/>
      <c r="S303" s="2"/>
      <c r="T303" s="2"/>
    </row>
    <row r="304" ht="15.75" customHeight="1">
      <c r="A304" s="2">
        <v>4.48</v>
      </c>
      <c r="B304" s="2">
        <v>64.79</v>
      </c>
      <c r="C304" s="2">
        <v>3.72</v>
      </c>
      <c r="D304" s="2">
        <v>1.43</v>
      </c>
      <c r="E304" s="2">
        <v>0.39</v>
      </c>
      <c r="F304" s="2">
        <v>21.43</v>
      </c>
      <c r="G304" s="2">
        <v>2.75</v>
      </c>
      <c r="H304" s="2" t="str">
        <f>((B304)/((2.8*F304)+(1.2*A304)+(0.65*C304)))*100</f>
        <v>95.56</v>
      </c>
      <c r="I304" s="2" t="str">
        <f>(F304)/(A304+C304)</f>
        <v>2.61</v>
      </c>
      <c r="J304" s="2" t="str">
        <f>A304/C304</f>
        <v>1.20</v>
      </c>
      <c r="K304" s="2" t="str">
        <f>(4.071*(B304-G304))-((7.602*F304)+(6.718*A304)+(1.43*C304))</f>
        <v>54.24</v>
      </c>
      <c r="L304" s="2" t="str">
        <f>(2.868*F304)-(0.754*K304)</f>
        <v>20.57</v>
      </c>
      <c r="M304" s="2" t="str">
        <f>2.65*A304-1.692*C304</f>
        <v>5.58</v>
      </c>
      <c r="N304" s="2" t="str">
        <f>3.043*C304</f>
        <v>11.32</v>
      </c>
      <c r="O304" s="2" t="str">
        <f>(2*M304)+N304</f>
        <v>22.48</v>
      </c>
      <c r="P304" s="2" t="str">
        <f>2.95*A304+2.2*C304+D304+E304+1</f>
        <v>24.22</v>
      </c>
      <c r="Q304" s="8">
        <v>1230.0</v>
      </c>
      <c r="R304" s="2">
        <v>0.35</v>
      </c>
      <c r="S304" s="2">
        <v>0.37</v>
      </c>
      <c r="T304" s="2">
        <v>0.31</v>
      </c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8"/>
      <c r="R305" s="2"/>
      <c r="S305" s="2"/>
      <c r="T305" s="2"/>
    </row>
    <row r="306" ht="15.75" customHeight="1">
      <c r="A306" s="2">
        <v>4.68</v>
      </c>
      <c r="B306" s="2">
        <v>64.86</v>
      </c>
      <c r="C306" s="2">
        <v>3.28</v>
      </c>
      <c r="D306" s="2">
        <v>1.54</v>
      </c>
      <c r="E306" s="2">
        <v>0.18</v>
      </c>
      <c r="F306" s="2">
        <v>22.61</v>
      </c>
      <c r="G306" s="2">
        <v>1.68</v>
      </c>
      <c r="H306" s="2" t="str">
        <f>((B306)/((2.8*F306)+(1.2*A306)+(0.65*C306)))*100</f>
        <v>91.28</v>
      </c>
      <c r="I306" s="2" t="str">
        <f>(F306)/(A306+C306)</f>
        <v>2.84</v>
      </c>
      <c r="J306" s="2" t="str">
        <f>A306/C306</f>
        <v>1.43</v>
      </c>
      <c r="K306" s="2" t="str">
        <f>(4.071*(B306-G306))-((7.602*F306)+(6.718*A306)+(1.43*C306))</f>
        <v>49.19</v>
      </c>
      <c r="L306" s="2" t="str">
        <f>(2.868*F306)-(0.754*K306)</f>
        <v>27.75</v>
      </c>
      <c r="M306" s="2" t="str">
        <f>2.65*A306-1.692*C306</f>
        <v>6.85</v>
      </c>
      <c r="N306" s="2" t="str">
        <f>3.043*C306</f>
        <v>9.98</v>
      </c>
      <c r="O306" s="2" t="str">
        <f>(2*M306)+N306</f>
        <v>23.69</v>
      </c>
      <c r="P306" s="2" t="str">
        <f>2.95*A306+2.2*C306+D306+E306+1</f>
        <v>23.74</v>
      </c>
      <c r="Q306" s="8">
        <v>1300.0</v>
      </c>
      <c r="R306" s="2">
        <v>0.31</v>
      </c>
      <c r="S306" s="2">
        <v>0.37</v>
      </c>
      <c r="T306" s="2">
        <v>0.3</v>
      </c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8"/>
      <c r="R307" s="2"/>
      <c r="S307" s="2"/>
      <c r="T307" s="2"/>
    </row>
    <row r="308" ht="15.75" customHeight="1">
      <c r="A308" s="2">
        <v>4.9</v>
      </c>
      <c r="B308" s="2">
        <v>65.7</v>
      </c>
      <c r="C308" s="2">
        <v>3.4</v>
      </c>
      <c r="D308" s="2">
        <v>1.51</v>
      </c>
      <c r="E308" s="2">
        <v>0.24</v>
      </c>
      <c r="F308" s="2">
        <v>21.65</v>
      </c>
      <c r="G308" s="2">
        <v>2.52</v>
      </c>
      <c r="H308" s="2" t="str">
        <f>((B308)/((2.8*F308)+(1.2*A308)+(0.65*C308)))*100</f>
        <v>95.62</v>
      </c>
      <c r="I308" s="2" t="str">
        <f>(F308)/(A308+C308)</f>
        <v>2.61</v>
      </c>
      <c r="J308" s="2" t="str">
        <f>A308/C308</f>
        <v>1.44</v>
      </c>
      <c r="K308" s="2" t="str">
        <f>(4.071*(B308-G308))-((7.602*F308)+(6.718*A308)+(1.43*C308))</f>
        <v>54.84</v>
      </c>
      <c r="L308" s="2" t="str">
        <f>(2.868*F308)-(0.754*K308)</f>
        <v>20.74</v>
      </c>
      <c r="M308" s="2" t="str">
        <f>2.65*A308-1.692*C308</f>
        <v>7.23</v>
      </c>
      <c r="N308" s="2" t="str">
        <f>3.043*C308</f>
        <v>10.35</v>
      </c>
      <c r="O308" s="2" t="str">
        <f>(2*M308)+N308</f>
        <v>24.81</v>
      </c>
      <c r="P308" s="2" t="str">
        <f>2.95*A308+2.2*C308+D308+E308+1</f>
        <v>24.69</v>
      </c>
      <c r="Q308" s="8">
        <v>1310.0</v>
      </c>
      <c r="R308" s="2">
        <v>0.33</v>
      </c>
      <c r="S308" s="2">
        <v>0.37</v>
      </c>
      <c r="T308" s="2">
        <v>0.31</v>
      </c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8"/>
      <c r="R309" s="2"/>
      <c r="S309" s="2"/>
      <c r="T309" s="2"/>
    </row>
    <row r="310" ht="15.75" customHeight="1">
      <c r="A310" s="2">
        <v>4.73</v>
      </c>
      <c r="B310" s="2">
        <v>66.19</v>
      </c>
      <c r="C310" s="2">
        <v>3.32</v>
      </c>
      <c r="D310" s="2">
        <v>1.5</v>
      </c>
      <c r="E310" s="2">
        <v>0.18</v>
      </c>
      <c r="F310" s="2">
        <v>21.78</v>
      </c>
      <c r="G310" s="2">
        <v>2.88</v>
      </c>
      <c r="H310" s="2" t="str">
        <f>((B310)/((2.8*F310)+(1.2*A310)+(0.65*C310)))*100</f>
        <v>96.18</v>
      </c>
      <c r="I310" s="2" t="str">
        <f>(F310)/(A310+C310)</f>
        <v>2.71</v>
      </c>
      <c r="J310" s="2" t="str">
        <f>A310/C310</f>
        <v>1.42</v>
      </c>
      <c r="K310" s="2" t="str">
        <f>(4.071*(B310-G310))-((7.602*F310)+(6.718*A310)+(1.43*C310))</f>
        <v>55.64</v>
      </c>
      <c r="L310" s="2" t="str">
        <f>(2.868*F310)-(0.754*K310)</f>
        <v>20.51</v>
      </c>
      <c r="M310" s="2" t="str">
        <f>2.65*A310-1.692*C310</f>
        <v>6.92</v>
      </c>
      <c r="N310" s="2" t="str">
        <f>3.043*C310</f>
        <v>10.10</v>
      </c>
      <c r="O310" s="2" t="str">
        <f>(2*M310)+N310</f>
        <v>23.94</v>
      </c>
      <c r="P310" s="2" t="str">
        <f>2.95*A310+2.2*C310+D310+E310+1</f>
        <v>23.94</v>
      </c>
      <c r="Q310" s="8">
        <v>1270.0</v>
      </c>
      <c r="R310" s="2">
        <v>0.28</v>
      </c>
      <c r="S310" s="2">
        <v>0.35</v>
      </c>
      <c r="T310" s="2">
        <v>0.3</v>
      </c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8"/>
      <c r="R311" s="2"/>
      <c r="S311" s="2"/>
      <c r="T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8"/>
      <c r="R312" s="2"/>
      <c r="S312" s="2"/>
      <c r="T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8"/>
      <c r="R313" s="2"/>
      <c r="S313" s="2"/>
      <c r="T313" s="2"/>
    </row>
    <row r="314" ht="15.75" customHeight="1">
      <c r="A314" s="2">
        <v>4.56</v>
      </c>
      <c r="B314" s="2">
        <v>63.79</v>
      </c>
      <c r="C314" s="2">
        <v>6.18</v>
      </c>
      <c r="D314" s="2">
        <v>1.38</v>
      </c>
      <c r="E314" s="2">
        <v>0.45</v>
      </c>
      <c r="F314" s="2">
        <v>21.32</v>
      </c>
      <c r="G314" s="2">
        <v>1.12</v>
      </c>
      <c r="H314" s="2" t="str">
        <f>((B314)/((2.8*F314)+(1.2*A314)+(0.65*C314)))*100</f>
        <v>92.20</v>
      </c>
      <c r="I314" s="2" t="str">
        <f>(F314)/(A314+C314)</f>
        <v>1.99</v>
      </c>
      <c r="J314" s="2" t="str">
        <f>A314/C314</f>
        <v>0.74</v>
      </c>
      <c r="K314" s="2" t="str">
        <f>(4.071*(B314-G314))-((7.602*F314)+(6.718*A314)+(1.43*C314))</f>
        <v>53.58</v>
      </c>
      <c r="L314" s="2" t="str">
        <f>(2.868*F314)-(0.754*K314)</f>
        <v>20.74</v>
      </c>
      <c r="M314" s="2" t="str">
        <f>2.65*A314-1.692*C314</f>
        <v>1.63</v>
      </c>
      <c r="N314" s="2" t="str">
        <f>3.043*C314</f>
        <v>18.81</v>
      </c>
      <c r="O314" s="2" t="str">
        <f>(2*M314)+N314</f>
        <v>22.06</v>
      </c>
      <c r="P314" s="2" t="str">
        <f>2.95*A314+2.2*C314+D314+E314+1</f>
        <v>29.88</v>
      </c>
      <c r="Q314" s="8">
        <v>1350.0</v>
      </c>
      <c r="R314" s="2">
        <v>0.38</v>
      </c>
      <c r="S314" s="2">
        <v>0.41</v>
      </c>
      <c r="T314" s="2">
        <v>0.34</v>
      </c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8"/>
      <c r="R315" s="2"/>
      <c r="S315" s="2"/>
      <c r="T315" s="2"/>
    </row>
    <row r="316" ht="15.75" customHeight="1">
      <c r="A316" s="2">
        <v>4.45</v>
      </c>
      <c r="B316" s="2">
        <v>63.98</v>
      </c>
      <c r="C316" s="2">
        <v>6.81</v>
      </c>
      <c r="D316" s="2">
        <v>1.37</v>
      </c>
      <c r="E316" s="2">
        <v>0.44</v>
      </c>
      <c r="F316" s="2">
        <v>20.72</v>
      </c>
      <c r="G316" s="2">
        <v>1.54</v>
      </c>
      <c r="H316" s="2" t="str">
        <f>((B316)/((2.8*F316)+(1.2*A316)+(0.65*C316)))*100</f>
        <v>94.39</v>
      </c>
      <c r="I316" s="2" t="str">
        <f>(F316)/(A316+C316)</f>
        <v>1.84</v>
      </c>
      <c r="J316" s="2" t="str">
        <f>A316/C316</f>
        <v>0.65</v>
      </c>
      <c r="K316" s="2" t="str">
        <f>(4.071*(B316-G316))-((7.602*F316)+(6.718*A316)+(1.43*C316))</f>
        <v>57.05</v>
      </c>
      <c r="L316" s="2" t="str">
        <f>(2.868*F316)-(0.754*K316)</f>
        <v>16.41</v>
      </c>
      <c r="M316" s="2" t="str">
        <f>2.65*A316-1.692*C316</f>
        <v>0.27</v>
      </c>
      <c r="N316" s="2" t="str">
        <f>3.043*C316</f>
        <v>20.72</v>
      </c>
      <c r="O316" s="2" t="str">
        <f>(2*M316)+N316</f>
        <v>21.26</v>
      </c>
      <c r="P316" s="2" t="str">
        <f>2.95*A316+2.2*C316+D316+E316+1</f>
        <v>30.92</v>
      </c>
      <c r="Q316" s="8">
        <v>1280.0</v>
      </c>
      <c r="R316" s="2">
        <v>0.38</v>
      </c>
      <c r="S316" s="2">
        <v>0.39</v>
      </c>
      <c r="T316" s="2">
        <v>0.33</v>
      </c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7"/>
      <c r="R317" s="13"/>
      <c r="S317" s="13"/>
      <c r="T317" s="13"/>
    </row>
    <row r="318" ht="15.75" customHeight="1">
      <c r="A318" s="2">
        <v>4.47</v>
      </c>
      <c r="B318" s="2">
        <v>63.84</v>
      </c>
      <c r="C318" s="2">
        <v>5.72</v>
      </c>
      <c r="D318" s="2">
        <v>1.37</v>
      </c>
      <c r="E318" s="2">
        <v>0.48</v>
      </c>
      <c r="F318" s="3">
        <v>21.59</v>
      </c>
      <c r="G318" s="2">
        <v>0.84</v>
      </c>
      <c r="H318" s="2" t="str">
        <f>((B318)/((2.8*F318)+(1.2*A318)+(0.65*C318)))*100</f>
        <v>91.81</v>
      </c>
      <c r="I318" s="2" t="str">
        <f>(F318)/(A318+C318)</f>
        <v>2.12</v>
      </c>
      <c r="J318" s="2" t="str">
        <f>A318/C318</f>
        <v>0.78</v>
      </c>
      <c r="K318" s="2" t="str">
        <f>(4.071*(B318-G318))-((7.602*F318)+(6.718*A318)+(1.43*C318))</f>
        <v>54.14</v>
      </c>
      <c r="L318" s="2" t="str">
        <f>(2.868*F318)-(0.754*K318)</f>
        <v>21.10</v>
      </c>
      <c r="M318" s="2" t="str">
        <f>2.65*A318-1.692*C318</f>
        <v>2.17</v>
      </c>
      <c r="N318" s="2" t="str">
        <f>3.043*C318</f>
        <v>17.41</v>
      </c>
      <c r="O318" s="2" t="str">
        <f>(2*M318)+N318</f>
        <v>21.74</v>
      </c>
      <c r="P318" s="2" t="str">
        <f>2.95*A318+2.2*C318+D318+E318+1</f>
        <v>28.62</v>
      </c>
      <c r="Q318" s="7">
        <v>1380.0</v>
      </c>
      <c r="R318" s="2">
        <v>0.38</v>
      </c>
      <c r="S318" s="2">
        <v>0.42</v>
      </c>
      <c r="T318" s="2">
        <v>0.31</v>
      </c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7"/>
      <c r="R319" s="2"/>
      <c r="S319" s="2"/>
      <c r="T319" s="2"/>
    </row>
    <row r="320" ht="15.75" customHeight="1">
      <c r="A320" s="2">
        <v>4.54</v>
      </c>
      <c r="B320" s="2">
        <v>63.93</v>
      </c>
      <c r="C320" s="2">
        <v>5.48</v>
      </c>
      <c r="D320" s="2">
        <v>1.39</v>
      </c>
      <c r="E320" s="2">
        <v>0.34</v>
      </c>
      <c r="F320" s="2">
        <v>22.06</v>
      </c>
      <c r="G320" s="2">
        <v>0.56</v>
      </c>
      <c r="H320" s="2" t="str">
        <f>((B320)/((2.8*F320)+(1.2*A320)+(0.65*C320)))*100</f>
        <v>90.32</v>
      </c>
      <c r="I320" s="2" t="str">
        <f>(F320)/(A320+C320)</f>
        <v>2.20</v>
      </c>
      <c r="J320" s="2" t="str">
        <f>A320/C320</f>
        <v>0.83</v>
      </c>
      <c r="K320" s="2" t="str">
        <f>(4.071*(B320-G320))-((7.602*F320)+(6.718*A320)+(1.43*C320))</f>
        <v>51.94</v>
      </c>
      <c r="L320" s="2" t="str">
        <f>(2.868*F320)-(0.754*K320)</f>
        <v>24.10</v>
      </c>
      <c r="M320" s="2" t="str">
        <f>2.65*A320-1.692*C320</f>
        <v>2.76</v>
      </c>
      <c r="N320" s="2" t="str">
        <f>3.043*C320</f>
        <v>16.68</v>
      </c>
      <c r="O320" s="2" t="str">
        <f>(2*M320)+N320</f>
        <v>22.19</v>
      </c>
      <c r="P320" s="2" t="str">
        <f>2.95*A320+2.2*C320+D320+E320+1</f>
        <v>28.18</v>
      </c>
      <c r="Q320" s="7">
        <v>1390.0</v>
      </c>
      <c r="R320" s="2">
        <v>0.35</v>
      </c>
      <c r="S320" s="2">
        <v>0.39</v>
      </c>
      <c r="T320" s="2">
        <v>0.31</v>
      </c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7"/>
      <c r="R321" s="2"/>
      <c r="S321" s="2"/>
      <c r="T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8"/>
      <c r="R322" s="2"/>
      <c r="S322" s="2"/>
      <c r="T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7"/>
      <c r="R323" s="2"/>
      <c r="S323" s="2"/>
      <c r="T323" s="2"/>
    </row>
    <row r="324" ht="15.75" customHeight="1">
      <c r="A324" s="2">
        <v>4.35</v>
      </c>
      <c r="B324" s="2">
        <v>63.55</v>
      </c>
      <c r="C324" s="2">
        <v>6.05</v>
      </c>
      <c r="D324" s="2">
        <v>1.36</v>
      </c>
      <c r="E324" s="2">
        <v>0.33</v>
      </c>
      <c r="F324" s="2">
        <v>21.67</v>
      </c>
      <c r="G324" s="2">
        <v>0.95</v>
      </c>
      <c r="H324" s="2" t="str">
        <f>((B324)/((2.8*F324)+(1.2*A324)+(0.65*C324)))*100</f>
        <v>91.01</v>
      </c>
      <c r="I324" s="2" t="str">
        <f>(F324)/(A324+C324)</f>
        <v>2.08</v>
      </c>
      <c r="J324" s="2" t="str">
        <f>A324/C324</f>
        <v>0.72</v>
      </c>
      <c r="K324" s="2" t="str">
        <f>(4.071*(B324-G324))-((7.602*F324)+(6.718*A324)+(1.43*C324))</f>
        <v>52.23</v>
      </c>
      <c r="L324" s="2" t="str">
        <f>(2.868*F324)-(0.754*K324)</f>
        <v>22.76</v>
      </c>
      <c r="M324" s="2" t="str">
        <f>2.65*A324-1.692*C324</f>
        <v>1.29</v>
      </c>
      <c r="N324" s="2" t="str">
        <f>3.043*C324</f>
        <v>18.41</v>
      </c>
      <c r="O324" s="2" t="str">
        <f>(2*M324)+N324</f>
        <v>20.99</v>
      </c>
      <c r="P324" s="2" t="str">
        <f>2.95*A324+2.2*C324+D324+E324+1</f>
        <v>28.83</v>
      </c>
      <c r="Q324" s="8">
        <v>1300.0</v>
      </c>
      <c r="R324" s="2">
        <v>0.36</v>
      </c>
      <c r="S324" s="2">
        <v>0.37</v>
      </c>
      <c r="T324" s="2">
        <v>0.3</v>
      </c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7"/>
      <c r="R325" s="2"/>
      <c r="S325" s="2"/>
      <c r="T325" s="2"/>
    </row>
    <row r="326" ht="15.75" customHeight="1">
      <c r="A326" s="2">
        <v>4.67</v>
      </c>
      <c r="B326" s="2">
        <v>64.03</v>
      </c>
      <c r="C326" s="2">
        <v>6.2</v>
      </c>
      <c r="D326" s="2">
        <v>1.4</v>
      </c>
      <c r="E326" s="2">
        <v>0.43</v>
      </c>
      <c r="F326" s="2">
        <v>21.65</v>
      </c>
      <c r="G326" s="2">
        <v>1.06</v>
      </c>
      <c r="H326" s="2" t="str">
        <f>((B326)/((2.8*F326)+(1.2*A326)+(0.65*C326)))*100</f>
        <v>91.14</v>
      </c>
      <c r="I326" s="2" t="str">
        <f>(F326)/(A326+C326)</f>
        <v>1.99</v>
      </c>
      <c r="J326" s="2" t="str">
        <f>A326/C326</f>
        <v>0.75</v>
      </c>
      <c r="K326" s="2" t="str">
        <f>(4.071*(B326-G326))-((7.602*F326)+(6.718*A326)+(1.43*C326))</f>
        <v>51.53</v>
      </c>
      <c r="L326" s="2" t="str">
        <f>(2.868*F326)-(0.754*K326)</f>
        <v>23.24</v>
      </c>
      <c r="M326" s="2" t="str">
        <f>2.65*A326-1.692*C326</f>
        <v>1.89</v>
      </c>
      <c r="N326" s="2" t="str">
        <f>3.043*C326</f>
        <v>18.87</v>
      </c>
      <c r="O326" s="2" t="str">
        <f>(2*M326)+N326</f>
        <v>22.64</v>
      </c>
      <c r="P326" s="2" t="str">
        <f>2.95*A326+2.2*C326+D326+E326+1</f>
        <v>30.25</v>
      </c>
      <c r="Q326" s="8">
        <v>1260.0</v>
      </c>
      <c r="R326" s="2">
        <v>0.43</v>
      </c>
      <c r="S326" s="2">
        <v>0.41</v>
      </c>
      <c r="T326" s="2">
        <v>0.29</v>
      </c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7"/>
      <c r="R327" s="2"/>
      <c r="S327" s="2"/>
      <c r="T327" s="2"/>
    </row>
    <row r="328" ht="15.75" customHeight="1">
      <c r="A328" s="2">
        <v>4.61</v>
      </c>
      <c r="B328" s="2">
        <v>64.01</v>
      </c>
      <c r="C328" s="2">
        <v>6.16</v>
      </c>
      <c r="D328" s="2">
        <v>1.38</v>
      </c>
      <c r="E328" s="2">
        <v>0.45</v>
      </c>
      <c r="F328" s="2">
        <v>21.49</v>
      </c>
      <c r="G328" s="2">
        <v>1.01</v>
      </c>
      <c r="H328" s="2" t="str">
        <f>((B328)/((2.8*F328)+(1.2*A328)+(0.65*C328)))*100</f>
        <v>91.83</v>
      </c>
      <c r="I328" s="2" t="str">
        <f>(F328)/(A328+C328)</f>
        <v>2.00</v>
      </c>
      <c r="J328" s="2" t="str">
        <f>A328/C328</f>
        <v>0.75</v>
      </c>
      <c r="K328" s="2" t="str">
        <f>(4.071*(B328-G328))-((7.602*F328)+(6.718*A328)+(1.43*C328))</f>
        <v>53.33</v>
      </c>
      <c r="L328" s="2" t="str">
        <f>(2.868*F328)-(0.754*K328)</f>
        <v>21.42</v>
      </c>
      <c r="M328" s="2" t="str">
        <f>2.65*A328-1.692*C328</f>
        <v>1.79</v>
      </c>
      <c r="N328" s="2" t="str">
        <f>3.043*C328</f>
        <v>18.74</v>
      </c>
      <c r="O328" s="2" t="str">
        <f>(2*M328)+N328</f>
        <v>22.33</v>
      </c>
      <c r="P328" s="2" t="str">
        <f>2.95*A328+2.2*C328+D328+E328+1</f>
        <v>29.98</v>
      </c>
      <c r="Q328" s="8">
        <v>1270.0</v>
      </c>
      <c r="R328" s="2">
        <v>0.38</v>
      </c>
      <c r="S328" s="2">
        <v>0.39</v>
      </c>
      <c r="T328" s="2">
        <v>0.3</v>
      </c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8"/>
      <c r="R329" s="2"/>
      <c r="S329" s="2"/>
      <c r="T329" s="2"/>
    </row>
    <row r="330" ht="15.75" customHeight="1">
      <c r="A330" s="2">
        <v>4.75</v>
      </c>
      <c r="B330" s="2">
        <v>66.45</v>
      </c>
      <c r="C330" s="2">
        <v>5.76</v>
      </c>
      <c r="D330" s="2">
        <v>1.41</v>
      </c>
      <c r="E330" s="2">
        <v>0.42</v>
      </c>
      <c r="F330" s="2">
        <v>21.2</v>
      </c>
      <c r="G330" s="2">
        <v>1.79</v>
      </c>
      <c r="H330" s="2" t="str">
        <f>((B330)/((2.8*F330)+(1.2*A330)+(0.65*C330)))*100</f>
        <v>96.58</v>
      </c>
      <c r="I330" s="2" t="str">
        <f>(F330)/(A330+C330)</f>
        <v>2.02</v>
      </c>
      <c r="J330" s="2" t="str">
        <f>A330/C330</f>
        <v>0.82</v>
      </c>
      <c r="K330" s="2" t="str">
        <f>(4.071*(B330-G330))-((7.602*F330)+(6.718*A330)+(1.43*C330))</f>
        <v>61.92</v>
      </c>
      <c r="L330" s="2" t="str">
        <f>(2.868*F330)-(0.754*K330)</f>
        <v>14.11</v>
      </c>
      <c r="M330" s="2" t="str">
        <f>2.65*A330-1.692*C330</f>
        <v>2.84</v>
      </c>
      <c r="N330" s="2" t="str">
        <f>3.043*C330</f>
        <v>17.53</v>
      </c>
      <c r="O330" s="2" t="str">
        <f>(2*M330)+N330</f>
        <v>23.21</v>
      </c>
      <c r="P330" s="2" t="str">
        <f>2.95*A330+2.2*C330+D330+E330+1</f>
        <v>29.51</v>
      </c>
      <c r="Q330" s="8">
        <v>1240.0</v>
      </c>
      <c r="R330" s="2">
        <v>0.37</v>
      </c>
      <c r="S330" s="2">
        <v>0.39</v>
      </c>
      <c r="T330" s="2">
        <v>0.29</v>
      </c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8"/>
      <c r="R331" s="2"/>
      <c r="S331" s="2"/>
      <c r="T331" s="2"/>
    </row>
    <row r="332" ht="15.75" customHeight="1">
      <c r="A332" s="2">
        <v>4.72</v>
      </c>
      <c r="B332" s="2">
        <v>65.81</v>
      </c>
      <c r="C332" s="2">
        <v>5.89</v>
      </c>
      <c r="D332" s="2">
        <v>1.41</v>
      </c>
      <c r="E332" s="2">
        <v>0.45</v>
      </c>
      <c r="F332" s="2">
        <v>21.69</v>
      </c>
      <c r="G332" s="2">
        <v>1.34</v>
      </c>
      <c r="H332" s="2" t="str">
        <f>((B332)/((2.8*F332)+(1.2*A332)+(0.65*C332)))*100</f>
        <v>93.71</v>
      </c>
      <c r="I332" s="2" t="str">
        <f>(F332)/(A332+C332)</f>
        <v>2.04</v>
      </c>
      <c r="J332" s="2" t="str">
        <f>A332/C332</f>
        <v>0.80</v>
      </c>
      <c r="K332" s="2" t="str">
        <f>(4.071*(B332-G332))-((7.602*F332)+(6.718*A332)+(1.43*C332))</f>
        <v>57.44</v>
      </c>
      <c r="L332" s="2" t="str">
        <f>(2.868*F332)-(0.754*K332)</f>
        <v>18.90</v>
      </c>
      <c r="M332" s="2" t="str">
        <f>2.65*A332-1.692*C332</f>
        <v>2.54</v>
      </c>
      <c r="N332" s="2" t="str">
        <f>3.043*C332</f>
        <v>17.92</v>
      </c>
      <c r="O332" s="2" t="str">
        <f>(2*M332)+N332</f>
        <v>23.01</v>
      </c>
      <c r="P332" s="2" t="str">
        <f>2.95*A332+2.2*C332+D332+E332+1</f>
        <v>29.74</v>
      </c>
      <c r="Q332" s="8">
        <v>1310.0</v>
      </c>
      <c r="R332" s="2">
        <v>0.36</v>
      </c>
      <c r="S332" s="2">
        <v>0.4</v>
      </c>
      <c r="T332" s="2">
        <v>0.3</v>
      </c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8"/>
      <c r="R333" s="2"/>
      <c r="S333" s="2"/>
      <c r="T333" s="2"/>
    </row>
    <row r="334" ht="15.75" customHeight="1">
      <c r="A334" s="2">
        <v>4.54</v>
      </c>
      <c r="B334" s="2">
        <v>65.43</v>
      </c>
      <c r="C334" s="2">
        <v>6.01</v>
      </c>
      <c r="D334" s="2">
        <v>1.45</v>
      </c>
      <c r="E334" s="2">
        <v>0.4</v>
      </c>
      <c r="F334" s="2">
        <v>21.99</v>
      </c>
      <c r="G334" s="2">
        <v>1.23</v>
      </c>
      <c r="H334" s="2" t="str">
        <f>((B334)/((2.8*F334)+(1.2*A334)+(0.65*C334)))*100</f>
        <v>92.25</v>
      </c>
      <c r="I334" s="2" t="str">
        <f>(F334)/(A334+C334)</f>
        <v>2.08</v>
      </c>
      <c r="J334" s="2" t="str">
        <f>A334/C334</f>
        <v>0.76</v>
      </c>
      <c r="K334" s="2" t="str">
        <f>(4.071*(B334-G334))-((7.602*F334)+(6.718*A334)+(1.43*C334))</f>
        <v>55.10</v>
      </c>
      <c r="L334" s="2" t="str">
        <f>(2.868*F334)-(0.754*K334)</f>
        <v>21.52</v>
      </c>
      <c r="M334" s="2" t="str">
        <f>2.65*A334-1.692*C334</f>
        <v>1.86</v>
      </c>
      <c r="N334" s="2" t="str">
        <f>3.043*C334</f>
        <v>18.29</v>
      </c>
      <c r="O334" s="2" t="str">
        <f>(2*M334)+N334</f>
        <v>22.01</v>
      </c>
      <c r="P334" s="2" t="str">
        <f>2.95*A334+2.2*C334+D334+E334+1</f>
        <v>29.47</v>
      </c>
      <c r="Q334" s="8">
        <v>1300.0</v>
      </c>
      <c r="R334" s="2">
        <v>0.34</v>
      </c>
      <c r="S334" s="2">
        <v>0.37</v>
      </c>
      <c r="T334" s="2">
        <v>0.3</v>
      </c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8"/>
      <c r="R335" s="2"/>
      <c r="S335" s="2"/>
      <c r="T335" s="2"/>
    </row>
    <row r="336" ht="15.75" customHeight="1">
      <c r="A336" s="2">
        <v>4.48</v>
      </c>
      <c r="B336" s="2">
        <v>65.83</v>
      </c>
      <c r="C336" s="2">
        <v>5.71</v>
      </c>
      <c r="D336" s="2">
        <v>1.41</v>
      </c>
      <c r="E336" s="2">
        <v>0.43</v>
      </c>
      <c r="F336" s="2">
        <v>21.8</v>
      </c>
      <c r="G336" s="2">
        <v>1.32</v>
      </c>
      <c r="H336" s="2" t="str">
        <f>((B336)/((2.8*F336)+(1.2*A336)+(0.65*C336)))*100</f>
        <v>93.87</v>
      </c>
      <c r="I336" s="2" t="str">
        <f>(F336)/(A336+C336)</f>
        <v>2.14</v>
      </c>
      <c r="J336" s="2" t="str">
        <f>A336/C336</f>
        <v>0.78</v>
      </c>
      <c r="K336" s="2" t="str">
        <f>(4.071*(B336-G336))-((7.602*F336)+(6.718*A336)+(1.43*C336))</f>
        <v>58.63</v>
      </c>
      <c r="L336" s="2" t="str">
        <f>(2.868*F336)-(0.754*K336)</f>
        <v>18.31</v>
      </c>
      <c r="M336" s="2" t="str">
        <f>2.65*A336-1.692*C336</f>
        <v>2.21</v>
      </c>
      <c r="N336" s="2" t="str">
        <f>3.043*C336</f>
        <v>17.38</v>
      </c>
      <c r="O336" s="2" t="str">
        <f>(2*M336)+N336</f>
        <v>21.80</v>
      </c>
      <c r="P336" s="2" t="str">
        <f>2.95*A336+2.2*C336+D336+E336+1</f>
        <v>28.62</v>
      </c>
      <c r="Q336" s="8">
        <v>1350.0</v>
      </c>
      <c r="R336" s="2">
        <v>0.35</v>
      </c>
      <c r="S336" s="2">
        <v>0.38</v>
      </c>
      <c r="T336" s="2">
        <v>0.3</v>
      </c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8"/>
      <c r="R337" s="2"/>
      <c r="S337" s="2"/>
      <c r="T337" s="2"/>
    </row>
    <row r="338" ht="15.75" customHeight="1">
      <c r="A338" s="2">
        <v>4.75</v>
      </c>
      <c r="B338" s="2">
        <v>66.24</v>
      </c>
      <c r="C338" s="2">
        <v>5.84</v>
      </c>
      <c r="D338" s="2">
        <v>1.41</v>
      </c>
      <c r="E338" s="2">
        <v>0.37</v>
      </c>
      <c r="F338" s="2">
        <v>21.15</v>
      </c>
      <c r="G338" s="2">
        <v>1.91</v>
      </c>
      <c r="H338" s="2" t="str">
        <f>((B338)/((2.8*F338)+(1.2*A338)+(0.65*C338)))*100</f>
        <v>96.40</v>
      </c>
      <c r="I338" s="2" t="str">
        <f>(F338)/(A338+C338)</f>
        <v>2.00</v>
      </c>
      <c r="J338" s="2" t="str">
        <f>A338/C338</f>
        <v>0.81</v>
      </c>
      <c r="K338" s="2" t="str">
        <f>(4.071*(B338-G338))-((7.602*F338)+(6.718*A338)+(1.43*C338))</f>
        <v>60.84</v>
      </c>
      <c r="L338" s="2" t="str">
        <f>(2.868*F338)-(0.754*K338)</f>
        <v>14.78</v>
      </c>
      <c r="M338" s="2" t="str">
        <f>2.65*A338-1.692*C338</f>
        <v>2.71</v>
      </c>
      <c r="N338" s="2" t="str">
        <f>3.043*C338</f>
        <v>17.77</v>
      </c>
      <c r="O338" s="2" t="str">
        <f>(2*M338)+N338</f>
        <v>23.18</v>
      </c>
      <c r="P338" s="2" t="str">
        <f>2.95*A338+2.2*C338+D338+E338+1</f>
        <v>29.64</v>
      </c>
      <c r="Q338" s="8">
        <v>1340.0</v>
      </c>
      <c r="R338" s="2">
        <v>0.36</v>
      </c>
      <c r="S338" s="2">
        <v>0.39</v>
      </c>
      <c r="T338" s="2">
        <v>0.029</v>
      </c>
    </row>
    <row r="339" ht="15.75" customHeight="1">
      <c r="A339" s="13"/>
      <c r="B339" s="13"/>
      <c r="C339" s="13"/>
      <c r="D339" s="13"/>
      <c r="E339" s="13"/>
      <c r="F339" s="13"/>
      <c r="G339" s="2"/>
      <c r="H339" s="13"/>
      <c r="I339" s="13"/>
      <c r="J339" s="13"/>
      <c r="K339" s="13"/>
      <c r="L339" s="13"/>
      <c r="M339" s="13"/>
      <c r="N339" s="13"/>
      <c r="O339" s="13"/>
      <c r="P339" s="13"/>
      <c r="Q339" s="8"/>
      <c r="R339" s="2"/>
      <c r="S339" s="2"/>
      <c r="T339" s="2"/>
    </row>
    <row r="340" ht="15.75" customHeight="1">
      <c r="A340" s="2">
        <v>4.6</v>
      </c>
      <c r="B340" s="2">
        <v>64.16</v>
      </c>
      <c r="C340" s="2">
        <v>6.18</v>
      </c>
      <c r="D340" s="2">
        <v>1.42</v>
      </c>
      <c r="E340" s="2">
        <v>0.41</v>
      </c>
      <c r="F340" s="2">
        <v>22.16</v>
      </c>
      <c r="G340" s="2">
        <v>0.56</v>
      </c>
      <c r="H340" s="2" t="str">
        <f>((B340)/((2.8*F340)+(1.2*A340)+(0.65*C340)))*100</f>
        <v>89.63</v>
      </c>
      <c r="I340" s="2" t="str">
        <f>(F340)/(A340+C340)</f>
        <v>2.06</v>
      </c>
      <c r="J340" s="2" t="str">
        <f>A340/C340</f>
        <v>0.74</v>
      </c>
      <c r="K340" s="2" t="str">
        <f>(4.071*(B340-G340))-((7.602*F340)+(6.718*A340)+(1.43*C340))</f>
        <v>50.72</v>
      </c>
      <c r="L340" s="2" t="str">
        <f>(2.868*F340)-(0.754*K340)</f>
        <v>25.32</v>
      </c>
      <c r="M340" s="2" t="str">
        <f>2.65*A340-1.692*C340</f>
        <v>1.73</v>
      </c>
      <c r="N340" s="2" t="str">
        <f>3.043*C340</f>
        <v>18.81</v>
      </c>
      <c r="O340" s="2" t="str">
        <f>(2*M340)+N340</f>
        <v>22.27</v>
      </c>
      <c r="P340" s="2" t="str">
        <f>2.95*A340+2.2*C340+D340+E340+1</f>
        <v>30.00</v>
      </c>
      <c r="Q340" s="8">
        <v>1290.0</v>
      </c>
      <c r="R340" s="2">
        <v>0.39</v>
      </c>
      <c r="S340" s="2">
        <v>0.4</v>
      </c>
      <c r="T340" s="2">
        <v>0.3</v>
      </c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7"/>
      <c r="R341" s="13"/>
      <c r="S341" s="13"/>
      <c r="T341" s="13"/>
    </row>
    <row r="342" ht="15.75" customHeight="1">
      <c r="A342" s="2">
        <v>4.56</v>
      </c>
      <c r="B342" s="2">
        <v>65.43</v>
      </c>
      <c r="C342" s="2">
        <v>6.02</v>
      </c>
      <c r="D342" s="2">
        <v>1.41</v>
      </c>
      <c r="E342" s="2">
        <v>0.45</v>
      </c>
      <c r="F342" s="3">
        <v>21.66</v>
      </c>
      <c r="G342" s="2">
        <v>1.29</v>
      </c>
      <c r="H342" s="2" t="str">
        <f>((B342)/((2.8*F342)+(1.2*A342)+(0.65*C342)))*100</f>
        <v>93.43</v>
      </c>
      <c r="I342" s="2" t="str">
        <f>(F342)/(A342+C342)</f>
        <v>2.05</v>
      </c>
      <c r="J342" s="2" t="str">
        <f>A342/C342</f>
        <v>0.76</v>
      </c>
      <c r="K342" s="2" t="str">
        <f>(4.071*(B342-G342))-((7.602*F342)+(6.718*A342)+(1.43*C342))</f>
        <v>57.21</v>
      </c>
      <c r="L342" s="2" t="str">
        <f>(2.868*F342)-(0.754*K342)</f>
        <v>18.98</v>
      </c>
      <c r="M342" s="2" t="str">
        <f>2.65*A342-1.692*C342</f>
        <v>1.90</v>
      </c>
      <c r="N342" s="2" t="str">
        <f>3.043*C342</f>
        <v>18.32</v>
      </c>
      <c r="O342" s="2" t="str">
        <f>(2*M342)+N342</f>
        <v>22.12</v>
      </c>
      <c r="P342" s="2" t="str">
        <f>2.95*A342+2.2*C342+D342+E342+1</f>
        <v>29.56</v>
      </c>
      <c r="Q342" s="7">
        <v>1330.0</v>
      </c>
      <c r="R342" s="2">
        <v>0.37</v>
      </c>
      <c r="S342" s="2">
        <v>0.38</v>
      </c>
      <c r="T342" s="2">
        <v>0.3</v>
      </c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7"/>
      <c r="R343" s="2"/>
      <c r="S343" s="2"/>
      <c r="T343" s="2"/>
    </row>
    <row r="344" ht="15.75" customHeight="1">
      <c r="A344" s="2">
        <v>4.63</v>
      </c>
      <c r="B344" s="2">
        <v>64.65</v>
      </c>
      <c r="C344" s="2">
        <v>6.21</v>
      </c>
      <c r="D344" s="2">
        <v>1.42</v>
      </c>
      <c r="E344" s="2">
        <v>0.45</v>
      </c>
      <c r="F344" s="2">
        <v>21.85</v>
      </c>
      <c r="G344" s="2">
        <v>0.98</v>
      </c>
      <c r="H344" s="2" t="str">
        <f>((B344)/((2.8*F344)+(1.2*A344)+(0.65*C344)))*100</f>
        <v>91.35</v>
      </c>
      <c r="I344" s="2" t="str">
        <f>(F344)/(A344+C344)</f>
        <v>2.02</v>
      </c>
      <c r="J344" s="2" t="str">
        <f>A344/C344</f>
        <v>0.75</v>
      </c>
      <c r="K344" s="2" t="str">
        <f>(4.071*(B344-G344))-((7.602*F344)+(6.718*A344)+(1.43*C344))</f>
        <v>53.11</v>
      </c>
      <c r="L344" s="2" t="str">
        <f>(2.868*F344)-(0.754*K344)</f>
        <v>22.62</v>
      </c>
      <c r="M344" s="2" t="str">
        <f>2.65*A344-1.692*C344</f>
        <v>1.76</v>
      </c>
      <c r="N344" s="2" t="str">
        <f>3.043*C344</f>
        <v>18.90</v>
      </c>
      <c r="O344" s="2" t="str">
        <f>(2*M344)+N344</f>
        <v>22.42</v>
      </c>
      <c r="P344" s="2" t="str">
        <f>2.95*A344+2.2*C344+D344+E344+1</f>
        <v>30.19</v>
      </c>
      <c r="Q344" s="7">
        <v>1250.0</v>
      </c>
      <c r="R344" s="2">
        <v>0.38</v>
      </c>
      <c r="S344" s="2">
        <v>0.4</v>
      </c>
      <c r="T344" s="2">
        <v>0.3</v>
      </c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7"/>
      <c r="R345" s="2"/>
      <c r="S345" s="2"/>
      <c r="T345" s="2"/>
    </row>
    <row r="346" ht="15.75" customHeight="1">
      <c r="A346" s="2">
        <v>4.58</v>
      </c>
      <c r="B346" s="2">
        <v>64.46</v>
      </c>
      <c r="C346" s="2">
        <v>6.16</v>
      </c>
      <c r="D346" s="2">
        <v>1.42</v>
      </c>
      <c r="E346" s="2">
        <v>0.32</v>
      </c>
      <c r="F346" s="2">
        <v>22.23</v>
      </c>
      <c r="G346" s="2">
        <v>1.12</v>
      </c>
      <c r="H346" s="2" t="str">
        <f>((B346)/((2.8*F346)+(1.2*A346)+(0.65*C346)))*100</f>
        <v>89.85</v>
      </c>
      <c r="I346" s="2" t="str">
        <f>(F346)/(A346+C346)</f>
        <v>2.07</v>
      </c>
      <c r="J346" s="2" t="str">
        <f>A346/C346</f>
        <v>0.74</v>
      </c>
      <c r="K346" s="2" t="str">
        <f>(4.071*(B346-G346))-((7.602*F346)+(6.718*A346)+(1.43*C346))</f>
        <v>49.29</v>
      </c>
      <c r="L346" s="2" t="str">
        <f>(2.868*F346)-(0.754*K346)</f>
        <v>26.59</v>
      </c>
      <c r="M346" s="2" t="str">
        <f>2.65*A346-1.692*C346</f>
        <v>1.71</v>
      </c>
      <c r="N346" s="2" t="str">
        <f>3.043*C346</f>
        <v>18.74</v>
      </c>
      <c r="O346" s="2" t="str">
        <f>(2*M346)+N346</f>
        <v>22.17</v>
      </c>
      <c r="P346" s="2" t="str">
        <f>2.95*A346+2.2*C346+D346+E346+1</f>
        <v>29.80</v>
      </c>
      <c r="Q346" s="8">
        <v>1300.0</v>
      </c>
      <c r="R346" s="2">
        <v>0.36</v>
      </c>
      <c r="S346" s="2">
        <v>0.38</v>
      </c>
      <c r="T346" s="2">
        <v>0.3</v>
      </c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7"/>
      <c r="R347" s="2"/>
      <c r="S347" s="2"/>
      <c r="T347" s="2"/>
    </row>
    <row r="348" ht="15.75" customHeight="1">
      <c r="A348" s="2">
        <v>4.63</v>
      </c>
      <c r="B348" s="2">
        <v>64.32</v>
      </c>
      <c r="C348" s="2">
        <v>6.42</v>
      </c>
      <c r="D348" s="2">
        <v>1.42</v>
      </c>
      <c r="E348" s="2">
        <v>0.22</v>
      </c>
      <c r="F348" s="2">
        <v>22.12</v>
      </c>
      <c r="G348" s="2">
        <v>0.84</v>
      </c>
      <c r="H348" s="2" t="str">
        <f>((B348)/((2.8*F348)+(1.2*A348)+(0.65*C348)))*100</f>
        <v>89.75</v>
      </c>
      <c r="I348" s="2" t="str">
        <f>(F348)/(A348+C348)</f>
        <v>2.00</v>
      </c>
      <c r="J348" s="2" t="str">
        <f>A348/C348</f>
        <v>0.72</v>
      </c>
      <c r="K348" s="2" t="str">
        <f>(4.071*(B348-G348))-((7.602*F348)+(6.718*A348)+(1.43*C348))</f>
        <v>49.99</v>
      </c>
      <c r="L348" s="2" t="str">
        <f>(2.868*F348)-(0.754*K348)</f>
        <v>25.75</v>
      </c>
      <c r="M348" s="2" t="str">
        <f>2.65*A348-1.692*C348</f>
        <v>1.41</v>
      </c>
      <c r="N348" s="2" t="str">
        <f>3.043*C348</f>
        <v>19.54</v>
      </c>
      <c r="O348" s="2" t="str">
        <f>(2*M348)+N348</f>
        <v>22.35</v>
      </c>
      <c r="P348" s="2" t="str">
        <f>2.95*A348+2.2*C348+D348+E348+1</f>
        <v>30.42</v>
      </c>
      <c r="Q348" s="8">
        <v>1310.0</v>
      </c>
      <c r="R348" s="2">
        <v>0.37</v>
      </c>
      <c r="S348" s="2">
        <v>0.4</v>
      </c>
      <c r="T348" s="2">
        <v>0.3</v>
      </c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7"/>
      <c r="R349" s="2"/>
      <c r="S349" s="2"/>
      <c r="T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8"/>
      <c r="R350" s="2"/>
      <c r="S350" s="2"/>
      <c r="T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7"/>
      <c r="R351" s="2"/>
      <c r="S351" s="2"/>
      <c r="T351" s="2"/>
    </row>
    <row r="352" ht="15.75" customHeight="1">
      <c r="A352" s="2">
        <v>4.7</v>
      </c>
      <c r="B352" s="2">
        <v>64.37</v>
      </c>
      <c r="C352" s="2">
        <v>6.04</v>
      </c>
      <c r="D352" s="2">
        <v>1.42</v>
      </c>
      <c r="E352" s="2">
        <v>0.39</v>
      </c>
      <c r="F352" s="2">
        <v>21.02</v>
      </c>
      <c r="G352" s="2">
        <v>1.5</v>
      </c>
      <c r="H352" s="2" t="str">
        <f>((B352)/((2.8*F352)+(1.2*A352)+(0.65*C352)))*100</f>
        <v>94.08</v>
      </c>
      <c r="I352" s="2" t="str">
        <f>(F352)/(A352+C352)</f>
        <v>1.96</v>
      </c>
      <c r="J352" s="2" t="str">
        <f>A352/C352</f>
        <v>0.78</v>
      </c>
      <c r="K352" s="2" t="str">
        <f>(4.071*(B352-G352))-((7.602*F352)+(6.718*A352)+(1.43*C352))</f>
        <v>55.94</v>
      </c>
      <c r="L352" s="2" t="str">
        <f>(2.868*F352)-(0.754*K352)</f>
        <v>18.11</v>
      </c>
      <c r="M352" s="2" t="str">
        <f>2.65*A352-1.692*C352</f>
        <v>2.24</v>
      </c>
      <c r="N352" s="2" t="str">
        <f>3.043*C352</f>
        <v>18.38</v>
      </c>
      <c r="O352" s="2" t="str">
        <f>(2*M352)+N352</f>
        <v>22.85</v>
      </c>
      <c r="P352" s="2" t="str">
        <f>2.95*A352+2.2*C352+D352+E352+1</f>
        <v>29.96</v>
      </c>
      <c r="Q352" s="8">
        <v>1250.0</v>
      </c>
      <c r="R352" s="2">
        <v>0.42</v>
      </c>
      <c r="S352" s="2">
        <v>0.44</v>
      </c>
      <c r="T352" s="2">
        <v>0.31</v>
      </c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8"/>
      <c r="R353" s="2"/>
      <c r="S353" s="2"/>
      <c r="T353" s="2"/>
    </row>
    <row r="354" ht="15.75" customHeight="1">
      <c r="A354" s="2">
        <v>4.88</v>
      </c>
      <c r="B354" s="2">
        <v>65.12</v>
      </c>
      <c r="C354" s="2">
        <v>6.01</v>
      </c>
      <c r="D354" s="2">
        <v>1.43</v>
      </c>
      <c r="E354" s="2">
        <v>0.44</v>
      </c>
      <c r="F354" s="2">
        <v>20.89</v>
      </c>
      <c r="G354" s="2">
        <v>1.62</v>
      </c>
      <c r="H354" s="2" t="str">
        <f>((B354)/((2.8*F354)+(1.2*A354)+(0.65*C354)))*100</f>
        <v>95.41</v>
      </c>
      <c r="I354" s="2" t="str">
        <f>(F354)/(A354+C354)</f>
        <v>1.92</v>
      </c>
      <c r="J354" s="2" t="str">
        <f>A354/C354</f>
        <v>0.81</v>
      </c>
      <c r="K354" s="2" t="str">
        <f>(4.071*(B354-G354))-((7.602*F354)+(6.718*A354)+(1.43*C354))</f>
        <v>58.32</v>
      </c>
      <c r="L354" s="2" t="str">
        <f>(2.868*F354)-(0.754*K354)</f>
        <v>15.94</v>
      </c>
      <c r="M354" s="2" t="str">
        <f>2.65*A354-1.692*C354</f>
        <v>2.76</v>
      </c>
      <c r="N354" s="2" t="str">
        <f>3.043*C354</f>
        <v>18.29</v>
      </c>
      <c r="O354" s="2" t="str">
        <f>(2*M354)+N354</f>
        <v>23.81</v>
      </c>
      <c r="P354" s="2" t="str">
        <f>2.95*A354+2.2*C354+D354+E354+1</f>
        <v>30.49</v>
      </c>
      <c r="Q354" s="8">
        <v>1300.0</v>
      </c>
      <c r="R354" s="2">
        <v>0.39</v>
      </c>
      <c r="S354" s="2">
        <v>0.42</v>
      </c>
      <c r="T354" s="2">
        <v>0.31</v>
      </c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8"/>
      <c r="R355" s="2"/>
      <c r="S355" s="2"/>
      <c r="T355" s="2"/>
    </row>
    <row r="356" ht="15.75" customHeight="1">
      <c r="A356" s="2">
        <v>4.75</v>
      </c>
      <c r="B356" s="2">
        <v>65.26</v>
      </c>
      <c r="C356" s="2">
        <v>6.24</v>
      </c>
      <c r="D356" s="2">
        <v>1.42</v>
      </c>
      <c r="E356" s="2">
        <v>0.47</v>
      </c>
      <c r="F356" s="2">
        <v>20.85</v>
      </c>
      <c r="G356" s="2">
        <v>1.54</v>
      </c>
      <c r="H356" s="2" t="str">
        <f>((B356)/((2.8*F356)+(1.2*A356)+(0.65*C356)))*100</f>
        <v>95.78</v>
      </c>
      <c r="I356" s="2" t="str">
        <f>(F356)/(A356+C356)</f>
        <v>1.90</v>
      </c>
      <c r="J356" s="2" t="str">
        <f>A356/C356</f>
        <v>0.76</v>
      </c>
      <c r="K356" s="2" t="str">
        <f>(4.071*(B356-G356))-((7.602*F356)+(6.718*A356)+(1.43*C356))</f>
        <v>60.07</v>
      </c>
      <c r="L356" s="2" t="str">
        <f>(2.868*F356)-(0.754*K356)</f>
        <v>14.51</v>
      </c>
      <c r="M356" s="2" t="str">
        <f>2.65*A356-1.692*C356</f>
        <v>2.03</v>
      </c>
      <c r="N356" s="2" t="str">
        <f>3.043*C356</f>
        <v>18.99</v>
      </c>
      <c r="O356" s="2" t="str">
        <f>(2*M356)+N356</f>
        <v>23.05</v>
      </c>
      <c r="P356" s="2" t="str">
        <f>2.95*A356+2.2*C356+D356+E356+1</f>
        <v>30.63</v>
      </c>
      <c r="Q356" s="8">
        <v>1310.0</v>
      </c>
      <c r="R356" s="2">
        <v>0.44</v>
      </c>
      <c r="S356" s="2">
        <v>0.44</v>
      </c>
      <c r="T356" s="2">
        <v>0.3</v>
      </c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8"/>
      <c r="R357" s="2"/>
      <c r="S357" s="2"/>
      <c r="T357" s="2"/>
    </row>
    <row r="358" ht="15.75" customHeight="1">
      <c r="A358" s="2">
        <v>4.6</v>
      </c>
      <c r="B358" s="2">
        <v>65.29</v>
      </c>
      <c r="C358" s="2">
        <v>6.28</v>
      </c>
      <c r="D358" s="2">
        <v>1.41</v>
      </c>
      <c r="E358" s="2">
        <v>0.63</v>
      </c>
      <c r="F358" s="2">
        <v>20.85</v>
      </c>
      <c r="G358" s="2">
        <v>1.9</v>
      </c>
      <c r="H358" s="2" t="str">
        <f>((B358)/((2.8*F358)+(1.2*A358)+(0.65*C358)))*100</f>
        <v>96.04</v>
      </c>
      <c r="I358" s="2" t="str">
        <f>(F358)/(A358+C358)</f>
        <v>1.92</v>
      </c>
      <c r="J358" s="2" t="str">
        <f>A358/C358</f>
        <v>0.73</v>
      </c>
      <c r="K358" s="2" t="str">
        <f>(4.071*(B358-G358))-((7.602*F358)+(6.718*A358)+(1.43*C358))</f>
        <v>59.68</v>
      </c>
      <c r="L358" s="2" t="str">
        <f>(2.868*F358)-(0.754*K358)</f>
        <v>14.80</v>
      </c>
      <c r="M358" s="2" t="str">
        <f>2.65*A358-1.692*C358</f>
        <v>1.56</v>
      </c>
      <c r="N358" s="2" t="str">
        <f>3.043*C358</f>
        <v>19.11</v>
      </c>
      <c r="O358" s="2" t="str">
        <f>(2*M358)+N358</f>
        <v>22.24</v>
      </c>
      <c r="P358" s="2" t="str">
        <f>2.95*A358+2.2*C358+D358+E358+1</f>
        <v>30.43</v>
      </c>
      <c r="Q358" s="8">
        <v>1330.0</v>
      </c>
      <c r="R358" s="2">
        <v>0.41</v>
      </c>
      <c r="S358" s="2">
        <v>0.41</v>
      </c>
      <c r="T358" s="2">
        <v>0.3</v>
      </c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8"/>
      <c r="R359" s="2"/>
      <c r="S359" s="2"/>
      <c r="T359" s="2"/>
    </row>
    <row r="360" ht="15.75" customHeight="1">
      <c r="A360" s="2">
        <v>4.63</v>
      </c>
      <c r="B360" s="2">
        <v>65.66</v>
      </c>
      <c r="C360" s="2">
        <v>5.48</v>
      </c>
      <c r="D360" s="2">
        <v>1.43</v>
      </c>
      <c r="E360" s="2">
        <v>0.41</v>
      </c>
      <c r="F360" s="2">
        <v>20.91</v>
      </c>
      <c r="G360" s="2">
        <v>1.99</v>
      </c>
      <c r="H360" s="2" t="str">
        <f>((B360)/((2.8*F360)+(1.2*A360)+(0.65*C360)))*100</f>
        <v>97.04</v>
      </c>
      <c r="I360" s="2" t="str">
        <f>(F360)/(A360+C360)</f>
        <v>2.07</v>
      </c>
      <c r="J360" s="2" t="str">
        <f>A360/C360</f>
        <v>0.84</v>
      </c>
      <c r="K360" s="2" t="str">
        <f>(4.071*(B360-G360))-((7.602*F360)+(6.718*A360)+(1.43*C360))</f>
        <v>61.30</v>
      </c>
      <c r="L360" s="2" t="str">
        <f>(2.868*F360)-(0.754*K360)</f>
        <v>13.75</v>
      </c>
      <c r="M360" s="2" t="str">
        <f>2.65*A360-1.692*C360</f>
        <v>3.00</v>
      </c>
      <c r="N360" s="2" t="str">
        <f>3.043*C360</f>
        <v>16.68</v>
      </c>
      <c r="O360" s="2" t="str">
        <f>(2*M360)+N360</f>
        <v>22.67</v>
      </c>
      <c r="P360" s="2" t="str">
        <f>2.95*A360+2.2*C360+D360+E360+1</f>
        <v>28.55</v>
      </c>
      <c r="Q360" s="8">
        <v>1320.0</v>
      </c>
      <c r="R360" s="2">
        <v>0.43</v>
      </c>
      <c r="S360" s="2">
        <v>0.43</v>
      </c>
      <c r="T360" s="2">
        <v>0.3</v>
      </c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8"/>
      <c r="R361" s="2"/>
      <c r="S361" s="2"/>
      <c r="T361" s="2"/>
    </row>
    <row r="362" ht="15.75" customHeight="1">
      <c r="A362" s="2">
        <v>4.59</v>
      </c>
      <c r="B362" s="2">
        <v>65.58</v>
      </c>
      <c r="C362" s="2">
        <v>5.92</v>
      </c>
      <c r="D362" s="2">
        <v>1.4</v>
      </c>
      <c r="E362" s="2">
        <v>0.51</v>
      </c>
      <c r="F362" s="2">
        <v>21.0</v>
      </c>
      <c r="G362" s="2">
        <v>1.8</v>
      </c>
      <c r="H362" s="2" t="str">
        <f>((B362)/((2.8*F362)+(1.2*A362)+(0.65*C362)))*100</f>
        <v>96.22</v>
      </c>
      <c r="I362" s="2" t="str">
        <f>(F362)/(A362+C362)</f>
        <v>2.00</v>
      </c>
      <c r="J362" s="2" t="str">
        <f>A362/C362</f>
        <v>0.78</v>
      </c>
      <c r="K362" s="2" t="str">
        <f>(4.071*(B362-G362))-((7.602*F362)+(6.718*A362)+(1.43*C362))</f>
        <v>60.71</v>
      </c>
      <c r="L362" s="2" t="str">
        <f>(2.868*F362)-(0.754*K362)</f>
        <v>14.46</v>
      </c>
      <c r="M362" s="2" t="str">
        <f>2.65*A362-1.692*C362</f>
        <v>2.15</v>
      </c>
      <c r="N362" s="2" t="str">
        <f>3.043*C362</f>
        <v>18.01</v>
      </c>
      <c r="O362" s="2" t="str">
        <f>(2*M362)+N362</f>
        <v>22.31</v>
      </c>
      <c r="P362" s="2" t="str">
        <f>2.95*A362+2.2*C362+D362+E362+1</f>
        <v>29.47</v>
      </c>
      <c r="Q362" s="8">
        <v>1340.0</v>
      </c>
      <c r="R362" s="2">
        <v>0.43</v>
      </c>
      <c r="S362" s="2">
        <v>0.43</v>
      </c>
      <c r="T362" s="2">
        <v>0.3</v>
      </c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8"/>
      <c r="R363" s="2"/>
      <c r="S363" s="2"/>
      <c r="T363" s="2"/>
    </row>
    <row r="364" ht="15.75" customHeight="1">
      <c r="A364" s="2">
        <v>4.61</v>
      </c>
      <c r="B364" s="2">
        <v>65.12</v>
      </c>
      <c r="C364" s="2">
        <v>6.05</v>
      </c>
      <c r="D364" s="2">
        <v>1.42</v>
      </c>
      <c r="E364" s="2">
        <v>0.56</v>
      </c>
      <c r="F364" s="2">
        <v>21.34</v>
      </c>
      <c r="G364" s="2">
        <v>1.4</v>
      </c>
      <c r="H364" s="2" t="str">
        <f t="shared" ref="H364:H365" si="82">((B364)/((2.8*F364)+(1.2*A364)+(0.65*C364)))*100</f>
        <v>94.08</v>
      </c>
      <c r="I364" s="2" t="str">
        <f t="shared" ref="I364:I365" si="83">(F364)/(A364+C364)</f>
        <v>2.00</v>
      </c>
      <c r="J364" s="2" t="str">
        <f t="shared" ref="J364:J365" si="84">A364/C364</f>
        <v>0.76</v>
      </c>
      <c r="K364" s="2" t="str">
        <f t="shared" ref="K364:K365" si="85">(4.071*(B364-G364))-((7.602*F364)+(6.718*A364)+(1.43*C364))</f>
        <v>57.56</v>
      </c>
      <c r="L364" s="2" t="str">
        <f t="shared" ref="L364:L365" si="86">(2.868*F364)-(0.754*K364)</f>
        <v>17.81</v>
      </c>
      <c r="M364" s="2" t="str">
        <f t="shared" ref="M364:M365" si="87">2.65*A364-1.692*C364</f>
        <v>1.98</v>
      </c>
      <c r="N364" s="2" t="str">
        <f t="shared" ref="N364:N365" si="88">3.043*C364</f>
        <v>18.41</v>
      </c>
      <c r="O364" s="2" t="str">
        <f t="shared" ref="O364:O365" si="89">(2*M364)+N364</f>
        <v>22.37</v>
      </c>
      <c r="P364" s="2" t="str">
        <f t="shared" ref="P364:P365" si="90">2.95*A364+2.2*C364+D364+E364+1</f>
        <v>29.89</v>
      </c>
      <c r="Q364" s="8">
        <v>1370.0</v>
      </c>
      <c r="R364" s="2">
        <v>0.41</v>
      </c>
      <c r="S364" s="2">
        <v>0.42</v>
      </c>
      <c r="T364" s="2">
        <v>0.3</v>
      </c>
    </row>
    <row r="365" ht="15.75" customHeight="1">
      <c r="A365" s="2">
        <v>4.56</v>
      </c>
      <c r="B365" s="2">
        <v>64.64</v>
      </c>
      <c r="C365" s="2">
        <v>6.29</v>
      </c>
      <c r="D365" s="2">
        <v>1.42</v>
      </c>
      <c r="E365" s="2">
        <v>0.55</v>
      </c>
      <c r="F365" s="3">
        <v>21.23</v>
      </c>
      <c r="G365" s="2">
        <v>1.12</v>
      </c>
      <c r="H365" s="2" t="str">
        <f t="shared" si="82"/>
        <v>93.68</v>
      </c>
      <c r="I365" s="2" t="str">
        <f t="shared" si="83"/>
        <v>1.96</v>
      </c>
      <c r="J365" s="2" t="str">
        <f t="shared" si="84"/>
        <v>0.72</v>
      </c>
      <c r="K365" s="2" t="str">
        <f t="shared" si="85"/>
        <v>57.57</v>
      </c>
      <c r="L365" s="2" t="str">
        <f t="shared" si="86"/>
        <v>17.48</v>
      </c>
      <c r="M365" s="2" t="str">
        <f t="shared" si="87"/>
        <v>1.44</v>
      </c>
      <c r="N365" s="2" t="str">
        <f t="shared" si="88"/>
        <v>19.14</v>
      </c>
      <c r="O365" s="2" t="str">
        <f t="shared" si="89"/>
        <v>22.02</v>
      </c>
      <c r="P365" s="2" t="str">
        <f t="shared" si="90"/>
        <v>30.26</v>
      </c>
      <c r="Q365" s="7">
        <v>1370.0</v>
      </c>
      <c r="R365" s="2">
        <v>0.43</v>
      </c>
      <c r="S365" s="2">
        <v>0.42</v>
      </c>
      <c r="T365" s="2">
        <v>0.3</v>
      </c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7"/>
      <c r="R366" s="2"/>
      <c r="S366" s="2"/>
      <c r="T366" s="2"/>
    </row>
    <row r="367" ht="15.75" customHeight="1">
      <c r="A367" s="2">
        <v>4.62</v>
      </c>
      <c r="B367" s="2">
        <v>64.68</v>
      </c>
      <c r="C367" s="2">
        <v>6.23</v>
      </c>
      <c r="D367" s="2">
        <v>1.42</v>
      </c>
      <c r="E367" s="2">
        <v>0.37</v>
      </c>
      <c r="F367" s="2">
        <v>21.25</v>
      </c>
      <c r="G367" s="2">
        <v>1.18</v>
      </c>
      <c r="H367" s="2" t="str">
        <f>((B367)/((2.8*F367)+(1.2*A367)+(0.65*C367)))*100</f>
        <v>93.61</v>
      </c>
      <c r="I367" s="2" t="str">
        <f>(F367)/(A367+C367)</f>
        <v>1.96</v>
      </c>
      <c r="J367" s="2" t="str">
        <f>A367/C367</f>
        <v>0.74</v>
      </c>
      <c r="K367" s="2" t="str">
        <f>(4.071*(B367-G367))-((7.602*F367)+(6.718*A367)+(1.43*C367))</f>
        <v>57.02</v>
      </c>
      <c r="L367" s="2" t="str">
        <f>(2.868*F367)-(0.754*K367)</f>
        <v>17.95</v>
      </c>
      <c r="M367" s="2" t="str">
        <f>2.65*A367-1.692*C367</f>
        <v>1.70</v>
      </c>
      <c r="N367" s="2" t="str">
        <f>3.043*C367</f>
        <v>18.96</v>
      </c>
      <c r="O367" s="2" t="str">
        <f>(2*M367)+N367</f>
        <v>22.36</v>
      </c>
      <c r="P367" s="2" t="str">
        <f>2.95*A367+2.2*C367+D367+E367+1</f>
        <v>30.13</v>
      </c>
      <c r="Q367" s="7">
        <v>1370.0</v>
      </c>
      <c r="R367" s="2">
        <v>0.39</v>
      </c>
      <c r="S367" s="2">
        <v>0.41</v>
      </c>
      <c r="T367" s="2">
        <v>0.3</v>
      </c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7"/>
      <c r="R368" s="2"/>
      <c r="S368" s="2"/>
      <c r="T368" s="2"/>
    </row>
    <row r="369" ht="15.75" customHeight="1">
      <c r="A369" s="2">
        <v>4.62</v>
      </c>
      <c r="B369" s="2">
        <v>64.62</v>
      </c>
      <c r="C369" s="2">
        <v>6.28</v>
      </c>
      <c r="D369" s="2">
        <v>1.44</v>
      </c>
      <c r="E369" s="2">
        <v>0.38</v>
      </c>
      <c r="F369" s="2">
        <v>21.32</v>
      </c>
      <c r="G369" s="2">
        <v>0.84</v>
      </c>
      <c r="H369" s="2" t="str">
        <f>((B369)/((2.8*F369)+(1.2*A369)+(0.65*C369)))*100</f>
        <v>93.22</v>
      </c>
      <c r="I369" s="2" t="str">
        <f>(F369)/(A369+C369)</f>
        <v>1.96</v>
      </c>
      <c r="J369" s="2" t="str">
        <f>A369/C369</f>
        <v>0.74</v>
      </c>
      <c r="K369" s="2" t="str">
        <f>(4.071*(B369-G369))-((7.602*F369)+(6.718*A369)+(1.43*C369))</f>
        <v>57.56</v>
      </c>
      <c r="L369" s="2" t="str">
        <f>(2.868*F369)-(0.754*K369)</f>
        <v>17.75</v>
      </c>
      <c r="M369" s="2" t="str">
        <f>2.65*A369-1.692*C369</f>
        <v>1.62</v>
      </c>
      <c r="N369" s="2" t="str">
        <f>3.043*C369</f>
        <v>19.11</v>
      </c>
      <c r="O369" s="2" t="str">
        <f>(2*M369)+N369</f>
        <v>22.34</v>
      </c>
      <c r="P369" s="2" t="str">
        <f>2.95*A369+2.2*C369+D369+E369+1</f>
        <v>30.27</v>
      </c>
      <c r="Q369" s="8">
        <v>1370.0</v>
      </c>
      <c r="R369" s="2">
        <v>0.38</v>
      </c>
      <c r="S369" s="2">
        <v>0.4</v>
      </c>
      <c r="T369" s="2">
        <v>0.3</v>
      </c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7"/>
      <c r="R370" s="2"/>
      <c r="S370" s="2"/>
      <c r="T370" s="2"/>
    </row>
    <row r="371" ht="15.75" customHeight="1">
      <c r="A371" s="2">
        <v>4.61</v>
      </c>
      <c r="B371" s="2">
        <v>64.55</v>
      </c>
      <c r="C371" s="2">
        <v>6.29</v>
      </c>
      <c r="D371" s="2">
        <v>1.44</v>
      </c>
      <c r="E371" s="2">
        <v>0.4</v>
      </c>
      <c r="F371" s="2">
        <v>21.11</v>
      </c>
      <c r="G371" s="2">
        <v>1.36</v>
      </c>
      <c r="H371" s="2" t="str">
        <f>((B371)/((2.8*F371)+(1.2*A371)+(0.65*C371)))*100</f>
        <v>93.92</v>
      </c>
      <c r="I371" s="2" t="str">
        <f>(F371)/(A371+C371)</f>
        <v>1.94</v>
      </c>
      <c r="J371" s="2" t="str">
        <f>A371/C371</f>
        <v>0.73</v>
      </c>
      <c r="K371" s="2" t="str">
        <f>(4.071*(B371-G371))-((7.602*F371)+(6.718*A371)+(1.43*C371))</f>
        <v>56.80</v>
      </c>
      <c r="L371" s="2" t="str">
        <f>(2.868*F371)-(0.754*K371)</f>
        <v>17.71</v>
      </c>
      <c r="M371" s="2" t="str">
        <f>2.65*A371-1.692*C371</f>
        <v>1.57</v>
      </c>
      <c r="N371" s="2" t="str">
        <f>3.043*C371</f>
        <v>19.14</v>
      </c>
      <c r="O371" s="2" t="str">
        <f>(2*M371)+N371</f>
        <v>22.29</v>
      </c>
      <c r="P371" s="2" t="str">
        <f>2.95*A371+2.2*C371+D371+E371+1</f>
        <v>30.28</v>
      </c>
      <c r="Q371" s="8">
        <v>1270.0</v>
      </c>
      <c r="R371" s="2">
        <v>0.41</v>
      </c>
      <c r="S371" s="2">
        <v>0.4</v>
      </c>
      <c r="T371" s="2">
        <v>0.3</v>
      </c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7"/>
      <c r="R372" s="2"/>
      <c r="S372" s="2"/>
      <c r="T372" s="2"/>
    </row>
    <row r="373" ht="15.75" customHeight="1">
      <c r="A373" s="2">
        <v>4.6</v>
      </c>
      <c r="B373" s="2">
        <v>64.97</v>
      </c>
      <c r="C373" s="2">
        <v>5.75</v>
      </c>
      <c r="D373" s="2">
        <v>1.44</v>
      </c>
      <c r="E373" s="2">
        <v>0.46</v>
      </c>
      <c r="F373" s="2">
        <v>21.05</v>
      </c>
      <c r="G373" s="2">
        <v>1.52</v>
      </c>
      <c r="H373" s="2" t="str">
        <f>((B373)/((2.8*F373)+(1.2*A373)+(0.65*C373)))*100</f>
        <v>95.27</v>
      </c>
      <c r="I373" s="2" t="str">
        <f>(F373)/(A373+C373)</f>
        <v>2.03</v>
      </c>
      <c r="J373" s="2" t="str">
        <f>A373/C373</f>
        <v>0.80</v>
      </c>
      <c r="K373" s="2" t="str">
        <f>(4.071*(B373-G373))-((7.602*F373)+(6.718*A373)+(1.43*C373))</f>
        <v>59.16</v>
      </c>
      <c r="L373" s="2" t="str">
        <f>(2.868*F373)-(0.754*K373)</f>
        <v>15.77</v>
      </c>
      <c r="M373" s="2" t="str">
        <f>2.65*A373-1.692*C373</f>
        <v>2.46</v>
      </c>
      <c r="N373" s="2" t="str">
        <f>3.043*C373</f>
        <v>17.50</v>
      </c>
      <c r="O373" s="2" t="str">
        <f>(2*M373)+N373</f>
        <v>22.42</v>
      </c>
      <c r="P373" s="2" t="str">
        <f>2.95*A373+2.2*C373+D373+E373+1</f>
        <v>29.12</v>
      </c>
      <c r="Q373" s="8">
        <v>1270.0</v>
      </c>
      <c r="R373" s="2">
        <v>0.41</v>
      </c>
      <c r="S373" s="2">
        <v>0.41</v>
      </c>
      <c r="T373" s="2">
        <v>0.3</v>
      </c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7"/>
      <c r="R374" s="2"/>
      <c r="S374" s="2"/>
      <c r="T374" s="2"/>
    </row>
    <row r="375" ht="15.75" customHeight="1">
      <c r="A375" s="2">
        <v>4.72</v>
      </c>
      <c r="B375" s="2">
        <v>64.97</v>
      </c>
      <c r="C375" s="2">
        <v>5.68</v>
      </c>
      <c r="D375" s="2">
        <v>1.44</v>
      </c>
      <c r="E375" s="2">
        <v>0.35</v>
      </c>
      <c r="F375" s="2">
        <v>21.45</v>
      </c>
      <c r="G375" s="2">
        <v>1.46</v>
      </c>
      <c r="H375" s="2" t="str">
        <f>((B375)/((2.8*F375)+(1.2*A375)+(0.65*C375)))*100</f>
        <v>93.60</v>
      </c>
      <c r="I375" s="2" t="str">
        <f>(F375)/(A375+C375)</f>
        <v>2.06</v>
      </c>
      <c r="J375" s="2" t="str">
        <f>A375/C375</f>
        <v>0.83</v>
      </c>
      <c r="K375" s="2" t="str">
        <f>(4.071*(B375-G375))-((7.602*F375)+(6.718*A375)+(1.43*C375))</f>
        <v>55.65</v>
      </c>
      <c r="L375" s="2" t="str">
        <f>(2.868*F375)-(0.754*K375)</f>
        <v>19.55</v>
      </c>
      <c r="M375" s="2" t="str">
        <f>2.65*A375-1.692*C375</f>
        <v>2.90</v>
      </c>
      <c r="N375" s="2" t="str">
        <f>3.043*C375</f>
        <v>17.28</v>
      </c>
      <c r="O375" s="2" t="str">
        <f>(2*M375)+N375</f>
        <v>23.08</v>
      </c>
      <c r="P375" s="2" t="str">
        <f>2.95*A375+2.2*C375+D375+E375+1</f>
        <v>29.21</v>
      </c>
      <c r="Q375" s="8">
        <v>1340.0</v>
      </c>
      <c r="R375" s="2">
        <v>0.34</v>
      </c>
      <c r="S375" s="2">
        <v>0.38</v>
      </c>
      <c r="T375" s="2">
        <v>0.3</v>
      </c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8"/>
      <c r="R376" s="2"/>
      <c r="S376" s="2"/>
      <c r="T376" s="2"/>
    </row>
    <row r="377" ht="15.75" customHeight="1">
      <c r="A377" s="2">
        <v>4.58</v>
      </c>
      <c r="B377" s="2">
        <v>65.16</v>
      </c>
      <c r="C377" s="2">
        <v>5.81</v>
      </c>
      <c r="D377" s="2">
        <v>1.43</v>
      </c>
      <c r="E377" s="2">
        <v>0.38</v>
      </c>
      <c r="F377" s="2">
        <v>21.45</v>
      </c>
      <c r="G377" s="2">
        <v>1.26</v>
      </c>
      <c r="H377" s="2" t="str">
        <f>((B377)/((2.8*F377)+(1.2*A377)+(0.65*C377)))*100</f>
        <v>93.98</v>
      </c>
      <c r="I377" s="2" t="str">
        <f>(F377)/(A377+C377)</f>
        <v>2.06</v>
      </c>
      <c r="J377" s="2" t="str">
        <f>A377/C377</f>
        <v>0.79</v>
      </c>
      <c r="K377" s="2" t="str">
        <f>(4.071*(B377-G377))-((7.602*F377)+(6.718*A377)+(1.43*C377))</f>
        <v>58.00</v>
      </c>
      <c r="L377" s="2" t="str">
        <f>(2.868*F377)-(0.754*K377)</f>
        <v>17.79</v>
      </c>
      <c r="M377" s="2" t="str">
        <f>2.65*A377-1.692*C377</f>
        <v>2.31</v>
      </c>
      <c r="N377" s="2" t="str">
        <f>3.043*C377</f>
        <v>17.68</v>
      </c>
      <c r="O377" s="2" t="str">
        <f>(2*M377)+N377</f>
        <v>22.29</v>
      </c>
      <c r="P377" s="2" t="str">
        <f>2.95*A377+2.2*C377+D377+E377+1</f>
        <v>29.10</v>
      </c>
      <c r="Q377" s="8">
        <v>1350.0</v>
      </c>
      <c r="R377" s="2">
        <v>0.38</v>
      </c>
      <c r="S377" s="2">
        <v>0.4</v>
      </c>
      <c r="T377" s="2">
        <v>0.3</v>
      </c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8"/>
      <c r="R378" s="2"/>
      <c r="S378" s="2"/>
      <c r="T378" s="2"/>
    </row>
    <row r="379" ht="15.75" customHeight="1">
      <c r="A379" s="2">
        <v>4.67</v>
      </c>
      <c r="B379" s="2">
        <v>65.38</v>
      </c>
      <c r="C379" s="2">
        <v>5.96</v>
      </c>
      <c r="D379" s="2">
        <v>1.43</v>
      </c>
      <c r="E379" s="2">
        <v>0.34</v>
      </c>
      <c r="F379" s="2">
        <v>21.11</v>
      </c>
      <c r="G379" s="2">
        <v>1.82</v>
      </c>
      <c r="H379" s="2" t="str">
        <f>((B379)/((2.8*F379)+(1.2*A379)+(0.65*C379)))*100</f>
        <v>95.33</v>
      </c>
      <c r="I379" s="2" t="str">
        <f>(F379)/(A379+C379)</f>
        <v>1.99</v>
      </c>
      <c r="J379" s="2" t="str">
        <f>A379/C379</f>
        <v>0.78</v>
      </c>
      <c r="K379" s="2" t="str">
        <f>(4.071*(B379-G379))-((7.602*F379)+(6.718*A379)+(1.43*C379))</f>
        <v>58.38</v>
      </c>
      <c r="L379" s="2" t="str">
        <f>(2.868*F379)-(0.754*K379)</f>
        <v>16.53</v>
      </c>
      <c r="M379" s="2" t="str">
        <f>2.65*A379-1.692*C379</f>
        <v>2.29</v>
      </c>
      <c r="N379" s="2" t="str">
        <f>3.043*C379</f>
        <v>18.14</v>
      </c>
      <c r="O379" s="2" t="str">
        <f>(2*M379)+N379</f>
        <v>22.72</v>
      </c>
      <c r="P379" s="2" t="str">
        <f>2.95*A379+2.2*C379+D379+E379+1</f>
        <v>29.66</v>
      </c>
      <c r="Q379" s="8">
        <v>1380.0</v>
      </c>
      <c r="R379" s="2">
        <v>0.36</v>
      </c>
      <c r="S379" s="2">
        <v>0.4</v>
      </c>
      <c r="T379" s="2">
        <v>0.31</v>
      </c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8"/>
      <c r="R380" s="2"/>
      <c r="S380" s="2"/>
      <c r="T380" s="2"/>
    </row>
    <row r="381" ht="15.75" customHeight="1">
      <c r="A381" s="2">
        <v>4.61</v>
      </c>
      <c r="B381" s="2">
        <v>65.48</v>
      </c>
      <c r="C381" s="2">
        <v>5.87</v>
      </c>
      <c r="D381" s="2">
        <v>1.41</v>
      </c>
      <c r="E381" s="2">
        <v>0.41</v>
      </c>
      <c r="F381" s="2">
        <v>20.91</v>
      </c>
      <c r="G381" s="2">
        <v>2.1</v>
      </c>
      <c r="H381" s="2" t="str">
        <f>((B381)/((2.8*F381)+(1.2*A381)+(0.65*C381)))*100</f>
        <v>96.44</v>
      </c>
      <c r="I381" s="2" t="str">
        <f>(F381)/(A381+C381)</f>
        <v>2.00</v>
      </c>
      <c r="J381" s="2" t="str">
        <f>A381/C381</f>
        <v>0.79</v>
      </c>
      <c r="K381" s="2" t="str">
        <f>(4.071*(B381-G381))-((7.602*F381)+(6.718*A381)+(1.43*C381))</f>
        <v>59.70</v>
      </c>
      <c r="L381" s="2" t="str">
        <f>(2.868*F381)-(0.754*K381)</f>
        <v>14.96</v>
      </c>
      <c r="M381" s="2" t="str">
        <f>2.65*A381-1.692*C381</f>
        <v>2.28</v>
      </c>
      <c r="N381" s="2" t="str">
        <f>3.043*C381</f>
        <v>17.86</v>
      </c>
      <c r="O381" s="2" t="str">
        <f>(2*M381)+N381</f>
        <v>22.43</v>
      </c>
      <c r="P381" s="2" t="str">
        <f>2.95*A381+2.2*C381+D381+E381+1</f>
        <v>29.33</v>
      </c>
      <c r="Q381" s="8">
        <v>1370.0</v>
      </c>
      <c r="R381" s="2">
        <v>0.38</v>
      </c>
      <c r="S381" s="2">
        <v>0.4</v>
      </c>
      <c r="T381" s="2">
        <v>0.3</v>
      </c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8"/>
      <c r="R382" s="2"/>
      <c r="S382" s="2"/>
      <c r="T382" s="2"/>
    </row>
    <row r="383" ht="15.75" customHeight="1">
      <c r="A383" s="2">
        <v>4.69</v>
      </c>
      <c r="B383" s="2">
        <v>66.09</v>
      </c>
      <c r="C383" s="2">
        <v>5.84</v>
      </c>
      <c r="D383" s="2">
        <v>1.42</v>
      </c>
      <c r="E383" s="2">
        <v>0.33</v>
      </c>
      <c r="F383" s="2">
        <v>20.79</v>
      </c>
      <c r="G383" s="2">
        <v>2.8</v>
      </c>
      <c r="H383" s="2" t="str">
        <f>((B383)/((2.8*F383)+(1.2*A383)+(0.65*C383)))*100</f>
        <v>97.71</v>
      </c>
      <c r="I383" s="2" t="str">
        <f>(F383)/(A383+C383)</f>
        <v>1.97</v>
      </c>
      <c r="J383" s="2" t="str">
        <f>A383/C383</f>
        <v>0.80</v>
      </c>
      <c r="K383" s="2" t="str">
        <f>(4.071*(B383-G383))-((7.602*F383)+(6.718*A383)+(1.43*C383))</f>
        <v>59.75</v>
      </c>
      <c r="L383" s="2" t="str">
        <f>(2.868*F383)-(0.754*K383)</f>
        <v>14.57</v>
      </c>
      <c r="M383" s="2" t="str">
        <f>2.65*A383-1.692*C383</f>
        <v>2.55</v>
      </c>
      <c r="N383" s="2" t="str">
        <f>3.043*C383</f>
        <v>17.77</v>
      </c>
      <c r="O383" s="2" t="str">
        <f>(2*M383)+N383</f>
        <v>22.87</v>
      </c>
      <c r="P383" s="2" t="str">
        <f>2.95*A383+2.2*C383+D383+E383+1</f>
        <v>29.43</v>
      </c>
      <c r="Q383" s="8">
        <v>1360.0</v>
      </c>
      <c r="R383" s="2">
        <v>0.39</v>
      </c>
      <c r="S383" s="2">
        <v>0.41</v>
      </c>
      <c r="T383" s="2">
        <v>0.3</v>
      </c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8"/>
      <c r="R384" s="2"/>
      <c r="S384" s="2"/>
      <c r="T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8"/>
      <c r="R385" s="2"/>
      <c r="S385" s="2"/>
      <c r="T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8"/>
      <c r="R386" s="2"/>
      <c r="S386" s="2"/>
      <c r="T386" s="2"/>
    </row>
    <row r="387" ht="15.75" customHeight="1">
      <c r="A387" s="2">
        <v>4.66</v>
      </c>
      <c r="B387" s="2">
        <v>65.02</v>
      </c>
      <c r="C387" s="2">
        <v>5.79</v>
      </c>
      <c r="D387" s="2">
        <v>1.46</v>
      </c>
      <c r="E387" s="2">
        <v>0.35</v>
      </c>
      <c r="F387" s="2">
        <v>21.23</v>
      </c>
      <c r="G387" s="2">
        <v>1.4</v>
      </c>
      <c r="H387" s="2" t="str">
        <f t="shared" ref="H387:H388" si="91">((B387)/((2.8*F387)+(1.2*A387)+(0.65*C387)))*100</f>
        <v>94.51</v>
      </c>
      <c r="I387" s="2" t="str">
        <f t="shared" ref="I387:I388" si="92">(F387)/(A387+C387)</f>
        <v>2.03</v>
      </c>
      <c r="J387" s="2" t="str">
        <f t="shared" ref="J387:J388" si="93">A387/C387</f>
        <v>0.80</v>
      </c>
      <c r="K387" s="2" t="str">
        <f t="shared" ref="K387:K388" si="94">(4.071*(B387-G387))-((7.602*F387)+(6.718*A387)+(1.43*C387))</f>
        <v>58.02</v>
      </c>
      <c r="L387" s="2" t="str">
        <f t="shared" ref="L387:L388" si="95">(2.868*F387)-(0.754*K387)</f>
        <v>17.14</v>
      </c>
      <c r="M387" s="2" t="str">
        <f t="shared" ref="M387:M388" si="96">2.65*A387-1.692*C387</f>
        <v>2.55</v>
      </c>
      <c r="N387" s="2" t="str">
        <f t="shared" ref="N387:N388" si="97">3.043*C387</f>
        <v>17.62</v>
      </c>
      <c r="O387" s="2" t="str">
        <f t="shared" ref="O387:O388" si="98">(2*M387)+N387</f>
        <v>22.72</v>
      </c>
      <c r="P387" s="2" t="str">
        <f t="shared" ref="P387:P388" si="99">2.95*A387+2.2*C387+D387+E387+1</f>
        <v>29.30</v>
      </c>
      <c r="Q387" s="8">
        <v>1380.0</v>
      </c>
      <c r="R387" s="2">
        <v>0.36</v>
      </c>
      <c r="S387" s="2">
        <v>0.39</v>
      </c>
      <c r="T387" s="2">
        <v>0.3</v>
      </c>
    </row>
    <row r="388" ht="15.75" customHeight="1">
      <c r="A388" s="2">
        <v>4.73</v>
      </c>
      <c r="B388" s="2">
        <v>65.08</v>
      </c>
      <c r="C388" s="2">
        <v>6.07</v>
      </c>
      <c r="D388" s="2">
        <v>1.52</v>
      </c>
      <c r="E388" s="2">
        <v>0.43</v>
      </c>
      <c r="F388" s="3">
        <v>21.34</v>
      </c>
      <c r="G388" s="2">
        <v>1.26</v>
      </c>
      <c r="H388" s="2" t="str">
        <f t="shared" si="91"/>
        <v>93.81</v>
      </c>
      <c r="I388" s="2" t="str">
        <f t="shared" si="92"/>
        <v>1.98</v>
      </c>
      <c r="J388" s="2" t="str">
        <f t="shared" si="93"/>
        <v>0.78</v>
      </c>
      <c r="K388" s="2" t="str">
        <f t="shared" si="94"/>
        <v>57.13</v>
      </c>
      <c r="L388" s="2" t="str">
        <f t="shared" si="95"/>
        <v>18.13</v>
      </c>
      <c r="M388" s="2" t="str">
        <f t="shared" si="96"/>
        <v>2.26</v>
      </c>
      <c r="N388" s="2" t="str">
        <f t="shared" si="97"/>
        <v>18.47</v>
      </c>
      <c r="O388" s="2" t="str">
        <f t="shared" si="98"/>
        <v>23.00</v>
      </c>
      <c r="P388" s="2" t="str">
        <f t="shared" si="99"/>
        <v>30.26</v>
      </c>
      <c r="Q388" s="7">
        <v>1340.0</v>
      </c>
      <c r="R388" s="2">
        <v>0.34</v>
      </c>
      <c r="S388" s="2">
        <v>0.36</v>
      </c>
      <c r="T388" s="2">
        <v>0.31</v>
      </c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7"/>
      <c r="R389" s="2"/>
      <c r="S389" s="2"/>
      <c r="T389" s="2"/>
    </row>
    <row r="390" ht="15.75" customHeight="1">
      <c r="A390" s="2">
        <v>4.62</v>
      </c>
      <c r="B390" s="2">
        <v>65.14</v>
      </c>
      <c r="C390" s="2">
        <v>5.82</v>
      </c>
      <c r="D390" s="2">
        <v>1.45</v>
      </c>
      <c r="E390" s="2">
        <v>0.3</v>
      </c>
      <c r="F390" s="2">
        <v>21.12</v>
      </c>
      <c r="G390" s="2">
        <v>1.68</v>
      </c>
      <c r="H390" s="2" t="str">
        <f>((B390)/((2.8*F390)+(1.2*A390)+(0.65*C390)))*100</f>
        <v>95.15</v>
      </c>
      <c r="I390" s="2" t="str">
        <f>(F390)/(A390+C390)</f>
        <v>2.02</v>
      </c>
      <c r="J390" s="2" t="str">
        <f>A390/C390</f>
        <v>0.79</v>
      </c>
      <c r="K390" s="2" t="str">
        <f>(4.071*(B390-G390))-((7.602*F390)+(6.718*A390)+(1.43*C390))</f>
        <v>58.43</v>
      </c>
      <c r="L390" s="2" t="str">
        <f>(2.868*F390)-(0.754*K390)</f>
        <v>16.51</v>
      </c>
      <c r="M390" s="2" t="str">
        <f>2.65*A390-1.692*C390</f>
        <v>2.40</v>
      </c>
      <c r="N390" s="2" t="str">
        <f>3.043*C390</f>
        <v>17.71</v>
      </c>
      <c r="O390" s="2" t="str">
        <f>(2*M390)+N390</f>
        <v>22.50</v>
      </c>
      <c r="P390" s="2" t="str">
        <f>2.95*A390+2.2*C390+D390+E390+1</f>
        <v>29.18</v>
      </c>
      <c r="Q390" s="7">
        <v>1300.0</v>
      </c>
      <c r="R390" s="2">
        <v>0.37</v>
      </c>
      <c r="S390" s="2">
        <v>0.39</v>
      </c>
      <c r="T390" s="2">
        <v>0.3</v>
      </c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7"/>
      <c r="R391" s="2"/>
      <c r="S391" s="2"/>
      <c r="T391" s="2"/>
    </row>
    <row r="392" ht="15.75" customHeight="1">
      <c r="A392" s="2">
        <v>4.57</v>
      </c>
      <c r="B392" s="2">
        <v>65.17</v>
      </c>
      <c r="C392" s="2">
        <v>6.32</v>
      </c>
      <c r="D392" s="2">
        <v>1.55</v>
      </c>
      <c r="E392" s="2">
        <v>0.47</v>
      </c>
      <c r="F392" s="2">
        <v>20.96</v>
      </c>
      <c r="G392" s="2">
        <v>1.82</v>
      </c>
      <c r="H392" s="2" t="str">
        <f>((B392)/((2.8*F392)+(1.2*A392)+(0.65*C392)))*100</f>
        <v>95.45</v>
      </c>
      <c r="I392" s="2" t="str">
        <f>(F392)/(A392+C392)</f>
        <v>1.92</v>
      </c>
      <c r="J392" s="2" t="str">
        <f>A392/C392</f>
        <v>0.72</v>
      </c>
      <c r="K392" s="2" t="str">
        <f>(4.071*(B392-G392))-((7.602*F392)+(6.718*A392)+(1.43*C392))</f>
        <v>58.82</v>
      </c>
      <c r="L392" s="2" t="str">
        <f>(2.868*F392)-(0.754*K392)</f>
        <v>15.76</v>
      </c>
      <c r="M392" s="2" t="str">
        <f>2.65*A392-1.692*C392</f>
        <v>1.42</v>
      </c>
      <c r="N392" s="2" t="str">
        <f>3.043*C392</f>
        <v>19.23</v>
      </c>
      <c r="O392" s="2" t="str">
        <f>(2*M392)+N392</f>
        <v>22.07</v>
      </c>
      <c r="P392" s="2" t="str">
        <f>2.95*A392+2.2*C392+D392+E392+1</f>
        <v>30.41</v>
      </c>
      <c r="Q392" s="8">
        <v>1340.0</v>
      </c>
      <c r="R392" s="2">
        <v>0.34</v>
      </c>
      <c r="S392" s="2">
        <v>0.39</v>
      </c>
      <c r="T392" s="2">
        <v>0.3</v>
      </c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7"/>
      <c r="R393" s="2"/>
      <c r="S393" s="2"/>
      <c r="T393" s="2"/>
    </row>
    <row r="394" ht="15.75" customHeight="1">
      <c r="A394" s="2">
        <v>4.64</v>
      </c>
      <c r="B394" s="2">
        <v>64.27</v>
      </c>
      <c r="C394" s="2">
        <v>6.24</v>
      </c>
      <c r="D394" s="2">
        <v>1.56</v>
      </c>
      <c r="E394" s="2">
        <v>0.42</v>
      </c>
      <c r="F394" s="2">
        <v>21.28</v>
      </c>
      <c r="G394" s="2">
        <v>1.12</v>
      </c>
      <c r="H394" s="2" t="str">
        <f>((B394)/((2.8*F394)+(1.2*A394)+(0.65*C394)))*100</f>
        <v>92.86</v>
      </c>
      <c r="I394" s="2" t="str">
        <f>(F394)/(A394+C394)</f>
        <v>1.96</v>
      </c>
      <c r="J394" s="2" t="str">
        <f>A394/C394</f>
        <v>0.74</v>
      </c>
      <c r="K394" s="2" t="str">
        <f>(4.071*(B394-G394))-((7.602*F394)+(6.718*A394)+(1.43*C394))</f>
        <v>55.22</v>
      </c>
      <c r="L394" s="2" t="str">
        <f>(2.868*F394)-(0.754*K394)</f>
        <v>19.40</v>
      </c>
      <c r="M394" s="2" t="str">
        <f>2.65*A394-1.692*C394</f>
        <v>1.74</v>
      </c>
      <c r="N394" s="2" t="str">
        <f>3.043*C394</f>
        <v>18.99</v>
      </c>
      <c r="O394" s="2" t="str">
        <f>(2*M394)+N394</f>
        <v>22.46</v>
      </c>
      <c r="P394" s="2" t="str">
        <f>2.95*A394+2.2*C394+D394+E394+1</f>
        <v>30.40</v>
      </c>
      <c r="Q394" s="8">
        <v>1360.0</v>
      </c>
      <c r="R394" s="2">
        <v>0.33</v>
      </c>
      <c r="S394" s="2">
        <v>0.37</v>
      </c>
      <c r="T394" s="2">
        <v>0.31</v>
      </c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7"/>
      <c r="R395" s="2"/>
      <c r="S395" s="2"/>
      <c r="T395" s="2"/>
    </row>
    <row r="396" ht="15.75" customHeight="1">
      <c r="A396" s="2">
        <v>4.71</v>
      </c>
      <c r="B396" s="2">
        <v>63.61</v>
      </c>
      <c r="C396" s="2">
        <v>6.36</v>
      </c>
      <c r="D396" s="2">
        <v>1.57</v>
      </c>
      <c r="E396" s="2">
        <v>0.46</v>
      </c>
      <c r="F396" s="2">
        <v>21.5</v>
      </c>
      <c r="G396" s="2">
        <v>0.56</v>
      </c>
      <c r="H396" s="2" t="str">
        <f>((B396)/((2.8*F396)+(1.2*A396)+(0.65*C396)))*100</f>
        <v>90.89</v>
      </c>
      <c r="I396" s="2" t="str">
        <f>(F396)/(A396+C396)</f>
        <v>1.94</v>
      </c>
      <c r="J396" s="2" t="str">
        <f>A396/C396</f>
        <v>0.74</v>
      </c>
      <c r="K396" s="2" t="str">
        <f>(4.071*(B396-G396))-((7.602*F396)+(6.718*A396)+(1.43*C396))</f>
        <v>52.50</v>
      </c>
      <c r="L396" s="2" t="str">
        <f>(2.868*F396)-(0.754*K396)</f>
        <v>22.08</v>
      </c>
      <c r="M396" s="2" t="str">
        <f>2.65*A396-1.692*C396</f>
        <v>1.72</v>
      </c>
      <c r="N396" s="2" t="str">
        <f>3.043*C396</f>
        <v>19.35</v>
      </c>
      <c r="O396" s="2" t="str">
        <f>(2*M396)+N396</f>
        <v>22.79</v>
      </c>
      <c r="P396" s="2" t="str">
        <f>2.95*A396+2.2*C396+D396+E396+1</f>
        <v>30.92</v>
      </c>
      <c r="Q396" s="8">
        <v>1420.0</v>
      </c>
      <c r="R396" s="2">
        <v>0.32</v>
      </c>
      <c r="S396" s="2">
        <v>0.36</v>
      </c>
      <c r="T396" s="2">
        <v>0.31</v>
      </c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7"/>
      <c r="R397" s="2"/>
      <c r="S397" s="2"/>
      <c r="T397" s="2"/>
    </row>
    <row r="398" ht="15.75" customHeight="1">
      <c r="A398" s="2">
        <v>4.46</v>
      </c>
      <c r="B398" s="2">
        <v>65.24</v>
      </c>
      <c r="C398" s="2">
        <v>5.78</v>
      </c>
      <c r="D398" s="2">
        <v>1.49</v>
      </c>
      <c r="E398" s="2">
        <v>0.44</v>
      </c>
      <c r="F398" s="2">
        <v>21.11</v>
      </c>
      <c r="G398" s="2">
        <v>1.68</v>
      </c>
      <c r="H398" s="2" t="str">
        <f>((B398)/((2.8*F398)+(1.2*A398)+(0.65*C398)))*100</f>
        <v>95.64</v>
      </c>
      <c r="I398" s="2" t="str">
        <f>(F398)/(A398+C398)</f>
        <v>2.06</v>
      </c>
      <c r="J398" s="2" t="str">
        <f>A398/C398</f>
        <v>0.77</v>
      </c>
      <c r="K398" s="2" t="str">
        <f>(4.071*(B398-G398))-((7.602*F398)+(6.718*A398)+(1.43*C398))</f>
        <v>60.05</v>
      </c>
      <c r="L398" s="2" t="str">
        <f>(2.868*F398)-(0.754*K398)</f>
        <v>15.27</v>
      </c>
      <c r="M398" s="2" t="str">
        <f>2.65*A398-1.692*C398</f>
        <v>2.04</v>
      </c>
      <c r="N398" s="2" t="str">
        <f>3.043*C398</f>
        <v>17.59</v>
      </c>
      <c r="O398" s="2" t="str">
        <f>(2*M398)+N398</f>
        <v>21.67</v>
      </c>
      <c r="P398" s="2" t="str">
        <f>2.95*A398+2.2*C398+D398+E398+1</f>
        <v>28.80</v>
      </c>
      <c r="Q398" s="8">
        <v>1360.0</v>
      </c>
      <c r="R398" s="2">
        <v>0.34</v>
      </c>
      <c r="S398" s="2">
        <v>0.38</v>
      </c>
      <c r="T398" s="2">
        <v>0.3</v>
      </c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8"/>
      <c r="R399" s="2"/>
      <c r="S399" s="2"/>
      <c r="T399" s="2"/>
    </row>
    <row r="400" ht="15.75" customHeight="1">
      <c r="A400" s="2">
        <v>4.75</v>
      </c>
      <c r="B400" s="2">
        <v>64.4</v>
      </c>
      <c r="C400" s="2">
        <v>5.8</v>
      </c>
      <c r="D400" s="2">
        <v>1.61</v>
      </c>
      <c r="E400" s="2">
        <v>0.28</v>
      </c>
      <c r="F400" s="2">
        <v>21.66</v>
      </c>
      <c r="G400" s="2">
        <v>0.77</v>
      </c>
      <c r="H400" s="2" t="str">
        <f>((B400)/((2.8*F400)+(1.2*A400)+(0.65*C400)))*100</f>
        <v>91.85</v>
      </c>
      <c r="I400" s="2" t="str">
        <f>(F400)/(A400+C400)</f>
        <v>2.05</v>
      </c>
      <c r="J400" s="2" t="str">
        <f>A400/C400</f>
        <v>0.82</v>
      </c>
      <c r="K400" s="2" t="str">
        <f>(4.071*(B400-G400))-((7.602*F400)+(6.718*A400)+(1.43*C400))</f>
        <v>54.17</v>
      </c>
      <c r="L400" s="2" t="str">
        <f>(2.868*F400)-(0.754*K400)</f>
        <v>21.27</v>
      </c>
      <c r="M400" s="2" t="str">
        <f>2.65*A400-1.692*C400</f>
        <v>2.77</v>
      </c>
      <c r="N400" s="2" t="str">
        <f>3.043*C400</f>
        <v>17.65</v>
      </c>
      <c r="O400" s="2" t="str">
        <f>(2*M400)+N400</f>
        <v>23.20</v>
      </c>
      <c r="P400" s="2" t="str">
        <f>2.95*A400+2.2*C400+D400+E400+1</f>
        <v>29.66</v>
      </c>
      <c r="Q400" s="8">
        <v>1330.0</v>
      </c>
      <c r="R400" s="2">
        <v>0.27</v>
      </c>
      <c r="S400" s="2">
        <v>0.36</v>
      </c>
      <c r="T400" s="2">
        <v>0.32</v>
      </c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8"/>
      <c r="R401" s="2"/>
      <c r="S401" s="2"/>
      <c r="T401" s="2"/>
    </row>
    <row r="402" ht="15.75" customHeight="1">
      <c r="A402" s="2">
        <v>4.7</v>
      </c>
      <c r="B402" s="2">
        <v>64.89</v>
      </c>
      <c r="C402" s="2">
        <v>5.55</v>
      </c>
      <c r="D402" s="2">
        <v>1.6</v>
      </c>
      <c r="E402" s="2">
        <v>0.31</v>
      </c>
      <c r="F402" s="2">
        <v>21.53</v>
      </c>
      <c r="G402" s="2">
        <v>1.04</v>
      </c>
      <c r="H402" s="2" t="str">
        <f>((B402)/((2.8*F402)+(1.2*A402)+(0.65*C402)))*100</f>
        <v>93.32</v>
      </c>
      <c r="I402" s="2" t="str">
        <f>(F402)/(A402+C402)</f>
        <v>2.10</v>
      </c>
      <c r="J402" s="2" t="str">
        <f>A402/C402</f>
        <v>0.85</v>
      </c>
      <c r="K402" s="2" t="str">
        <f>(4.071*(B402-G402))-((7.602*F402)+(6.718*A402)+(1.43*C402))</f>
        <v>56.75</v>
      </c>
      <c r="L402" s="2" t="str">
        <f>(2.868*F402)-(0.754*K402)</f>
        <v>18.96</v>
      </c>
      <c r="M402" s="2" t="str">
        <f>2.65*A402-1.692*C402</f>
        <v>3.06</v>
      </c>
      <c r="N402" s="2" t="str">
        <f>3.043*C402</f>
        <v>16.89</v>
      </c>
      <c r="O402" s="2" t="str">
        <f>(2*M402)+N402</f>
        <v>23.02</v>
      </c>
      <c r="P402" s="2" t="str">
        <f>2.95*A402+2.2*C402+D402+E402+1</f>
        <v>28.99</v>
      </c>
      <c r="Q402" s="8">
        <v>1340.0</v>
      </c>
      <c r="R402" s="2">
        <v>0.3</v>
      </c>
      <c r="S402" s="2">
        <v>0.36</v>
      </c>
      <c r="T402" s="2">
        <v>0.31</v>
      </c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8"/>
      <c r="R403" s="2"/>
      <c r="S403" s="2"/>
      <c r="T403" s="2"/>
    </row>
    <row r="404" ht="15.75" customHeight="1">
      <c r="A404" s="2">
        <v>4.67</v>
      </c>
      <c r="B404" s="2">
        <v>64.58</v>
      </c>
      <c r="C404" s="2">
        <v>5.44</v>
      </c>
      <c r="D404" s="2">
        <v>1.62</v>
      </c>
      <c r="E404" s="2">
        <v>0.41</v>
      </c>
      <c r="F404" s="2">
        <v>21.38</v>
      </c>
      <c r="G404" s="2">
        <v>1.07</v>
      </c>
      <c r="H404" s="2" t="str">
        <f>((B404)/((2.8*F404)+(1.2*A404)+(0.65*C404)))*100</f>
        <v>93.59</v>
      </c>
      <c r="I404" s="2" t="str">
        <f>(F404)/(A404+C404)</f>
        <v>2.11</v>
      </c>
      <c r="J404" s="2" t="str">
        <f>A404/C404</f>
        <v>0.86</v>
      </c>
      <c r="K404" s="2" t="str">
        <f>(4.071*(B404-G404))-((7.602*F404)+(6.718*A404)+(1.43*C404))</f>
        <v>56.87</v>
      </c>
      <c r="L404" s="2" t="str">
        <f>(2.868*F404)-(0.754*K404)</f>
        <v>18.44</v>
      </c>
      <c r="M404" s="2" t="str">
        <f>2.65*A404-1.692*C404</f>
        <v>3.17</v>
      </c>
      <c r="N404" s="2" t="str">
        <f>3.043*C404</f>
        <v>16.55</v>
      </c>
      <c r="O404" s="2" t="str">
        <f>(2*M404)+N404</f>
        <v>22.90</v>
      </c>
      <c r="P404" s="2" t="str">
        <f>2.95*A404+2.2*C404+D404+E404+1</f>
        <v>28.77</v>
      </c>
      <c r="Q404" s="8">
        <v>1200.0</v>
      </c>
      <c r="R404" s="2">
        <v>0.32</v>
      </c>
      <c r="S404" s="2">
        <v>0.38</v>
      </c>
      <c r="T404" s="2">
        <v>0.3</v>
      </c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8"/>
      <c r="R405" s="2"/>
      <c r="S405" s="2"/>
      <c r="T405" s="2"/>
    </row>
    <row r="406" ht="15.75" customHeight="1">
      <c r="A406" s="2">
        <v>4.68</v>
      </c>
      <c r="B406" s="2">
        <v>64.91</v>
      </c>
      <c r="C406" s="2">
        <v>5.42</v>
      </c>
      <c r="D406" s="2">
        <v>1.63</v>
      </c>
      <c r="E406" s="2">
        <v>0.39</v>
      </c>
      <c r="F406" s="2">
        <v>21.42</v>
      </c>
      <c r="G406" s="2">
        <v>1.15</v>
      </c>
      <c r="H406" s="2" t="str">
        <f>((B406)/((2.8*F406)+(1.2*A406)+(0.65*C406)))*100</f>
        <v>93.92</v>
      </c>
      <c r="I406" s="2" t="str">
        <f>(F406)/(A406+C406)</f>
        <v>2.12</v>
      </c>
      <c r="J406" s="2" t="str">
        <f>A406/C406</f>
        <v>0.86</v>
      </c>
      <c r="K406" s="2" t="str">
        <f>(4.071*(B406-G406))-((7.602*F406)+(6.718*A406)+(1.43*C406))</f>
        <v>57.54</v>
      </c>
      <c r="L406" s="2" t="str">
        <f>(2.868*F406)-(0.754*K406)</f>
        <v>18.05</v>
      </c>
      <c r="M406" s="2" t="str">
        <f>2.65*A406-1.692*C406</f>
        <v>3.23</v>
      </c>
      <c r="N406" s="2" t="str">
        <f>3.043*C406</f>
        <v>16.49</v>
      </c>
      <c r="O406" s="2" t="str">
        <f>(2*M406)+N406</f>
        <v>22.96</v>
      </c>
      <c r="P406" s="2" t="str">
        <f>2.95*A406+2.2*C406+D406+E406+1</f>
        <v>28.75</v>
      </c>
      <c r="Q406" s="8">
        <v>1210.0</v>
      </c>
      <c r="R406" s="2">
        <v>0.3</v>
      </c>
      <c r="S406" s="2">
        <v>0.38</v>
      </c>
      <c r="T406" s="2">
        <v>0.31</v>
      </c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8"/>
      <c r="R407" s="2"/>
      <c r="S407" s="2"/>
      <c r="T407" s="2"/>
    </row>
    <row r="408" ht="15.75" customHeight="1">
      <c r="A408" s="2">
        <v>4.68</v>
      </c>
      <c r="B408" s="2">
        <v>64.53</v>
      </c>
      <c r="C408" s="2">
        <v>5.64</v>
      </c>
      <c r="D408" s="2">
        <v>1.62</v>
      </c>
      <c r="E408" s="2">
        <v>0.56</v>
      </c>
      <c r="F408" s="2">
        <v>21.58</v>
      </c>
      <c r="G408" s="2">
        <v>1.12</v>
      </c>
      <c r="H408" s="2" t="str">
        <f>((B408)/((2.8*F408)+(1.2*A408)+(0.65*C408)))*100</f>
        <v>92.57</v>
      </c>
      <c r="I408" s="2" t="str">
        <f>(F408)/(A408+C408)</f>
        <v>2.09</v>
      </c>
      <c r="J408" s="2" t="str">
        <f>A408/C408</f>
        <v>0.83</v>
      </c>
      <c r="K408" s="2" t="str">
        <f>(4.071*(B408-G408))-((7.602*F408)+(6.718*A408)+(1.43*C408))</f>
        <v>54.59</v>
      </c>
      <c r="L408" s="2" t="str">
        <f>(2.868*F408)-(0.754*K408)</f>
        <v>20.73</v>
      </c>
      <c r="M408" s="2" t="str">
        <f>2.65*A408-1.692*C408</f>
        <v>2.86</v>
      </c>
      <c r="N408" s="2" t="str">
        <f>3.043*C408</f>
        <v>17.16</v>
      </c>
      <c r="O408" s="2" t="str">
        <f>(2*M408)+N408</f>
        <v>22.88</v>
      </c>
      <c r="P408" s="2" t="str">
        <f>2.95*A408+2.2*C408+D408+E408+1</f>
        <v>29.39</v>
      </c>
      <c r="Q408" s="8">
        <v>1290.0</v>
      </c>
      <c r="R408" s="2">
        <v>0.33</v>
      </c>
      <c r="S408" s="2">
        <v>0.4</v>
      </c>
      <c r="T408" s="2">
        <v>0.3</v>
      </c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8"/>
      <c r="R409" s="2"/>
      <c r="S409" s="2"/>
      <c r="T409" s="2"/>
    </row>
    <row r="410" ht="15.75" customHeight="1">
      <c r="A410" s="2">
        <v>4.72</v>
      </c>
      <c r="B410" s="2">
        <v>64.75</v>
      </c>
      <c r="C410" s="2">
        <v>5.45</v>
      </c>
      <c r="D410" s="2">
        <v>1.62</v>
      </c>
      <c r="E410" s="2">
        <v>0.43</v>
      </c>
      <c r="F410" s="2">
        <v>21.54</v>
      </c>
      <c r="G410" s="2">
        <v>0.56</v>
      </c>
      <c r="H410" s="2" t="str">
        <f>((B410)/((2.8*F410)+(1.2*A410)+(0.65*C410)))*100</f>
        <v>93.14</v>
      </c>
      <c r="I410" s="2" t="str">
        <f>(F410)/(A410+C410)</f>
        <v>2.12</v>
      </c>
      <c r="J410" s="2" t="str">
        <f>A410/C410</f>
        <v>0.87</v>
      </c>
      <c r="K410" s="2" t="str">
        <f>(4.071*(B410-G410))-((7.602*F410)+(6.718*A410)+(1.43*C410))</f>
        <v>58.07</v>
      </c>
      <c r="L410" s="2" t="str">
        <f>(2.868*F410)-(0.754*K410)</f>
        <v>17.99</v>
      </c>
      <c r="M410" s="2" t="str">
        <f>2.65*A410-1.692*C410</f>
        <v>3.29</v>
      </c>
      <c r="N410" s="2" t="str">
        <f>3.043*C410</f>
        <v>16.58</v>
      </c>
      <c r="O410" s="2" t="str">
        <f>(2*M410)+N410</f>
        <v>23.16</v>
      </c>
      <c r="P410" s="2" t="str">
        <f>2.95*A410+2.2*C410+D410+E410+1</f>
        <v>28.96</v>
      </c>
      <c r="Q410" s="8">
        <v>1300.0</v>
      </c>
      <c r="R410" s="2">
        <v>0.35</v>
      </c>
      <c r="S410" s="2">
        <v>0.41</v>
      </c>
      <c r="T410" s="2">
        <v>0.31</v>
      </c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7"/>
      <c r="R411" s="13"/>
      <c r="S411" s="13"/>
      <c r="T411" s="13"/>
    </row>
    <row r="412" ht="15.75" customHeight="1">
      <c r="A412" s="2">
        <v>4.66</v>
      </c>
      <c r="B412" s="2">
        <v>64.75</v>
      </c>
      <c r="C412" s="2">
        <v>5.77</v>
      </c>
      <c r="D412" s="2">
        <v>1.57</v>
      </c>
      <c r="E412" s="2">
        <v>0.39</v>
      </c>
      <c r="F412" s="3">
        <v>21.08</v>
      </c>
      <c r="G412" s="2">
        <v>1.36</v>
      </c>
      <c r="H412" s="2" t="str">
        <f>((B412)/((2.8*F412)+(1.2*A412)+(0.65*C412)))*100</f>
        <v>94.71</v>
      </c>
      <c r="I412" s="2" t="str">
        <f>(F412)/(A412+C412)</f>
        <v>2.02</v>
      </c>
      <c r="J412" s="2" t="str">
        <f>A412/C412</f>
        <v>0.81</v>
      </c>
      <c r="K412" s="2" t="str">
        <f>(4.071*(B412-G412))-((7.602*F412)+(6.718*A412)+(1.43*C412))</f>
        <v>58.25</v>
      </c>
      <c r="L412" s="2" t="str">
        <f>(2.868*F412)-(0.754*K412)</f>
        <v>16.53</v>
      </c>
      <c r="M412" s="2" t="str">
        <f>2.65*A412-1.692*C412</f>
        <v>2.59</v>
      </c>
      <c r="N412" s="2" t="str">
        <f>3.043*C412</f>
        <v>17.56</v>
      </c>
      <c r="O412" s="2" t="str">
        <f>(2*M412)+N412</f>
        <v>22.73</v>
      </c>
      <c r="P412" s="2" t="str">
        <f>2.95*A412+2.2*C412+D412+E412+1</f>
        <v>29.40</v>
      </c>
      <c r="Q412" s="7">
        <v>1360.0</v>
      </c>
      <c r="R412" s="2">
        <v>0.33</v>
      </c>
      <c r="S412" s="2">
        <v>0.39</v>
      </c>
      <c r="T412" s="2">
        <v>0.31</v>
      </c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7"/>
      <c r="R413" s="2"/>
      <c r="S413" s="2"/>
      <c r="T413" s="2"/>
    </row>
    <row r="414" ht="15.75" customHeight="1">
      <c r="A414" s="2">
        <v>4.71</v>
      </c>
      <c r="B414" s="2">
        <v>64.93</v>
      </c>
      <c r="C414" s="2">
        <v>5.68</v>
      </c>
      <c r="D414" s="2">
        <v>1.62</v>
      </c>
      <c r="E414" s="2">
        <v>0.52</v>
      </c>
      <c r="F414" s="2">
        <v>21.15</v>
      </c>
      <c r="G414" s="2">
        <v>1.46</v>
      </c>
      <c r="H414" s="2" t="str">
        <f>((B414)/((2.8*F414)+(1.2*A414)+(0.65*C414)))*100</f>
        <v>94.70</v>
      </c>
      <c r="I414" s="2" t="str">
        <f>(F414)/(A414+C414)</f>
        <v>2.04</v>
      </c>
      <c r="J414" s="2" t="str">
        <f>A414/C414</f>
        <v>0.83</v>
      </c>
      <c r="K414" s="2" t="str">
        <f>(4.071*(B414-G414))-((7.602*F414)+(6.718*A414)+(1.43*C414))</f>
        <v>57.84</v>
      </c>
      <c r="L414" s="2" t="str">
        <f>(2.868*F414)-(0.754*K414)</f>
        <v>17.05</v>
      </c>
      <c r="M414" s="2" t="str">
        <f>2.65*A414-1.692*C414</f>
        <v>2.87</v>
      </c>
      <c r="N414" s="2" t="str">
        <f>3.043*C414</f>
        <v>17.28</v>
      </c>
      <c r="O414" s="2" t="str">
        <f>(2*M414)+N414</f>
        <v>23.03</v>
      </c>
      <c r="P414" s="2" t="str">
        <f>2.95*A414+2.2*C414+D414+E414+1</f>
        <v>29.53</v>
      </c>
      <c r="Q414" s="7">
        <v>1340.0</v>
      </c>
      <c r="R414" s="2">
        <v>0.36</v>
      </c>
      <c r="S414" s="2">
        <v>0.4</v>
      </c>
      <c r="T414" s="2">
        <v>0.31</v>
      </c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7"/>
      <c r="R415" s="2"/>
      <c r="S415" s="2"/>
      <c r="T415" s="2"/>
    </row>
    <row r="416" ht="15.75" customHeight="1">
      <c r="A416" s="2">
        <v>4.6</v>
      </c>
      <c r="B416" s="2">
        <v>65.1</v>
      </c>
      <c r="C416" s="2">
        <v>5.83</v>
      </c>
      <c r="D416" s="2">
        <v>1.59</v>
      </c>
      <c r="E416" s="2">
        <v>0.65</v>
      </c>
      <c r="F416" s="2">
        <v>20.92</v>
      </c>
      <c r="G416" s="2">
        <v>2.8</v>
      </c>
      <c r="H416" s="2" t="str">
        <f>((B416)/((2.8*F416)+(1.2*A416)+(0.65*C416)))*100</f>
        <v>95.90</v>
      </c>
      <c r="I416" s="2" t="str">
        <f>(F416)/(A416+C416)</f>
        <v>2.01</v>
      </c>
      <c r="J416" s="2" t="str">
        <f>A416/C416</f>
        <v>0.79</v>
      </c>
      <c r="K416" s="2" t="str">
        <f>(4.071*(B416-G416))-((7.602*F416)+(6.718*A416)+(1.43*C416))</f>
        <v>55.35</v>
      </c>
      <c r="L416" s="2" t="str">
        <f>(2.868*F416)-(0.754*K416)</f>
        <v>18.26</v>
      </c>
      <c r="M416" s="2" t="str">
        <f>2.65*A416-1.692*C416</f>
        <v>2.33</v>
      </c>
      <c r="N416" s="2" t="str">
        <f>3.043*C416</f>
        <v>17.74</v>
      </c>
      <c r="O416" s="2" t="str">
        <f>(2*M416)+N416</f>
        <v>22.39</v>
      </c>
      <c r="P416" s="2" t="str">
        <f>2.95*A416+2.2*C416+D416+E416+1</f>
        <v>29.64</v>
      </c>
      <c r="Q416" s="8">
        <v>1220.0</v>
      </c>
      <c r="R416" s="2">
        <v>0.37</v>
      </c>
      <c r="S416" s="2">
        <v>0.42</v>
      </c>
      <c r="T416" s="2">
        <v>0.31</v>
      </c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7"/>
      <c r="R417" s="2"/>
      <c r="S417" s="2"/>
      <c r="T417" s="2"/>
    </row>
    <row r="418" ht="15.75" customHeight="1">
      <c r="A418" s="2">
        <v>4.58</v>
      </c>
      <c r="B418" s="2">
        <v>65.77</v>
      </c>
      <c r="C418" s="2">
        <v>5.67</v>
      </c>
      <c r="D418" s="2">
        <v>1.6</v>
      </c>
      <c r="E418" s="2">
        <v>0.25</v>
      </c>
      <c r="F418" s="2">
        <v>21.29</v>
      </c>
      <c r="G418" s="2">
        <v>1.74</v>
      </c>
      <c r="H418" s="2" t="str">
        <f>((B418)/((2.8*F418)+(1.2*A418)+(0.65*C418)))*100</f>
        <v>95.60</v>
      </c>
      <c r="I418" s="2" t="str">
        <f>(F418)/(A418+C418)</f>
        <v>2.08</v>
      </c>
      <c r="J418" s="2" t="str">
        <f>A418/C418</f>
        <v>0.81</v>
      </c>
      <c r="K418" s="2" t="str">
        <f>(4.071*(B418-G418))-((7.602*F418)+(6.718*A418)+(1.43*C418))</f>
        <v>59.94</v>
      </c>
      <c r="L418" s="2" t="str">
        <f>(2.868*F418)-(0.754*K418)</f>
        <v>15.86</v>
      </c>
      <c r="M418" s="2" t="str">
        <f>2.65*A418-1.692*C418</f>
        <v>2.54</v>
      </c>
      <c r="N418" s="2" t="str">
        <f>3.043*C418</f>
        <v>17.25</v>
      </c>
      <c r="O418" s="2" t="str">
        <f>(2*M418)+N418</f>
        <v>22.34</v>
      </c>
      <c r="P418" s="2" t="str">
        <f>2.95*A418+2.2*C418+D418+E418+1</f>
        <v>28.84</v>
      </c>
      <c r="Q418" s="8">
        <v>1380.0</v>
      </c>
      <c r="R418" s="2">
        <v>0.25</v>
      </c>
      <c r="S418" s="2">
        <v>0.34</v>
      </c>
      <c r="T418" s="2">
        <v>0.3</v>
      </c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7"/>
      <c r="R419" s="2"/>
      <c r="S419" s="2"/>
      <c r="T419" s="2"/>
    </row>
    <row r="420" ht="15.75" customHeight="1">
      <c r="A420" s="2">
        <v>4.64</v>
      </c>
      <c r="B420" s="2">
        <v>65.8</v>
      </c>
      <c r="C420" s="2">
        <v>5.78</v>
      </c>
      <c r="D420" s="2">
        <v>1.6</v>
      </c>
      <c r="E420" s="2">
        <v>0.13</v>
      </c>
      <c r="F420" s="2">
        <v>21.34</v>
      </c>
      <c r="G420" s="2">
        <v>1.4</v>
      </c>
      <c r="H420" s="2" t="str">
        <f>((B420)/((2.8*F420)+(1.2*A420)+(0.65*C420)))*100</f>
        <v>95.26</v>
      </c>
      <c r="I420" s="2" t="str">
        <f>(F420)/(A420+C420)</f>
        <v>2.05</v>
      </c>
      <c r="J420" s="2" t="str">
        <f>A420/C420</f>
        <v>0.80</v>
      </c>
      <c r="K420" s="2" t="str">
        <f>(4.071*(B420-G420))-((7.602*F420)+(6.718*A420)+(1.43*C420))</f>
        <v>60.51</v>
      </c>
      <c r="L420" s="2" t="str">
        <f>(2.868*F420)-(0.754*K420)</f>
        <v>15.58</v>
      </c>
      <c r="M420" s="2" t="str">
        <f>2.65*A420-1.692*C420</f>
        <v>2.52</v>
      </c>
      <c r="N420" s="2" t="str">
        <f>3.043*C420</f>
        <v>17.59</v>
      </c>
      <c r="O420" s="2" t="str">
        <f>(2*M420)+N420</f>
        <v>22.62</v>
      </c>
      <c r="P420" s="2" t="str">
        <f>2.95*A420+2.2*C420+D420+E420+1</f>
        <v>29.13</v>
      </c>
      <c r="Q420" s="8">
        <v>1420.0</v>
      </c>
      <c r="R420" s="2">
        <v>0.26</v>
      </c>
      <c r="S420" s="2">
        <v>0.36</v>
      </c>
      <c r="T420" s="2">
        <v>0.3</v>
      </c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7"/>
      <c r="R421" s="2"/>
      <c r="S421" s="2"/>
      <c r="T421" s="2"/>
    </row>
    <row r="422" ht="15.75" customHeight="1">
      <c r="A422" s="2">
        <v>4.58</v>
      </c>
      <c r="B422" s="2">
        <v>65.49</v>
      </c>
      <c r="C422" s="2">
        <v>5.73</v>
      </c>
      <c r="D422" s="2">
        <v>1.6</v>
      </c>
      <c r="E422" s="2">
        <v>0.28</v>
      </c>
      <c r="F422" s="2">
        <v>21.29</v>
      </c>
      <c r="G422" s="2">
        <v>1.68</v>
      </c>
      <c r="H422" s="2" t="str">
        <f>((B422)/((2.8*F422)+(1.2*A422)+(0.65*C422)))*100</f>
        <v>95.14</v>
      </c>
      <c r="I422" s="2" t="str">
        <f>(F422)/(A422+C422)</f>
        <v>2.06</v>
      </c>
      <c r="J422" s="2" t="str">
        <f>A422/C422</f>
        <v>0.80</v>
      </c>
      <c r="K422" s="2" t="str">
        <f>(4.071*(B422-G422))-((7.602*F422)+(6.718*A422)+(1.43*C422))</f>
        <v>58.96</v>
      </c>
      <c r="L422" s="2" t="str">
        <f>(2.868*F422)-(0.754*K422)</f>
        <v>16.60</v>
      </c>
      <c r="M422" s="2" t="str">
        <f>2.65*A422-1.692*C422</f>
        <v>2.44</v>
      </c>
      <c r="N422" s="2" t="str">
        <f>3.043*C422</f>
        <v>17.44</v>
      </c>
      <c r="O422" s="2" t="str">
        <f>(2*M422)+N422</f>
        <v>22.32</v>
      </c>
      <c r="P422" s="2" t="str">
        <f>2.95*A422+2.2*C422+D422+E422+1</f>
        <v>29.00</v>
      </c>
      <c r="Q422" s="8">
        <v>1380.0</v>
      </c>
      <c r="R422" s="2">
        <v>0.3</v>
      </c>
      <c r="S422" s="2">
        <v>0.37</v>
      </c>
      <c r="T422" s="2">
        <v>0.31</v>
      </c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8"/>
      <c r="R423" s="2"/>
      <c r="S423" s="2"/>
      <c r="T423" s="2"/>
    </row>
    <row r="424" ht="15.75" customHeight="1">
      <c r="A424" s="2">
        <v>4.67</v>
      </c>
      <c r="B424" s="2">
        <v>64.59</v>
      </c>
      <c r="C424" s="2">
        <v>5.69</v>
      </c>
      <c r="D424" s="2">
        <v>1.6</v>
      </c>
      <c r="E424" s="2">
        <v>0.64</v>
      </c>
      <c r="F424" s="2">
        <v>21.39</v>
      </c>
      <c r="G424" s="2">
        <v>0.84</v>
      </c>
      <c r="H424" s="2" t="str">
        <f>((B424)/((2.8*F424)+(1.2*A424)+(0.65*C424)))*100</f>
        <v>93.35</v>
      </c>
      <c r="I424" s="2" t="str">
        <f>(F424)/(A424+C424)</f>
        <v>2.06</v>
      </c>
      <c r="J424" s="2" t="str">
        <f>A424/C424</f>
        <v>0.82</v>
      </c>
      <c r="K424" s="2" t="str">
        <f>(4.071*(B424-G424))-((7.602*F424)+(6.718*A424)+(1.43*C424))</f>
        <v>57.41</v>
      </c>
      <c r="L424" s="2" t="str">
        <f>(2.868*F424)-(0.754*K424)</f>
        <v>18.06</v>
      </c>
      <c r="M424" s="2" t="str">
        <f>2.65*A424-1.692*C424</f>
        <v>2.75</v>
      </c>
      <c r="N424" s="2" t="str">
        <f>3.043*C424</f>
        <v>17.31</v>
      </c>
      <c r="O424" s="2" t="str">
        <f>(2*M424)+N424</f>
        <v>22.81</v>
      </c>
      <c r="P424" s="2" t="str">
        <f>2.95*A424+2.2*C424+D424+E424+1</f>
        <v>29.53</v>
      </c>
      <c r="Q424" s="8">
        <v>1340.0</v>
      </c>
      <c r="R424" s="2">
        <v>0.33</v>
      </c>
      <c r="S424" s="2">
        <v>0.41</v>
      </c>
      <c r="T424" s="2">
        <v>0.31</v>
      </c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8"/>
      <c r="R425" s="2"/>
      <c r="S425" s="2"/>
      <c r="T425" s="2"/>
    </row>
    <row r="426" ht="15.75" customHeight="1">
      <c r="A426" s="2">
        <v>4.64</v>
      </c>
      <c r="B426" s="2">
        <v>65.12</v>
      </c>
      <c r="C426" s="2">
        <v>5.73</v>
      </c>
      <c r="D426" s="2">
        <v>1.61</v>
      </c>
      <c r="E426" s="2">
        <v>0.43</v>
      </c>
      <c r="F426" s="2">
        <v>21.18</v>
      </c>
      <c r="G426" s="2">
        <v>1.23</v>
      </c>
      <c r="H426" s="2" t="str">
        <f>((B426)/((2.8*F426)+(1.2*A426)+(0.65*C426)))*100</f>
        <v>94.93</v>
      </c>
      <c r="I426" s="2" t="str">
        <f>(F426)/(A426+C426)</f>
        <v>2.04</v>
      </c>
      <c r="J426" s="2" t="str">
        <f>A426/C426</f>
        <v>0.81</v>
      </c>
      <c r="K426" s="2" t="str">
        <f>(4.071*(B426-G426))-((7.602*F426)+(6.718*A426)+(1.43*C426))</f>
        <v>59.72</v>
      </c>
      <c r="L426" s="2" t="str">
        <f>(2.868*F426)-(0.754*K426)</f>
        <v>15.72</v>
      </c>
      <c r="M426" s="2" t="str">
        <f>2.65*A426-1.692*C426</f>
        <v>2.60</v>
      </c>
      <c r="N426" s="2" t="str">
        <f>3.043*C426</f>
        <v>17.44</v>
      </c>
      <c r="O426" s="2" t="str">
        <f>(2*M426)+N426</f>
        <v>22.64</v>
      </c>
      <c r="P426" s="2" t="str">
        <f>2.95*A426+2.2*C426+D426+E426+1</f>
        <v>29.33</v>
      </c>
      <c r="Q426" s="8">
        <v>1330.0</v>
      </c>
      <c r="R426" s="2">
        <v>0.32</v>
      </c>
      <c r="S426" s="2">
        <v>0.38</v>
      </c>
      <c r="T426" s="2">
        <v>0.31</v>
      </c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8"/>
      <c r="R427" s="2"/>
      <c r="S427" s="2"/>
      <c r="T427" s="2"/>
    </row>
    <row r="428" ht="15.75" customHeight="1">
      <c r="A428" s="2">
        <v>4.65</v>
      </c>
      <c r="B428" s="2">
        <v>64.99</v>
      </c>
      <c r="C428" s="2">
        <v>5.66</v>
      </c>
      <c r="D428" s="2">
        <v>1.58</v>
      </c>
      <c r="E428" s="2">
        <v>0.38</v>
      </c>
      <c r="F428" s="2">
        <v>21.38</v>
      </c>
      <c r="G428" s="2">
        <v>1.18</v>
      </c>
      <c r="H428" s="2" t="str">
        <f>((B428)/((2.8*F428)+(1.2*A428)+(0.65*C428)))*100</f>
        <v>94.02</v>
      </c>
      <c r="I428" s="2" t="str">
        <f>(F428)/(A428+C428)</f>
        <v>2.07</v>
      </c>
      <c r="J428" s="2" t="str">
        <f>A428/C428</f>
        <v>0.82</v>
      </c>
      <c r="K428" s="2" t="str">
        <f>(4.071*(B428-G428))-((7.602*F428)+(6.718*A428)+(1.43*C428))</f>
        <v>57.91</v>
      </c>
      <c r="L428" s="2" t="str">
        <f>(2.868*F428)-(0.754*K428)</f>
        <v>17.66</v>
      </c>
      <c r="M428" s="2" t="str">
        <f>2.65*A428-1.692*C428</f>
        <v>2.75</v>
      </c>
      <c r="N428" s="2" t="str">
        <f>3.043*C428</f>
        <v>17.22</v>
      </c>
      <c r="O428" s="2" t="str">
        <f>(2*M428)+N428</f>
        <v>22.71</v>
      </c>
      <c r="P428" s="2" t="str">
        <f>2.95*A428+2.2*C428+D428+E428+1</f>
        <v>29.13</v>
      </c>
      <c r="Q428" s="8">
        <v>1330.0</v>
      </c>
      <c r="R428" s="2">
        <v>0.31</v>
      </c>
      <c r="S428" s="2">
        <v>0.36</v>
      </c>
      <c r="T428" s="2">
        <v>0.31</v>
      </c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8"/>
      <c r="R429" s="2"/>
      <c r="S429" s="2"/>
      <c r="T429" s="2"/>
    </row>
    <row r="430" ht="15.75" customHeight="1">
      <c r="A430" s="2">
        <v>4.65</v>
      </c>
      <c r="B430" s="2">
        <v>66.05</v>
      </c>
      <c r="C430" s="2">
        <v>5.62</v>
      </c>
      <c r="D430" s="2">
        <v>1.55</v>
      </c>
      <c r="E430" s="2">
        <v>0.26</v>
      </c>
      <c r="F430" s="2">
        <v>20.83</v>
      </c>
      <c r="G430" s="2">
        <v>2.61</v>
      </c>
      <c r="H430" s="2" t="str">
        <f>((B430)/((2.8*F430)+(1.2*A430)+(0.65*C430)))*100</f>
        <v>97.77</v>
      </c>
      <c r="I430" s="2" t="str">
        <f>(F430)/(A430+C430)</f>
        <v>2.03</v>
      </c>
      <c r="J430" s="2" t="str">
        <f>A430/C430</f>
        <v>0.83</v>
      </c>
      <c r="K430" s="2" t="str">
        <f>(4.071*(B430-G430))-((7.602*F430)+(6.718*A430)+(1.43*C430))</f>
        <v>60.64</v>
      </c>
      <c r="L430" s="2" t="str">
        <f>(2.868*F430)-(0.754*K430)</f>
        <v>14.02</v>
      </c>
      <c r="M430" s="2" t="str">
        <f>2.65*A430-1.692*C430</f>
        <v>2.81</v>
      </c>
      <c r="N430" s="2" t="str">
        <f>3.043*C430</f>
        <v>17.10</v>
      </c>
      <c r="O430" s="2" t="str">
        <f>(2*M430)+N430</f>
        <v>22.73</v>
      </c>
      <c r="P430" s="2" t="str">
        <f>2.95*A430+2.2*C430+D430+E430+1</f>
        <v>28.89</v>
      </c>
      <c r="Q430" s="8">
        <v>1310.0</v>
      </c>
      <c r="R430" s="2">
        <v>0.27</v>
      </c>
      <c r="S430" s="2">
        <v>0.65</v>
      </c>
      <c r="T430" s="2">
        <v>0.3</v>
      </c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8"/>
      <c r="R431" s="2"/>
      <c r="S431" s="2"/>
      <c r="T431" s="2"/>
    </row>
    <row r="432" ht="15.75" customHeight="1">
      <c r="A432" s="2">
        <v>4.83</v>
      </c>
      <c r="B432" s="2">
        <v>66.34</v>
      </c>
      <c r="C432" s="2">
        <v>5.62</v>
      </c>
      <c r="D432" s="2">
        <v>1.56</v>
      </c>
      <c r="E432" s="2">
        <v>0.3</v>
      </c>
      <c r="F432" s="2">
        <v>20.61</v>
      </c>
      <c r="G432" s="2">
        <v>1.36</v>
      </c>
      <c r="H432" s="2" t="str">
        <f>((B432)/((2.8*F432)+(1.2*A432)+(0.65*C432)))*100</f>
        <v>98.78</v>
      </c>
      <c r="I432" s="2" t="str">
        <f>(F432)/(A432+C432)</f>
        <v>1.97</v>
      </c>
      <c r="J432" s="2" t="str">
        <f>A432/C432</f>
        <v>0.86</v>
      </c>
      <c r="K432" s="2" t="str">
        <f>(4.071*(B432-G432))-((7.602*F432)+(6.718*A432)+(1.43*C432))</f>
        <v>67.37</v>
      </c>
      <c r="L432" s="2" t="str">
        <f>(2.868*F432)-(0.754*K432)</f>
        <v>8.31</v>
      </c>
      <c r="M432" s="2" t="str">
        <f>2.65*A432-1.692*C432</f>
        <v>3.29</v>
      </c>
      <c r="N432" s="2" t="str">
        <f>3.043*C432</f>
        <v>17.10</v>
      </c>
      <c r="O432" s="2" t="str">
        <f>(2*M432)+N432</f>
        <v>23.68</v>
      </c>
      <c r="P432" s="2" t="str">
        <f>2.95*A432+2.2*C432+D432+E432+1</f>
        <v>29.47</v>
      </c>
      <c r="Q432" s="8">
        <v>1400.0</v>
      </c>
      <c r="R432" s="2">
        <v>0.29</v>
      </c>
      <c r="S432" s="2">
        <v>0.37</v>
      </c>
      <c r="T432" s="2">
        <v>0.31</v>
      </c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8"/>
      <c r="R433" s="2"/>
      <c r="S433" s="2"/>
      <c r="T433" s="2"/>
    </row>
    <row r="434" ht="15.75" customHeight="1">
      <c r="A434" s="2">
        <v>4.72</v>
      </c>
      <c r="B434" s="2">
        <v>65.37</v>
      </c>
      <c r="C434" s="2">
        <v>5.64</v>
      </c>
      <c r="D434" s="2">
        <v>1.59</v>
      </c>
      <c r="E434" s="2">
        <v>0.41</v>
      </c>
      <c r="F434" s="2">
        <v>21.17</v>
      </c>
      <c r="G434" s="2">
        <v>1.52</v>
      </c>
      <c r="H434" s="2" t="str">
        <f>((B434)/((2.8*F434)+(1.2*A434)+(0.65*C434)))*100</f>
        <v>95.28</v>
      </c>
      <c r="I434" s="2" t="str">
        <f>(F434)/(A434+C434)</f>
        <v>2.04</v>
      </c>
      <c r="J434" s="2" t="str">
        <f>A434/C434</f>
        <v>0.84</v>
      </c>
      <c r="K434" s="2" t="str">
        <f>(4.071*(B434-G434))-((7.602*F434)+(6.718*A434)+(1.43*C434))</f>
        <v>59.22</v>
      </c>
      <c r="L434" s="2" t="str">
        <f>(2.868*F434)-(0.754*K434)</f>
        <v>16.06</v>
      </c>
      <c r="M434" s="2" t="str">
        <f>2.65*A434-1.692*C434</f>
        <v>2.97</v>
      </c>
      <c r="N434" s="2" t="str">
        <f>3.043*C434</f>
        <v>17.16</v>
      </c>
      <c r="O434" s="2" t="str">
        <f>(2*M434)+N434</f>
        <v>23.09</v>
      </c>
      <c r="P434" s="2" t="str">
        <f>2.95*A434+2.2*C434+D434+E434+1</f>
        <v>29.33</v>
      </c>
      <c r="Q434" s="8">
        <v>1370.0</v>
      </c>
      <c r="R434" s="2">
        <v>0.32</v>
      </c>
      <c r="S434" s="2">
        <v>0.39</v>
      </c>
      <c r="T434" s="2">
        <v>0.31</v>
      </c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7"/>
      <c r="R435" s="13"/>
      <c r="S435" s="13"/>
      <c r="T435" s="13"/>
    </row>
    <row r="436" ht="15.75" customHeight="1">
      <c r="A436" s="2">
        <v>4.74</v>
      </c>
      <c r="B436" s="2">
        <v>65.35</v>
      </c>
      <c r="C436" s="2">
        <v>5.63</v>
      </c>
      <c r="D436" s="2">
        <v>1.59</v>
      </c>
      <c r="E436" s="2">
        <v>0.32</v>
      </c>
      <c r="F436" s="3">
        <v>21.25</v>
      </c>
      <c r="G436" s="2">
        <v>1.68</v>
      </c>
      <c r="H436" s="2" t="str">
        <f>((B436)/((2.8*F436)+(1.2*A436)+(0.65*C436)))*100</f>
        <v>94.92</v>
      </c>
      <c r="I436" s="2" t="str">
        <f>(F436)/(A436+C436)</f>
        <v>2.05</v>
      </c>
      <c r="J436" s="2" t="str">
        <f>A436/C436</f>
        <v>0.84</v>
      </c>
      <c r="K436" s="2" t="str">
        <f>(4.071*(B436-G436))-((7.602*F436)+(6.718*A436)+(1.43*C436))</f>
        <v>57.76</v>
      </c>
      <c r="L436" s="2" t="str">
        <f>(2.868*F436)-(0.754*K436)</f>
        <v>17.39</v>
      </c>
      <c r="M436" s="2" t="str">
        <f>2.65*A436-1.692*C436</f>
        <v>3.04</v>
      </c>
      <c r="N436" s="2" t="str">
        <f>3.043*C436</f>
        <v>17.13</v>
      </c>
      <c r="O436" s="2" t="str">
        <f>(2*M436)+N436</f>
        <v>23.20</v>
      </c>
      <c r="P436" s="2" t="str">
        <f>2.95*A436+2.2*C436+D436+E436+1</f>
        <v>29.28</v>
      </c>
      <c r="Q436" s="7">
        <v>1380.0</v>
      </c>
      <c r="R436" s="2">
        <v>0.32</v>
      </c>
      <c r="S436" s="2">
        <v>0.4</v>
      </c>
      <c r="T436" s="2">
        <v>0.31</v>
      </c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7"/>
      <c r="R437" s="2"/>
      <c r="S437" s="2"/>
      <c r="T437" s="2"/>
    </row>
    <row r="438" ht="15.75" customHeight="1">
      <c r="A438" s="2">
        <v>4.73</v>
      </c>
      <c r="B438" s="2">
        <v>65.44</v>
      </c>
      <c r="C438" s="2">
        <v>5.64</v>
      </c>
      <c r="D438" s="2">
        <v>1.58</v>
      </c>
      <c r="E438" s="2">
        <v>0.37</v>
      </c>
      <c r="F438" s="2">
        <v>21.19</v>
      </c>
      <c r="G438" s="2">
        <v>1.42</v>
      </c>
      <c r="H438" s="2" t="str">
        <f>((B438)/((2.8*F438)+(1.2*A438)+(0.65*C438)))*100</f>
        <v>95.29</v>
      </c>
      <c r="I438" s="2" t="str">
        <f>(F438)/(A438+C438)</f>
        <v>2.04</v>
      </c>
      <c r="J438" s="2" t="str">
        <f>A438/C438</f>
        <v>0.84</v>
      </c>
      <c r="K438" s="2" t="str">
        <f>(4.071*(B438-G438))-((7.602*F438)+(6.718*A438)+(1.43*C438))</f>
        <v>59.70</v>
      </c>
      <c r="L438" s="2" t="str">
        <f>(2.868*F438)-(0.754*K438)</f>
        <v>15.76</v>
      </c>
      <c r="M438" s="2" t="str">
        <f>2.65*A438-1.692*C438</f>
        <v>2.99</v>
      </c>
      <c r="N438" s="2" t="str">
        <f>3.043*C438</f>
        <v>17.16</v>
      </c>
      <c r="O438" s="2" t="str">
        <f>(2*M438)+N438</f>
        <v>23.15</v>
      </c>
      <c r="P438" s="2" t="str">
        <f>2.95*A438+2.2*C438+D438+E438+1</f>
        <v>29.31</v>
      </c>
      <c r="Q438" s="7">
        <v>1390.0</v>
      </c>
      <c r="R438" s="2">
        <v>0.32</v>
      </c>
      <c r="S438" s="2">
        <v>0.39</v>
      </c>
      <c r="T438" s="2">
        <v>0.31</v>
      </c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7"/>
      <c r="R439" s="2"/>
      <c r="S439" s="2"/>
      <c r="T439" s="2"/>
    </row>
    <row r="440" ht="15.75" customHeight="1">
      <c r="A440" s="2">
        <v>4.69</v>
      </c>
      <c r="B440" s="2">
        <v>65.76</v>
      </c>
      <c r="C440" s="2">
        <v>5.68</v>
      </c>
      <c r="D440" s="2">
        <v>1.59</v>
      </c>
      <c r="E440" s="2">
        <v>0.28</v>
      </c>
      <c r="F440" s="2">
        <v>21.19</v>
      </c>
      <c r="G440" s="2">
        <v>1.46</v>
      </c>
      <c r="H440" s="2" t="str">
        <f>((B440)/((2.8*F440)+(1.2*A440)+(0.65*C440)))*100</f>
        <v>95.79</v>
      </c>
      <c r="I440" s="2" t="str">
        <f>(F440)/(A440+C440)</f>
        <v>2.04</v>
      </c>
      <c r="J440" s="2" t="str">
        <f>A440/C440</f>
        <v>0.83</v>
      </c>
      <c r="K440" s="2" t="str">
        <f>(4.071*(B440-G440))-((7.602*F440)+(6.718*A440)+(1.43*C440))</f>
        <v>61.05</v>
      </c>
      <c r="L440" s="2" t="str">
        <f>(2.868*F440)-(0.754*K440)</f>
        <v>14.74</v>
      </c>
      <c r="M440" s="2" t="str">
        <f>2.65*A440-1.692*C440</f>
        <v>2.82</v>
      </c>
      <c r="N440" s="2" t="str">
        <f>3.043*C440</f>
        <v>17.28</v>
      </c>
      <c r="O440" s="2" t="str">
        <f>(2*M440)+N440</f>
        <v>22.92</v>
      </c>
      <c r="P440" s="2" t="str">
        <f>2.95*A440+2.2*C440+D440+E440+1</f>
        <v>29.20</v>
      </c>
      <c r="Q440" s="8">
        <v>1370.0</v>
      </c>
      <c r="R440" s="2">
        <v>0.29</v>
      </c>
      <c r="S440" s="2">
        <v>0.36</v>
      </c>
      <c r="T440" s="2">
        <v>0.31</v>
      </c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7"/>
      <c r="R441" s="2"/>
      <c r="S441" s="2"/>
      <c r="T441" s="2"/>
    </row>
    <row r="442" ht="15.75" customHeight="1">
      <c r="A442" s="2">
        <v>4.66</v>
      </c>
      <c r="B442" s="2">
        <v>65.57</v>
      </c>
      <c r="C442" s="2">
        <v>5.68</v>
      </c>
      <c r="D442" s="2">
        <v>1.58</v>
      </c>
      <c r="E442" s="2">
        <v>0.3</v>
      </c>
      <c r="F442" s="2">
        <v>21.06</v>
      </c>
      <c r="G442" s="2">
        <v>1.62</v>
      </c>
      <c r="H442" s="2" t="str">
        <f>((B442)/((2.8*F442)+(1.2*A442)+(0.65*C442)))*100</f>
        <v>96.07</v>
      </c>
      <c r="I442" s="2" t="str">
        <f>(F442)/(A442+C442)</f>
        <v>2.04</v>
      </c>
      <c r="J442" s="2" t="str">
        <f>A442/C442</f>
        <v>0.82</v>
      </c>
      <c r="K442" s="2" t="str">
        <f>(4.071*(B442-G442))-((7.602*F442)+(6.718*A442)+(1.43*C442))</f>
        <v>60.81</v>
      </c>
      <c r="L442" s="2" t="str">
        <f>(2.868*F442)-(0.754*K442)</f>
        <v>14.55</v>
      </c>
      <c r="M442" s="2" t="str">
        <f>2.65*A442-1.692*C442</f>
        <v>2.74</v>
      </c>
      <c r="N442" s="2" t="str">
        <f>3.043*C442</f>
        <v>17.28</v>
      </c>
      <c r="O442" s="2" t="str">
        <f>(2*M442)+N442</f>
        <v>22.76</v>
      </c>
      <c r="P442" s="2" t="str">
        <f>2.95*A442+2.2*C442+D442+E442+1</f>
        <v>29.12</v>
      </c>
      <c r="Q442" s="8">
        <v>1350.0</v>
      </c>
      <c r="R442" s="2">
        <v>0.29</v>
      </c>
      <c r="S442" s="2">
        <v>0.37</v>
      </c>
      <c r="T442" s="2">
        <v>0.3</v>
      </c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7"/>
      <c r="R443" s="2"/>
      <c r="S443" s="2"/>
      <c r="T443" s="2"/>
    </row>
    <row r="444" ht="15.75" customHeight="1">
      <c r="A444" s="2">
        <v>4.73</v>
      </c>
      <c r="B444" s="2">
        <v>65.41</v>
      </c>
      <c r="C444" s="2">
        <v>5.81</v>
      </c>
      <c r="D444" s="2">
        <v>1.59</v>
      </c>
      <c r="E444" s="2">
        <v>0.31</v>
      </c>
      <c r="F444" s="2">
        <v>21.01</v>
      </c>
      <c r="G444" s="2">
        <v>1.96</v>
      </c>
      <c r="H444" s="2" t="str">
        <f>((B444)/((2.8*F444)+(1.2*A444)+(0.65*C444)))*100</f>
        <v>95.80</v>
      </c>
      <c r="I444" s="2" t="str">
        <f>(F444)/(A444+C444)</f>
        <v>1.99</v>
      </c>
      <c r="J444" s="2" t="str">
        <f>A444/C444</f>
        <v>0.81</v>
      </c>
      <c r="K444" s="2" t="str">
        <f>(4.071*(B444-G444))-((7.602*F444)+(6.718*A444)+(1.43*C444))</f>
        <v>58.50</v>
      </c>
      <c r="L444" s="2" t="str">
        <f>(2.868*F444)-(0.754*K444)</f>
        <v>16.15</v>
      </c>
      <c r="M444" s="2" t="str">
        <f>2.65*A444-1.692*C444</f>
        <v>2.70</v>
      </c>
      <c r="N444" s="2" t="str">
        <f>3.043*C444</f>
        <v>17.68</v>
      </c>
      <c r="O444" s="2" t="str">
        <f>(2*M444)+N444</f>
        <v>23.09</v>
      </c>
      <c r="P444" s="2" t="str">
        <f>2.95*A444+2.2*C444+D444+E444+1</f>
        <v>29.64</v>
      </c>
      <c r="Q444" s="8">
        <v>1250.0</v>
      </c>
      <c r="R444" s="2">
        <v>0.31</v>
      </c>
      <c r="S444" s="2">
        <v>0.37</v>
      </c>
      <c r="T444" s="2">
        <v>0.31</v>
      </c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7"/>
      <c r="R445" s="2"/>
      <c r="S445" s="2"/>
      <c r="T445" s="2"/>
    </row>
    <row r="446" ht="15.75" customHeight="1">
      <c r="A446" s="2">
        <v>4.86</v>
      </c>
      <c r="B446" s="2">
        <v>65.55</v>
      </c>
      <c r="C446" s="2">
        <v>5.4</v>
      </c>
      <c r="D446" s="2">
        <v>1.49</v>
      </c>
      <c r="E446" s="2">
        <v>0.35</v>
      </c>
      <c r="F446" s="2">
        <v>20.87</v>
      </c>
      <c r="G446" s="2">
        <v>2.24</v>
      </c>
      <c r="H446" s="2" t="str">
        <f>((B446)/((2.8*F446)+(1.2*A446)+(0.65*C446)))*100</f>
        <v>96.71</v>
      </c>
      <c r="I446" s="2" t="str">
        <f>(F446)/(A446+C446)</f>
        <v>2.03</v>
      </c>
      <c r="J446" s="2" t="str">
        <f>A446/C446</f>
        <v>0.90</v>
      </c>
      <c r="K446" s="2" t="str">
        <f>(4.071*(B446-G446))-((7.602*F446)+(6.718*A446)+(1.43*C446))</f>
        <v>58.71</v>
      </c>
      <c r="L446" s="2" t="str">
        <f>(2.868*F446)-(0.754*K446)</f>
        <v>15.59</v>
      </c>
      <c r="M446" s="2" t="str">
        <f>2.65*A446-1.692*C446</f>
        <v>3.74</v>
      </c>
      <c r="N446" s="2" t="str">
        <f>3.043*C446</f>
        <v>16.43</v>
      </c>
      <c r="O446" s="2" t="str">
        <f>(2*M446)+N446</f>
        <v>23.92</v>
      </c>
      <c r="P446" s="2" t="str">
        <f>2.95*A446+2.2*C446+D446+E446+1</f>
        <v>29.06</v>
      </c>
      <c r="Q446" s="8">
        <v>1190.0</v>
      </c>
      <c r="R446" s="2">
        <v>0.36</v>
      </c>
      <c r="S446" s="2">
        <v>0.39</v>
      </c>
      <c r="T446" s="2">
        <v>0.3</v>
      </c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8"/>
      <c r="R447" s="2"/>
      <c r="S447" s="2"/>
      <c r="T447" s="2"/>
    </row>
    <row r="448" ht="15.75" customHeight="1">
      <c r="A448" s="2">
        <v>4.66</v>
      </c>
      <c r="B448" s="2">
        <v>66.3</v>
      </c>
      <c r="C448" s="2">
        <v>5.62</v>
      </c>
      <c r="D448" s="2">
        <v>1.45</v>
      </c>
      <c r="E448" s="2">
        <v>0.38</v>
      </c>
      <c r="F448" s="2">
        <v>20.81</v>
      </c>
      <c r="G448" s="2">
        <v>1.96</v>
      </c>
      <c r="H448" s="2" t="str">
        <f>((B448)/((2.8*F448)+(1.2*A448)+(0.65*C448)))*100</f>
        <v>98.20</v>
      </c>
      <c r="I448" s="2" t="str">
        <f>(F448)/(A448+C448)</f>
        <v>2.02</v>
      </c>
      <c r="J448" s="2" t="str">
        <f>A448/C448</f>
        <v>0.83</v>
      </c>
      <c r="K448" s="2" t="str">
        <f>(4.071*(B448-G448))-((7.602*F448)+(6.718*A448)+(1.43*C448))</f>
        <v>64.39</v>
      </c>
      <c r="L448" s="2" t="str">
        <f>(2.868*F448)-(0.754*K448)</f>
        <v>11.13</v>
      </c>
      <c r="M448" s="2" t="str">
        <f>2.65*A448-1.692*C448</f>
        <v>2.84</v>
      </c>
      <c r="N448" s="2" t="str">
        <f>3.043*C448</f>
        <v>17.10</v>
      </c>
      <c r="O448" s="2" t="str">
        <f>(2*M448)+N448</f>
        <v>22.78</v>
      </c>
      <c r="P448" s="2" t="str">
        <f>2.95*A448+2.2*C448+D448+E448+1</f>
        <v>28.94</v>
      </c>
      <c r="Q448" s="8">
        <v>1320.0</v>
      </c>
      <c r="R448" s="2">
        <v>0.32</v>
      </c>
      <c r="S448" s="2">
        <v>0.35</v>
      </c>
      <c r="T448" s="2">
        <v>0.3</v>
      </c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8"/>
      <c r="R449" s="2"/>
      <c r="S449" s="2"/>
      <c r="T449" s="2"/>
    </row>
    <row r="450" ht="15.75" customHeight="1">
      <c r="A450" s="2">
        <v>4.85</v>
      </c>
      <c r="B450" s="2">
        <v>64.83</v>
      </c>
      <c r="C450" s="2">
        <v>5.44</v>
      </c>
      <c r="D450" s="2">
        <v>1.52</v>
      </c>
      <c r="E450" s="2">
        <v>0.27</v>
      </c>
      <c r="F450" s="2">
        <v>21.48</v>
      </c>
      <c r="G450" s="2">
        <v>1.52</v>
      </c>
      <c r="H450" s="2" t="str">
        <f>((B450)/((2.8*F450)+(1.2*A450)+(0.65*C450)))*100</f>
        <v>93.28</v>
      </c>
      <c r="I450" s="2" t="str">
        <f>(F450)/(A450+C450)</f>
        <v>2.09</v>
      </c>
      <c r="J450" s="2" t="str">
        <f>A450/C450</f>
        <v>0.89</v>
      </c>
      <c r="K450" s="2" t="str">
        <f>(4.071*(B450-G450))-((7.602*F450)+(6.718*A450)+(1.43*C450))</f>
        <v>54.08</v>
      </c>
      <c r="L450" s="2" t="str">
        <f>(2.868*F450)-(0.754*K450)</f>
        <v>20.83</v>
      </c>
      <c r="M450" s="2" t="str">
        <f>2.65*A450-1.692*C450</f>
        <v>3.65</v>
      </c>
      <c r="N450" s="2" t="str">
        <f>3.043*C450</f>
        <v>16.55</v>
      </c>
      <c r="O450" s="2" t="str">
        <f>(2*M450)+N450</f>
        <v>23.85</v>
      </c>
      <c r="P450" s="2" t="str">
        <f>2.95*A450+2.2*C450+D450+E450+1</f>
        <v>29.07</v>
      </c>
      <c r="Q450" s="8">
        <v>1330.0</v>
      </c>
      <c r="R450" s="2">
        <v>0.37</v>
      </c>
      <c r="S450" s="2">
        <v>0.37</v>
      </c>
      <c r="T450" s="2">
        <v>0.31</v>
      </c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8"/>
      <c r="R451" s="2"/>
      <c r="S451" s="2"/>
      <c r="T451" s="2"/>
    </row>
    <row r="452" ht="15.75" customHeight="1">
      <c r="A452" s="2">
        <v>4.71</v>
      </c>
      <c r="B452" s="2">
        <v>65.31</v>
      </c>
      <c r="C452" s="2">
        <v>5.77</v>
      </c>
      <c r="D452" s="2">
        <v>1.58</v>
      </c>
      <c r="E452" s="2">
        <v>0.32</v>
      </c>
      <c r="F452" s="2">
        <v>20.91</v>
      </c>
      <c r="G452" s="2">
        <v>2.68</v>
      </c>
      <c r="H452" s="2" t="str">
        <f>((B452)/((2.8*F452)+(1.2*A452)+(0.65*C452)))*100</f>
        <v>96.11</v>
      </c>
      <c r="I452" s="2" t="str">
        <f>(F452)/(A452+C452)</f>
        <v>2.00</v>
      </c>
      <c r="J452" s="2" t="str">
        <f>A452/C452</f>
        <v>0.82</v>
      </c>
      <c r="K452" s="2" t="str">
        <f>(4.071*(B452-G452))-((7.602*F452)+(6.718*A452)+(1.43*C452))</f>
        <v>56.12</v>
      </c>
      <c r="L452" s="2" t="str">
        <f>(2.868*F452)-(0.754*K452)</f>
        <v>17.66</v>
      </c>
      <c r="M452" s="2" t="str">
        <f>2.65*A452-1.692*C452</f>
        <v>2.72</v>
      </c>
      <c r="N452" s="2" t="str">
        <f>3.043*C452</f>
        <v>17.56</v>
      </c>
      <c r="O452" s="2" t="str">
        <f>(2*M452)+N452</f>
        <v>23.00</v>
      </c>
      <c r="P452" s="2" t="str">
        <f>2.95*A452+2.2*C452+D452+E452+1</f>
        <v>29.49</v>
      </c>
      <c r="Q452" s="8">
        <v>1260.0</v>
      </c>
      <c r="R452" s="2">
        <v>0.31</v>
      </c>
      <c r="S452" s="2">
        <v>0.38</v>
      </c>
      <c r="T452" s="2">
        <v>0.31</v>
      </c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8"/>
      <c r="R453" s="2"/>
      <c r="S453" s="2"/>
      <c r="T453" s="2"/>
    </row>
    <row r="454" ht="15.75" customHeight="1">
      <c r="A454" s="2">
        <v>4.88</v>
      </c>
      <c r="B454" s="2">
        <v>65.97</v>
      </c>
      <c r="C454" s="2">
        <v>3.66</v>
      </c>
      <c r="D454" s="2">
        <v>1.52</v>
      </c>
      <c r="E454" s="2">
        <v>0.3</v>
      </c>
      <c r="F454" s="2">
        <v>21.95</v>
      </c>
      <c r="G454" s="2">
        <v>2.4</v>
      </c>
      <c r="H454" s="2" t="str">
        <f>((B454)/((2.8*F454)+(1.2*A454)+(0.65*C454)))*100</f>
        <v>94.66</v>
      </c>
      <c r="I454" s="2" t="str">
        <f>(F454)/(A454+C454)</f>
        <v>2.57</v>
      </c>
      <c r="J454" s="2" t="str">
        <f>A454/C454</f>
        <v>1.33</v>
      </c>
      <c r="K454" s="2" t="str">
        <f>(4.071*(B454-G454))-((7.602*F454)+(6.718*A454)+(1.43*C454))</f>
        <v>53.91</v>
      </c>
      <c r="L454" s="2" t="str">
        <f>(2.868*F454)-(0.754*K454)</f>
        <v>22.30</v>
      </c>
      <c r="M454" s="2" t="str">
        <f>2.65*A454-1.692*C454</f>
        <v>6.74</v>
      </c>
      <c r="N454" s="2" t="str">
        <f>3.043*C454</f>
        <v>11.14</v>
      </c>
      <c r="O454" s="2" t="str">
        <f>(2*M454)+N454</f>
        <v>24.62</v>
      </c>
      <c r="P454" s="2" t="str">
        <f>2.95*A454+2.2*C454+D454+E454+1</f>
        <v>25.27</v>
      </c>
      <c r="Q454" s="8">
        <v>1270.0</v>
      </c>
      <c r="R454" s="2">
        <v>0.25</v>
      </c>
      <c r="S454" s="2">
        <v>0.37</v>
      </c>
      <c r="T454" s="2">
        <v>0.3</v>
      </c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8"/>
      <c r="R455" s="2"/>
      <c r="S455" s="2"/>
      <c r="T455" s="2"/>
    </row>
    <row r="456" ht="15.75" customHeight="1">
      <c r="A456" s="2">
        <v>4.86</v>
      </c>
      <c r="B456" s="2">
        <v>65.25</v>
      </c>
      <c r="C456" s="2">
        <v>4.07</v>
      </c>
      <c r="D456" s="2">
        <v>1.51</v>
      </c>
      <c r="E456" s="2">
        <v>0.39</v>
      </c>
      <c r="F456" s="2">
        <v>21.88</v>
      </c>
      <c r="G456" s="2">
        <v>2.1</v>
      </c>
      <c r="H456" s="2" t="str">
        <f>((B456)/((2.8*F456)+(1.2*A456)+(0.65*C456)))*100</f>
        <v>93.56</v>
      </c>
      <c r="I456" s="2" t="str">
        <f>(F456)/(A456+C456)</f>
        <v>2.45</v>
      </c>
      <c r="J456" s="2" t="str">
        <f>A456/C456</f>
        <v>1.19</v>
      </c>
      <c r="K456" s="2" t="str">
        <f>(4.071*(B456-G456))-((7.602*F456)+(6.718*A456)+(1.43*C456))</f>
        <v>52.28</v>
      </c>
      <c r="L456" s="2" t="str">
        <f>(2.868*F456)-(0.754*K456)</f>
        <v>23.33</v>
      </c>
      <c r="M456" s="2" t="str">
        <f>2.65*A456-1.692*C456</f>
        <v>5.99</v>
      </c>
      <c r="N456" s="2" t="str">
        <f>3.043*C456</f>
        <v>12.39</v>
      </c>
      <c r="O456" s="2" t="str">
        <f>(2*M456)+N456</f>
        <v>24.37</v>
      </c>
      <c r="P456" s="2" t="str">
        <f>2.95*A456+2.2*C456+D456+E456+1</f>
        <v>26.19</v>
      </c>
      <c r="Q456" s="8">
        <v>1280.0</v>
      </c>
      <c r="R456" s="2">
        <v>0.36</v>
      </c>
      <c r="S456" s="2">
        <v>0.38</v>
      </c>
      <c r="T456" s="2">
        <v>0.31</v>
      </c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8"/>
      <c r="R457" s="2"/>
      <c r="S457" s="2"/>
      <c r="T457" s="2"/>
    </row>
    <row r="458" ht="15.75" customHeight="1">
      <c r="A458" s="2">
        <v>4.92</v>
      </c>
      <c r="B458" s="2">
        <v>64.13</v>
      </c>
      <c r="C458" s="2">
        <v>4.11</v>
      </c>
      <c r="D458" s="2">
        <v>1.53</v>
      </c>
      <c r="E458" s="2">
        <v>0.47</v>
      </c>
      <c r="F458" s="2">
        <v>22.57</v>
      </c>
      <c r="G458" s="2">
        <v>1.26</v>
      </c>
      <c r="H458" s="2" t="str">
        <f t="shared" ref="H458:H459" si="100">((B458)/((2.8*F458)+(1.2*A458)+(0.65*C458)))*100</f>
        <v>89.35</v>
      </c>
      <c r="I458" s="2" t="str">
        <f t="shared" ref="I458:I459" si="101">(F458)/(A458+C458)</f>
        <v>2.50</v>
      </c>
      <c r="J458" s="2" t="str">
        <f t="shared" ref="J458:J459" si="102">A458/C458</f>
        <v>1.20</v>
      </c>
      <c r="K458" s="2" t="str">
        <f t="shared" ref="K458:K459" si="103">(4.071*(B458-G458))-((7.602*F458)+(6.718*A458)+(1.43*C458))</f>
        <v>45.44</v>
      </c>
      <c r="L458" s="2" t="str">
        <f t="shared" ref="L458:L459" si="104">(2.868*F458)-(0.754*K458)</f>
        <v>30.47</v>
      </c>
      <c r="M458" s="2" t="str">
        <f t="shared" ref="M458:M459" si="105">2.65*A458-1.692*C458</f>
        <v>6.08</v>
      </c>
      <c r="N458" s="2" t="str">
        <f t="shared" ref="N458:N459" si="106">3.043*C458</f>
        <v>12.51</v>
      </c>
      <c r="O458" s="2" t="str">
        <f t="shared" ref="O458:O459" si="107">(2*M458)+N458</f>
        <v>24.67</v>
      </c>
      <c r="P458" s="2" t="str">
        <f t="shared" ref="P458:P459" si="108">2.95*A458+2.2*C458+D458+E458+1</f>
        <v>26.56</v>
      </c>
      <c r="Q458" s="8">
        <v>1320.0</v>
      </c>
      <c r="R458" s="2">
        <v>0.33</v>
      </c>
      <c r="S458" s="2">
        <v>0.37</v>
      </c>
      <c r="T458" s="2">
        <v>0.31</v>
      </c>
    </row>
    <row r="459" ht="15.75" customHeight="1">
      <c r="A459" s="2">
        <v>4.92</v>
      </c>
      <c r="B459" s="2">
        <v>64.24</v>
      </c>
      <c r="C459" s="2">
        <v>4.03</v>
      </c>
      <c r="D459" s="2">
        <v>1.53</v>
      </c>
      <c r="E459" s="2">
        <v>0.35</v>
      </c>
      <c r="F459" s="3">
        <v>22.52</v>
      </c>
      <c r="G459" s="2">
        <v>1.12</v>
      </c>
      <c r="H459" s="2" t="str">
        <f t="shared" si="100"/>
        <v>89.75</v>
      </c>
      <c r="I459" s="2" t="str">
        <f t="shared" si="101"/>
        <v>2.52</v>
      </c>
      <c r="J459" s="2" t="str">
        <f t="shared" si="102"/>
        <v>1.22</v>
      </c>
      <c r="K459" s="2" t="str">
        <f t="shared" si="103"/>
        <v>46.95</v>
      </c>
      <c r="L459" s="2" t="str">
        <f t="shared" si="104"/>
        <v>29.19</v>
      </c>
      <c r="M459" s="2" t="str">
        <f t="shared" si="105"/>
        <v>6.22</v>
      </c>
      <c r="N459" s="2" t="str">
        <f t="shared" si="106"/>
        <v>12.26</v>
      </c>
      <c r="O459" s="2" t="str">
        <f t="shared" si="107"/>
        <v>24.70</v>
      </c>
      <c r="P459" s="2" t="str">
        <f t="shared" si="108"/>
        <v>26.26</v>
      </c>
      <c r="Q459" s="7">
        <v>1350.0</v>
      </c>
      <c r="R459" s="2">
        <v>0.32</v>
      </c>
      <c r="S459" s="2">
        <v>0.37</v>
      </c>
      <c r="T459" s="2">
        <v>0.3</v>
      </c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7"/>
      <c r="R460" s="2"/>
      <c r="S460" s="2"/>
      <c r="T460" s="2"/>
    </row>
    <row r="461" ht="15.75" customHeight="1">
      <c r="A461" s="2">
        <v>4.93</v>
      </c>
      <c r="B461" s="2">
        <v>64.62</v>
      </c>
      <c r="C461" s="2">
        <v>4.05</v>
      </c>
      <c r="D461" s="2">
        <v>1.53</v>
      </c>
      <c r="E461" s="2">
        <v>0.23</v>
      </c>
      <c r="F461" s="2">
        <v>22.35</v>
      </c>
      <c r="G461" s="2">
        <v>0.86</v>
      </c>
      <c r="H461" s="2" t="str">
        <f>((B461)/((2.8*F461)+(1.2*A461)+(0.65*C461)))*100</f>
        <v>90.85</v>
      </c>
      <c r="I461" s="2" t="str">
        <f>(F461)/(A461+C461)</f>
        <v>2.49</v>
      </c>
      <c r="J461" s="2" t="str">
        <f>A461/C461</f>
        <v>1.22</v>
      </c>
      <c r="K461" s="2" t="str">
        <f>(4.071*(B461-G461))-((7.602*F461)+(6.718*A461)+(1.43*C461))</f>
        <v>50.75</v>
      </c>
      <c r="L461" s="2" t="str">
        <f>(2.868*F461)-(0.754*K461)</f>
        <v>25.83</v>
      </c>
      <c r="M461" s="2" t="str">
        <f>2.65*A461-1.692*C461</f>
        <v>6.21</v>
      </c>
      <c r="N461" s="2" t="str">
        <f>3.043*C461</f>
        <v>12.32</v>
      </c>
      <c r="O461" s="2" t="str">
        <f>(2*M461)+N461</f>
        <v>24.75</v>
      </c>
      <c r="P461" s="2" t="str">
        <f>2.95*A461+2.2*C461+D461+E461+1</f>
        <v>26.21</v>
      </c>
      <c r="Q461" s="7">
        <v>1380.0</v>
      </c>
      <c r="R461" s="2">
        <v>0.28</v>
      </c>
      <c r="S461" s="2">
        <v>0.35</v>
      </c>
      <c r="T461" s="2">
        <v>0.31</v>
      </c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7"/>
      <c r="R462" s="2"/>
      <c r="S462" s="2"/>
      <c r="T462" s="2"/>
    </row>
    <row r="463" ht="15.75" customHeight="1">
      <c r="A463" s="2">
        <v>4.78</v>
      </c>
      <c r="B463" s="2">
        <v>64.78</v>
      </c>
      <c r="C463" s="2">
        <v>4.06</v>
      </c>
      <c r="D463" s="2">
        <v>1.53</v>
      </c>
      <c r="E463" s="2">
        <v>0.42</v>
      </c>
      <c r="F463" s="2">
        <v>22.2</v>
      </c>
      <c r="G463" s="2">
        <v>1.4</v>
      </c>
      <c r="H463" s="2" t="str">
        <f>((B463)/((2.8*F463)+(1.2*A463)+(0.65*C463)))*100</f>
        <v>91.84</v>
      </c>
      <c r="I463" s="2" t="str">
        <f>(F463)/(A463+C463)</f>
        <v>2.51</v>
      </c>
      <c r="J463" s="2" t="str">
        <f>A463/C463</f>
        <v>1.18</v>
      </c>
      <c r="K463" s="2" t="str">
        <f>(4.071*(B463-G463))-((7.602*F463)+(6.718*A463)+(1.43*C463))</f>
        <v>51.34</v>
      </c>
      <c r="L463" s="2" t="str">
        <f>(2.868*F463)-(0.754*K463)</f>
        <v>24.96</v>
      </c>
      <c r="M463" s="2" t="str">
        <f>2.65*A463-1.692*C463</f>
        <v>5.80</v>
      </c>
      <c r="N463" s="2" t="str">
        <f>3.043*C463</f>
        <v>12.35</v>
      </c>
      <c r="O463" s="2" t="str">
        <f>(2*M463)+N463</f>
        <v>23.95</v>
      </c>
      <c r="P463" s="2" t="str">
        <f>2.95*A463+2.2*C463+D463+E463+1</f>
        <v>25.98</v>
      </c>
      <c r="Q463" s="8">
        <v>1350.0</v>
      </c>
      <c r="R463" s="2">
        <v>0.35</v>
      </c>
      <c r="S463" s="2">
        <v>0.39</v>
      </c>
      <c r="T463" s="2">
        <v>0.31</v>
      </c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7"/>
      <c r="R464" s="2"/>
      <c r="S464" s="2"/>
      <c r="T464" s="2"/>
    </row>
    <row r="465" ht="15.75" customHeight="1">
      <c r="A465" s="2">
        <v>4.75</v>
      </c>
      <c r="B465" s="2">
        <v>65.41</v>
      </c>
      <c r="C465" s="2">
        <v>4.09</v>
      </c>
      <c r="D465" s="2">
        <v>1.52</v>
      </c>
      <c r="E465" s="2">
        <v>0.47</v>
      </c>
      <c r="F465" s="2">
        <v>21.8</v>
      </c>
      <c r="G465" s="2">
        <v>2.24</v>
      </c>
      <c r="H465" s="2" t="str">
        <f>((B465)/((2.8*F465)+(1.2*A465)+(0.65*C465)))*100</f>
        <v>94.25</v>
      </c>
      <c r="I465" s="2" t="str">
        <f>(F465)/(A465+C465)</f>
        <v>2.47</v>
      </c>
      <c r="J465" s="2" t="str">
        <f>A465/C465</f>
        <v>1.16</v>
      </c>
      <c r="K465" s="2" t="str">
        <f>(4.071*(B465-G465))-((7.602*F465)+(6.718*A465)+(1.43*C465))</f>
        <v>53.68</v>
      </c>
      <c r="L465" s="2" t="str">
        <f>(2.868*F465)-(0.754*K465)</f>
        <v>22.05</v>
      </c>
      <c r="M465" s="2" t="str">
        <f>2.65*A465-1.692*C465</f>
        <v>5.67</v>
      </c>
      <c r="N465" s="2" t="str">
        <f>3.043*C465</f>
        <v>12.45</v>
      </c>
      <c r="O465" s="2" t="str">
        <f>(2*M465)+N465</f>
        <v>23.78</v>
      </c>
      <c r="P465" s="2" t="str">
        <f>2.95*A465+2.2*C465+D465+E465+1</f>
        <v>26.00</v>
      </c>
      <c r="Q465" s="8">
        <v>1300.0</v>
      </c>
      <c r="R465" s="2">
        <v>0.35</v>
      </c>
      <c r="S465" s="2">
        <v>0.38</v>
      </c>
      <c r="T465" s="2">
        <v>0.31</v>
      </c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7"/>
      <c r="R466" s="2"/>
      <c r="S466" s="2"/>
      <c r="T466" s="2"/>
    </row>
    <row r="467" ht="15.75" customHeight="1">
      <c r="A467" s="2">
        <v>4.74</v>
      </c>
      <c r="B467" s="2">
        <v>64.33</v>
      </c>
      <c r="C467" s="2">
        <v>4.08</v>
      </c>
      <c r="D467" s="2">
        <v>1.52</v>
      </c>
      <c r="E467" s="2">
        <v>0.4</v>
      </c>
      <c r="F467" s="2">
        <v>22.34</v>
      </c>
      <c r="G467" s="2">
        <v>0.98</v>
      </c>
      <c r="H467" s="2" t="str">
        <f>((B467)/((2.8*F467)+(1.2*A467)+(0.65*C467)))*100</f>
        <v>90.74</v>
      </c>
      <c r="I467" s="2" t="str">
        <f>(F467)/(A467+C467)</f>
        <v>2.53</v>
      </c>
      <c r="J467" s="2" t="str">
        <f>A467/C467</f>
        <v>1.16</v>
      </c>
      <c r="K467" s="2" t="str">
        <f>(4.071*(B467-G467))-((7.602*F467)+(6.718*A467)+(1.43*C467))</f>
        <v>50.39</v>
      </c>
      <c r="L467" s="2" t="str">
        <f>(2.868*F467)-(0.754*K467)</f>
        <v>26.08</v>
      </c>
      <c r="M467" s="2" t="str">
        <f>2.65*A467-1.692*C467</f>
        <v>5.66</v>
      </c>
      <c r="N467" s="2" t="str">
        <f>3.043*C467</f>
        <v>12.42</v>
      </c>
      <c r="O467" s="2" t="str">
        <f>(2*M467)+N467</f>
        <v>23.73</v>
      </c>
      <c r="P467" s="2" t="str">
        <f>2.95*A467+2.2*C467+D467+E467+1</f>
        <v>25.88</v>
      </c>
      <c r="Q467" s="8">
        <v>1330.0</v>
      </c>
      <c r="R467" s="2">
        <v>0.35</v>
      </c>
      <c r="S467" s="2">
        <v>0.38</v>
      </c>
      <c r="T467" s="2">
        <v>0.3</v>
      </c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7"/>
      <c r="R468" s="2"/>
      <c r="S468" s="2"/>
      <c r="T468" s="2"/>
    </row>
    <row r="469" ht="15.75" customHeight="1">
      <c r="A469" s="2">
        <v>4.72</v>
      </c>
      <c r="B469" s="2">
        <v>64.35</v>
      </c>
      <c r="C469" s="2">
        <v>4.08</v>
      </c>
      <c r="D469" s="2">
        <v>1.51</v>
      </c>
      <c r="E469" s="2">
        <v>0.41</v>
      </c>
      <c r="F469" s="2">
        <v>22.28</v>
      </c>
      <c r="G469" s="2">
        <v>1.18</v>
      </c>
      <c r="H469" s="2" t="str">
        <f>((B469)/((2.8*F469)+(1.2*A469)+(0.65*C469)))*100</f>
        <v>91.02</v>
      </c>
      <c r="I469" s="2" t="str">
        <f>(F469)/(A469+C469)</f>
        <v>2.53</v>
      </c>
      <c r="J469" s="2" t="str">
        <f>A469/C469</f>
        <v>1.16</v>
      </c>
      <c r="K469" s="2" t="str">
        <f>(4.071*(B469-G469))-((7.602*F469)+(6.718*A469)+(1.43*C469))</f>
        <v>50.25</v>
      </c>
      <c r="L469" s="2" t="str">
        <f>(2.868*F469)-(0.754*K469)</f>
        <v>26.01</v>
      </c>
      <c r="M469" s="2" t="str">
        <f>2.65*A469-1.692*C469</f>
        <v>5.60</v>
      </c>
      <c r="N469" s="2" t="str">
        <f>3.043*C469</f>
        <v>12.42</v>
      </c>
      <c r="O469" s="2" t="str">
        <f>(2*M469)+N469</f>
        <v>23.62</v>
      </c>
      <c r="P469" s="2" t="str">
        <f>2.95*A469+2.2*C469+D469+E469+1</f>
        <v>25.82</v>
      </c>
      <c r="Q469" s="8">
        <v>1310.0</v>
      </c>
      <c r="R469" s="2">
        <v>0.35</v>
      </c>
      <c r="S469" s="2">
        <v>0.39</v>
      </c>
      <c r="T469" s="2">
        <v>0.31</v>
      </c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8"/>
      <c r="R470" s="2"/>
      <c r="S470" s="2"/>
      <c r="T470" s="2"/>
    </row>
    <row r="471" ht="15.75" customHeight="1">
      <c r="A471" s="2">
        <v>4.62</v>
      </c>
      <c r="B471" s="2">
        <v>65.04</v>
      </c>
      <c r="C471" s="2">
        <v>3.89</v>
      </c>
      <c r="D471" s="2">
        <v>1.53</v>
      </c>
      <c r="E471" s="2">
        <v>0.4</v>
      </c>
      <c r="F471" s="2">
        <v>22.57</v>
      </c>
      <c r="G471" s="2">
        <v>1.24</v>
      </c>
      <c r="H471" s="2" t="str">
        <f>((B471)/((2.8*F471)+(1.2*A471)+(0.65*C471)))*100</f>
        <v>91.26</v>
      </c>
      <c r="I471" s="2" t="str">
        <f>(F471)/(A471+C471)</f>
        <v>2.65</v>
      </c>
      <c r="J471" s="2" t="str">
        <f>A471/C471</f>
        <v>1.19</v>
      </c>
      <c r="K471" s="2" t="str">
        <f>(4.071*(B471-G471))-((7.602*F471)+(6.718*A471)+(1.43*C471))</f>
        <v>51.55</v>
      </c>
      <c r="L471" s="2" t="str">
        <f>(2.868*F471)-(0.754*K471)</f>
        <v>25.86</v>
      </c>
      <c r="M471" s="2" t="str">
        <f>2.65*A471-1.692*C471</f>
        <v>5.66</v>
      </c>
      <c r="N471" s="2" t="str">
        <f>3.043*C471</f>
        <v>11.84</v>
      </c>
      <c r="O471" s="2" t="str">
        <f>(2*M471)+N471</f>
        <v>23.16</v>
      </c>
      <c r="P471" s="2" t="str">
        <f>2.95*A471+2.2*C471+D471+E471+1</f>
        <v>25.12</v>
      </c>
      <c r="Q471" s="8">
        <v>1310.0</v>
      </c>
      <c r="R471" s="2">
        <v>0.31</v>
      </c>
      <c r="S471" s="2">
        <v>0.36</v>
      </c>
      <c r="T471" s="2">
        <v>0.3</v>
      </c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8"/>
      <c r="R472" s="2"/>
      <c r="S472" s="2"/>
      <c r="T472" s="2"/>
    </row>
    <row r="473" ht="15.75" customHeight="1">
      <c r="A473" s="2">
        <v>4.65</v>
      </c>
      <c r="B473" s="2">
        <v>64.68</v>
      </c>
      <c r="C473" s="2">
        <v>3.82</v>
      </c>
      <c r="D473" s="2">
        <v>1.56</v>
      </c>
      <c r="E473" s="2">
        <v>0.45</v>
      </c>
      <c r="F473" s="2">
        <v>22.72</v>
      </c>
      <c r="G473" s="2">
        <v>0.98</v>
      </c>
      <c r="H473" s="2" t="str">
        <f>((B473)/((2.8*F473)+(1.2*A473)+(0.65*C473)))*100</f>
        <v>90.24</v>
      </c>
      <c r="I473" s="2" t="str">
        <f>(F473)/(A473+C473)</f>
        <v>2.68</v>
      </c>
      <c r="J473" s="2" t="str">
        <f>A473/C473</f>
        <v>1.22</v>
      </c>
      <c r="K473" s="2" t="str">
        <f>(4.071*(B473-G473))-((7.602*F473)+(6.718*A473)+(1.43*C473))</f>
        <v>49.90</v>
      </c>
      <c r="L473" s="2" t="str">
        <f>(2.868*F473)-(0.754*K473)</f>
        <v>27.53</v>
      </c>
      <c r="M473" s="2" t="str">
        <f>2.65*A473-1.692*C473</f>
        <v>5.86</v>
      </c>
      <c r="N473" s="2" t="str">
        <f>3.043*C473</f>
        <v>11.62</v>
      </c>
      <c r="O473" s="2" t="str">
        <f>(2*M473)+N473</f>
        <v>23.34</v>
      </c>
      <c r="P473" s="2" t="str">
        <f>2.95*A473+2.2*C473+D473+E473+1</f>
        <v>25.13</v>
      </c>
      <c r="Q473" s="8">
        <v>1340.0</v>
      </c>
      <c r="R473" s="2">
        <v>0.3</v>
      </c>
      <c r="S473" s="2">
        <v>0.35</v>
      </c>
      <c r="T473" s="2">
        <v>0.3</v>
      </c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8"/>
      <c r="R474" s="2"/>
      <c r="S474" s="2"/>
      <c r="T474" s="2"/>
    </row>
    <row r="475" ht="15.75" customHeight="1">
      <c r="A475" s="2">
        <v>4.7</v>
      </c>
      <c r="B475" s="2">
        <v>64.57</v>
      </c>
      <c r="C475" s="2">
        <v>3.85</v>
      </c>
      <c r="D475" s="2">
        <v>1.54</v>
      </c>
      <c r="E475" s="2">
        <v>0.49</v>
      </c>
      <c r="F475" s="2">
        <v>22.44</v>
      </c>
      <c r="G475" s="2">
        <v>1.36</v>
      </c>
      <c r="H475" s="2" t="str">
        <f>((B475)/((2.8*F475)+(1.2*A475)+(0.65*C475)))*100</f>
        <v>90.98</v>
      </c>
      <c r="I475" s="2" t="str">
        <f>(F475)/(A475+C475)</f>
        <v>2.62</v>
      </c>
      <c r="J475" s="2" t="str">
        <f>A475/C475</f>
        <v>1.22</v>
      </c>
      <c r="K475" s="2" t="str">
        <f>(4.071*(B475-G475))-((7.602*F475)+(6.718*A475)+(1.43*C475))</f>
        <v>49.66</v>
      </c>
      <c r="L475" s="2" t="str">
        <f>(2.868*F475)-(0.754*K475)</f>
        <v>26.92</v>
      </c>
      <c r="M475" s="2" t="str">
        <f>2.65*A475-1.692*C475</f>
        <v>5.94</v>
      </c>
      <c r="N475" s="2" t="str">
        <f>3.043*C475</f>
        <v>11.72</v>
      </c>
      <c r="O475" s="2" t="str">
        <f>(2*M475)+N475</f>
        <v>23.60</v>
      </c>
      <c r="P475" s="2" t="str">
        <f>2.95*A475+2.2*C475+D475+E475+1</f>
        <v>25.37</v>
      </c>
      <c r="Q475" s="8">
        <v>1310.0</v>
      </c>
      <c r="R475" s="2">
        <v>0.32</v>
      </c>
      <c r="S475" s="2">
        <v>0.39</v>
      </c>
      <c r="T475" s="2">
        <v>0.3</v>
      </c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8"/>
      <c r="R476" s="2"/>
      <c r="S476" s="2"/>
      <c r="T476" s="2"/>
    </row>
    <row r="477" ht="15.75" customHeight="1">
      <c r="A477" s="2">
        <v>4.73</v>
      </c>
      <c r="B477" s="2">
        <v>64.46</v>
      </c>
      <c r="C477" s="2">
        <v>3.86</v>
      </c>
      <c r="D477" s="2">
        <v>1.55</v>
      </c>
      <c r="E477" s="2">
        <v>0.51</v>
      </c>
      <c r="F477" s="2">
        <v>22.5</v>
      </c>
      <c r="G477" s="2">
        <v>1.24</v>
      </c>
      <c r="H477" s="2" t="str">
        <f>((B477)/((2.8*F477)+(1.2*A477)+(0.65*C477)))*100</f>
        <v>90.55</v>
      </c>
      <c r="I477" s="2" t="str">
        <f>(F477)/(A477+C477)</f>
        <v>2.62</v>
      </c>
      <c r="J477" s="2" t="str">
        <f>A477/C477</f>
        <v>1.23</v>
      </c>
      <c r="K477" s="2" t="str">
        <f>(4.071*(B477-G477))-((7.602*F477)+(6.718*A477)+(1.43*C477))</f>
        <v>49.03</v>
      </c>
      <c r="L477" s="2" t="str">
        <f>(2.868*F477)-(0.754*K477)</f>
        <v>27.56</v>
      </c>
      <c r="M477" s="2" t="str">
        <f>2.65*A477-1.692*C477</f>
        <v>6.00</v>
      </c>
      <c r="N477" s="2" t="str">
        <f>3.043*C477</f>
        <v>11.75</v>
      </c>
      <c r="O477" s="2" t="str">
        <f>(2*M477)+N477</f>
        <v>23.75</v>
      </c>
      <c r="P477" s="2" t="str">
        <f>2.95*A477+2.2*C477+D477+E477+1</f>
        <v>25.51</v>
      </c>
      <c r="Q477" s="8">
        <v>1320.0</v>
      </c>
      <c r="R477" s="2">
        <v>0.31</v>
      </c>
      <c r="S477" s="2">
        <v>0.38</v>
      </c>
      <c r="T477" s="2">
        <v>0.31</v>
      </c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8"/>
      <c r="R478" s="2"/>
      <c r="S478" s="2"/>
      <c r="T478" s="2"/>
    </row>
    <row r="479" ht="15.75" customHeight="1">
      <c r="A479" s="2">
        <v>4.77</v>
      </c>
      <c r="B479" s="2">
        <v>64.92</v>
      </c>
      <c r="C479" s="2">
        <v>3.8</v>
      </c>
      <c r="D479" s="2">
        <v>1.55</v>
      </c>
      <c r="E479" s="2">
        <v>0.45</v>
      </c>
      <c r="F479" s="2">
        <v>22.36</v>
      </c>
      <c r="G479" s="2">
        <v>1.26</v>
      </c>
      <c r="H479" s="2" t="str">
        <f>((B479)/((2.8*F479)+(1.2*A479)+(0.65*C479)))*100</f>
        <v>91.69</v>
      </c>
      <c r="I479" s="2" t="str">
        <f>(F479)/(A479+C479)</f>
        <v>2.61</v>
      </c>
      <c r="J479" s="2" t="str">
        <f>A479/C479</f>
        <v>1.26</v>
      </c>
      <c r="K479" s="2" t="str">
        <f>(4.071*(B479-G479))-((7.602*F479)+(6.718*A479)+(1.43*C479))</f>
        <v>51.70</v>
      </c>
      <c r="L479" s="2" t="str">
        <f>(2.868*F479)-(0.754*K479)</f>
        <v>25.15</v>
      </c>
      <c r="M479" s="2" t="str">
        <f>2.65*A479-1.692*C479</f>
        <v>6.21</v>
      </c>
      <c r="N479" s="2" t="str">
        <f>3.043*C479</f>
        <v>11.56</v>
      </c>
      <c r="O479" s="2" t="str">
        <f>(2*M479)+N479</f>
        <v>23.99</v>
      </c>
      <c r="P479" s="2" t="str">
        <f>2.95*A479+2.2*C479+D479+E479+1</f>
        <v>25.43</v>
      </c>
      <c r="Q479" s="8">
        <v>1320.0</v>
      </c>
      <c r="R479" s="2">
        <v>0.31</v>
      </c>
      <c r="S479" s="2">
        <v>0.41</v>
      </c>
      <c r="T479" s="2">
        <v>0.31</v>
      </c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8"/>
      <c r="R480" s="2"/>
      <c r="S480" s="2"/>
      <c r="T480" s="2"/>
    </row>
    <row r="481" ht="15.75" customHeight="1">
      <c r="A481" s="2">
        <v>4.78</v>
      </c>
      <c r="B481" s="2">
        <v>64.74</v>
      </c>
      <c r="C481" s="2">
        <v>3.69</v>
      </c>
      <c r="D481" s="2">
        <v>1.54</v>
      </c>
      <c r="E481" s="2">
        <v>0.5</v>
      </c>
      <c r="F481" s="2">
        <v>22.52</v>
      </c>
      <c r="G481" s="2">
        <v>1.36</v>
      </c>
      <c r="H481" s="2" t="str">
        <f>((B481)/((2.8*F481)+(1.2*A481)+(0.65*C481)))*100</f>
        <v>90.94</v>
      </c>
      <c r="I481" s="2" t="str">
        <f>(F481)/(A481+C481)</f>
        <v>2.66</v>
      </c>
      <c r="J481" s="2" t="str">
        <f>A481/C481</f>
        <v>1.30</v>
      </c>
      <c r="K481" s="2" t="str">
        <f>(4.071*(B481-G481))-((7.602*F481)+(6.718*A481)+(1.43*C481))</f>
        <v>49.43</v>
      </c>
      <c r="L481" s="2" t="str">
        <f>(2.868*F481)-(0.754*K481)</f>
        <v>27.31</v>
      </c>
      <c r="M481" s="2" t="str">
        <f>2.65*A481-1.692*C481</f>
        <v>6.42</v>
      </c>
      <c r="N481" s="2" t="str">
        <f>3.043*C481</f>
        <v>11.23</v>
      </c>
      <c r="O481" s="2" t="str">
        <f>(2*M481)+N481</f>
        <v>24.08</v>
      </c>
      <c r="P481" s="2" t="str">
        <f>2.95*A481+2.2*C481+D481+E481+1</f>
        <v>25.26</v>
      </c>
      <c r="Q481" s="8">
        <v>1310.0</v>
      </c>
      <c r="R481" s="2">
        <v>0.31</v>
      </c>
      <c r="S481" s="2">
        <v>0.39</v>
      </c>
      <c r="T481" s="2">
        <v>0.31</v>
      </c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7"/>
      <c r="R482" s="13"/>
      <c r="S482" s="13"/>
      <c r="T482" s="13"/>
    </row>
    <row r="483" ht="15.75" customHeight="1">
      <c r="A483" s="2">
        <v>4.86</v>
      </c>
      <c r="B483" s="2">
        <v>66.44</v>
      </c>
      <c r="C483" s="2">
        <v>3.69</v>
      </c>
      <c r="D483" s="2">
        <v>1.59</v>
      </c>
      <c r="E483" s="2">
        <v>0.47</v>
      </c>
      <c r="F483" s="3">
        <v>21.48</v>
      </c>
      <c r="G483" s="2">
        <v>2.94</v>
      </c>
      <c r="H483" s="2" t="str">
        <f>((B483)/((2.8*F483)+(1.2*A483)+(0.65*C483)))*100</f>
        <v>97.17</v>
      </c>
      <c r="I483" s="2" t="str">
        <f>(F483)/(A483+C483)</f>
        <v>2.51</v>
      </c>
      <c r="J483" s="2" t="str">
        <f>A483/C483</f>
        <v>1.32</v>
      </c>
      <c r="K483" s="2" t="str">
        <f>(4.071*(B483-G483))-((7.602*F483)+(6.718*A483)+(1.43*C483))</f>
        <v>57.29</v>
      </c>
      <c r="L483" s="2" t="str">
        <f>(2.868*F483)-(0.754*K483)</f>
        <v>18.41</v>
      </c>
      <c r="M483" s="2" t="str">
        <f>2.65*A483-1.692*C483</f>
        <v>6.64</v>
      </c>
      <c r="N483" s="2" t="str">
        <f>3.043*C483</f>
        <v>11.23</v>
      </c>
      <c r="O483" s="2" t="str">
        <f>(2*M483)+N483</f>
        <v>24.50</v>
      </c>
      <c r="P483" s="2" t="str">
        <f>2.95*A483+2.2*C483+D483+E483+1</f>
        <v>25.52</v>
      </c>
      <c r="Q483" s="7">
        <v>1320.0</v>
      </c>
      <c r="R483" s="2">
        <v>0.36</v>
      </c>
      <c r="S483" s="2">
        <v>0.48</v>
      </c>
      <c r="T483" s="2">
        <v>0.3</v>
      </c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7"/>
      <c r="R484" s="2"/>
      <c r="S484" s="2"/>
      <c r="T484" s="2"/>
    </row>
    <row r="485" ht="15.75" customHeight="1">
      <c r="A485" s="2">
        <v>4.8</v>
      </c>
      <c r="B485" s="2">
        <v>65.18</v>
      </c>
      <c r="C485" s="2">
        <v>3.68</v>
      </c>
      <c r="D485" s="2">
        <v>1.58</v>
      </c>
      <c r="E485" s="2">
        <v>0.4</v>
      </c>
      <c r="F485" s="2">
        <v>22.07</v>
      </c>
      <c r="G485" s="2">
        <v>1.82</v>
      </c>
      <c r="H485" s="2" t="str">
        <f>((B485)/((2.8*F485)+(1.2*A485)+(0.65*C485)))*100</f>
        <v>93.18</v>
      </c>
      <c r="I485" s="2" t="str">
        <f>(F485)/(A485+C485)</f>
        <v>2.60</v>
      </c>
      <c r="J485" s="2" t="str">
        <f>A485/C485</f>
        <v>1.30</v>
      </c>
      <c r="K485" s="2" t="str">
        <f>(4.071*(B485-G485))-((7.602*F485)+(6.718*A485)+(1.43*C485))</f>
        <v>52.65</v>
      </c>
      <c r="L485" s="2" t="str">
        <f>(2.868*F485)-(0.754*K485)</f>
        <v>23.60</v>
      </c>
      <c r="M485" s="2" t="str">
        <f>2.65*A485-1.692*C485</f>
        <v>6.49</v>
      </c>
      <c r="N485" s="2" t="str">
        <f>3.043*C485</f>
        <v>11.20</v>
      </c>
      <c r="O485" s="2" t="str">
        <f>(2*M485)+N485</f>
        <v>24.19</v>
      </c>
      <c r="P485" s="2" t="str">
        <f>2.95*A485+2.2*C485+D485+E485+1</f>
        <v>25.24</v>
      </c>
      <c r="Q485" s="7">
        <v>1340.0</v>
      </c>
      <c r="R485" s="2">
        <v>0.33</v>
      </c>
      <c r="S485" s="2">
        <v>0.43</v>
      </c>
      <c r="T485" s="2">
        <v>0.31</v>
      </c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7"/>
      <c r="R486" s="2"/>
      <c r="S486" s="2"/>
      <c r="T486" s="2"/>
    </row>
    <row r="487" ht="15.75" customHeight="1">
      <c r="A487" s="2">
        <v>4.9</v>
      </c>
      <c r="B487" s="2">
        <v>64.21</v>
      </c>
      <c r="C487" s="2">
        <v>3.53</v>
      </c>
      <c r="D487" s="2">
        <v>1.69</v>
      </c>
      <c r="E487" s="2">
        <v>0.46</v>
      </c>
      <c r="F487" s="2">
        <v>22.43</v>
      </c>
      <c r="G487" s="2">
        <v>1.4</v>
      </c>
      <c r="H487" s="2" t="str">
        <f>((B487)/((2.8*F487)+(1.2*A487)+(0.65*C487)))*100</f>
        <v>90.46</v>
      </c>
      <c r="I487" s="2" t="str">
        <f>(F487)/(A487+C487)</f>
        <v>2.66</v>
      </c>
      <c r="J487" s="2" t="str">
        <f>A487/C487</f>
        <v>1.39</v>
      </c>
      <c r="K487" s="2" t="str">
        <f>(4.071*(B487-G487))-((7.602*F487)+(6.718*A487)+(1.43*C487))</f>
        <v>47.22</v>
      </c>
      <c r="L487" s="2" t="str">
        <f>(2.868*F487)-(0.754*K487)</f>
        <v>28.72</v>
      </c>
      <c r="M487" s="2" t="str">
        <f>2.65*A487-1.692*C487</f>
        <v>7.01</v>
      </c>
      <c r="N487" s="2" t="str">
        <f>3.043*C487</f>
        <v>10.74</v>
      </c>
      <c r="O487" s="2" t="str">
        <f>(2*M487)+N487</f>
        <v>24.77</v>
      </c>
      <c r="P487" s="2" t="str">
        <f>2.95*A487+2.2*C487+D487+E487+1</f>
        <v>25.37</v>
      </c>
      <c r="Q487" s="8">
        <v>1270.0</v>
      </c>
      <c r="R487" s="2">
        <v>0.41</v>
      </c>
      <c r="S487" s="2">
        <v>0.32</v>
      </c>
      <c r="T487" s="2">
        <v>0.32</v>
      </c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7"/>
      <c r="R488" s="2"/>
      <c r="S488" s="2"/>
      <c r="T488" s="2"/>
    </row>
    <row r="489" ht="15.75" customHeight="1">
      <c r="A489" s="2">
        <v>4.82</v>
      </c>
      <c r="B489" s="2">
        <v>64.0</v>
      </c>
      <c r="C489" s="2">
        <v>3.47</v>
      </c>
      <c r="D489" s="2">
        <v>1.68</v>
      </c>
      <c r="E489" s="2">
        <v>0.49</v>
      </c>
      <c r="F489" s="2">
        <v>21.81</v>
      </c>
      <c r="G489" s="2">
        <v>1.68</v>
      </c>
      <c r="H489" s="2" t="str">
        <f>((B489)/((2.8*F489)+(1.2*A489)+(0.65*C489)))*100</f>
        <v>92.61</v>
      </c>
      <c r="I489" s="2" t="str">
        <f>(F489)/(A489+C489)</f>
        <v>2.63</v>
      </c>
      <c r="J489" s="2" t="str">
        <f>A489/C489</f>
        <v>1.39</v>
      </c>
      <c r="K489" s="2" t="str">
        <f>(4.071*(B489-G489))-((7.602*F489)+(6.718*A489)+(1.43*C489))</f>
        <v>50.56</v>
      </c>
      <c r="L489" s="2" t="str">
        <f>(2.868*F489)-(0.754*K489)</f>
        <v>24.43</v>
      </c>
      <c r="M489" s="2" t="str">
        <f>2.65*A489-1.692*C489</f>
        <v>6.90</v>
      </c>
      <c r="N489" s="2" t="str">
        <f>3.043*C489</f>
        <v>10.56</v>
      </c>
      <c r="O489" s="2" t="str">
        <f>(2*M489)+N489</f>
        <v>24.36</v>
      </c>
      <c r="P489" s="2" t="str">
        <f>2.95*A489+2.2*C489+D489+E489+1</f>
        <v>25.02</v>
      </c>
      <c r="Q489" s="8">
        <v>1290.0</v>
      </c>
      <c r="R489" s="2">
        <v>0.39</v>
      </c>
      <c r="S489" s="2">
        <v>0.52</v>
      </c>
      <c r="T489" s="2">
        <v>0.31</v>
      </c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7"/>
      <c r="R490" s="2"/>
      <c r="S490" s="2"/>
      <c r="T490" s="2"/>
    </row>
    <row r="491" ht="15.75" customHeight="1">
      <c r="A491" s="2">
        <v>4.88</v>
      </c>
      <c r="B491" s="2">
        <v>64.16</v>
      </c>
      <c r="C491" s="2">
        <v>3.49</v>
      </c>
      <c r="D491" s="2">
        <v>1.66</v>
      </c>
      <c r="E491" s="2">
        <v>0.18</v>
      </c>
      <c r="F491" s="2">
        <v>21.96</v>
      </c>
      <c r="G491" s="2">
        <v>1.52</v>
      </c>
      <c r="H491" s="2" t="str">
        <f>((B491)/((2.8*F491)+(1.2*A491)+(0.65*C491)))*100</f>
        <v>92.17</v>
      </c>
      <c r="I491" s="2" t="str">
        <f>(F491)/(A491+C491)</f>
        <v>2.62</v>
      </c>
      <c r="J491" s="2" t="str">
        <f>A491/C491</f>
        <v>1.40</v>
      </c>
      <c r="K491" s="2" t="str">
        <f>(4.071*(B491-G491))-((7.602*F491)+(6.718*A491)+(1.43*C491))</f>
        <v>50.29</v>
      </c>
      <c r="L491" s="2" t="str">
        <f>(2.868*F491)-(0.754*K491)</f>
        <v>25.06</v>
      </c>
      <c r="M491" s="2" t="str">
        <f>2.65*A491-1.692*C491</f>
        <v>7.03</v>
      </c>
      <c r="N491" s="2" t="str">
        <f>3.043*C491</f>
        <v>10.62</v>
      </c>
      <c r="O491" s="2" t="str">
        <f>(2*M491)+N491</f>
        <v>24.67</v>
      </c>
      <c r="P491" s="2" t="str">
        <f>2.95*A491+2.2*C491+D491+E491+1</f>
        <v>24.91</v>
      </c>
      <c r="Q491" s="8">
        <v>1310.0</v>
      </c>
      <c r="R491" s="2">
        <v>0.36</v>
      </c>
      <c r="S491" s="2">
        <v>0.49</v>
      </c>
      <c r="T491" s="2">
        <v>0.32</v>
      </c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7"/>
      <c r="R492" s="2"/>
      <c r="S492" s="2"/>
      <c r="T492" s="2"/>
    </row>
    <row r="493" ht="15.75" customHeight="1">
      <c r="A493" s="2">
        <v>4.8</v>
      </c>
      <c r="B493" s="2">
        <v>63.98</v>
      </c>
      <c r="C493" s="2">
        <v>3.43</v>
      </c>
      <c r="D493" s="2">
        <v>1.66</v>
      </c>
      <c r="E493" s="2">
        <v>0.27</v>
      </c>
      <c r="F493" s="2">
        <v>21.8</v>
      </c>
      <c r="G493" s="2">
        <v>1.42</v>
      </c>
      <c r="H493" s="2" t="str">
        <f>((B493)/((2.8*F493)+(1.2*A493)+(0.65*C493)))*100</f>
        <v>92.69</v>
      </c>
      <c r="I493" s="2" t="str">
        <f>(F493)/(A493+C493)</f>
        <v>2.65</v>
      </c>
      <c r="J493" s="2" t="str">
        <f>A493/C493</f>
        <v>1.40</v>
      </c>
      <c r="K493" s="2" t="str">
        <f>(4.071*(B493-G493))-((7.602*F493)+(6.718*A493)+(1.43*C493))</f>
        <v>51.81</v>
      </c>
      <c r="L493" s="2" t="str">
        <f>(2.868*F493)-(0.754*K493)</f>
        <v>23.46</v>
      </c>
      <c r="M493" s="2" t="str">
        <f>2.65*A493-1.692*C493</f>
        <v>6.92</v>
      </c>
      <c r="N493" s="2" t="str">
        <f>3.043*C493</f>
        <v>10.44</v>
      </c>
      <c r="O493" s="2" t="str">
        <f>(2*M493)+N493</f>
        <v>24.27</v>
      </c>
      <c r="P493" s="2" t="str">
        <f>2.95*A493+2.2*C493+D493+E493+1</f>
        <v>24.64</v>
      </c>
      <c r="Q493" s="8">
        <v>1320.0</v>
      </c>
      <c r="R493" s="2">
        <v>0.39</v>
      </c>
      <c r="S493" s="2">
        <v>0.51</v>
      </c>
      <c r="T493" s="2">
        <v>0.31</v>
      </c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8"/>
      <c r="R494" s="2"/>
      <c r="S494" s="2"/>
      <c r="T494" s="2"/>
    </row>
    <row r="495" ht="15.75" customHeight="1">
      <c r="A495" s="2">
        <v>5.1</v>
      </c>
      <c r="B495" s="2">
        <v>63.95</v>
      </c>
      <c r="C495" s="2">
        <v>3.46</v>
      </c>
      <c r="D495" s="2">
        <v>1.76</v>
      </c>
      <c r="E495" s="2">
        <v>0.49</v>
      </c>
      <c r="F495" s="2">
        <v>22.31</v>
      </c>
      <c r="G495" s="2">
        <v>0.98</v>
      </c>
      <c r="H495" s="2" t="str">
        <f>((B495)/((2.8*F495)+(1.2*A495)+(0.65*C495)))*100</f>
        <v>90.28</v>
      </c>
      <c r="I495" s="2" t="str">
        <f>(F495)/(A495+C495)</f>
        <v>2.61</v>
      </c>
      <c r="J495" s="2" t="str">
        <f>A495/C495</f>
        <v>1.47</v>
      </c>
      <c r="K495" s="2" t="str">
        <f>(4.071*(B495-G495))-((7.602*F495)+(6.718*A495)+(1.43*C495))</f>
        <v>47.54</v>
      </c>
      <c r="L495" s="2" t="str">
        <f>(2.868*F495)-(0.754*K495)</f>
        <v>28.14</v>
      </c>
      <c r="M495" s="2" t="str">
        <f>2.65*A495-1.692*C495</f>
        <v>7.66</v>
      </c>
      <c r="N495" s="2" t="str">
        <f>3.043*C495</f>
        <v>10.53</v>
      </c>
      <c r="O495" s="2" t="str">
        <f>(2*M495)+N495</f>
        <v>25.85</v>
      </c>
      <c r="P495" s="2" t="str">
        <f>2.95*A495+2.2*C495+D495+E495+1</f>
        <v>25.91</v>
      </c>
      <c r="Q495" s="8">
        <v>1310.0</v>
      </c>
      <c r="R495" s="2">
        <v>0.44</v>
      </c>
      <c r="S495" s="2">
        <v>0.55</v>
      </c>
      <c r="T495" s="2">
        <v>0.32</v>
      </c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8"/>
      <c r="R496" s="2"/>
      <c r="S496" s="2"/>
      <c r="T496" s="2"/>
    </row>
    <row r="497" ht="15.75" customHeight="1">
      <c r="A497" s="2">
        <v>4.8</v>
      </c>
      <c r="B497" s="2">
        <v>64.3</v>
      </c>
      <c r="C497" s="2">
        <v>4.0</v>
      </c>
      <c r="D497" s="2">
        <v>1.55</v>
      </c>
      <c r="E497" s="2">
        <v>0.37</v>
      </c>
      <c r="F497" s="2">
        <v>22.58</v>
      </c>
      <c r="G497" s="2">
        <v>0.84</v>
      </c>
      <c r="H497" s="2" t="str">
        <f>((B497)/((2.8*F497)+(1.2*A497)+(0.65*C497)))*100</f>
        <v>89.82</v>
      </c>
      <c r="I497" s="2" t="str">
        <f>(F497)/(A497+C497)</f>
        <v>2.57</v>
      </c>
      <c r="J497" s="2" t="str">
        <f>A497/C497</f>
        <v>1.20</v>
      </c>
      <c r="K497" s="2" t="str">
        <f>(4.071*(B497-G497))-((7.602*F497)+(6.718*A497)+(1.43*C497))</f>
        <v>48.73</v>
      </c>
      <c r="L497" s="2" t="str">
        <f>(2.868*F497)-(0.754*K497)</f>
        <v>28.02</v>
      </c>
      <c r="M497" s="2" t="str">
        <f>2.65*A497-1.692*C497</f>
        <v>5.95</v>
      </c>
      <c r="N497" s="2" t="str">
        <f>3.043*C497</f>
        <v>12.17</v>
      </c>
      <c r="O497" s="2" t="str">
        <f>(2*M497)+N497</f>
        <v>24.08</v>
      </c>
      <c r="P497" s="2" t="str">
        <f>2.95*A497+2.2*C497+D497+E497+1</f>
        <v>25.88</v>
      </c>
      <c r="Q497" s="8">
        <v>1340.0</v>
      </c>
      <c r="R497" s="2">
        <v>0.33</v>
      </c>
      <c r="S497" s="2">
        <v>0.38</v>
      </c>
      <c r="T497" s="2">
        <v>0.31</v>
      </c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8"/>
      <c r="R498" s="2"/>
      <c r="S498" s="2"/>
      <c r="T498" s="2"/>
    </row>
    <row r="499" ht="15.75" customHeight="1">
      <c r="A499" s="2">
        <v>5.01</v>
      </c>
      <c r="B499" s="2">
        <v>65.0</v>
      </c>
      <c r="C499" s="2">
        <v>4.03</v>
      </c>
      <c r="D499" s="2">
        <v>1.63</v>
      </c>
      <c r="E499" s="2">
        <v>0.41</v>
      </c>
      <c r="F499" s="2">
        <v>21.66</v>
      </c>
      <c r="G499" s="2">
        <v>1.36</v>
      </c>
      <c r="H499" s="2" t="str">
        <f>((B499)/((2.8*F499)+(1.2*A499)+(0.65*C499)))*100</f>
        <v>93.82</v>
      </c>
      <c r="I499" s="2" t="str">
        <f>(F499)/(A499+C499)</f>
        <v>2.40</v>
      </c>
      <c r="J499" s="2" t="str">
        <f>A499/C499</f>
        <v>1.24</v>
      </c>
      <c r="K499" s="2" t="str">
        <f>(4.071*(B499-G499))-((7.602*F499)+(6.718*A499)+(1.43*C499))</f>
        <v>55.00</v>
      </c>
      <c r="L499" s="2" t="str">
        <f>(2.868*F499)-(0.754*K499)</f>
        <v>20.65</v>
      </c>
      <c r="M499" s="2" t="str">
        <f>2.65*A499-1.692*C499</f>
        <v>6.46</v>
      </c>
      <c r="N499" s="2" t="str">
        <f>3.043*C499</f>
        <v>12.26</v>
      </c>
      <c r="O499" s="2" t="str">
        <f>(2*M499)+N499</f>
        <v>25.18</v>
      </c>
      <c r="P499" s="2" t="str">
        <f>2.95*A499+2.2*C499+D499+E499+1</f>
        <v>26.69</v>
      </c>
      <c r="Q499" s="8">
        <v>1330.0</v>
      </c>
      <c r="R499" s="2">
        <v>0.39</v>
      </c>
      <c r="S499" s="2">
        <v>0.48</v>
      </c>
      <c r="T499" s="2">
        <v>0.31</v>
      </c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8"/>
      <c r="R500" s="2"/>
      <c r="S500" s="2"/>
      <c r="T500" s="2"/>
    </row>
    <row r="501" ht="15.75" customHeight="1">
      <c r="A501" s="2">
        <v>5.15</v>
      </c>
      <c r="B501" s="2">
        <v>64.4</v>
      </c>
      <c r="C501" s="2">
        <v>3.89</v>
      </c>
      <c r="D501" s="2">
        <v>1.69</v>
      </c>
      <c r="E501" s="2">
        <v>0.25</v>
      </c>
      <c r="F501" s="2">
        <v>22.05</v>
      </c>
      <c r="G501" s="2">
        <v>1.42</v>
      </c>
      <c r="H501" s="2" t="str">
        <f>((B501)/((2.8*F501)+(1.2*A501)+(0.65*C501)))*100</f>
        <v>91.41</v>
      </c>
      <c r="I501" s="2" t="str">
        <f>(F501)/(A501+C501)</f>
        <v>2.44</v>
      </c>
      <c r="J501" s="2" t="str">
        <f>A501/C501</f>
        <v>1.32</v>
      </c>
      <c r="K501" s="2" t="str">
        <f>(4.071*(B501-G501))-((7.602*F501)+(6.718*A501)+(1.43*C501))</f>
        <v>48.61</v>
      </c>
      <c r="L501" s="2" t="str">
        <f>(2.868*F501)-(0.754*K501)</f>
        <v>26.59</v>
      </c>
      <c r="M501" s="2" t="str">
        <f>2.65*A501-1.692*C501</f>
        <v>7.07</v>
      </c>
      <c r="N501" s="2" t="str">
        <f>3.043*C501</f>
        <v>11.84</v>
      </c>
      <c r="O501" s="2" t="str">
        <f>(2*M501)+N501</f>
        <v>25.97</v>
      </c>
      <c r="P501" s="2" t="str">
        <f>2.95*A501+2.2*C501+D501+E501+1</f>
        <v>26.69</v>
      </c>
      <c r="Q501" s="8">
        <v>1280.0</v>
      </c>
      <c r="R501" s="2">
        <v>0.29</v>
      </c>
      <c r="S501" s="2">
        <v>0.45</v>
      </c>
      <c r="T501" s="2">
        <v>0.33</v>
      </c>
    </row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8.0"/>
  </cols>
  <sheetData>
    <row r="1" ht="20.25" customHeight="1">
      <c r="A1" s="14" t="s">
        <v>44</v>
      </c>
    </row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0" width="8.0"/>
  </cols>
  <sheetData>
    <row r="1" ht="31.5" customHeight="1">
      <c r="A1" s="1" t="s">
        <v>45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2" t="s">
        <v>10</v>
      </c>
      <c r="L1" s="2" t="s">
        <v>11</v>
      </c>
      <c r="M1" s="4" t="s">
        <v>12</v>
      </c>
      <c r="N1" s="2" t="s">
        <v>13</v>
      </c>
      <c r="O1" s="5" t="s">
        <v>14</v>
      </c>
      <c r="P1" s="10" t="s">
        <v>15</v>
      </c>
      <c r="Q1" s="10" t="s">
        <v>16</v>
      </c>
      <c r="R1" s="11" t="s">
        <v>46</v>
      </c>
      <c r="S1" s="11" t="s">
        <v>47</v>
      </c>
      <c r="T1" s="11" t="s">
        <v>48</v>
      </c>
    </row>
    <row r="2" ht="15.75" customHeight="1">
      <c r="A2" s="2">
        <v>4.65</v>
      </c>
      <c r="B2" s="2">
        <v>66.51</v>
      </c>
      <c r="C2" s="2">
        <v>3.55</v>
      </c>
      <c r="D2" s="2">
        <v>1.58</v>
      </c>
      <c r="E2" s="2">
        <v>0.32</v>
      </c>
      <c r="F2" s="2">
        <v>22.09</v>
      </c>
      <c r="G2" s="2">
        <v>2.86</v>
      </c>
      <c r="H2" s="2" t="str">
        <f>((B2)/((2.8*F2)+(1.18*A2)+(0.65*C2)))*100</f>
        <v>95.50</v>
      </c>
      <c r="I2" s="2" t="str">
        <f>(F2)/(A2+C2)</f>
        <v>2.69</v>
      </c>
      <c r="J2" s="2" t="str">
        <f>A2/C2</f>
        <v>1.31</v>
      </c>
      <c r="K2" s="2" t="str">
        <f>(4.071*(B2-G2))-((7.602*F2)+(6.718*A2)+(1.43*C2))</f>
        <v>54.88</v>
      </c>
      <c r="L2" s="2" t="str">
        <f>(2.868*F2)-(0.754*K2)</f>
        <v>21.98</v>
      </c>
      <c r="M2" s="2" t="str">
        <f>2.65*A2-1.692*C2</f>
        <v>6.32</v>
      </c>
      <c r="N2" s="2" t="str">
        <f>3.043*C2</f>
        <v>10.80</v>
      </c>
      <c r="O2" s="2" t="str">
        <f>(2*M2)+N2</f>
        <v>23.43</v>
      </c>
      <c r="P2" s="2" t="str">
        <f>2.95*A2+2.2*C2+D2+E2+1</f>
        <v>24.43</v>
      </c>
      <c r="Q2" s="8">
        <v>1330.0</v>
      </c>
      <c r="R2" s="2">
        <v>0.4</v>
      </c>
      <c r="S2" s="2">
        <v>0.41</v>
      </c>
      <c r="T2" s="2">
        <v>0.3</v>
      </c>
    </row>
    <row r="3" ht="15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8"/>
      <c r="R3" s="2"/>
      <c r="S3" s="2"/>
      <c r="T3" s="2"/>
    </row>
    <row r="4" ht="15.75" customHeight="1">
      <c r="A4" s="2">
        <v>4.66</v>
      </c>
      <c r="B4" s="2">
        <v>65.87</v>
      </c>
      <c r="C4" s="2">
        <v>3.54</v>
      </c>
      <c r="D4" s="2">
        <v>1.59</v>
      </c>
      <c r="E4" s="2">
        <v>0.39</v>
      </c>
      <c r="F4" s="2">
        <v>22.74</v>
      </c>
      <c r="G4" s="2">
        <v>2.52</v>
      </c>
      <c r="H4" s="2" t="str">
        <f>((B4)/((2.8*F4)+(1.18*A4)+(0.65*C4)))*100</f>
        <v>92.16</v>
      </c>
      <c r="I4" s="2" t="str">
        <f>(F4)/(A4+C4)</f>
        <v>2.77</v>
      </c>
      <c r="J4" s="2" t="str">
        <f>A4/C4</f>
        <v>1.32</v>
      </c>
      <c r="K4" s="2" t="str">
        <f>(4.071*(B4-G4))-((7.602*F4)+(6.718*A4)+(1.43*C4))</f>
        <v>48.66</v>
      </c>
      <c r="L4" s="2" t="str">
        <f>(2.868*F4)-(0.754*K4)</f>
        <v>28.53</v>
      </c>
      <c r="M4" s="2" t="str">
        <f>2.65*A4-1.692*C4</f>
        <v>6.36</v>
      </c>
      <c r="N4" s="2" t="str">
        <f>3.043*C4</f>
        <v>10.77</v>
      </c>
      <c r="O4" s="2" t="str">
        <f>(2*M4)+N4</f>
        <v>23.49</v>
      </c>
      <c r="P4" s="2" t="str">
        <f>2.95*A4+2.2*C4+D4+E4+1</f>
        <v>24.52</v>
      </c>
      <c r="Q4" s="8">
        <v>1270.0</v>
      </c>
      <c r="R4" s="2">
        <v>0.34</v>
      </c>
      <c r="S4" s="2">
        <v>0.39</v>
      </c>
      <c r="T4" s="2">
        <v>0.31</v>
      </c>
    </row>
    <row r="5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8"/>
      <c r="R5" s="2"/>
      <c r="S5" s="2"/>
      <c r="T5" s="2"/>
    </row>
    <row r="6" ht="15.75" customHeight="1">
      <c r="A6" s="2">
        <v>4.72</v>
      </c>
      <c r="B6" s="2">
        <v>65.9</v>
      </c>
      <c r="C6" s="2">
        <v>3.5</v>
      </c>
      <c r="D6" s="2">
        <v>1.6</v>
      </c>
      <c r="E6" s="2">
        <v>0.25</v>
      </c>
      <c r="F6" s="2">
        <v>23.18</v>
      </c>
      <c r="G6" s="2">
        <v>1.99</v>
      </c>
      <c r="H6" s="2" t="str">
        <f>((B6)/((2.8*F6)+(1.18*A6)+(0.65*C6)))*100</f>
        <v>90.59</v>
      </c>
      <c r="I6" s="2" t="str">
        <f>(F6)/(A6+C6)</f>
        <v>2.82</v>
      </c>
      <c r="J6" s="2" t="str">
        <f>A6/C6</f>
        <v>1.35</v>
      </c>
      <c r="K6" s="2" t="str">
        <f>(4.071*(B6-G6))-((7.602*F6)+(6.718*A6)+(1.43*C6))</f>
        <v>47.25</v>
      </c>
      <c r="L6" s="2" t="str">
        <f>(2.868*F6)-(0.754*K6)</f>
        <v>30.85</v>
      </c>
      <c r="M6" s="2" t="str">
        <f>2.65*A6-1.692*C6</f>
        <v>6.59</v>
      </c>
      <c r="N6" s="2" t="str">
        <f>3.043*C6</f>
        <v>10.65</v>
      </c>
      <c r="O6" s="2" t="str">
        <f>(2*M6)+N6</f>
        <v>23.82</v>
      </c>
      <c r="P6" s="2" t="str">
        <f>2.95*A6+2.2*C6+D6+E6+1</f>
        <v>24.47</v>
      </c>
      <c r="Q6" s="8">
        <v>1350.0</v>
      </c>
      <c r="R6" s="2">
        <v>0.34</v>
      </c>
      <c r="S6" s="2">
        <v>0.4</v>
      </c>
      <c r="T6" s="2">
        <v>0.31</v>
      </c>
    </row>
    <row r="7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8"/>
      <c r="R7" s="2"/>
      <c r="S7" s="2"/>
      <c r="T7" s="2"/>
    </row>
    <row r="8" ht="15.75" customHeight="1">
      <c r="A8" s="2">
        <v>4.67</v>
      </c>
      <c r="B8" s="2">
        <v>65.57</v>
      </c>
      <c r="C8" s="2">
        <v>3.31</v>
      </c>
      <c r="D8" s="2">
        <v>1.62</v>
      </c>
      <c r="E8" s="2">
        <v>0.35</v>
      </c>
      <c r="F8" s="2">
        <v>23.07</v>
      </c>
      <c r="G8" s="2">
        <v>1.82</v>
      </c>
      <c r="H8" s="2" t="str">
        <f t="shared" ref="H8:H9" si="1">((B8)/((2.8*F8)+(1.18*A8)+(0.65*C8)))*100</f>
        <v>90.74</v>
      </c>
      <c r="I8" s="2" t="str">
        <f t="shared" ref="I8:I9" si="2">(F8)/(A8+C8)</f>
        <v>2.89</v>
      </c>
      <c r="J8" s="2" t="str">
        <f t="shared" ref="J8:J9" si="3">A8/C8</f>
        <v>1.41</v>
      </c>
      <c r="K8" s="2" t="str">
        <f t="shared" ref="K8:K9" si="4">(4.071*(B8-G8))-((7.602*F8)+(6.718*A8)+(1.43*C8))</f>
        <v>48.04</v>
      </c>
      <c r="L8" s="2" t="str">
        <f t="shared" ref="L8:L9" si="5">(2.868*F8)-(0.754*K8)</f>
        <v>29.94</v>
      </c>
      <c r="M8" s="2" t="str">
        <f t="shared" ref="M8:M9" si="6">2.65*A8-1.692*C8</f>
        <v>6.77</v>
      </c>
      <c r="N8" s="2" t="str">
        <f t="shared" ref="N8:N9" si="7">3.043*C8</f>
        <v>10.07</v>
      </c>
      <c r="O8" s="2" t="str">
        <f t="shared" ref="O8:O9" si="8">(2*M8)+N8</f>
        <v>23.62</v>
      </c>
      <c r="P8" s="2" t="str">
        <f t="shared" ref="P8:P9" si="9">2.95*A8+2.2*C8+D8+E8+1</f>
        <v>24.03</v>
      </c>
      <c r="Q8" s="8">
        <v>1250.0</v>
      </c>
      <c r="R8" s="2">
        <v>0.38</v>
      </c>
      <c r="S8" s="2">
        <v>0.43</v>
      </c>
      <c r="T8" s="2">
        <v>0.3</v>
      </c>
    </row>
    <row r="9" ht="15.75" customHeight="1">
      <c r="A9" s="2">
        <v>4.58</v>
      </c>
      <c r="B9" s="2">
        <v>65.38</v>
      </c>
      <c r="C9" s="2">
        <v>3.22</v>
      </c>
      <c r="D9" s="2">
        <v>1.61</v>
      </c>
      <c r="E9" s="2">
        <v>0.86</v>
      </c>
      <c r="F9" s="3">
        <v>23.26</v>
      </c>
      <c r="G9" s="2">
        <v>1.71</v>
      </c>
      <c r="H9" s="2" t="str">
        <f t="shared" si="1"/>
        <v>90.02</v>
      </c>
      <c r="I9" s="2" t="str">
        <f t="shared" si="2"/>
        <v>2.98</v>
      </c>
      <c r="J9" s="2" t="str">
        <f t="shared" si="3"/>
        <v>1.42</v>
      </c>
      <c r="K9" s="2" t="str">
        <f t="shared" si="4"/>
        <v>47.01</v>
      </c>
      <c r="L9" s="2" t="str">
        <f t="shared" si="5"/>
        <v>31.27</v>
      </c>
      <c r="M9" s="2" t="str">
        <f t="shared" si="6"/>
        <v>6.69</v>
      </c>
      <c r="N9" s="2" t="str">
        <f t="shared" si="7"/>
        <v>9.80</v>
      </c>
      <c r="O9" s="2" t="str">
        <f t="shared" si="8"/>
        <v>23.18</v>
      </c>
      <c r="P9" s="2" t="str">
        <f t="shared" si="9"/>
        <v>24.07</v>
      </c>
      <c r="Q9" s="7">
        <v>1360.0</v>
      </c>
      <c r="R9" s="2">
        <v>0.4</v>
      </c>
      <c r="S9" s="2">
        <v>0.46</v>
      </c>
      <c r="T9" s="2">
        <v>0.3</v>
      </c>
    </row>
    <row r="10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7"/>
      <c r="R10" s="2"/>
      <c r="S10" s="2"/>
      <c r="T10" s="2"/>
    </row>
    <row r="11" ht="15.75" customHeight="1">
      <c r="A11" s="2">
        <v>4.65</v>
      </c>
      <c r="B11" s="2">
        <v>66.0</v>
      </c>
      <c r="C11" s="2">
        <v>3.26</v>
      </c>
      <c r="D11" s="2">
        <v>1.59</v>
      </c>
      <c r="E11" s="2">
        <v>0.37</v>
      </c>
      <c r="F11" s="2">
        <v>23.28</v>
      </c>
      <c r="G11" s="2">
        <v>1.63</v>
      </c>
      <c r="H11" s="2" t="str">
        <f t="shared" ref="H11:H12" si="10">((B11)/((2.8*F11)+(1.18*A11)+(0.65*C11)))*100</f>
        <v>90.67</v>
      </c>
      <c r="I11" s="2" t="str">
        <f t="shared" ref="I11:I12" si="11">(F11)/(A11+C11)</f>
        <v>2.94</v>
      </c>
      <c r="J11" s="2" t="str">
        <f t="shared" ref="J11:J12" si="12">A11/C11</f>
        <v>1.43</v>
      </c>
      <c r="K11" s="2" t="str">
        <f t="shared" ref="K11:K12" si="13">(4.071*(B11-G11))-((7.602*F11)+(6.718*A11)+(1.43*C11))</f>
        <v>49.18</v>
      </c>
      <c r="L11" s="2" t="str">
        <f t="shared" ref="L11:L12" si="14">(2.868*F11)-(0.754*K11)</f>
        <v>29.69</v>
      </c>
      <c r="M11" s="2" t="str">
        <f t="shared" ref="M11:M12" si="15">2.65*A11-1.692*C11</f>
        <v>6.81</v>
      </c>
      <c r="N11" s="2" t="str">
        <f t="shared" ref="N11:N12" si="16">3.043*C11</f>
        <v>9.92</v>
      </c>
      <c r="O11" s="2" t="str">
        <f t="shared" ref="O11:O12" si="17">(2*M11)+N11</f>
        <v>23.53</v>
      </c>
      <c r="P11" s="2" t="str">
        <f t="shared" ref="P11:P12" si="18">2.95*A11+2.2*C11+D11+E11+1</f>
        <v>23.85</v>
      </c>
      <c r="Q11" s="7">
        <v>1370.0</v>
      </c>
      <c r="R11" s="2">
        <v>0.39</v>
      </c>
      <c r="S11" s="2">
        <v>0.43</v>
      </c>
      <c r="T11" s="2">
        <v>0.31</v>
      </c>
    </row>
    <row r="12" ht="15.75" customHeight="1">
      <c r="A12" s="2">
        <v>4.76</v>
      </c>
      <c r="B12" s="2">
        <v>65.46</v>
      </c>
      <c r="C12" s="2">
        <v>3.32</v>
      </c>
      <c r="D12" s="2">
        <v>1.61</v>
      </c>
      <c r="E12" s="2">
        <v>0.23</v>
      </c>
      <c r="F12" s="2">
        <v>23.29</v>
      </c>
      <c r="G12" s="2">
        <v>2.44</v>
      </c>
      <c r="H12" s="2" t="str">
        <f t="shared" si="10"/>
        <v>89.69</v>
      </c>
      <c r="I12" s="2" t="str">
        <f t="shared" si="11"/>
        <v>2.88</v>
      </c>
      <c r="J12" s="2" t="str">
        <f t="shared" si="12"/>
        <v>1.43</v>
      </c>
      <c r="K12" s="2" t="str">
        <f t="shared" si="13"/>
        <v>42.78</v>
      </c>
      <c r="L12" s="2" t="str">
        <f t="shared" si="14"/>
        <v>34.54</v>
      </c>
      <c r="M12" s="2" t="str">
        <f t="shared" si="15"/>
        <v>7.00</v>
      </c>
      <c r="N12" s="2" t="str">
        <f t="shared" si="16"/>
        <v>10.10</v>
      </c>
      <c r="O12" s="2" t="str">
        <f t="shared" si="17"/>
        <v>24.10</v>
      </c>
      <c r="P12" s="2" t="str">
        <f t="shared" si="18"/>
        <v>24.19</v>
      </c>
      <c r="Q12" s="8">
        <v>1360.0</v>
      </c>
      <c r="R12" s="2">
        <v>0.38</v>
      </c>
      <c r="S12" s="2">
        <v>0.44</v>
      </c>
      <c r="T12" s="2">
        <v>0.31</v>
      </c>
    </row>
    <row r="13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7"/>
      <c r="R13" s="2"/>
      <c r="S13" s="2"/>
      <c r="T13" s="2"/>
    </row>
    <row r="14" ht="15.75" customHeight="1">
      <c r="A14" s="2">
        <v>4.7</v>
      </c>
      <c r="B14" s="2">
        <v>66.06</v>
      </c>
      <c r="C14" s="2">
        <v>3.28</v>
      </c>
      <c r="D14" s="2">
        <v>1.61</v>
      </c>
      <c r="E14" s="2">
        <v>0.24</v>
      </c>
      <c r="F14" s="2">
        <v>23.17</v>
      </c>
      <c r="G14" s="2">
        <v>1.56</v>
      </c>
      <c r="H14" s="2" t="str">
        <f>((B14)/((2.8*F14)+(1.18*A14)+(0.65*C14)))*100</f>
        <v>91.05</v>
      </c>
      <c r="I14" s="2" t="str">
        <f>(F14)/(A14+C14)</f>
        <v>2.90</v>
      </c>
      <c r="J14" s="2" t="str">
        <f>A14/C14</f>
        <v>1.43</v>
      </c>
      <c r="K14" s="2" t="str">
        <f>(4.071*(B14-G14))-((7.602*F14)+(6.718*A14)+(1.43*C14))</f>
        <v>50.18</v>
      </c>
      <c r="L14" s="2" t="str">
        <f>(2.868*F14)-(0.754*K14)</f>
        <v>28.62</v>
      </c>
      <c r="M14" s="2" t="str">
        <f>2.65*A14-1.692*C14</f>
        <v>6.91</v>
      </c>
      <c r="N14" s="2" t="str">
        <f>3.043*C14</f>
        <v>9.98</v>
      </c>
      <c r="O14" s="2" t="str">
        <f>(2*M14)+N14</f>
        <v>23.79</v>
      </c>
      <c r="P14" s="2" t="str">
        <f>2.95*A14+2.2*C14+D14+E14+1</f>
        <v>23.93</v>
      </c>
      <c r="Q14" s="8">
        <v>1300.0</v>
      </c>
      <c r="R14" s="2">
        <v>0.34</v>
      </c>
      <c r="S14" s="2">
        <v>0.42</v>
      </c>
      <c r="T14" s="2">
        <v>0.31</v>
      </c>
    </row>
    <row r="15" ht="15.75" customHeight="1">
      <c r="A15" s="2"/>
      <c r="B15" s="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8"/>
      <c r="R15" s="2"/>
      <c r="S15" s="2"/>
      <c r="T15" s="2"/>
    </row>
    <row r="16" ht="15.75" customHeight="1">
      <c r="A16" s="2">
        <v>4.75</v>
      </c>
      <c r="B16" s="2">
        <v>66.03</v>
      </c>
      <c r="C16" s="2">
        <v>3.36</v>
      </c>
      <c r="D16" s="2">
        <v>1.62</v>
      </c>
      <c r="E16" s="2">
        <v>0.24</v>
      </c>
      <c r="F16" s="2">
        <v>23.03</v>
      </c>
      <c r="G16" s="2">
        <v>2.66</v>
      </c>
      <c r="H16" s="2" t="str">
        <f t="shared" ref="H16:H18" si="19">((B16)/((2.8*F16)+(1.18*A16)+(0.65*C16)))*100</f>
        <v>91.36</v>
      </c>
      <c r="I16" s="2" t="str">
        <f t="shared" ref="I16:I18" si="20">(F16)/(A16+C16)</f>
        <v>2.84</v>
      </c>
      <c r="J16" s="2" t="str">
        <f t="shared" ref="J16:J18" si="21">A16/C16</f>
        <v>1.41</v>
      </c>
      <c r="K16" s="2" t="str">
        <f t="shared" ref="K16:K18" si="22">(4.071*(B16-G16))-((7.602*F16)+(6.718*A16)+(1.43*C16))</f>
        <v>46.19</v>
      </c>
      <c r="L16" s="2" t="str">
        <f t="shared" ref="L16:L18" si="23">(2.868*F16)-(0.754*K16)</f>
        <v>31.22</v>
      </c>
      <c r="M16" s="2" t="str">
        <f t="shared" ref="M16:M18" si="24">2.65*A16-1.692*C16</f>
        <v>6.90</v>
      </c>
      <c r="N16" s="2" t="str">
        <f t="shared" ref="N16:N18" si="25">3.043*C16</f>
        <v>10.22</v>
      </c>
      <c r="O16" s="2" t="str">
        <f t="shared" ref="O16:O18" si="26">(2*M16)+N16</f>
        <v>24.03</v>
      </c>
      <c r="P16" s="2" t="str">
        <f t="shared" ref="P16:P18" si="27">2.95*A16+2.2*C16+D16+E16+1</f>
        <v>24.26</v>
      </c>
      <c r="Q16" s="8">
        <v>1200.0</v>
      </c>
      <c r="R16" s="2">
        <v>0.31</v>
      </c>
      <c r="S16" s="2">
        <v>0.41</v>
      </c>
      <c r="T16" s="2">
        <v>0.31</v>
      </c>
    </row>
    <row r="17" ht="15.75" customHeight="1">
      <c r="A17" s="2">
        <v>4.71</v>
      </c>
      <c r="B17" s="2">
        <v>66.63</v>
      </c>
      <c r="C17" s="2">
        <v>3.42</v>
      </c>
      <c r="D17" s="2">
        <v>1.63</v>
      </c>
      <c r="E17" s="2">
        <v>0.2</v>
      </c>
      <c r="F17" s="2">
        <v>23.41</v>
      </c>
      <c r="G17" s="2">
        <v>1.4</v>
      </c>
      <c r="H17" s="2" t="str">
        <f t="shared" si="19"/>
        <v>90.86</v>
      </c>
      <c r="I17" s="2" t="str">
        <f t="shared" si="20"/>
        <v>2.88</v>
      </c>
      <c r="J17" s="2" t="str">
        <f t="shared" si="21"/>
        <v>1.38</v>
      </c>
      <c r="K17" s="2" t="str">
        <f t="shared" si="22"/>
        <v>51.06</v>
      </c>
      <c r="L17" s="2" t="str">
        <f t="shared" si="23"/>
        <v>28.64</v>
      </c>
      <c r="M17" s="2" t="str">
        <f t="shared" si="24"/>
        <v>6.69</v>
      </c>
      <c r="N17" s="2" t="str">
        <f t="shared" si="25"/>
        <v>10.41</v>
      </c>
      <c r="O17" s="2" t="str">
        <f t="shared" si="26"/>
        <v>23.80</v>
      </c>
      <c r="P17" s="2" t="str">
        <f t="shared" si="27"/>
        <v>24.25</v>
      </c>
      <c r="Q17" s="8">
        <v>1470.0</v>
      </c>
      <c r="R17" s="2">
        <v>0.11</v>
      </c>
      <c r="S17" s="2">
        <v>0.23</v>
      </c>
      <c r="T17" s="2">
        <v>0.31</v>
      </c>
    </row>
    <row r="18" ht="15.75" customHeight="1">
      <c r="A18" s="2">
        <v>4.63</v>
      </c>
      <c r="B18" s="2">
        <v>65.89</v>
      </c>
      <c r="C18" s="2">
        <v>3.57</v>
      </c>
      <c r="D18" s="2">
        <v>1.58</v>
      </c>
      <c r="E18" s="2">
        <v>0.39</v>
      </c>
      <c r="F18" s="2">
        <v>22.63</v>
      </c>
      <c r="G18" s="2">
        <v>3.14</v>
      </c>
      <c r="H18" s="2" t="str">
        <f t="shared" si="19"/>
        <v>92.61</v>
      </c>
      <c r="I18" s="2" t="str">
        <f t="shared" si="20"/>
        <v>2.76</v>
      </c>
      <c r="J18" s="2" t="str">
        <f t="shared" si="21"/>
        <v>1.30</v>
      </c>
      <c r="K18" s="2" t="str">
        <f t="shared" si="22"/>
        <v>47.21</v>
      </c>
      <c r="L18" s="2" t="str">
        <f t="shared" si="23"/>
        <v>29.30</v>
      </c>
      <c r="M18" s="2" t="str">
        <f t="shared" si="24"/>
        <v>6.23</v>
      </c>
      <c r="N18" s="2" t="str">
        <f t="shared" si="25"/>
        <v>10.86</v>
      </c>
      <c r="O18" s="2" t="str">
        <f t="shared" si="26"/>
        <v>23.32</v>
      </c>
      <c r="P18" s="2" t="str">
        <f t="shared" si="27"/>
        <v>24.48</v>
      </c>
      <c r="Q18" s="8">
        <v>1300.0</v>
      </c>
      <c r="R18" s="2">
        <v>0.34</v>
      </c>
      <c r="S18" s="2">
        <v>0.39</v>
      </c>
      <c r="T18" s="2">
        <v>0.31</v>
      </c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7"/>
      <c r="R19" s="13"/>
      <c r="S19" s="13"/>
      <c r="T19" s="13"/>
    </row>
    <row r="20" ht="15.75" customHeight="1">
      <c r="A20" s="2">
        <v>4.73</v>
      </c>
      <c r="B20" s="2">
        <v>64.76</v>
      </c>
      <c r="C20" s="2">
        <v>3.35</v>
      </c>
      <c r="D20" s="2">
        <v>1.61</v>
      </c>
      <c r="E20" s="2">
        <v>0.89</v>
      </c>
      <c r="F20" s="3">
        <v>23.23</v>
      </c>
      <c r="G20" s="2">
        <v>1.56</v>
      </c>
      <c r="H20" s="2" t="str">
        <f>((B20)/((2.8*F20)+(1.18*A20)+(0.65*C20)))*100</f>
        <v>88.95</v>
      </c>
      <c r="I20" s="2" t="str">
        <f>(F20)/(A20+C20)</f>
        <v>2.88</v>
      </c>
      <c r="J20" s="2" t="str">
        <f>A20/C20</f>
        <v>1.41</v>
      </c>
      <c r="K20" s="2" t="str">
        <f>(4.071*(B20-G20))-((7.602*F20)+(6.718*A20)+(1.43*C20))</f>
        <v>44.13</v>
      </c>
      <c r="L20" s="2" t="str">
        <f>(2.868*F20)-(0.754*K20)</f>
        <v>33.35</v>
      </c>
      <c r="M20" s="2" t="str">
        <f>2.65*A20-1.692*C20</f>
        <v>6.87</v>
      </c>
      <c r="N20" s="2" t="str">
        <f>3.043*C20</f>
        <v>10.19</v>
      </c>
      <c r="O20" s="2" t="str">
        <f>(2*M20)+N20</f>
        <v>23.93</v>
      </c>
      <c r="P20" s="2" t="str">
        <f>2.95*A20+2.2*C20+D20+E20+1</f>
        <v>24.82</v>
      </c>
      <c r="Q20" s="8">
        <v>1340.0</v>
      </c>
      <c r="R20" s="2">
        <v>0.52</v>
      </c>
      <c r="S20" s="2">
        <v>0.53</v>
      </c>
      <c r="T20" s="2">
        <v>0.31</v>
      </c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7"/>
      <c r="R21" s="2"/>
      <c r="S21" s="2"/>
      <c r="T21" s="2"/>
    </row>
    <row r="22" ht="15.75" customHeight="1">
      <c r="A22" s="2">
        <v>4.67</v>
      </c>
      <c r="B22" s="2">
        <v>65.64</v>
      </c>
      <c r="C22" s="2">
        <v>3.52</v>
      </c>
      <c r="D22" s="2">
        <v>1.58</v>
      </c>
      <c r="E22" s="2">
        <v>0.25</v>
      </c>
      <c r="F22" s="2">
        <v>23.02</v>
      </c>
      <c r="G22" s="2">
        <v>1.68</v>
      </c>
      <c r="H22" s="2" t="str">
        <f>((B22)/((2.8*F22)+(1.18*A22)+(0.65*C22)))*100</f>
        <v>90.85</v>
      </c>
      <c r="I22" s="2" t="str">
        <f>(F22)/(A22+C22)</f>
        <v>2.81</v>
      </c>
      <c r="J22" s="2" t="str">
        <f>A22/C22</f>
        <v>1.33</v>
      </c>
      <c r="K22" s="2" t="str">
        <f>(4.071*(B22-G22))-((7.602*F22)+(6.718*A22)+(1.43*C22))</f>
        <v>48.98</v>
      </c>
      <c r="L22" s="2" t="str">
        <f>(2.868*F22)-(0.754*K22)</f>
        <v>29.09</v>
      </c>
      <c r="M22" s="2" t="str">
        <f>2.65*A22-1.692*C22</f>
        <v>6.42</v>
      </c>
      <c r="N22" s="2" t="str">
        <f>3.043*C22</f>
        <v>10.71</v>
      </c>
      <c r="O22" s="2" t="str">
        <f>(2*M22)+N22</f>
        <v>23.55</v>
      </c>
      <c r="P22" s="2" t="str">
        <f>2.95*A22+2.2*C22+D22+E22+1</f>
        <v>24.35</v>
      </c>
      <c r="Q22" s="8">
        <v>1360.0</v>
      </c>
      <c r="R22" s="2">
        <v>0.34</v>
      </c>
      <c r="S22" s="2">
        <v>0.39</v>
      </c>
      <c r="T22" s="2">
        <v>0.31</v>
      </c>
    </row>
    <row r="23" ht="15.75" customHeight="1">
      <c r="A23" s="15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7"/>
      <c r="R23" s="2"/>
      <c r="S23" s="2"/>
      <c r="T23" s="2"/>
    </row>
    <row r="24" ht="15.75" customHeight="1">
      <c r="A24" s="2">
        <v>4.62</v>
      </c>
      <c r="B24" s="2">
        <v>65.35</v>
      </c>
      <c r="C24" s="2">
        <v>3.21</v>
      </c>
      <c r="D24" s="2">
        <v>1.59</v>
      </c>
      <c r="E24" s="2">
        <v>0.57</v>
      </c>
      <c r="F24" s="2">
        <v>23.41</v>
      </c>
      <c r="G24" s="2">
        <v>1.61</v>
      </c>
      <c r="H24" s="2" t="str">
        <f>((B24)/((2.8*F24)+(1.18*A24)+(0.65*C24)))*100</f>
        <v>89.42</v>
      </c>
      <c r="I24" s="2" t="str">
        <f>(F24)/(A24+C24)</f>
        <v>2.99</v>
      </c>
      <c r="J24" s="2" t="str">
        <f>A24/C24</f>
        <v>1.44</v>
      </c>
      <c r="K24" s="2" t="str">
        <f>(4.071*(B24-G24))-((7.602*F24)+(6.718*A24)+(1.43*C24))</f>
        <v>45.90</v>
      </c>
      <c r="L24" s="2" t="str">
        <f>(2.868*F24)-(0.754*K24)</f>
        <v>32.53</v>
      </c>
      <c r="M24" s="2" t="str">
        <f>2.65*A24-1.692*C24</f>
        <v>6.81</v>
      </c>
      <c r="N24" s="2" t="str">
        <f>3.043*C24</f>
        <v>9.77</v>
      </c>
      <c r="O24" s="2" t="str">
        <f>(2*M24)+N24</f>
        <v>23.39</v>
      </c>
      <c r="P24" s="2" t="str">
        <f>2.95*A24+2.2*C24+D24+E24+1</f>
        <v>23.85</v>
      </c>
      <c r="Q24" s="8">
        <v>1430.0</v>
      </c>
      <c r="R24" s="2">
        <v>0.46</v>
      </c>
      <c r="S24" s="2">
        <v>0.48</v>
      </c>
      <c r="T24" s="2">
        <v>0.31</v>
      </c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8"/>
      <c r="R25" s="2"/>
      <c r="S25" s="2"/>
      <c r="T25" s="2"/>
    </row>
    <row r="26" ht="15.75" customHeight="1">
      <c r="A26" s="2">
        <v>4.66</v>
      </c>
      <c r="B26" s="2">
        <v>65.23</v>
      </c>
      <c r="C26" s="2">
        <v>3.25</v>
      </c>
      <c r="D26" s="2">
        <v>1.74</v>
      </c>
      <c r="E26" s="2">
        <v>0.61</v>
      </c>
      <c r="F26" s="2">
        <v>23.24</v>
      </c>
      <c r="G26" s="2">
        <v>1.12</v>
      </c>
      <c r="H26" s="2" t="str">
        <f>((B26)/((2.8*F26)+(1.18*A26)+(0.65*C26)))*100</f>
        <v>89.75</v>
      </c>
      <c r="I26" s="2" t="str">
        <f>(F26)/(A26+C26)</f>
        <v>2.94</v>
      </c>
      <c r="J26" s="2" t="str">
        <f>A26/C26</f>
        <v>1.43</v>
      </c>
      <c r="K26" s="2" t="str">
        <f>(4.071*(B26-G26))-((7.602*F26)+(6.718*A26)+(1.43*C26))</f>
        <v>48.37</v>
      </c>
      <c r="L26" s="2" t="str">
        <f>(2.868*F26)-(0.754*K26)</f>
        <v>30.18</v>
      </c>
      <c r="M26" s="2" t="str">
        <f>2.65*A26-1.692*C26</f>
        <v>6.85</v>
      </c>
      <c r="N26" s="2" t="str">
        <f>3.043*C26</f>
        <v>9.89</v>
      </c>
      <c r="O26" s="2" t="str">
        <f>(2*M26)+N26</f>
        <v>23.59</v>
      </c>
      <c r="P26" s="2" t="str">
        <f>2.95*A26+2.2*C26+D26+E26+1</f>
        <v>24.25</v>
      </c>
      <c r="Q26" s="8">
        <v>1380.0</v>
      </c>
      <c r="R26" s="2">
        <v>0.45</v>
      </c>
      <c r="S26" s="2">
        <v>0.48</v>
      </c>
      <c r="T26" s="2">
        <v>0.31</v>
      </c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7"/>
      <c r="R27" s="2"/>
      <c r="S27" s="2"/>
      <c r="T27" s="2"/>
    </row>
    <row r="28" ht="15.75" customHeight="1">
      <c r="A28" s="2">
        <v>4.65</v>
      </c>
      <c r="B28" s="2">
        <v>65.3</v>
      </c>
      <c r="C28" s="2">
        <v>3.28</v>
      </c>
      <c r="D28" s="2">
        <v>1.58</v>
      </c>
      <c r="E28" s="2">
        <v>0.73</v>
      </c>
      <c r="F28" s="2">
        <v>23.14</v>
      </c>
      <c r="G28" s="2">
        <v>1.18</v>
      </c>
      <c r="H28" s="2" t="str">
        <f>((B28)/((2.8*F28)+(1.18*A28)+(0.65*C28)))*100</f>
        <v>90.18</v>
      </c>
      <c r="I28" s="2" t="str">
        <f>(F28)/(A28+C28)</f>
        <v>2.92</v>
      </c>
      <c r="J28" s="2" t="str">
        <f>A28/C28</f>
        <v>1.42</v>
      </c>
      <c r="K28" s="2" t="str">
        <f>(4.071*(B28-G28))-((7.602*F28)+(6.718*A28)+(1.43*C28))</f>
        <v>49.19</v>
      </c>
      <c r="L28" s="2" t="str">
        <f>(2.868*F28)-(0.754*K28)</f>
        <v>29.27</v>
      </c>
      <c r="M28" s="2" t="str">
        <f>2.65*A28-1.692*C28</f>
        <v>6.77</v>
      </c>
      <c r="N28" s="2" t="str">
        <f>3.043*C28</f>
        <v>9.98</v>
      </c>
      <c r="O28" s="2" t="str">
        <f>(2*M28)+N28</f>
        <v>23.53</v>
      </c>
      <c r="P28" s="2" t="str">
        <f>2.95*A28+2.2*C28+D28+E28+1</f>
        <v>24.24</v>
      </c>
      <c r="Q28" s="8">
        <v>1360.0</v>
      </c>
      <c r="R28" s="2">
        <v>0.53</v>
      </c>
      <c r="S28" s="2">
        <v>0.52</v>
      </c>
      <c r="T28" s="2">
        <v>0.31</v>
      </c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7"/>
      <c r="R29" s="2"/>
      <c r="S29" s="2"/>
      <c r="T29" s="2"/>
    </row>
    <row r="30" ht="15.75" customHeight="1">
      <c r="A30" s="2">
        <v>4.72</v>
      </c>
      <c r="B30" s="2">
        <v>65.35</v>
      </c>
      <c r="C30" s="2">
        <v>3.3</v>
      </c>
      <c r="D30" s="2">
        <v>1.6</v>
      </c>
      <c r="E30" s="2">
        <v>0.72</v>
      </c>
      <c r="F30" s="2">
        <v>23.07</v>
      </c>
      <c r="G30" s="2">
        <v>1.15</v>
      </c>
      <c r="H30" s="2" t="str">
        <f>((B30)/((2.8*F30)+(1.18*A30)+(0.65*C30)))*100</f>
        <v>90.37</v>
      </c>
      <c r="I30" s="2" t="str">
        <f>(F30)/(A30+C30)</f>
        <v>2.88</v>
      </c>
      <c r="J30" s="2" t="str">
        <f>A30/C30</f>
        <v>1.43</v>
      </c>
      <c r="K30" s="2" t="str">
        <f>(4.071*(B30-G30))-((7.602*F30)+(6.718*A30)+(1.43*C30))</f>
        <v>49.55</v>
      </c>
      <c r="L30" s="2" t="str">
        <f>(2.868*F30)-(0.754*K30)</f>
        <v>28.80</v>
      </c>
      <c r="M30" s="2" t="str">
        <f>2.65*A30-1.692*C30</f>
        <v>6.92</v>
      </c>
      <c r="N30" s="2" t="str">
        <f>3.043*C30</f>
        <v>10.04</v>
      </c>
      <c r="O30" s="2" t="str">
        <f>(2*M30)+N30</f>
        <v>23.89</v>
      </c>
      <c r="P30" s="2" t="str">
        <f>2.95*A30+2.2*C30+D30+E30+1</f>
        <v>24.50</v>
      </c>
      <c r="Q30" s="8">
        <v>1350.0</v>
      </c>
      <c r="R30" s="2">
        <v>0.52</v>
      </c>
      <c r="S30" s="2">
        <v>0.51</v>
      </c>
      <c r="T30" s="2">
        <v>0.31</v>
      </c>
    </row>
    <row r="31" ht="15.75" customHeight="1">
      <c r="A31" s="2"/>
      <c r="B31" s="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8"/>
      <c r="R31" s="2"/>
      <c r="S31" s="2"/>
      <c r="T31" s="2"/>
    </row>
    <row r="32" ht="15.75" customHeight="1">
      <c r="A32" s="2">
        <v>4.7</v>
      </c>
      <c r="B32" s="2">
        <v>65.48</v>
      </c>
      <c r="C32" s="2">
        <v>3.54</v>
      </c>
      <c r="D32" s="2">
        <v>1.57</v>
      </c>
      <c r="E32" s="2">
        <v>0.62</v>
      </c>
      <c r="F32" s="2">
        <v>23.03</v>
      </c>
      <c r="G32" s="2">
        <v>1.52</v>
      </c>
      <c r="H32" s="2" t="str">
        <f>((B32)/((2.8*F32)+(1.18*A32)+(0.65*C32)))*100</f>
        <v>90.53</v>
      </c>
      <c r="I32" s="2" t="str">
        <f>(F32)/(A32+C32)</f>
        <v>2.79</v>
      </c>
      <c r="J32" s="2" t="str">
        <f>A32/C32</f>
        <v>1.33</v>
      </c>
      <c r="K32" s="2" t="str">
        <f>(4.071*(B32-G32))-((7.602*F32)+(6.718*A32)+(1.43*C32))</f>
        <v>48.67</v>
      </c>
      <c r="L32" s="2" t="str">
        <f>(2.868*F32)-(0.754*K32)</f>
        <v>29.35</v>
      </c>
      <c r="M32" s="2" t="str">
        <f>2.65*A32-1.692*C32</f>
        <v>6.47</v>
      </c>
      <c r="N32" s="2" t="str">
        <f>3.043*C32</f>
        <v>10.77</v>
      </c>
      <c r="O32" s="2" t="str">
        <f>(2*M32)+N32</f>
        <v>23.70</v>
      </c>
      <c r="P32" s="2" t="str">
        <f>2.95*A32+2.2*C32+D32+E32+1</f>
        <v>24.84</v>
      </c>
      <c r="Q32" s="8">
        <v>1340.0</v>
      </c>
      <c r="R32" s="2">
        <v>0.43</v>
      </c>
      <c r="S32" s="2">
        <v>0.48</v>
      </c>
      <c r="T32" s="2">
        <v>0.31</v>
      </c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8"/>
      <c r="R33" s="2"/>
      <c r="S33" s="2"/>
      <c r="T33" s="2"/>
    </row>
    <row r="34" ht="15.75" customHeight="1">
      <c r="A34" s="2">
        <v>4.57</v>
      </c>
      <c r="B34" s="2">
        <v>64.88</v>
      </c>
      <c r="C34" s="2">
        <v>3.55</v>
      </c>
      <c r="D34" s="2">
        <v>1.54</v>
      </c>
      <c r="E34" s="2">
        <v>0.56</v>
      </c>
      <c r="F34" s="2">
        <v>22.65</v>
      </c>
      <c r="G34" s="2">
        <v>1.46</v>
      </c>
      <c r="H34" s="2" t="str">
        <f>((B34)/((2.8*F34)+(1.18*A34)+(0.65*C34)))*100</f>
        <v>91.23</v>
      </c>
      <c r="I34" s="2" t="str">
        <f>(F34)/(A34+C34)</f>
        <v>2.79</v>
      </c>
      <c r="J34" s="2" t="str">
        <f>A34/C34</f>
        <v>1.29</v>
      </c>
      <c r="K34" s="2" t="str">
        <f>(4.071*(B34-G34))-((7.602*F34)+(6.718*A34)+(1.43*C34))</f>
        <v>50.22</v>
      </c>
      <c r="L34" s="2" t="str">
        <f>(2.868*F34)-(0.754*K34)</f>
        <v>27.09</v>
      </c>
      <c r="M34" s="2" t="str">
        <f>2.65*A34-1.692*C34</f>
        <v>6.10</v>
      </c>
      <c r="N34" s="2" t="str">
        <f>3.043*C34</f>
        <v>10.80</v>
      </c>
      <c r="O34" s="2" t="str">
        <f>(2*M34)+N34</f>
        <v>23.01</v>
      </c>
      <c r="P34" s="2" t="str">
        <f>2.95*A34+2.2*C34+D34+E34+1</f>
        <v>24.39</v>
      </c>
      <c r="Q34" s="8">
        <v>1360.0</v>
      </c>
      <c r="R34" s="2">
        <v>0.4</v>
      </c>
      <c r="S34" s="2">
        <v>0.45</v>
      </c>
      <c r="T34" s="2">
        <v>0.33</v>
      </c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8"/>
      <c r="R35" s="2"/>
      <c r="S35" s="2"/>
      <c r="T35" s="2"/>
    </row>
    <row r="36" ht="15.75" customHeight="1">
      <c r="A36" s="2">
        <v>4.67</v>
      </c>
      <c r="B36" s="2">
        <v>65.24</v>
      </c>
      <c r="C36" s="2">
        <v>3.46</v>
      </c>
      <c r="D36" s="2">
        <v>1.57</v>
      </c>
      <c r="E36" s="2">
        <v>0.41</v>
      </c>
      <c r="F36" s="2">
        <v>23.07</v>
      </c>
      <c r="G36" s="2">
        <v>1.62</v>
      </c>
      <c r="H36" s="2" t="str">
        <f>((B36)/((2.8*F36)+(1.18*A36)+(0.65*C36)))*100</f>
        <v>90.17</v>
      </c>
      <c r="I36" s="2" t="str">
        <f>(F36)/(A36+C36)</f>
        <v>2.84</v>
      </c>
      <c r="J36" s="2" t="str">
        <f>A36/C36</f>
        <v>1.35</v>
      </c>
      <c r="K36" s="2" t="str">
        <f>(4.071*(B36-G36))-((7.602*F36)+(6.718*A36)+(1.43*C36))</f>
        <v>47.30</v>
      </c>
      <c r="L36" s="2" t="str">
        <f>(2.868*F36)-(0.754*K36)</f>
        <v>30.50</v>
      </c>
      <c r="M36" s="2" t="str">
        <f>2.65*A36-1.692*C36</f>
        <v>6.52</v>
      </c>
      <c r="N36" s="2" t="str">
        <f>3.043*C36</f>
        <v>10.53</v>
      </c>
      <c r="O36" s="2" t="str">
        <f>(2*M36)+N36</f>
        <v>23.57</v>
      </c>
      <c r="P36" s="2" t="str">
        <f>2.95*A36+2.2*C36+D36+E36+1</f>
        <v>24.37</v>
      </c>
      <c r="Q36" s="8">
        <v>1350.0</v>
      </c>
      <c r="R36" s="2">
        <v>0.35</v>
      </c>
      <c r="S36" s="2">
        <v>0.43</v>
      </c>
      <c r="T36" s="2">
        <v>0.32</v>
      </c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8"/>
      <c r="R37" s="2"/>
      <c r="S37" s="2"/>
      <c r="T37" s="2"/>
    </row>
    <row r="38" ht="15.75" customHeight="1">
      <c r="A38" s="2">
        <v>4.56</v>
      </c>
      <c r="B38" s="2">
        <v>65.33</v>
      </c>
      <c r="C38" s="2">
        <v>3.32</v>
      </c>
      <c r="D38" s="2">
        <v>1.56</v>
      </c>
      <c r="E38" s="2">
        <v>0.39</v>
      </c>
      <c r="F38" s="2">
        <v>23.2</v>
      </c>
      <c r="G38" s="2">
        <v>1.4</v>
      </c>
      <c r="H38" s="2" t="str">
        <f>((B38)/((2.8*F38)+(1.18*A38)+(0.65*C38)))*100</f>
        <v>90.11</v>
      </c>
      <c r="I38" s="2" t="str">
        <f>(F38)/(A38+C38)</f>
        <v>2.94</v>
      </c>
      <c r="J38" s="2" t="str">
        <f>A38/C38</f>
        <v>1.37</v>
      </c>
      <c r="K38" s="2" t="str">
        <f>(4.071*(B38-G38))-((7.602*F38)+(6.718*A38)+(1.43*C38))</f>
        <v>48.51</v>
      </c>
      <c r="L38" s="2" t="str">
        <f>(2.868*F38)-(0.754*K38)</f>
        <v>29.96</v>
      </c>
      <c r="M38" s="2" t="str">
        <f>2.65*A38-1.692*C38</f>
        <v>6.47</v>
      </c>
      <c r="N38" s="2" t="str">
        <f>3.043*C38</f>
        <v>10.10</v>
      </c>
      <c r="O38" s="2" t="str">
        <f>(2*M38)+N38</f>
        <v>23.04</v>
      </c>
      <c r="P38" s="2" t="str">
        <f>2.95*A38+2.2*C38+D38+E38+1</f>
        <v>23.71</v>
      </c>
      <c r="Q38" s="8">
        <v>1360.0</v>
      </c>
      <c r="R38" s="2">
        <v>0.32</v>
      </c>
      <c r="S38" s="2">
        <v>0.41</v>
      </c>
      <c r="T38" s="2">
        <v>0.31</v>
      </c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8"/>
      <c r="R39" s="2"/>
      <c r="S39" s="2"/>
      <c r="T39" s="2"/>
    </row>
    <row r="40" ht="15.75" customHeight="1">
      <c r="A40" s="2">
        <v>4.75</v>
      </c>
      <c r="B40" s="2">
        <v>65.99</v>
      </c>
      <c r="C40" s="2">
        <v>3.33</v>
      </c>
      <c r="D40" s="2">
        <v>1.62</v>
      </c>
      <c r="E40" s="2">
        <v>0.2</v>
      </c>
      <c r="F40" s="2">
        <v>23.43</v>
      </c>
      <c r="G40" s="2">
        <v>1.26</v>
      </c>
      <c r="H40" s="2" t="str">
        <f>((B40)/((2.8*F40)+(1.18*A40)+(0.65*C40)))*100</f>
        <v>89.94</v>
      </c>
      <c r="I40" s="2" t="str">
        <f>(F40)/(A40+C40)</f>
        <v>2.90</v>
      </c>
      <c r="J40" s="2" t="str">
        <f>A40/C40</f>
        <v>1.43</v>
      </c>
      <c r="K40" s="2" t="str">
        <f>(4.071*(B40-G40))-((7.602*F40)+(6.718*A40)+(1.43*C40))</f>
        <v>48.73</v>
      </c>
      <c r="L40" s="2" t="str">
        <f>(2.868*F40)-(0.754*K40)</f>
        <v>30.46</v>
      </c>
      <c r="M40" s="2" t="str">
        <f>2.65*A40-1.692*C40</f>
        <v>6.95</v>
      </c>
      <c r="N40" s="2" t="str">
        <f>3.043*C40</f>
        <v>10.13</v>
      </c>
      <c r="O40" s="2" t="str">
        <f>(2*M40)+N40</f>
        <v>24.04</v>
      </c>
      <c r="P40" s="2" t="str">
        <f>2.95*A40+2.2*C40+D40+E40+1</f>
        <v>24.16</v>
      </c>
      <c r="Q40" s="8">
        <v>1340.0</v>
      </c>
      <c r="R40" s="2">
        <v>0.33</v>
      </c>
      <c r="S40" s="2">
        <v>0.43</v>
      </c>
      <c r="T40" s="2">
        <v>0.31</v>
      </c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8"/>
      <c r="R41" s="2"/>
      <c r="S41" s="2"/>
      <c r="T41" s="2"/>
    </row>
    <row r="42" ht="15.75" customHeight="1">
      <c r="A42" s="2">
        <v>4.65</v>
      </c>
      <c r="B42" s="2">
        <v>65.87</v>
      </c>
      <c r="C42" s="2">
        <v>3.33</v>
      </c>
      <c r="D42" s="2">
        <v>1.63</v>
      </c>
      <c r="E42" s="2">
        <v>0.61</v>
      </c>
      <c r="F42" s="2">
        <v>23.05</v>
      </c>
      <c r="G42" s="2">
        <v>1.4</v>
      </c>
      <c r="H42" s="2" t="str">
        <f t="shared" ref="H42:H43" si="28">((B42)/((2.8*F42)+(1.18*A42)+(0.65*C42)))*100</f>
        <v>91.24</v>
      </c>
      <c r="I42" s="2" t="str">
        <f t="shared" ref="I42:I43" si="29">(F42)/(A42+C42)</f>
        <v>2.89</v>
      </c>
      <c r="J42" s="2" t="str">
        <f t="shared" ref="J42:J43" si="30">A42/C42</f>
        <v>1.40</v>
      </c>
      <c r="K42" s="2" t="str">
        <f t="shared" ref="K42:K43" si="31">(4.071*(B42-G42))-((7.602*F42)+(6.718*A42)+(1.43*C42))</f>
        <v>51.23</v>
      </c>
      <c r="L42" s="2" t="str">
        <f t="shared" ref="L42:L43" si="32">(2.868*F42)-(0.754*K42)</f>
        <v>27.48</v>
      </c>
      <c r="M42" s="2" t="str">
        <f t="shared" ref="M42:M43" si="33">2.65*A42-1.692*C42</f>
        <v>6.69</v>
      </c>
      <c r="N42" s="2" t="str">
        <f t="shared" ref="N42:N43" si="34">3.043*C42</f>
        <v>10.13</v>
      </c>
      <c r="O42" s="2" t="str">
        <f t="shared" ref="O42:O43" si="35">(2*M42)+N42</f>
        <v>23.51</v>
      </c>
      <c r="P42" s="2" t="str">
        <f t="shared" ref="P42:P43" si="36">2.95*A42+2.2*C42+D42+E42+1</f>
        <v>24.28</v>
      </c>
      <c r="Q42" s="8">
        <v>1290.0</v>
      </c>
      <c r="R42" s="2">
        <v>0.42</v>
      </c>
      <c r="S42" s="2">
        <v>0.48</v>
      </c>
      <c r="T42" s="2">
        <v>0.31</v>
      </c>
    </row>
    <row r="43" ht="15.75" customHeight="1">
      <c r="A43" s="2">
        <v>4.69</v>
      </c>
      <c r="B43" s="2">
        <v>65.39</v>
      </c>
      <c r="C43" s="2">
        <v>3.33</v>
      </c>
      <c r="D43" s="2">
        <v>1.63</v>
      </c>
      <c r="E43" s="2">
        <v>0.42</v>
      </c>
      <c r="F43" s="3">
        <v>23.57</v>
      </c>
      <c r="G43" s="2">
        <v>1.26</v>
      </c>
      <c r="H43" s="2" t="str">
        <f t="shared" si="28"/>
        <v>88.73</v>
      </c>
      <c r="I43" s="2" t="str">
        <f t="shared" si="29"/>
        <v>2.94</v>
      </c>
      <c r="J43" s="2" t="str">
        <f t="shared" si="30"/>
        <v>1.41</v>
      </c>
      <c r="K43" s="2" t="str">
        <f t="shared" si="31"/>
        <v>45.62</v>
      </c>
      <c r="L43" s="2" t="str">
        <f t="shared" si="32"/>
        <v>33.20</v>
      </c>
      <c r="M43" s="2" t="str">
        <f t="shared" si="33"/>
        <v>6.79</v>
      </c>
      <c r="N43" s="2" t="str">
        <f t="shared" si="34"/>
        <v>10.13</v>
      </c>
      <c r="O43" s="2" t="str">
        <f t="shared" si="35"/>
        <v>23.72</v>
      </c>
      <c r="P43" s="2" t="str">
        <f t="shared" si="36"/>
        <v>24.21</v>
      </c>
      <c r="Q43" s="8">
        <v>1300.0</v>
      </c>
      <c r="R43" s="2">
        <v>0.43</v>
      </c>
      <c r="S43" s="2">
        <v>0.47</v>
      </c>
      <c r="T43" s="2">
        <v>0.31</v>
      </c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7"/>
      <c r="R44" s="2"/>
      <c r="S44" s="2"/>
      <c r="T44" s="2"/>
    </row>
    <row r="45" ht="15.75" customHeight="1">
      <c r="A45" s="2">
        <v>4.67</v>
      </c>
      <c r="B45" s="2">
        <v>65.65</v>
      </c>
      <c r="C45" s="2">
        <v>3.53</v>
      </c>
      <c r="D45" s="2">
        <v>1.59</v>
      </c>
      <c r="E45" s="2">
        <v>0.25</v>
      </c>
      <c r="F45" s="2">
        <v>23.01</v>
      </c>
      <c r="G45" s="2">
        <v>1.4</v>
      </c>
      <c r="H45" s="2" t="str">
        <f>((B45)/((2.8*F45)+(1.18*A45)+(0.65*C45)))*100</f>
        <v>90.89</v>
      </c>
      <c r="I45" s="2" t="str">
        <f>(F45)/(A45+C45)</f>
        <v>2.81</v>
      </c>
      <c r="J45" s="2" t="str">
        <f>A45/C45</f>
        <v>1.32</v>
      </c>
      <c r="K45" s="2" t="str">
        <f>(4.071*(B45-G45))-((7.602*F45)+(6.718*A45)+(1.43*C45))</f>
        <v>50.22</v>
      </c>
      <c r="L45" s="2" t="str">
        <f>(2.868*F45)-(0.754*K45)</f>
        <v>28.13</v>
      </c>
      <c r="M45" s="2" t="str">
        <f>2.65*A45-1.692*C45</f>
        <v>6.40</v>
      </c>
      <c r="N45" s="2" t="str">
        <f>3.043*C45</f>
        <v>10.74</v>
      </c>
      <c r="O45" s="2" t="str">
        <f>(2*M45)+N45</f>
        <v>23.55</v>
      </c>
      <c r="P45" s="2" t="str">
        <f>2.95*A45+2.2*C45+D45+E45+1</f>
        <v>24.38</v>
      </c>
      <c r="Q45" s="8">
        <v>1320.0</v>
      </c>
      <c r="R45" s="2">
        <v>0.34</v>
      </c>
      <c r="S45" s="2">
        <v>0.39</v>
      </c>
      <c r="T45" s="2">
        <v>0.31</v>
      </c>
    </row>
    <row r="46" ht="15.75" customHeight="1">
      <c r="A46" s="15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7"/>
      <c r="R46" s="2"/>
      <c r="S46" s="2"/>
      <c r="T46" s="2"/>
    </row>
    <row r="47" ht="15.75" customHeight="1">
      <c r="A47" s="2">
        <v>4.46</v>
      </c>
      <c r="B47" s="2">
        <v>66.28</v>
      </c>
      <c r="C47" s="2">
        <v>3.36</v>
      </c>
      <c r="D47" s="2">
        <v>1.59</v>
      </c>
      <c r="E47" s="2">
        <v>0.31</v>
      </c>
      <c r="F47" s="2">
        <v>22.59</v>
      </c>
      <c r="G47" s="2">
        <v>2.24</v>
      </c>
      <c r="H47" s="2" t="str">
        <f>((B47)/((2.8*F47)+(1.18*A47)+(0.65*C47)))*100</f>
        <v>93.75</v>
      </c>
      <c r="I47" s="2" t="str">
        <f>(F47)/(A47+C47)</f>
        <v>2.89</v>
      </c>
      <c r="J47" s="2" t="str">
        <f>A47/C47</f>
        <v>1.33</v>
      </c>
      <c r="K47" s="2" t="str">
        <f>(4.071*(B47-G47))-((7.602*F47)+(6.718*A47)+(1.43*C47))</f>
        <v>54.21</v>
      </c>
      <c r="L47" s="2" t="str">
        <f>(2.868*F47)-(0.754*K47)</f>
        <v>23.91</v>
      </c>
      <c r="M47" s="2" t="str">
        <f>2.65*A47-1.692*C47</f>
        <v>6.13</v>
      </c>
      <c r="N47" s="2" t="str">
        <f>3.043*C47</f>
        <v>10.22</v>
      </c>
      <c r="O47" s="2" t="str">
        <f>(2*M47)+N47</f>
        <v>22.49</v>
      </c>
      <c r="P47" s="2" t="str">
        <f>2.95*A47+2.2*C47+D47+E47+1</f>
        <v>23.45</v>
      </c>
      <c r="Q47" s="8">
        <v>1250.0</v>
      </c>
      <c r="R47" s="2">
        <v>0.32</v>
      </c>
      <c r="S47" s="2">
        <v>0.41</v>
      </c>
      <c r="T47" s="2">
        <v>0.31</v>
      </c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8"/>
      <c r="R48" s="2"/>
      <c r="S48" s="2"/>
      <c r="T48" s="2"/>
    </row>
    <row r="49" ht="15.75" customHeight="1">
      <c r="A49" s="2">
        <v>4.62</v>
      </c>
      <c r="B49" s="2">
        <v>66.5</v>
      </c>
      <c r="C49" s="2">
        <v>3.49</v>
      </c>
      <c r="D49" s="2">
        <v>1.59</v>
      </c>
      <c r="E49" s="2">
        <v>0.13</v>
      </c>
      <c r="F49" s="2">
        <v>23.4</v>
      </c>
      <c r="G49" s="2">
        <v>1.1</v>
      </c>
      <c r="H49" s="2" t="str">
        <f t="shared" ref="H49:H51" si="37">((B49)/((2.8*F49)+(1.18*A49)+(0.65*C49)))*100</f>
        <v>90.80</v>
      </c>
      <c r="I49" s="2" t="str">
        <f t="shared" ref="I49:I51" si="38">(F49)/(A49+C49)</f>
        <v>2.89</v>
      </c>
      <c r="J49" s="2" t="str">
        <f t="shared" ref="J49:J51" si="39">A49/C49</f>
        <v>1.32</v>
      </c>
      <c r="K49" s="2" t="str">
        <f t="shared" ref="K49:K51" si="40">(4.071*(B49-G49))-((7.602*F49)+(6.718*A49)+(1.43*C49))</f>
        <v>52.33</v>
      </c>
      <c r="L49" s="2" t="str">
        <f t="shared" ref="L49:L51" si="41">(2.868*F49)-(0.754*K49)</f>
        <v>27.66</v>
      </c>
      <c r="M49" s="2" t="str">
        <f t="shared" ref="M49:M51" si="42">2.65*A49-1.692*C49</f>
        <v>6.34</v>
      </c>
      <c r="N49" s="2" t="str">
        <f t="shared" ref="N49:N51" si="43">3.043*C49</f>
        <v>10.62</v>
      </c>
      <c r="O49" s="2" t="str">
        <f t="shared" ref="O49:O51" si="44">(2*M49)+N49</f>
        <v>23.30</v>
      </c>
      <c r="P49" s="2" t="str">
        <f t="shared" ref="P49:P51" si="45">2.95*A49+2.2*C49+D49+E49+1</f>
        <v>24.03</v>
      </c>
      <c r="Q49" s="8">
        <v>1450.0</v>
      </c>
      <c r="R49" s="2">
        <v>0.14</v>
      </c>
      <c r="S49" s="2">
        <v>0.32</v>
      </c>
      <c r="T49" s="2">
        <v>0.32</v>
      </c>
    </row>
    <row r="50" ht="15.75" customHeight="1">
      <c r="A50" s="2">
        <v>4.61</v>
      </c>
      <c r="B50" s="2">
        <v>65.25</v>
      </c>
      <c r="C50" s="2">
        <v>3.34</v>
      </c>
      <c r="D50" s="2">
        <v>1.57</v>
      </c>
      <c r="E50" s="2">
        <v>0.3</v>
      </c>
      <c r="F50" s="2">
        <v>23.14</v>
      </c>
      <c r="G50" s="2">
        <v>1.4</v>
      </c>
      <c r="H50" s="2" t="str">
        <f t="shared" si="37"/>
        <v>90.12</v>
      </c>
      <c r="I50" s="2" t="str">
        <f t="shared" si="38"/>
        <v>2.91</v>
      </c>
      <c r="J50" s="2" t="str">
        <f t="shared" si="39"/>
        <v>1.38</v>
      </c>
      <c r="K50" s="2" t="str">
        <f t="shared" si="40"/>
        <v>48.28</v>
      </c>
      <c r="L50" s="2" t="str">
        <f t="shared" si="41"/>
        <v>29.96</v>
      </c>
      <c r="M50" s="2" t="str">
        <f t="shared" si="42"/>
        <v>6.57</v>
      </c>
      <c r="N50" s="2" t="str">
        <f t="shared" si="43"/>
        <v>10.16</v>
      </c>
      <c r="O50" s="2" t="str">
        <f t="shared" si="44"/>
        <v>23.29</v>
      </c>
      <c r="P50" s="2" t="str">
        <f t="shared" si="45"/>
        <v>23.82</v>
      </c>
      <c r="Q50" s="8">
        <v>1370.0</v>
      </c>
      <c r="R50" s="2">
        <v>0.26</v>
      </c>
      <c r="S50" s="2">
        <v>0.4</v>
      </c>
      <c r="T50" s="2">
        <v>0.32</v>
      </c>
    </row>
    <row r="51" ht="15.75" customHeight="1">
      <c r="A51" s="2">
        <v>4.58</v>
      </c>
      <c r="B51" s="2">
        <v>65.64</v>
      </c>
      <c r="C51" s="2">
        <v>3.5</v>
      </c>
      <c r="D51" s="2">
        <v>1.61</v>
      </c>
      <c r="E51" s="2">
        <v>0.37</v>
      </c>
      <c r="F51" s="3">
        <v>22.82</v>
      </c>
      <c r="G51" s="2">
        <v>1.76</v>
      </c>
      <c r="H51" s="2" t="str">
        <f t="shared" si="37"/>
        <v>91.71</v>
      </c>
      <c r="I51" s="2" t="str">
        <f t="shared" si="38"/>
        <v>2.82</v>
      </c>
      <c r="J51" s="2" t="str">
        <f t="shared" si="39"/>
        <v>1.31</v>
      </c>
      <c r="K51" s="2" t="str">
        <f t="shared" si="40"/>
        <v>50.80</v>
      </c>
      <c r="L51" s="2" t="str">
        <f t="shared" si="41"/>
        <v>27.14</v>
      </c>
      <c r="M51" s="2" t="str">
        <f t="shared" si="42"/>
        <v>6.22</v>
      </c>
      <c r="N51" s="2" t="str">
        <f t="shared" si="43"/>
        <v>10.65</v>
      </c>
      <c r="O51" s="2" t="str">
        <f t="shared" si="44"/>
        <v>23.08</v>
      </c>
      <c r="P51" s="2" t="str">
        <f t="shared" si="45"/>
        <v>24.19</v>
      </c>
      <c r="Q51" s="8">
        <v>1330.0</v>
      </c>
      <c r="R51" s="2">
        <v>0.39</v>
      </c>
      <c r="S51" s="2">
        <v>0.43</v>
      </c>
      <c r="T51" s="2">
        <v>0.31</v>
      </c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7"/>
      <c r="R52" s="2"/>
      <c r="S52" s="2"/>
      <c r="T52" s="2"/>
    </row>
    <row r="53" ht="15.75" customHeight="1">
      <c r="A53" s="2">
        <v>4.42</v>
      </c>
      <c r="B53" s="2">
        <v>65.28</v>
      </c>
      <c r="C53" s="2">
        <v>3.36</v>
      </c>
      <c r="D53" s="2">
        <v>1.59</v>
      </c>
      <c r="E53" s="2">
        <v>0.48</v>
      </c>
      <c r="F53" s="2">
        <v>23.08</v>
      </c>
      <c r="G53" s="2">
        <v>1.62</v>
      </c>
      <c r="H53" s="2" t="str">
        <f>((B53)/((2.8*F53)+(1.18*A53)+(0.65*C53)))*100</f>
        <v>90.64</v>
      </c>
      <c r="I53" s="2" t="str">
        <f>(F53)/(A53+C53)</f>
        <v>2.97</v>
      </c>
      <c r="J53" s="2" t="str">
        <f>A53/C53</f>
        <v>1.32</v>
      </c>
      <c r="K53" s="2" t="str">
        <f>(4.071*(B53-G53))-((7.602*F53)+(6.718*A53)+(1.43*C53))</f>
        <v>49.21</v>
      </c>
      <c r="L53" s="2" t="str">
        <f>(2.868*F53)-(0.754*K53)</f>
        <v>29.09</v>
      </c>
      <c r="M53" s="2" t="str">
        <f>2.65*A53-1.692*C53</f>
        <v>6.03</v>
      </c>
      <c r="N53" s="2" t="str">
        <f>3.043*C53</f>
        <v>10.22</v>
      </c>
      <c r="O53" s="2" t="str">
        <f>(2*M53)+N53</f>
        <v>22.28</v>
      </c>
      <c r="P53" s="2" t="str">
        <f>2.95*A53+2.2*C53+D53+E53+1</f>
        <v>23.50</v>
      </c>
      <c r="Q53" s="8">
        <v>1320.0</v>
      </c>
      <c r="R53" s="2">
        <v>0.45</v>
      </c>
      <c r="S53" s="2">
        <v>0.44</v>
      </c>
      <c r="T53" s="2">
        <v>0.31</v>
      </c>
    </row>
    <row r="54" ht="15.75" customHeight="1">
      <c r="A54" s="15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7"/>
      <c r="R54" s="2"/>
      <c r="S54" s="2"/>
      <c r="T54" s="2"/>
    </row>
    <row r="55" ht="15.75" customHeight="1">
      <c r="A55" s="2">
        <v>4.54</v>
      </c>
      <c r="B55" s="2">
        <v>65.81</v>
      </c>
      <c r="C55" s="2">
        <v>3.48</v>
      </c>
      <c r="D55" s="2">
        <v>1.55</v>
      </c>
      <c r="E55" s="2">
        <v>0.67</v>
      </c>
      <c r="F55" s="2">
        <v>23.13</v>
      </c>
      <c r="G55" s="2">
        <v>1.4</v>
      </c>
      <c r="H55" s="2" t="str">
        <f>((B55)/((2.8*F55)+(1.18*A55)+(0.65*C55)))*100</f>
        <v>90.92</v>
      </c>
      <c r="I55" s="2" t="str">
        <f>(F55)/(A55+C55)</f>
        <v>2.88</v>
      </c>
      <c r="J55" s="2" t="str">
        <f>A55/C55</f>
        <v>1.30</v>
      </c>
      <c r="K55" s="2" t="str">
        <f>(4.071*(B55-G55))-((7.602*F55)+(6.718*A55)+(1.43*C55))</f>
        <v>50.90</v>
      </c>
      <c r="L55" s="2" t="str">
        <f>(2.868*F55)-(0.754*K55)</f>
        <v>27.96</v>
      </c>
      <c r="M55" s="2" t="str">
        <f>2.65*A55-1.692*C55</f>
        <v>6.14</v>
      </c>
      <c r="N55" s="2" t="str">
        <f>3.043*C55</f>
        <v>10.59</v>
      </c>
      <c r="O55" s="2" t="str">
        <f>(2*M55)+N55</f>
        <v>22.88</v>
      </c>
      <c r="P55" s="2" t="str">
        <f>2.95*A55+2.2*C55+D55+E55+1</f>
        <v>24.27</v>
      </c>
      <c r="Q55" s="8">
        <v>1360.0</v>
      </c>
      <c r="R55" s="2">
        <v>0.38</v>
      </c>
      <c r="S55" s="2">
        <v>0.42</v>
      </c>
      <c r="T55" s="2">
        <v>0.31</v>
      </c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8"/>
      <c r="R56" s="2"/>
      <c r="S56" s="2"/>
      <c r="T56" s="2"/>
    </row>
    <row r="57" ht="15.75" customHeight="1">
      <c r="A57" s="2">
        <v>4.49</v>
      </c>
      <c r="B57" s="2">
        <v>66.45</v>
      </c>
      <c r="C57" s="2">
        <v>3.39</v>
      </c>
      <c r="D57" s="2">
        <v>1.47</v>
      </c>
      <c r="E57" s="2">
        <v>0.52</v>
      </c>
      <c r="F57" s="2">
        <v>23.04</v>
      </c>
      <c r="G57" s="2">
        <v>1.96</v>
      </c>
      <c r="H57" s="2" t="str">
        <f t="shared" ref="H57:H59" si="46">((B57)/((2.8*F57)+(1.18*A57)+(0.65*C57)))*100</f>
        <v>92.27</v>
      </c>
      <c r="I57" s="2" t="str">
        <f t="shared" ref="I57:I59" si="47">(F57)/(A57+C57)</f>
        <v>2.92</v>
      </c>
      <c r="J57" s="2" t="str">
        <f t="shared" ref="J57:J59" si="48">A57/C57</f>
        <v>1.32</v>
      </c>
      <c r="K57" s="2" t="str">
        <f t="shared" ref="K57:K59" si="49">(4.071*(B57-G57))-((7.602*F57)+(6.718*A57)+(1.43*C57))</f>
        <v>52.38</v>
      </c>
      <c r="L57" s="2" t="str">
        <f t="shared" ref="L57:L59" si="50">(2.868*F57)-(0.754*K57)</f>
        <v>26.59</v>
      </c>
      <c r="M57" s="2" t="str">
        <f t="shared" ref="M57:M59" si="51">2.65*A57-1.692*C57</f>
        <v>6.16</v>
      </c>
      <c r="N57" s="2" t="str">
        <f t="shared" ref="N57:N59" si="52">3.043*C57</f>
        <v>10.32</v>
      </c>
      <c r="O57" s="2" t="str">
        <f t="shared" ref="O57:O59" si="53">(2*M57)+N57</f>
        <v>22.64</v>
      </c>
      <c r="P57" s="2" t="str">
        <f t="shared" ref="P57:P59" si="54">2.95*A57+2.2*C57+D57+E57+1</f>
        <v>23.69</v>
      </c>
      <c r="Q57" s="8">
        <v>1250.0</v>
      </c>
      <c r="R57" s="2">
        <v>0.38</v>
      </c>
      <c r="S57" s="2">
        <v>0.39</v>
      </c>
      <c r="T57" s="2">
        <v>0.31</v>
      </c>
    </row>
    <row r="58" ht="15.75" customHeight="1">
      <c r="A58" s="2">
        <v>5.15</v>
      </c>
      <c r="B58" s="2">
        <v>65.13</v>
      </c>
      <c r="C58" s="2">
        <v>3.44</v>
      </c>
      <c r="D58" s="2">
        <v>1.42</v>
      </c>
      <c r="E58" s="2">
        <v>0.9</v>
      </c>
      <c r="F58" s="2">
        <v>22.96</v>
      </c>
      <c r="G58" s="2">
        <v>1.84</v>
      </c>
      <c r="H58" s="2" t="str">
        <f t="shared" si="46"/>
        <v>89.71</v>
      </c>
      <c r="I58" s="2" t="str">
        <f t="shared" si="47"/>
        <v>2.67</v>
      </c>
      <c r="J58" s="2" t="str">
        <f t="shared" si="48"/>
        <v>1.50</v>
      </c>
      <c r="K58" s="2" t="str">
        <f t="shared" si="49"/>
        <v>43.59</v>
      </c>
      <c r="L58" s="2" t="str">
        <f t="shared" si="50"/>
        <v>32.98</v>
      </c>
      <c r="M58" s="2" t="str">
        <f t="shared" si="51"/>
        <v>7.83</v>
      </c>
      <c r="N58" s="2" t="str">
        <f t="shared" si="52"/>
        <v>10.47</v>
      </c>
      <c r="O58" s="2" t="str">
        <f t="shared" si="53"/>
        <v>26.12</v>
      </c>
      <c r="P58" s="2" t="str">
        <f t="shared" si="54"/>
        <v>26.08</v>
      </c>
      <c r="Q58" s="8">
        <v>1440.0</v>
      </c>
      <c r="R58" s="2">
        <v>0.45</v>
      </c>
      <c r="S58" s="2">
        <v>0.42</v>
      </c>
      <c r="T58" s="2">
        <v>0.32</v>
      </c>
    </row>
    <row r="59" ht="15.75" customHeight="1">
      <c r="A59" s="2">
        <v>4.87</v>
      </c>
      <c r="B59" s="2">
        <v>66.04</v>
      </c>
      <c r="C59" s="2">
        <v>3.41</v>
      </c>
      <c r="D59" s="2">
        <v>1.47</v>
      </c>
      <c r="E59" s="2">
        <v>0.52</v>
      </c>
      <c r="F59" s="3">
        <v>23.01</v>
      </c>
      <c r="G59" s="2">
        <v>1.68</v>
      </c>
      <c r="H59" s="2" t="str">
        <f t="shared" si="46"/>
        <v>91.23</v>
      </c>
      <c r="I59" s="2" t="str">
        <f t="shared" si="47"/>
        <v>2.78</v>
      </c>
      <c r="J59" s="2" t="str">
        <f t="shared" si="48"/>
        <v>1.43</v>
      </c>
      <c r="K59" s="2" t="str">
        <f t="shared" si="49"/>
        <v>49.49</v>
      </c>
      <c r="L59" s="2" t="str">
        <f t="shared" si="50"/>
        <v>28.67</v>
      </c>
      <c r="M59" s="2" t="str">
        <f t="shared" si="51"/>
        <v>7.14</v>
      </c>
      <c r="N59" s="2" t="str">
        <f t="shared" si="52"/>
        <v>10.38</v>
      </c>
      <c r="O59" s="2" t="str">
        <f t="shared" si="53"/>
        <v>24.65</v>
      </c>
      <c r="P59" s="2" t="str">
        <f t="shared" si="54"/>
        <v>24.86</v>
      </c>
      <c r="Q59" s="8">
        <v>1440.0</v>
      </c>
      <c r="R59" s="2">
        <v>0.38</v>
      </c>
      <c r="S59" s="2">
        <v>0.39</v>
      </c>
      <c r="T59" s="2">
        <v>0.32</v>
      </c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7"/>
      <c r="R60" s="2"/>
      <c r="S60" s="2"/>
      <c r="T60" s="2"/>
    </row>
    <row r="61" ht="15.75" customHeight="1">
      <c r="A61" s="2">
        <v>5.05</v>
      </c>
      <c r="B61" s="2">
        <v>65.82</v>
      </c>
      <c r="C61" s="2">
        <v>3.46</v>
      </c>
      <c r="D61" s="2">
        <v>1.47</v>
      </c>
      <c r="E61" s="2">
        <v>0.39</v>
      </c>
      <c r="F61" s="2">
        <v>23.1</v>
      </c>
      <c r="G61" s="2">
        <v>1.46</v>
      </c>
      <c r="H61" s="2" t="str">
        <f>((B61)/((2.8*F61)+(1.18*A61)+(0.65*C61)))*100</f>
        <v>90.30</v>
      </c>
      <c r="I61" s="2" t="str">
        <f>(F61)/(A61+C61)</f>
        <v>2.71</v>
      </c>
      <c r="J61" s="2" t="str">
        <f>A61/C61</f>
        <v>1.46</v>
      </c>
      <c r="K61" s="2" t="str">
        <f>(4.071*(B61-G61))-((7.602*F61)+(6.718*A61)+(1.43*C61))</f>
        <v>47.53</v>
      </c>
      <c r="L61" s="2" t="str">
        <f>(2.868*F61)-(0.754*K61)</f>
        <v>30.41</v>
      </c>
      <c r="M61" s="2" t="str">
        <f>2.65*A61-1.692*C61</f>
        <v>7.53</v>
      </c>
      <c r="N61" s="2" t="str">
        <f>3.043*C61</f>
        <v>10.53</v>
      </c>
      <c r="O61" s="2" t="str">
        <f>(2*M61)+N61</f>
        <v>25.59</v>
      </c>
      <c r="P61" s="2" t="str">
        <f>2.95*A61+2.2*C61+D61+E61+1</f>
        <v>25.37</v>
      </c>
      <c r="Q61" s="8">
        <v>1370.0</v>
      </c>
      <c r="R61" s="2">
        <v>0.36</v>
      </c>
      <c r="S61" s="2">
        <v>0.38</v>
      </c>
      <c r="T61" s="2">
        <v>0.32</v>
      </c>
    </row>
    <row r="62" ht="15.75" customHeight="1">
      <c r="A62" s="15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7"/>
      <c r="R62" s="2"/>
      <c r="S62" s="2"/>
      <c r="T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8"/>
      <c r="R63" s="2"/>
      <c r="S63" s="2"/>
      <c r="T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8"/>
      <c r="R64" s="2"/>
      <c r="S64" s="2"/>
      <c r="T64" s="2"/>
    </row>
    <row r="65" ht="15.75" customHeight="1">
      <c r="A65" s="2">
        <v>4.76</v>
      </c>
      <c r="B65" s="2">
        <v>64.94</v>
      </c>
      <c r="C65" s="2">
        <v>3.77</v>
      </c>
      <c r="D65" s="2">
        <v>1.3</v>
      </c>
      <c r="E65" s="2">
        <v>0.92</v>
      </c>
      <c r="F65" s="2">
        <v>23.28</v>
      </c>
      <c r="G65" s="2">
        <v>1.4</v>
      </c>
      <c r="H65" s="2" t="str">
        <f>((B65)/((2.8*F65)+(1.18*A65)+(0.65*C65)))*100</f>
        <v>88.65</v>
      </c>
      <c r="I65" s="2" t="str">
        <f>(F65)/(A65+C65)</f>
        <v>2.73</v>
      </c>
      <c r="J65" s="2" t="str">
        <f>A65/C65</f>
        <v>1.26</v>
      </c>
      <c r="K65" s="2" t="str">
        <f>(4.071*(B65-G65))-((7.602*F65)+(6.718*A65)+(1.43*C65))</f>
        <v>44.33</v>
      </c>
      <c r="L65" s="2" t="str">
        <f>(2.868*F65)-(0.754*K65)</f>
        <v>33.34</v>
      </c>
      <c r="M65" s="2" t="str">
        <f>2.65*A65-1.692*C65</f>
        <v>6.24</v>
      </c>
      <c r="N65" s="2" t="str">
        <f>3.043*C65</f>
        <v>11.47</v>
      </c>
      <c r="O65" s="2" t="str">
        <f>(2*M65)+N65</f>
        <v>23.94</v>
      </c>
      <c r="P65" s="2" t="str">
        <f>2.95*A65+2.2*C65+D65+E65+1</f>
        <v>25.56</v>
      </c>
      <c r="Q65" s="8">
        <v>1290.0</v>
      </c>
      <c r="R65" s="2">
        <v>0.47</v>
      </c>
      <c r="S65" s="2">
        <v>0.36</v>
      </c>
      <c r="T65" s="2">
        <v>0.32</v>
      </c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15"/>
      <c r="R66" s="2"/>
      <c r="S66" s="2"/>
      <c r="T66" s="2"/>
    </row>
    <row r="67" ht="15.75" customHeight="1">
      <c r="A67" s="2">
        <v>4.35</v>
      </c>
      <c r="B67" s="2">
        <v>65.85</v>
      </c>
      <c r="C67" s="2">
        <v>3.8</v>
      </c>
      <c r="D67" s="2">
        <v>1.28</v>
      </c>
      <c r="E67" s="2">
        <v>0.55</v>
      </c>
      <c r="F67" s="2">
        <v>23.34</v>
      </c>
      <c r="G67" s="2">
        <v>1.26</v>
      </c>
      <c r="H67" s="2" t="str">
        <f t="shared" ref="H67:H68" si="55">((B67)/((2.8*F67)+(1.18*A67)+(0.65*C67)))*100</f>
        <v>90.26</v>
      </c>
      <c r="I67" s="2" t="str">
        <f t="shared" ref="I67:I68" si="56">(F67)/(A67+C67)</f>
        <v>2.86</v>
      </c>
      <c r="J67" s="2" t="str">
        <f t="shared" ref="J67:J68" si="57">A67/C67</f>
        <v>1.14</v>
      </c>
      <c r="K67" s="2" t="str">
        <f t="shared" ref="K67:K68" si="58">(4.071*(B67-G67))-((7.602*F67)+(6.718*A67)+(1.43*C67))</f>
        <v>50.86</v>
      </c>
      <c r="L67" s="2" t="str">
        <f t="shared" ref="L67:L68" si="59">(2.868*F67)-(0.754*K67)</f>
        <v>28.59</v>
      </c>
      <c r="M67" s="2" t="str">
        <f t="shared" ref="M67:M68" si="60">2.65*A67-1.692*C67</f>
        <v>5.10</v>
      </c>
      <c r="N67" s="2" t="str">
        <f t="shared" ref="N67:N68" si="61">3.043*C67</f>
        <v>11.56</v>
      </c>
      <c r="O67" s="2" t="str">
        <f t="shared" ref="O67:O68" si="62">(2*M67)+N67</f>
        <v>21.76</v>
      </c>
      <c r="P67" s="2" t="str">
        <f t="shared" ref="P67:P68" si="63">2.95*A67+2.2*C67+D67+E67+1</f>
        <v>24.02</v>
      </c>
      <c r="Q67" s="7">
        <v>1380.0</v>
      </c>
      <c r="R67" s="2">
        <v>0.41</v>
      </c>
      <c r="S67" s="2">
        <v>0.33</v>
      </c>
      <c r="T67" s="2">
        <v>0.32</v>
      </c>
    </row>
    <row r="68" ht="15.75" customHeight="1">
      <c r="A68" s="2">
        <v>4.99</v>
      </c>
      <c r="B68" s="2">
        <v>66.39</v>
      </c>
      <c r="C68" s="2">
        <v>3.8</v>
      </c>
      <c r="D68" s="2">
        <v>1.3</v>
      </c>
      <c r="E68" s="2">
        <v>0.22</v>
      </c>
      <c r="F68" s="2">
        <v>22.81</v>
      </c>
      <c r="G68" s="2">
        <v>1.38</v>
      </c>
      <c r="H68" s="2" t="str">
        <f t="shared" si="55"/>
        <v>91.92</v>
      </c>
      <c r="I68" s="2" t="str">
        <f t="shared" si="56"/>
        <v>2.59</v>
      </c>
      <c r="J68" s="2" t="str">
        <f t="shared" si="57"/>
        <v>1.31</v>
      </c>
      <c r="K68" s="2" t="str">
        <f t="shared" si="58"/>
        <v>52.30</v>
      </c>
      <c r="L68" s="2" t="str">
        <f t="shared" si="59"/>
        <v>25.99</v>
      </c>
      <c r="M68" s="2" t="str">
        <f t="shared" si="60"/>
        <v>6.79</v>
      </c>
      <c r="N68" s="2" t="str">
        <f t="shared" si="61"/>
        <v>11.56</v>
      </c>
      <c r="O68" s="2" t="str">
        <f t="shared" si="62"/>
        <v>25.15</v>
      </c>
      <c r="P68" s="2" t="str">
        <f t="shared" si="63"/>
        <v>25.60</v>
      </c>
      <c r="Q68" s="8">
        <v>1390.0</v>
      </c>
      <c r="R68" s="2">
        <v>0.33</v>
      </c>
      <c r="S68" s="2">
        <v>0.3</v>
      </c>
      <c r="T68" s="2">
        <v>0.32</v>
      </c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8"/>
      <c r="R69" s="2"/>
      <c r="S69" s="2"/>
      <c r="T69" s="2"/>
    </row>
    <row r="70" ht="15.75" customHeight="1">
      <c r="A70" s="2">
        <v>4.95</v>
      </c>
      <c r="B70" s="2">
        <v>65.78</v>
      </c>
      <c r="C70" s="2">
        <v>3.86</v>
      </c>
      <c r="D70" s="2">
        <v>1.31</v>
      </c>
      <c r="E70" s="2">
        <v>0.38</v>
      </c>
      <c r="F70" s="2">
        <v>22.93</v>
      </c>
      <c r="G70" s="2">
        <v>1.12</v>
      </c>
      <c r="H70" s="2" t="str">
        <f>((B70)/((2.8*F70)+(1.18*A70)+(0.65*C70)))*100</f>
        <v>90.66</v>
      </c>
      <c r="I70" s="2" t="str">
        <f>(F70)/(A70+C70)</f>
        <v>2.60</v>
      </c>
      <c r="J70" s="2" t="str">
        <f>A70/C70</f>
        <v>1.28</v>
      </c>
      <c r="K70" s="2" t="str">
        <f>(4.071*(B70-G70))-((7.602*F70)+(6.718*A70)+(1.43*C70))</f>
        <v>50.14</v>
      </c>
      <c r="L70" s="2" t="str">
        <f>(2.868*F70)-(0.754*K70)</f>
        <v>27.96</v>
      </c>
      <c r="M70" s="2" t="str">
        <f>2.65*A70-1.692*C70</f>
        <v>6.59</v>
      </c>
      <c r="N70" s="2" t="str">
        <f>3.043*C70</f>
        <v>11.75</v>
      </c>
      <c r="O70" s="2" t="str">
        <f>(2*M70)+N70</f>
        <v>24.92</v>
      </c>
      <c r="P70" s="2" t="str">
        <f>2.95*A70+2.2*C70+D70+E70+1</f>
        <v>25.78</v>
      </c>
      <c r="Q70" s="8">
        <v>1300.0</v>
      </c>
      <c r="R70" s="2">
        <v>0.36</v>
      </c>
      <c r="S70" s="2">
        <v>0.31</v>
      </c>
      <c r="T70" s="2">
        <v>0.33</v>
      </c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8"/>
      <c r="R71" s="2"/>
      <c r="S71" s="2"/>
      <c r="T71" s="2"/>
    </row>
    <row r="72" ht="15.75" customHeight="1">
      <c r="A72" s="2">
        <v>4.9</v>
      </c>
      <c r="B72" s="2">
        <v>65.68</v>
      </c>
      <c r="C72" s="2">
        <v>3.71</v>
      </c>
      <c r="D72" s="2">
        <v>1.32</v>
      </c>
      <c r="E72" s="2">
        <v>0.4</v>
      </c>
      <c r="F72" s="2">
        <v>23.34</v>
      </c>
      <c r="G72" s="2">
        <v>1.26</v>
      </c>
      <c r="H72" s="2" t="str">
        <f>((B72)/((2.8*F72)+(1.18*A72)+(0.65*C72)))*100</f>
        <v>89.31</v>
      </c>
      <c r="I72" s="2" t="str">
        <f>(F72)/(A72+C72)</f>
        <v>2.71</v>
      </c>
      <c r="J72" s="2" t="str">
        <f>A72/C72</f>
        <v>1.32</v>
      </c>
      <c r="K72" s="2" t="str">
        <f>(4.071*(B72-G72))-((7.602*F72)+(6.718*A72)+(1.43*C72))</f>
        <v>46.60</v>
      </c>
      <c r="L72" s="2" t="str">
        <f>(2.868*F72)-(0.754*K72)</f>
        <v>31.80</v>
      </c>
      <c r="M72" s="2" t="str">
        <f>2.65*A72-1.692*C72</f>
        <v>6.71</v>
      </c>
      <c r="N72" s="2" t="str">
        <f>3.043*C72</f>
        <v>11.29</v>
      </c>
      <c r="O72" s="2" t="str">
        <f>(2*M72)+N72</f>
        <v>24.70</v>
      </c>
      <c r="P72" s="2" t="str">
        <f>2.95*A72+2.2*C72+D72+E72+1</f>
        <v>25.34</v>
      </c>
      <c r="Q72" s="8">
        <v>1290.0</v>
      </c>
      <c r="R72" s="2">
        <v>0.36</v>
      </c>
      <c r="S72" s="2">
        <v>0.31</v>
      </c>
      <c r="T72" s="2">
        <v>0.32</v>
      </c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8"/>
      <c r="R73" s="2"/>
      <c r="S73" s="2"/>
      <c r="T73" s="2"/>
    </row>
    <row r="74" ht="15.75" customHeight="1">
      <c r="A74" s="2">
        <v>4.84</v>
      </c>
      <c r="B74" s="2">
        <v>66.1</v>
      </c>
      <c r="C74" s="2">
        <v>3.62</v>
      </c>
      <c r="D74" s="2">
        <v>1.28</v>
      </c>
      <c r="E74" s="2">
        <v>0.16</v>
      </c>
      <c r="F74" s="2">
        <v>23.4</v>
      </c>
      <c r="G74" s="2">
        <v>1.24</v>
      </c>
      <c r="H74" s="2" t="str">
        <f>((B74)/((2.8*F74)+(1.18*A74)+(0.65*C74)))*100</f>
        <v>89.83</v>
      </c>
      <c r="I74" s="2" t="str">
        <f>(F74)/(A74+C74)</f>
        <v>2.77</v>
      </c>
      <c r="J74" s="2" t="str">
        <f>A74/C74</f>
        <v>1.34</v>
      </c>
      <c r="K74" s="2" t="str">
        <f>(4.071*(B74-G74))-((7.602*F74)+(6.718*A74)+(1.43*C74))</f>
        <v>48.47</v>
      </c>
      <c r="L74" s="2" t="str">
        <f>(2.868*F74)-(0.754*K74)</f>
        <v>30.57</v>
      </c>
      <c r="M74" s="2" t="str">
        <f>2.65*A74-1.692*C74</f>
        <v>6.70</v>
      </c>
      <c r="N74" s="2" t="str">
        <f>3.043*C74</f>
        <v>11.02</v>
      </c>
      <c r="O74" s="2" t="str">
        <f>(2*M74)+N74</f>
        <v>24.42</v>
      </c>
      <c r="P74" s="2" t="str">
        <f>2.95*A74+2.2*C74+D74+E74+1</f>
        <v>24.68</v>
      </c>
      <c r="Q74" s="8">
        <v>1350.0</v>
      </c>
      <c r="R74" s="2">
        <v>0.29</v>
      </c>
      <c r="S74" s="2">
        <v>0.28</v>
      </c>
      <c r="T74" s="2">
        <v>0.32</v>
      </c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7"/>
      <c r="R75" s="13"/>
      <c r="S75" s="13"/>
      <c r="T75" s="13"/>
    </row>
    <row r="76" ht="15.75" customHeight="1">
      <c r="A76" s="2">
        <v>4.79</v>
      </c>
      <c r="B76" s="2">
        <v>66.0</v>
      </c>
      <c r="C76" s="2">
        <v>3.59</v>
      </c>
      <c r="D76" s="2">
        <v>1.28</v>
      </c>
      <c r="E76" s="2">
        <v>0.17</v>
      </c>
      <c r="F76" s="3">
        <v>23.36</v>
      </c>
      <c r="G76" s="2">
        <v>1.64</v>
      </c>
      <c r="H76" s="2" t="str">
        <f>((B76)/((2.8*F76)+(1.18*A76)+(0.65*C76)))*100</f>
        <v>89.93</v>
      </c>
      <c r="I76" s="2" t="str">
        <f>(F76)/(A76+C76)</f>
        <v>2.79</v>
      </c>
      <c r="J76" s="2" t="str">
        <f>A76/C76</f>
        <v>1.33</v>
      </c>
      <c r="K76" s="2" t="str">
        <f>(4.071*(B76-G76))-((7.602*F76)+(6.718*A76)+(1.43*C76))</f>
        <v>47.11</v>
      </c>
      <c r="L76" s="2" t="str">
        <f>(2.868*F76)-(0.754*K76)</f>
        <v>31.47</v>
      </c>
      <c r="M76" s="2" t="str">
        <f>2.65*A76-1.692*C76</f>
        <v>6.62</v>
      </c>
      <c r="N76" s="2" t="str">
        <f>3.043*C76</f>
        <v>10.92</v>
      </c>
      <c r="O76" s="2" t="str">
        <f>(2*M76)+N76</f>
        <v>24.16</v>
      </c>
      <c r="P76" s="2" t="str">
        <f>2.95*A76+2.2*C76+D76+E76+1</f>
        <v>24.48</v>
      </c>
      <c r="Q76" s="8">
        <v>1320.0</v>
      </c>
      <c r="R76" s="2">
        <v>0.3</v>
      </c>
      <c r="S76" s="2">
        <v>0.27</v>
      </c>
      <c r="T76" s="2">
        <v>0.32</v>
      </c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7"/>
      <c r="R77" s="2"/>
      <c r="S77" s="2"/>
      <c r="T77" s="2"/>
    </row>
    <row r="78" ht="15.75" customHeight="1">
      <c r="A78" s="2">
        <v>4.97</v>
      </c>
      <c r="B78" s="2">
        <v>65.77</v>
      </c>
      <c r="C78" s="2">
        <v>3.48</v>
      </c>
      <c r="D78" s="2">
        <v>1.45</v>
      </c>
      <c r="E78" s="2">
        <v>0.38</v>
      </c>
      <c r="F78" s="2">
        <v>22.95</v>
      </c>
      <c r="G78" s="2">
        <v>1.82</v>
      </c>
      <c r="H78" s="2" t="str">
        <f>((B78)/((2.8*F78)+(1.18*A78)+(0.65*C78)))*100</f>
        <v>90.86</v>
      </c>
      <c r="I78" s="2" t="str">
        <f>(F78)/(A78+C78)</f>
        <v>2.72</v>
      </c>
      <c r="J78" s="2" t="str">
        <f>A78/C78</f>
        <v>1.43</v>
      </c>
      <c r="K78" s="2" t="str">
        <f>(4.071*(B78-G78))-((7.602*F78)+(6.718*A78)+(1.43*C78))</f>
        <v>47.51</v>
      </c>
      <c r="L78" s="2" t="str">
        <f>(2.868*F78)-(0.754*K78)</f>
        <v>30.00</v>
      </c>
      <c r="M78" s="2" t="str">
        <f>2.65*A78-1.692*C78</f>
        <v>7.28</v>
      </c>
      <c r="N78" s="2" t="str">
        <f>3.043*C78</f>
        <v>10.59</v>
      </c>
      <c r="O78" s="2" t="str">
        <f>(2*M78)+N78</f>
        <v>25.15</v>
      </c>
      <c r="P78" s="2" t="str">
        <f>2.95*A78+2.2*C78+D78+E78+1</f>
        <v>25.15</v>
      </c>
      <c r="Q78" s="8">
        <v>1290.0</v>
      </c>
      <c r="R78" s="2">
        <v>0.36</v>
      </c>
      <c r="S78" s="2">
        <v>0.37</v>
      </c>
      <c r="T78" s="2">
        <v>0.31</v>
      </c>
    </row>
    <row r="79" ht="15.75" customHeight="1">
      <c r="A79" s="15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7"/>
      <c r="R79" s="2"/>
      <c r="S79" s="2"/>
      <c r="T79" s="2"/>
    </row>
    <row r="80" ht="15.75" customHeight="1">
      <c r="A80" s="2">
        <v>4.73</v>
      </c>
      <c r="B80" s="2">
        <v>65.29</v>
      </c>
      <c r="C80" s="2">
        <v>3.51</v>
      </c>
      <c r="D80" s="2">
        <v>2.43</v>
      </c>
      <c r="E80" s="2">
        <v>0.28</v>
      </c>
      <c r="F80" s="2">
        <v>23.03</v>
      </c>
      <c r="G80" s="2">
        <v>0.98</v>
      </c>
      <c r="H80" s="2" t="str">
        <f>((B80)/((2.8*F80)+(1.18*A80)+(0.65*C80)))*100</f>
        <v>90.25</v>
      </c>
      <c r="I80" s="2" t="str">
        <f>(F80)/(A80+C80)</f>
        <v>2.79</v>
      </c>
      <c r="J80" s="2" t="str">
        <f>A80/C80</f>
        <v>1.35</v>
      </c>
      <c r="K80" s="2" t="str">
        <f>(4.071*(B80-G80))-((7.602*F80)+(6.718*A80)+(1.43*C80))</f>
        <v>49.94</v>
      </c>
      <c r="L80" s="2" t="str">
        <f>(2.868*F80)-(0.754*K80)</f>
        <v>28.40</v>
      </c>
      <c r="M80" s="2" t="str">
        <f>2.65*A80-1.692*C80</f>
        <v>6.60</v>
      </c>
      <c r="N80" s="2" t="str">
        <f>3.043*C80</f>
        <v>10.68</v>
      </c>
      <c r="O80" s="2" t="str">
        <f>(2*M80)+N80</f>
        <v>23.87</v>
      </c>
      <c r="P80" s="2" t="str">
        <f>2.95*A80+2.2*C80+D80+E80+1</f>
        <v>25.39</v>
      </c>
      <c r="Q80" s="8">
        <v>1290.0</v>
      </c>
      <c r="R80" s="2">
        <v>0.36</v>
      </c>
      <c r="S80" s="2">
        <v>0.28</v>
      </c>
      <c r="T80" s="2">
        <v>0.31</v>
      </c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8"/>
      <c r="R81" s="2"/>
      <c r="S81" s="2"/>
      <c r="T81" s="2"/>
    </row>
    <row r="82" ht="15.75" customHeight="1">
      <c r="A82" s="2">
        <v>4.59</v>
      </c>
      <c r="B82" s="2">
        <v>66.27</v>
      </c>
      <c r="C82" s="2">
        <v>3.4</v>
      </c>
      <c r="D82" s="2">
        <v>1.29</v>
      </c>
      <c r="E82" s="2">
        <v>0.68</v>
      </c>
      <c r="F82" s="2">
        <v>23.07</v>
      </c>
      <c r="G82" s="2">
        <v>2.8</v>
      </c>
      <c r="H82" s="2" t="str">
        <f>((B82)/((2.8*F82)+(1.18*A82)+(0.65*C82)))*100</f>
        <v>91.76</v>
      </c>
      <c r="I82" s="2" t="str">
        <f>(F82)/(A82+C82)</f>
        <v>2.89</v>
      </c>
      <c r="J82" s="2" t="str">
        <f>A82/C82</f>
        <v>1.35</v>
      </c>
      <c r="K82" s="2" t="str">
        <f>(4.071*(B82-G82))-((7.602*F82)+(6.718*A82)+(1.43*C82))</f>
        <v>47.31</v>
      </c>
      <c r="L82" s="2" t="str">
        <f>(2.868*F82)-(0.754*K82)</f>
        <v>30.49</v>
      </c>
      <c r="M82" s="2" t="str">
        <f>2.65*A82-1.692*C82</f>
        <v>6.41</v>
      </c>
      <c r="N82" s="2" t="str">
        <f>3.043*C82</f>
        <v>10.35</v>
      </c>
      <c r="O82" s="2" t="str">
        <f>(2*M82)+N82</f>
        <v>23.17</v>
      </c>
      <c r="P82" s="2" t="str">
        <f>2.95*A82+2.2*C82+D82+E82+1</f>
        <v>23.99</v>
      </c>
      <c r="Q82" s="8">
        <v>1280.0</v>
      </c>
      <c r="R82" s="2">
        <v>0.41</v>
      </c>
      <c r="S82" s="2">
        <v>0.29</v>
      </c>
      <c r="T82" s="2">
        <v>0.3</v>
      </c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15"/>
      <c r="R83" s="2"/>
      <c r="S83" s="2"/>
      <c r="T83" s="2"/>
    </row>
    <row r="84" ht="15.75" customHeight="1">
      <c r="A84" s="2">
        <v>4.38</v>
      </c>
      <c r="B84" s="2">
        <v>66.74</v>
      </c>
      <c r="C84" s="2">
        <v>3.58</v>
      </c>
      <c r="D84" s="2">
        <v>1.29</v>
      </c>
      <c r="E84" s="2">
        <v>0.23</v>
      </c>
      <c r="F84" s="2">
        <v>23.37</v>
      </c>
      <c r="G84" s="2">
        <v>2.52</v>
      </c>
      <c r="H84" s="2" t="str">
        <f>((B84)/((2.8*F84)+(1.18*A84)+(0.65*C84)))*100</f>
        <v>91.51</v>
      </c>
      <c r="I84" s="2" t="str">
        <f>(F84)/(A84+C84)</f>
        <v>2.94</v>
      </c>
      <c r="J84" s="2" t="str">
        <f>A84/C84</f>
        <v>1.22</v>
      </c>
      <c r="K84" s="2" t="str">
        <f>(4.071*(B84-G84))-((7.602*F84)+(6.718*A84)+(1.43*C84))</f>
        <v>49.24</v>
      </c>
      <c r="L84" s="2" t="str">
        <f>(2.868*F84)-(0.754*K84)</f>
        <v>29.90</v>
      </c>
      <c r="M84" s="2" t="str">
        <f>2.65*A84-1.692*C84</f>
        <v>5.55</v>
      </c>
      <c r="N84" s="2" t="str">
        <f>3.043*C84</f>
        <v>10.89</v>
      </c>
      <c r="O84" s="2" t="str">
        <f>(2*M84)+N84</f>
        <v>21.99</v>
      </c>
      <c r="P84" s="2" t="str">
        <f>2.95*A84+2.2*C84+D84+E84+1</f>
        <v>23.32</v>
      </c>
      <c r="Q84" s="7">
        <v>1320.0</v>
      </c>
      <c r="R84" s="2">
        <v>0.29</v>
      </c>
      <c r="S84" s="2">
        <v>0.27</v>
      </c>
      <c r="T84" s="2">
        <v>0.31</v>
      </c>
    </row>
    <row r="85" ht="15.75" customHeight="1">
      <c r="A85" s="2"/>
      <c r="B85" s="2"/>
      <c r="C85" s="2"/>
      <c r="D85" s="2"/>
      <c r="E85" s="2"/>
      <c r="F85" s="2"/>
      <c r="G85" s="16"/>
      <c r="H85" s="2"/>
      <c r="I85" s="2"/>
      <c r="J85" s="2"/>
      <c r="K85" s="2"/>
      <c r="L85" s="2"/>
      <c r="M85" s="2"/>
      <c r="N85" s="2"/>
      <c r="O85" s="2"/>
      <c r="P85" s="2"/>
      <c r="Q85" s="7"/>
      <c r="R85" s="2"/>
      <c r="S85" s="2"/>
      <c r="T85" s="2"/>
    </row>
    <row r="86" ht="15.75" customHeight="1">
      <c r="A86" s="2">
        <v>4.67</v>
      </c>
      <c r="B86" s="2">
        <v>66.7</v>
      </c>
      <c r="C86" s="2">
        <v>3.49</v>
      </c>
      <c r="D86" s="2">
        <v>1.29</v>
      </c>
      <c r="E86" s="2">
        <v>0.3</v>
      </c>
      <c r="F86" s="2">
        <v>23.18</v>
      </c>
      <c r="G86" s="2">
        <v>2.38</v>
      </c>
      <c r="H86" s="2" t="str">
        <f>((B86)/((2.8*F86)+(1.18*A86)+(0.65*C86)))*100</f>
        <v>91.77</v>
      </c>
      <c r="I86" s="2" t="str">
        <f>(F86)/(A86+C86)</f>
        <v>2.84</v>
      </c>
      <c r="J86" s="2" t="str">
        <f>A86/C86</f>
        <v>1.34</v>
      </c>
      <c r="K86" s="2" t="str">
        <f>(4.071*(B86-G86))-((7.602*F86)+(6.718*A86)+(1.43*C86))</f>
        <v>49.27</v>
      </c>
      <c r="L86" s="2" t="str">
        <f>(2.868*F86)-(0.754*K86)</f>
        <v>29.33</v>
      </c>
      <c r="M86" s="2" t="str">
        <f>2.65*A86-1.692*C86</f>
        <v>6.47</v>
      </c>
      <c r="N86" s="2" t="str">
        <f>3.043*C86</f>
        <v>10.62</v>
      </c>
      <c r="O86" s="2" t="str">
        <f>(2*M86)+N86</f>
        <v>23.56</v>
      </c>
      <c r="P86" s="2" t="str">
        <f>2.95*A86+2.2*C86+D86+E86+1</f>
        <v>24.04</v>
      </c>
      <c r="Q86" s="7">
        <v>1320.0</v>
      </c>
      <c r="R86" s="2">
        <v>0.36</v>
      </c>
      <c r="S86" s="2">
        <v>0.27</v>
      </c>
      <c r="T86" s="2">
        <v>0.31</v>
      </c>
    </row>
    <row r="87" ht="15.75" customHeight="1">
      <c r="A87" s="2"/>
      <c r="B87" s="4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8"/>
      <c r="R87" s="2"/>
      <c r="S87" s="2"/>
      <c r="T87" s="2"/>
    </row>
    <row r="88" ht="15.75" customHeight="1">
      <c r="A88" s="2">
        <v>4.79</v>
      </c>
      <c r="B88" s="2">
        <v>65.84</v>
      </c>
      <c r="C88" s="2">
        <v>3.58</v>
      </c>
      <c r="D88" s="2">
        <v>1.27</v>
      </c>
      <c r="E88" s="2">
        <v>0.42</v>
      </c>
      <c r="F88" s="2">
        <v>23.39</v>
      </c>
      <c r="G88" s="2">
        <v>2.24</v>
      </c>
      <c r="H88" s="2" t="str">
        <f>((B88)/((2.8*F88)+(1.18*A88)+(0.65*C88)))*100</f>
        <v>89.61</v>
      </c>
      <c r="I88" s="2" t="str">
        <f>(F88)/(A88+C88)</f>
        <v>2.79</v>
      </c>
      <c r="J88" s="2" t="str">
        <f>A88/C88</f>
        <v>1.34</v>
      </c>
      <c r="K88" s="2" t="str">
        <f>(4.071*(B88-G88))-((7.602*F88)+(6.718*A88)+(1.43*C88))</f>
        <v>43.81</v>
      </c>
      <c r="L88" s="2" t="str">
        <f>(2.868*F88)-(0.754*K88)</f>
        <v>34.05</v>
      </c>
      <c r="M88" s="2" t="str">
        <f>2.65*A88-1.692*C88</f>
        <v>6.64</v>
      </c>
      <c r="N88" s="2" t="str">
        <f>3.043*C88</f>
        <v>10.89</v>
      </c>
      <c r="O88" s="2" t="str">
        <f>(2*M88)+N88</f>
        <v>24.17</v>
      </c>
      <c r="P88" s="2" t="str">
        <f>2.95*A88+2.2*C88+D88+E88+1</f>
        <v>24.70</v>
      </c>
      <c r="Q88" s="8">
        <v>1260.0</v>
      </c>
      <c r="R88" s="2">
        <v>0.36</v>
      </c>
      <c r="S88" s="2">
        <v>0.28</v>
      </c>
      <c r="T88" s="2">
        <v>0.32</v>
      </c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8"/>
      <c r="R89" s="2"/>
      <c r="S89" s="2"/>
      <c r="T89" s="2"/>
    </row>
    <row r="90" ht="15.75" customHeight="1">
      <c r="A90" s="2">
        <v>4.65</v>
      </c>
      <c r="B90" s="2">
        <v>65.91</v>
      </c>
      <c r="C90" s="2">
        <v>3.55</v>
      </c>
      <c r="D90" s="2">
        <v>1.24</v>
      </c>
      <c r="E90" s="2">
        <v>1.08</v>
      </c>
      <c r="F90" s="2">
        <v>22.75</v>
      </c>
      <c r="G90" s="2">
        <v>2.74</v>
      </c>
      <c r="H90" s="2" t="str">
        <f>((B90)/((2.8*F90)+(1.18*A90)+(0.65*C90)))*100</f>
        <v>92.19</v>
      </c>
      <c r="I90" s="2" t="str">
        <f>(F90)/(A90+C90)</f>
        <v>2.77</v>
      </c>
      <c r="J90" s="2" t="str">
        <f>A90/C90</f>
        <v>1.31</v>
      </c>
      <c r="K90" s="2" t="str">
        <f>(4.071*(B90-G90))-((7.602*F90)+(6.718*A90)+(1.43*C90))</f>
        <v>47.90</v>
      </c>
      <c r="L90" s="2" t="str">
        <f>(2.868*F90)-(0.754*K90)</f>
        <v>29.13</v>
      </c>
      <c r="M90" s="2" t="str">
        <f>2.65*A90-1.692*C90</f>
        <v>6.32</v>
      </c>
      <c r="N90" s="2" t="str">
        <f>3.043*C90</f>
        <v>10.80</v>
      </c>
      <c r="O90" s="2" t="str">
        <f>(2*M90)+N90</f>
        <v>23.43</v>
      </c>
      <c r="P90" s="2" t="str">
        <f>2.95*A90+2.2*C90+D90+E90+1</f>
        <v>24.85</v>
      </c>
      <c r="Q90" s="8">
        <v>1270.0</v>
      </c>
      <c r="R90" s="2">
        <v>0.41</v>
      </c>
      <c r="S90" s="2">
        <v>0.34</v>
      </c>
      <c r="T90" s="2">
        <v>0.31</v>
      </c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8"/>
      <c r="R91" s="2"/>
      <c r="S91" s="2"/>
      <c r="T91" s="2"/>
    </row>
    <row r="92" ht="15.75" customHeight="1">
      <c r="A92" s="2">
        <v>4.73</v>
      </c>
      <c r="B92" s="2">
        <v>65.52</v>
      </c>
      <c r="C92" s="2">
        <v>4.07</v>
      </c>
      <c r="D92" s="2">
        <v>1.23</v>
      </c>
      <c r="E92" s="2">
        <v>0.49</v>
      </c>
      <c r="F92" s="2">
        <v>23.07</v>
      </c>
      <c r="G92" s="2">
        <v>1.9</v>
      </c>
      <c r="H92" s="2" t="str">
        <f>((B92)/((2.8*F92)+(1.18*A92)+(0.65*C92)))*100</f>
        <v>89.97</v>
      </c>
      <c r="I92" s="2" t="str">
        <f>(F92)/(A92+C92)</f>
        <v>2.62</v>
      </c>
      <c r="J92" s="2" t="str">
        <f>A92/C92</f>
        <v>1.16</v>
      </c>
      <c r="K92" s="2" t="str">
        <f>(4.071*(B92-G92))-((7.602*F92)+(6.718*A92)+(1.43*C92))</f>
        <v>46.02</v>
      </c>
      <c r="L92" s="2" t="str">
        <f>(2.868*F92)-(0.754*K92)</f>
        <v>31.46</v>
      </c>
      <c r="M92" s="2" t="str">
        <f>2.65*A92-1.692*C92</f>
        <v>5.65</v>
      </c>
      <c r="N92" s="2" t="str">
        <f>3.043*C92</f>
        <v>12.39</v>
      </c>
      <c r="O92" s="2" t="str">
        <f>(2*M92)+N92</f>
        <v>23.68</v>
      </c>
      <c r="P92" s="2" t="str">
        <f>2.95*A92+2.2*C92+D92+E92+1</f>
        <v>25.63</v>
      </c>
      <c r="Q92" s="8">
        <v>1280.0</v>
      </c>
      <c r="R92" s="2">
        <v>0.36</v>
      </c>
      <c r="S92" s="2">
        <v>0.31</v>
      </c>
      <c r="T92" s="2">
        <v>0.31</v>
      </c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8"/>
      <c r="R93" s="2"/>
      <c r="S93" s="2"/>
      <c r="T93" s="2"/>
    </row>
    <row r="94" ht="15.75" customHeight="1">
      <c r="A94" s="2">
        <v>4.81</v>
      </c>
      <c r="B94" s="2">
        <v>65.85</v>
      </c>
      <c r="C94" s="2">
        <v>3.97</v>
      </c>
      <c r="D94" s="2">
        <v>1.25</v>
      </c>
      <c r="E94" s="2">
        <v>0.38</v>
      </c>
      <c r="F94" s="2">
        <v>23.25</v>
      </c>
      <c r="G94" s="2">
        <v>1.68</v>
      </c>
      <c r="H94" s="2" t="str">
        <f>((B94)/((2.8*F94)+(1.18*A94)+(0.65*C94)))*100</f>
        <v>89.77</v>
      </c>
      <c r="I94" s="2" t="str">
        <f>(F94)/(A94+C94)</f>
        <v>2.65</v>
      </c>
      <c r="J94" s="2" t="str">
        <f>A94/C94</f>
        <v>1.21</v>
      </c>
      <c r="K94" s="2" t="str">
        <f>(4.071*(B94-G94))-((7.602*F94)+(6.718*A94)+(1.43*C94))</f>
        <v>46.50</v>
      </c>
      <c r="L94" s="2" t="str">
        <f>(2.868*F94)-(0.754*K94)</f>
        <v>31.62</v>
      </c>
      <c r="M94" s="2" t="str">
        <f>2.65*A94-1.692*C94</f>
        <v>6.03</v>
      </c>
      <c r="N94" s="2" t="str">
        <f>3.043*C94</f>
        <v>12.08</v>
      </c>
      <c r="O94" s="2" t="str">
        <f>(2*M94)+N94</f>
        <v>24.14</v>
      </c>
      <c r="P94" s="2" t="str">
        <f>2.95*A94+2.2*C94+D94+E94+1</f>
        <v>25.55</v>
      </c>
      <c r="Q94" s="8">
        <v>1300.0</v>
      </c>
      <c r="R94" s="2">
        <v>0.29</v>
      </c>
      <c r="S94" s="2">
        <v>0.27</v>
      </c>
      <c r="T94" s="2">
        <v>0.33</v>
      </c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8"/>
      <c r="R95" s="2"/>
      <c r="S95" s="2"/>
      <c r="T95" s="2"/>
    </row>
    <row r="96" ht="15.75" customHeight="1">
      <c r="A96" s="2">
        <v>4.84</v>
      </c>
      <c r="B96" s="2">
        <v>66.04</v>
      </c>
      <c r="C96" s="2">
        <v>4.02</v>
      </c>
      <c r="D96" s="2">
        <v>1.26</v>
      </c>
      <c r="E96" s="2">
        <v>0.46</v>
      </c>
      <c r="F96" s="2">
        <v>23.31</v>
      </c>
      <c r="G96" s="2">
        <v>1.26</v>
      </c>
      <c r="H96" s="2" t="str">
        <f>((B96)/((2.8*F96)+(1.18*A96)+(0.65*C96)))*100</f>
        <v>89.74</v>
      </c>
      <c r="I96" s="2" t="str">
        <f>(F96)/(A96+C96)</f>
        <v>2.63</v>
      </c>
      <c r="J96" s="2" t="str">
        <f>A96/C96</f>
        <v>1.20</v>
      </c>
      <c r="K96" s="2" t="str">
        <f>(4.071*(B96-G96))-((7.602*F96)+(6.718*A96)+(1.43*C96))</f>
        <v>48.25</v>
      </c>
      <c r="L96" s="2" t="str">
        <f>(2.868*F96)-(0.754*K96)</f>
        <v>30.47</v>
      </c>
      <c r="M96" s="2" t="str">
        <f>2.65*A96-1.692*C96</f>
        <v>6.02</v>
      </c>
      <c r="N96" s="2" t="str">
        <f>3.043*C96</f>
        <v>12.23</v>
      </c>
      <c r="O96" s="2" t="str">
        <f>(2*M96)+N96</f>
        <v>24.28</v>
      </c>
      <c r="P96" s="2" t="str">
        <f>2.95*A96+2.2*C96+D96+E96+1</f>
        <v>25.84</v>
      </c>
      <c r="Q96" s="8">
        <v>1350.0</v>
      </c>
      <c r="R96" s="2">
        <v>0.3</v>
      </c>
      <c r="S96" s="2">
        <v>0.27</v>
      </c>
      <c r="T96" s="2">
        <v>0.32</v>
      </c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8"/>
      <c r="R97" s="2"/>
      <c r="S97" s="2"/>
      <c r="T97" s="2"/>
    </row>
    <row r="98" ht="15.75" customHeight="1">
      <c r="A98" s="2">
        <v>4.98</v>
      </c>
      <c r="B98" s="2">
        <v>65.98</v>
      </c>
      <c r="C98" s="2">
        <v>3.47</v>
      </c>
      <c r="D98" s="2">
        <v>1.45</v>
      </c>
      <c r="E98" s="2">
        <v>0.39</v>
      </c>
      <c r="F98" s="2">
        <v>22.95</v>
      </c>
      <c r="G98" s="2">
        <v>1.4</v>
      </c>
      <c r="H98" s="2" t="str">
        <f t="shared" ref="H98:H99" si="64">((B98)/((2.8*F98)+(1.18*A98)+(0.65*C98)))*100</f>
        <v>91.14</v>
      </c>
      <c r="I98" s="2" t="str">
        <f t="shared" ref="I98:I99" si="65">(F98)/(A98+C98)</f>
        <v>2.72</v>
      </c>
      <c r="J98" s="2" t="str">
        <f t="shared" ref="J98:J99" si="66">A98/C98</f>
        <v>1.44</v>
      </c>
      <c r="K98" s="2" t="str">
        <f t="shared" ref="K98:K99" si="67">(4.071*(B98-G98))-((7.602*F98)+(6.718*A98)+(1.43*C98))</f>
        <v>50.02</v>
      </c>
      <c r="L98" s="2" t="str">
        <f t="shared" ref="L98:L99" si="68">(2.868*F98)-(0.754*K98)</f>
        <v>28.10</v>
      </c>
      <c r="M98" s="2" t="str">
        <f t="shared" ref="M98:M99" si="69">2.65*A98-1.692*C98</f>
        <v>7.33</v>
      </c>
      <c r="N98" s="2" t="str">
        <f t="shared" ref="N98:N99" si="70">3.043*C98</f>
        <v>10.56</v>
      </c>
      <c r="O98" s="2" t="str">
        <f t="shared" ref="O98:O99" si="71">(2*M98)+N98</f>
        <v>25.21</v>
      </c>
      <c r="P98" s="2" t="str">
        <f t="shared" ref="P98:P99" si="72">2.95*A98+2.2*C98+D98+E98+1</f>
        <v>25.17</v>
      </c>
      <c r="Q98" s="8">
        <v>1340.0</v>
      </c>
      <c r="R98" s="2">
        <v>0.36</v>
      </c>
      <c r="S98" s="2">
        <v>0.38</v>
      </c>
      <c r="T98" s="2">
        <v>0.32</v>
      </c>
    </row>
    <row r="99" ht="15.75" customHeight="1">
      <c r="A99" s="2">
        <v>4.81</v>
      </c>
      <c r="B99" s="2">
        <v>66.48</v>
      </c>
      <c r="C99" s="2">
        <v>3.9</v>
      </c>
      <c r="D99" s="2">
        <v>1.25</v>
      </c>
      <c r="E99" s="2">
        <v>0.22</v>
      </c>
      <c r="F99" s="3">
        <v>23.45</v>
      </c>
      <c r="G99" s="2">
        <v>1.12</v>
      </c>
      <c r="H99" s="2" t="str">
        <f t="shared" si="64"/>
        <v>89.99</v>
      </c>
      <c r="I99" s="2" t="str">
        <f t="shared" si="65"/>
        <v>2.69</v>
      </c>
      <c r="J99" s="2" t="str">
        <f t="shared" si="66"/>
        <v>1.23</v>
      </c>
      <c r="K99" s="2" t="str">
        <f t="shared" si="67"/>
        <v>49.92</v>
      </c>
      <c r="L99" s="2" t="str">
        <f t="shared" si="68"/>
        <v>29.61</v>
      </c>
      <c r="M99" s="2" t="str">
        <f t="shared" si="69"/>
        <v>6.15</v>
      </c>
      <c r="N99" s="2" t="str">
        <f t="shared" si="70"/>
        <v>11.87</v>
      </c>
      <c r="O99" s="2" t="str">
        <f t="shared" si="71"/>
        <v>24.16</v>
      </c>
      <c r="P99" s="2" t="str">
        <f t="shared" si="72"/>
        <v>25.24</v>
      </c>
      <c r="Q99" s="8">
        <v>1400.0</v>
      </c>
      <c r="R99" s="2">
        <v>0.19</v>
      </c>
      <c r="S99" s="2">
        <v>0.24</v>
      </c>
      <c r="T99" s="2">
        <v>0.32</v>
      </c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7"/>
      <c r="R100" s="2"/>
      <c r="S100" s="2"/>
      <c r="T100" s="2"/>
    </row>
    <row r="101" ht="15.75" customHeight="1">
      <c r="A101" s="2">
        <v>4.81</v>
      </c>
      <c r="B101" s="2">
        <v>66.01</v>
      </c>
      <c r="C101" s="2">
        <v>3.8</v>
      </c>
      <c r="D101" s="2">
        <v>1.26</v>
      </c>
      <c r="E101" s="2">
        <v>0.54</v>
      </c>
      <c r="F101" s="2">
        <v>23.39</v>
      </c>
      <c r="G101" s="2">
        <v>1.4</v>
      </c>
      <c r="H101" s="2" t="str">
        <f>((B101)/((2.8*F101)+(1.18*A101)+(0.65*C101)))*100</f>
        <v>89.64</v>
      </c>
      <c r="I101" s="2" t="str">
        <f>(F101)/(A101+C101)</f>
        <v>2.72</v>
      </c>
      <c r="J101" s="2" t="str">
        <f>A101/C101</f>
        <v>1.27</v>
      </c>
      <c r="K101" s="2" t="str">
        <f>(4.071*(B101-G101))-((7.602*F101)+(6.718*A101)+(1.43*C101))</f>
        <v>47.47</v>
      </c>
      <c r="L101" s="2" t="str">
        <f>(2.868*F101)-(0.754*K101)</f>
        <v>31.29</v>
      </c>
      <c r="M101" s="2" t="str">
        <f>2.65*A101-1.692*C101</f>
        <v>6.32</v>
      </c>
      <c r="N101" s="2" t="str">
        <f>3.043*C101</f>
        <v>11.56</v>
      </c>
      <c r="O101" s="2" t="str">
        <f>(2*M101)+N101</f>
        <v>24.20</v>
      </c>
      <c r="P101" s="2" t="str">
        <f>2.95*A101+2.2*C101+D101+E101+1</f>
        <v>25.35</v>
      </c>
      <c r="Q101" s="8">
        <v>1350.0</v>
      </c>
      <c r="R101" s="2">
        <v>0.32</v>
      </c>
      <c r="S101" s="2">
        <v>0.29</v>
      </c>
      <c r="T101" s="2">
        <v>0.32</v>
      </c>
    </row>
    <row r="102" ht="15.75" customHeight="1">
      <c r="A102" s="15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7"/>
      <c r="R102" s="2"/>
      <c r="S102" s="2"/>
      <c r="T102" s="2"/>
    </row>
    <row r="103" ht="15.75" customHeight="1">
      <c r="A103" s="2">
        <v>4.79</v>
      </c>
      <c r="B103" s="2">
        <v>66.59</v>
      </c>
      <c r="C103" s="2">
        <v>3.73</v>
      </c>
      <c r="D103" s="2">
        <v>1.27</v>
      </c>
      <c r="E103" s="2">
        <v>0.45</v>
      </c>
      <c r="F103" s="2">
        <v>23.27</v>
      </c>
      <c r="G103" s="2">
        <v>1.26</v>
      </c>
      <c r="H103" s="2" t="str">
        <f>((B103)/((2.8*F103)+(1.18*A103)+(0.65*C103)))*100</f>
        <v>90.93</v>
      </c>
      <c r="I103" s="2" t="str">
        <f>(F103)/(A103+C103)</f>
        <v>2.73</v>
      </c>
      <c r="J103" s="2" t="str">
        <f>A103/C103</f>
        <v>1.28</v>
      </c>
      <c r="K103" s="2" t="str">
        <f>(4.071*(B103-G103))-((7.602*F103)+(6.718*A103)+(1.43*C103))</f>
        <v>51.55</v>
      </c>
      <c r="L103" s="2" t="str">
        <f>(2.868*F103)-(0.754*K103)</f>
        <v>27.87</v>
      </c>
      <c r="M103" s="2" t="str">
        <f>2.65*A103-1.692*C103</f>
        <v>6.38</v>
      </c>
      <c r="N103" s="2" t="str">
        <f>3.043*C103</f>
        <v>11.35</v>
      </c>
      <c r="O103" s="2" t="str">
        <f>(2*M103)+N103</f>
        <v>24.12</v>
      </c>
      <c r="P103" s="2" t="str">
        <f>2.95*A103+2.2*C103+D103+E103+1</f>
        <v>25.06</v>
      </c>
      <c r="Q103" s="8">
        <v>1360.0</v>
      </c>
      <c r="R103" s="2">
        <v>0.34</v>
      </c>
      <c r="S103" s="2">
        <v>0.29</v>
      </c>
      <c r="T103" s="2">
        <v>0.31</v>
      </c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8"/>
      <c r="R104" s="2"/>
      <c r="S104" s="2"/>
      <c r="T104" s="2"/>
    </row>
    <row r="105" ht="15.75" customHeight="1">
      <c r="A105" s="2">
        <v>4.82</v>
      </c>
      <c r="B105" s="2">
        <v>66.2</v>
      </c>
      <c r="C105" s="2">
        <v>3.77</v>
      </c>
      <c r="D105" s="2">
        <v>1.27</v>
      </c>
      <c r="E105" s="2">
        <v>0.45</v>
      </c>
      <c r="F105" s="2">
        <v>23.36</v>
      </c>
      <c r="G105" s="2">
        <v>1.12</v>
      </c>
      <c r="H105" s="2" t="str">
        <f>((B105)/((2.8*F105)+(1.18*A105)+(0.65*C105)))*100</f>
        <v>90.01</v>
      </c>
      <c r="I105" s="2" t="str">
        <f>(F105)/(A105+C105)</f>
        <v>2.72</v>
      </c>
      <c r="J105" s="2" t="str">
        <f>A105/C105</f>
        <v>1.28</v>
      </c>
      <c r="K105" s="2" t="str">
        <f>(4.071*(B105-G105))-((7.602*F105)+(6.718*A105)+(1.43*C105))</f>
        <v>49.59</v>
      </c>
      <c r="L105" s="2" t="str">
        <f>(2.868*F105)-(0.754*K105)</f>
        <v>29.61</v>
      </c>
      <c r="M105" s="2" t="str">
        <f>2.65*A105-1.692*C105</f>
        <v>6.39</v>
      </c>
      <c r="N105" s="2" t="str">
        <f>3.043*C105</f>
        <v>11.47</v>
      </c>
      <c r="O105" s="2" t="str">
        <f>(2*M105)+N105</f>
        <v>24.26</v>
      </c>
      <c r="P105" s="2" t="str">
        <f>2.95*A105+2.2*C105+D105+E105+1</f>
        <v>25.23</v>
      </c>
      <c r="Q105" s="8">
        <v>1360.0</v>
      </c>
      <c r="R105" s="2">
        <v>0.35</v>
      </c>
      <c r="S105" s="2">
        <v>0.29</v>
      </c>
      <c r="T105" s="2">
        <v>0.32</v>
      </c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15"/>
      <c r="R106" s="2"/>
      <c r="S106" s="2"/>
      <c r="T106" s="2"/>
    </row>
    <row r="107" ht="15.75" customHeight="1">
      <c r="A107" s="2">
        <v>5.12</v>
      </c>
      <c r="B107" s="2">
        <v>66.4</v>
      </c>
      <c r="C107" s="2">
        <v>3.69</v>
      </c>
      <c r="D107" s="2">
        <v>1.25</v>
      </c>
      <c r="E107" s="2">
        <v>0.3</v>
      </c>
      <c r="F107" s="2">
        <v>23.4</v>
      </c>
      <c r="G107" s="2">
        <v>1.06</v>
      </c>
      <c r="H107" s="2" t="str">
        <f>((B107)/((2.8*F107)+(1.18*A107)+(0.65*C107)))*100</f>
        <v>89.78</v>
      </c>
      <c r="I107" s="2" t="str">
        <f>(F107)/(A107+C107)</f>
        <v>2.66</v>
      </c>
      <c r="J107" s="2" t="str">
        <f>A107/C107</f>
        <v>1.39</v>
      </c>
      <c r="K107" s="2" t="str">
        <f>(4.071*(B107-G107))-((7.602*F107)+(6.718*A107)+(1.43*C107))</f>
        <v>48.44</v>
      </c>
      <c r="L107" s="2" t="str">
        <f>(2.868*F107)-(0.754*K107)</f>
        <v>30.59</v>
      </c>
      <c r="M107" s="2" t="str">
        <f>2.65*A107-1.692*C107</f>
        <v>7.32</v>
      </c>
      <c r="N107" s="2" t="str">
        <f>3.043*C107</f>
        <v>11.23</v>
      </c>
      <c r="O107" s="2" t="str">
        <f>(2*M107)+N107</f>
        <v>25.88</v>
      </c>
      <c r="P107" s="2" t="str">
        <f>2.95*A107+2.2*C107+D107+E107+1</f>
        <v>25.77</v>
      </c>
      <c r="Q107" s="7">
        <v>1380.0</v>
      </c>
      <c r="R107" s="2">
        <v>0.28</v>
      </c>
      <c r="S107" s="2">
        <v>0.26</v>
      </c>
      <c r="T107" s="2">
        <v>0.31</v>
      </c>
    </row>
    <row r="108" ht="15.75" customHeight="1">
      <c r="A108" s="2"/>
      <c r="B108" s="2"/>
      <c r="C108" s="2"/>
      <c r="D108" s="2"/>
      <c r="E108" s="2"/>
      <c r="F108" s="2"/>
      <c r="G108" s="16"/>
      <c r="H108" s="2"/>
      <c r="I108" s="2"/>
      <c r="J108" s="2"/>
      <c r="K108" s="2"/>
      <c r="L108" s="2"/>
      <c r="M108" s="2"/>
      <c r="N108" s="2"/>
      <c r="O108" s="2"/>
      <c r="P108" s="2"/>
      <c r="Q108" s="7"/>
      <c r="R108" s="2"/>
      <c r="S108" s="2"/>
      <c r="T108" s="2"/>
    </row>
    <row r="109" ht="15.75" customHeight="1">
      <c r="A109" s="2">
        <v>5.22</v>
      </c>
      <c r="B109" s="2">
        <v>65.96</v>
      </c>
      <c r="C109" s="2">
        <v>3.7</v>
      </c>
      <c r="D109" s="2">
        <v>1.26</v>
      </c>
      <c r="E109" s="2">
        <v>0.45</v>
      </c>
      <c r="F109" s="2">
        <v>23.44</v>
      </c>
      <c r="G109" s="2">
        <v>0.98</v>
      </c>
      <c r="H109" s="2" t="str">
        <f t="shared" ref="H109:H110" si="73">((B109)/((2.8*F109)+(1.18*A109)+(0.65*C109)))*100</f>
        <v>88.90</v>
      </c>
      <c r="I109" s="2" t="str">
        <f t="shared" ref="I109:I110" si="74">(F109)/(A109+C109)</f>
        <v>2.63</v>
      </c>
      <c r="J109" s="2" t="str">
        <f t="shared" ref="J109:J110" si="75">A109/C109</f>
        <v>1.41</v>
      </c>
      <c r="K109" s="2" t="str">
        <f t="shared" ref="K109:K110" si="76">(4.071*(B109-G109))-((7.602*F109)+(6.718*A109)+(1.43*C109))</f>
        <v>45.98</v>
      </c>
      <c r="L109" s="2" t="str">
        <f t="shared" ref="L109:L110" si="77">(2.868*F109)-(0.754*K109)</f>
        <v>32.55</v>
      </c>
      <c r="M109" s="2" t="str">
        <f t="shared" ref="M109:M110" si="78">2.65*A109-1.692*C109</f>
        <v>7.57</v>
      </c>
      <c r="N109" s="2" t="str">
        <f t="shared" ref="N109:N110" si="79">3.043*C109</f>
        <v>11.26</v>
      </c>
      <c r="O109" s="2" t="str">
        <f t="shared" ref="O109:O110" si="80">(2*M109)+N109</f>
        <v>26.40</v>
      </c>
      <c r="P109" s="2" t="str">
        <f t="shared" ref="P109:P110" si="81">2.95*A109+2.2*C109+D109+E109+1</f>
        <v>26.25</v>
      </c>
      <c r="Q109" s="7">
        <v>1370.0</v>
      </c>
      <c r="R109" s="2">
        <v>0.33</v>
      </c>
      <c r="S109" s="2">
        <v>0.28</v>
      </c>
      <c r="T109" s="2">
        <v>0.32</v>
      </c>
    </row>
    <row r="110" ht="15.75" customHeight="1">
      <c r="A110" s="2">
        <v>5.35</v>
      </c>
      <c r="B110" s="2">
        <v>65.52</v>
      </c>
      <c r="C110" s="2">
        <v>3.47</v>
      </c>
      <c r="D110" s="2">
        <v>1.44</v>
      </c>
      <c r="E110" s="2">
        <v>0.38</v>
      </c>
      <c r="F110" s="2">
        <v>22.86</v>
      </c>
      <c r="G110" s="2">
        <v>1.26</v>
      </c>
      <c r="H110" s="2" t="str">
        <f t="shared" si="73"/>
        <v>90.28</v>
      </c>
      <c r="I110" s="2" t="str">
        <f t="shared" si="74"/>
        <v>2.59</v>
      </c>
      <c r="J110" s="2" t="str">
        <f t="shared" si="75"/>
        <v>1.54</v>
      </c>
      <c r="K110" s="2" t="str">
        <f t="shared" si="76"/>
        <v>46.92</v>
      </c>
      <c r="L110" s="2" t="str">
        <f t="shared" si="77"/>
        <v>30.19</v>
      </c>
      <c r="M110" s="2" t="str">
        <f t="shared" si="78"/>
        <v>8.31</v>
      </c>
      <c r="N110" s="2" t="str">
        <f t="shared" si="79"/>
        <v>10.56</v>
      </c>
      <c r="O110" s="2" t="str">
        <f t="shared" si="80"/>
        <v>27.17</v>
      </c>
      <c r="P110" s="2" t="str">
        <f t="shared" si="81"/>
        <v>26.24</v>
      </c>
      <c r="Q110" s="8">
        <v>1350.0</v>
      </c>
      <c r="R110" s="2">
        <v>0.36</v>
      </c>
      <c r="S110" s="2">
        <v>0.38</v>
      </c>
      <c r="T110" s="2">
        <v>0.32</v>
      </c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8"/>
      <c r="R111" s="2"/>
      <c r="S111" s="2"/>
      <c r="T111" s="2"/>
    </row>
    <row r="112" ht="15.75" customHeight="1">
      <c r="A112" s="2">
        <v>5.2</v>
      </c>
      <c r="B112" s="2">
        <v>66.7</v>
      </c>
      <c r="C112" s="2">
        <v>3.68</v>
      </c>
      <c r="D112" s="2">
        <v>1.27</v>
      </c>
      <c r="E112" s="2">
        <v>0.53</v>
      </c>
      <c r="F112" s="2">
        <v>22.99</v>
      </c>
      <c r="G112" s="2">
        <v>1.12</v>
      </c>
      <c r="H112" s="2" t="str">
        <f t="shared" ref="H112:H113" si="82">((B112)/((2.8*F112)+(1.18*A112)+(0.65*C112)))*100</f>
        <v>91.50</v>
      </c>
      <c r="I112" s="2" t="str">
        <f t="shared" ref="I112:I113" si="83">(F112)/(A112+C112)</f>
        <v>2.59</v>
      </c>
      <c r="J112" s="2" t="str">
        <f t="shared" ref="J112:J113" si="84">A112/C112</f>
        <v>1.41</v>
      </c>
      <c r="K112" s="2" t="str">
        <f t="shared" ref="K112:K113" si="85">(4.071*(B112-G112))-((7.602*F112)+(6.718*A112)+(1.43*C112))</f>
        <v>52.01</v>
      </c>
      <c r="L112" s="2" t="str">
        <f t="shared" ref="L112:L113" si="86">(2.868*F112)-(0.754*K112)</f>
        <v>26.72</v>
      </c>
      <c r="M112" s="2" t="str">
        <f t="shared" ref="M112:M113" si="87">2.65*A112-1.692*C112</f>
        <v>7.55</v>
      </c>
      <c r="N112" s="2" t="str">
        <f t="shared" ref="N112:N113" si="88">3.043*C112</f>
        <v>11.20</v>
      </c>
      <c r="O112" s="2" t="str">
        <f t="shared" ref="O112:O113" si="89">(2*M112)+N112</f>
        <v>26.31</v>
      </c>
      <c r="P112" s="2" t="str">
        <f t="shared" ref="P112:P113" si="90">2.95*A112+2.2*C112+D112+E112+1</f>
        <v>26.24</v>
      </c>
      <c r="Q112" s="8">
        <v>1380.0</v>
      </c>
      <c r="R112" s="2">
        <v>0.28</v>
      </c>
      <c r="S112" s="2">
        <v>0.28</v>
      </c>
      <c r="T112" s="2">
        <v>0.32</v>
      </c>
    </row>
    <row r="113" ht="15.75" customHeight="1">
      <c r="A113" s="2">
        <v>5.14</v>
      </c>
      <c r="B113" s="2">
        <v>66.91</v>
      </c>
      <c r="C113" s="2">
        <v>3.83</v>
      </c>
      <c r="D113" s="2">
        <v>1.26</v>
      </c>
      <c r="E113" s="2">
        <v>0.48</v>
      </c>
      <c r="F113" s="3">
        <v>22.22</v>
      </c>
      <c r="G113" s="2">
        <v>1.82</v>
      </c>
      <c r="H113" s="2" t="str">
        <f t="shared" si="82"/>
        <v>94.54</v>
      </c>
      <c r="I113" s="2" t="str">
        <f t="shared" si="83"/>
        <v>2.48</v>
      </c>
      <c r="J113" s="2" t="str">
        <f t="shared" si="84"/>
        <v>1.34</v>
      </c>
      <c r="K113" s="2" t="str">
        <f t="shared" si="85"/>
        <v>56.06</v>
      </c>
      <c r="L113" s="2" t="str">
        <f t="shared" si="86"/>
        <v>21.46</v>
      </c>
      <c r="M113" s="2" t="str">
        <f t="shared" si="87"/>
        <v>7.14</v>
      </c>
      <c r="N113" s="2" t="str">
        <f t="shared" si="88"/>
        <v>11.65</v>
      </c>
      <c r="O113" s="2" t="str">
        <f t="shared" si="89"/>
        <v>25.94</v>
      </c>
      <c r="P113" s="2" t="str">
        <f t="shared" si="90"/>
        <v>26.33</v>
      </c>
      <c r="Q113" s="8">
        <v>1400.0</v>
      </c>
      <c r="R113" s="2">
        <v>0.32</v>
      </c>
      <c r="S113" s="2">
        <v>0.3</v>
      </c>
      <c r="T113" s="2">
        <v>0.32</v>
      </c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7"/>
      <c r="R114" s="2"/>
      <c r="S114" s="2"/>
      <c r="T114" s="2"/>
    </row>
    <row r="115" ht="15.75" customHeight="1">
      <c r="A115" s="2">
        <v>5.37</v>
      </c>
      <c r="B115" s="2">
        <v>66.31</v>
      </c>
      <c r="C115" s="2">
        <v>3.62</v>
      </c>
      <c r="D115" s="2">
        <v>1.37</v>
      </c>
      <c r="E115" s="2">
        <v>0.23</v>
      </c>
      <c r="F115" s="2">
        <v>22.83</v>
      </c>
      <c r="G115" s="2">
        <v>1.68</v>
      </c>
      <c r="H115" s="2" t="str">
        <f>((B115)/((2.8*F115)+(1.18*A115)+(0.65*C115)))*100</f>
        <v>91.32</v>
      </c>
      <c r="I115" s="2" t="str">
        <f>(F115)/(A115+C115)</f>
        <v>2.54</v>
      </c>
      <c r="J115" s="2" t="str">
        <f>A115/C115</f>
        <v>1.48</v>
      </c>
      <c r="K115" s="2" t="str">
        <f>(4.071*(B115-G115))-((7.602*F115)+(6.718*A115)+(1.43*C115))</f>
        <v>48.30</v>
      </c>
      <c r="L115" s="2" t="str">
        <f>(2.868*F115)-(0.754*K115)</f>
        <v>29.06</v>
      </c>
      <c r="M115" s="2" t="str">
        <f>2.65*A115-1.692*C115</f>
        <v>8.11</v>
      </c>
      <c r="N115" s="2" t="str">
        <f>3.043*C115</f>
        <v>11.02</v>
      </c>
      <c r="O115" s="2" t="str">
        <f>(2*M115)+N115</f>
        <v>27.23</v>
      </c>
      <c r="P115" s="2" t="str">
        <f>2.95*A115+2.2*C115+D115+E115+1</f>
        <v>26.41</v>
      </c>
      <c r="Q115" s="8">
        <v>1310.0</v>
      </c>
      <c r="R115" s="2">
        <v>0.34</v>
      </c>
      <c r="S115" s="2">
        <v>0.31</v>
      </c>
      <c r="T115" s="2">
        <v>0.32</v>
      </c>
    </row>
    <row r="116" ht="15.75" customHeight="1">
      <c r="A116" s="15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7"/>
      <c r="R116" s="2"/>
      <c r="S116" s="2"/>
      <c r="T116" s="2"/>
    </row>
    <row r="117" ht="15.75" customHeight="1">
      <c r="A117" s="2">
        <v>5.38</v>
      </c>
      <c r="B117" s="2">
        <v>66.02</v>
      </c>
      <c r="C117" s="2">
        <v>3.63</v>
      </c>
      <c r="D117" s="2">
        <v>1.35</v>
      </c>
      <c r="E117" s="2">
        <v>0.23</v>
      </c>
      <c r="F117" s="2">
        <v>22.6</v>
      </c>
      <c r="G117" s="2">
        <v>1.74</v>
      </c>
      <c r="H117" s="2" t="str">
        <f>((B117)/((2.8*F117)+(1.18*A117)+(0.65*C117)))*100</f>
        <v>91.71</v>
      </c>
      <c r="I117" s="2" t="str">
        <f>(F117)/(A117+C117)</f>
        <v>2.51</v>
      </c>
      <c r="J117" s="2" t="str">
        <f>A117/C117</f>
        <v>1.48</v>
      </c>
      <c r="K117" s="2" t="str">
        <f>(4.071*(B117-G117))-((7.602*F117)+(6.718*A117)+(1.43*C117))</f>
        <v>48.54</v>
      </c>
      <c r="L117" s="2" t="str">
        <f>(2.868*F117)-(0.754*K117)</f>
        <v>28.21</v>
      </c>
      <c r="M117" s="2" t="str">
        <f>2.65*A117-1.692*C117</f>
        <v>8.12</v>
      </c>
      <c r="N117" s="2" t="str">
        <f>3.043*C117</f>
        <v>11.05</v>
      </c>
      <c r="O117" s="2" t="str">
        <f>(2*M117)+N117</f>
        <v>27.28</v>
      </c>
      <c r="P117" s="2" t="str">
        <f>2.95*A117+2.2*C117+D117+E117+1</f>
        <v>26.44</v>
      </c>
      <c r="Q117" s="8">
        <v>1310.0</v>
      </c>
      <c r="R117" s="2">
        <v>0.34</v>
      </c>
      <c r="S117" s="2">
        <v>0.31</v>
      </c>
      <c r="T117" s="2">
        <v>0.32</v>
      </c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8"/>
      <c r="R118" s="2"/>
      <c r="S118" s="2"/>
      <c r="T118" s="2"/>
    </row>
    <row r="119" ht="15.75" customHeight="1">
      <c r="A119" s="2">
        <v>5.26</v>
      </c>
      <c r="B119" s="2">
        <v>65.61</v>
      </c>
      <c r="C119" s="2">
        <v>3.62</v>
      </c>
      <c r="D119" s="2">
        <v>1.4</v>
      </c>
      <c r="E119" s="2">
        <v>0.3</v>
      </c>
      <c r="F119" s="2">
        <v>22.86</v>
      </c>
      <c r="G119" s="2">
        <v>1.52</v>
      </c>
      <c r="H119" s="2" t="str">
        <f t="shared" ref="H119:H120" si="91">((B119)/((2.8*F119)+(1.18*A119)+(0.65*C119)))*100</f>
        <v>90.41</v>
      </c>
      <c r="I119" s="2" t="str">
        <f t="shared" ref="I119:I120" si="92">(F119)/(A119+C119)</f>
        <v>2.57</v>
      </c>
      <c r="J119" s="2" t="str">
        <f t="shared" ref="J119:J120" si="93">A119/C119</f>
        <v>1.45</v>
      </c>
      <c r="K119" s="2" t="str">
        <f t="shared" ref="K119:K120" si="94">(4.071*(B119-G119))-((7.602*F119)+(6.718*A119)+(1.43*C119))</f>
        <v>46.62</v>
      </c>
      <c r="L119" s="2" t="str">
        <f t="shared" ref="L119:L120" si="95">(2.868*F119)-(0.754*K119)</f>
        <v>30.41</v>
      </c>
      <c r="M119" s="2" t="str">
        <f t="shared" ref="M119:M120" si="96">2.65*A119-1.692*C119</f>
        <v>7.81</v>
      </c>
      <c r="N119" s="2" t="str">
        <f t="shared" ref="N119:N120" si="97">3.043*C119</f>
        <v>11.02</v>
      </c>
      <c r="O119" s="2" t="str">
        <f t="shared" ref="O119:O120" si="98">(2*M119)+N119</f>
        <v>26.64</v>
      </c>
      <c r="P119" s="2" t="str">
        <f t="shared" ref="P119:P120" si="99">2.95*A119+2.2*C119+D119+E119+1</f>
        <v>26.18</v>
      </c>
      <c r="Q119" s="8">
        <v>1320.0</v>
      </c>
      <c r="R119" s="2">
        <v>0.32</v>
      </c>
      <c r="S119" s="2">
        <v>0.33</v>
      </c>
      <c r="T119" s="2">
        <v>0.31</v>
      </c>
    </row>
    <row r="120" ht="15.75" customHeight="1">
      <c r="A120" s="2">
        <v>4.42</v>
      </c>
      <c r="B120" s="2">
        <v>65.11</v>
      </c>
      <c r="C120" s="2">
        <v>3.66</v>
      </c>
      <c r="D120" s="2">
        <v>1.41</v>
      </c>
      <c r="E120" s="2">
        <v>0.33</v>
      </c>
      <c r="F120" s="2">
        <v>23.06</v>
      </c>
      <c r="G120" s="2">
        <v>1.68</v>
      </c>
      <c r="H120" s="2" t="str">
        <f t="shared" si="91"/>
        <v>90.23</v>
      </c>
      <c r="I120" s="2" t="str">
        <f t="shared" si="92"/>
        <v>2.85</v>
      </c>
      <c r="J120" s="2" t="str">
        <f t="shared" si="93"/>
        <v>1.21</v>
      </c>
      <c r="K120" s="2" t="str">
        <f t="shared" si="94"/>
        <v>47.99</v>
      </c>
      <c r="L120" s="2" t="str">
        <f t="shared" si="95"/>
        <v>29.95</v>
      </c>
      <c r="M120" s="2" t="str">
        <f t="shared" si="96"/>
        <v>5.52</v>
      </c>
      <c r="N120" s="2" t="str">
        <f t="shared" si="97"/>
        <v>11.14</v>
      </c>
      <c r="O120" s="2" t="str">
        <f t="shared" si="98"/>
        <v>22.18</v>
      </c>
      <c r="P120" s="2" t="str">
        <f t="shared" si="99"/>
        <v>23.83</v>
      </c>
      <c r="Q120" s="8">
        <v>1380.0</v>
      </c>
      <c r="R120" s="2">
        <v>0.45</v>
      </c>
      <c r="S120" s="2">
        <v>0.35</v>
      </c>
      <c r="T120" s="2">
        <v>0.33</v>
      </c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8"/>
      <c r="R121" s="2"/>
      <c r="S121" s="2"/>
      <c r="T121" s="2"/>
    </row>
    <row r="122" ht="15.75" customHeight="1">
      <c r="A122" s="2">
        <v>4.29</v>
      </c>
      <c r="B122" s="2">
        <v>65.39</v>
      </c>
      <c r="C122" s="2">
        <v>3.64</v>
      </c>
      <c r="D122" s="2">
        <v>1.4</v>
      </c>
      <c r="E122" s="2">
        <v>0.3</v>
      </c>
      <c r="F122" s="2">
        <v>22.63</v>
      </c>
      <c r="G122" s="2">
        <v>1.72</v>
      </c>
      <c r="H122" s="2" t="str">
        <f>((B122)/((2.8*F122)+(1.18*A122)+(0.65*C122)))*100</f>
        <v>92.37</v>
      </c>
      <c r="I122" s="2" t="str">
        <f>(F122)/(A122+C122)</f>
        <v>2.85</v>
      </c>
      <c r="J122" s="2" t="str">
        <f>A122/C122</f>
        <v>1.18</v>
      </c>
      <c r="K122" s="2" t="str">
        <f>(4.071*(B122-G122))-((7.602*F122)+(6.718*A122)+(1.43*C122))</f>
        <v>53.14</v>
      </c>
      <c r="L122" s="2" t="str">
        <f>(2.868*F122)-(0.754*K122)</f>
        <v>24.83</v>
      </c>
      <c r="M122" s="2" t="str">
        <f>2.65*A122-1.692*C122</f>
        <v>5.21</v>
      </c>
      <c r="N122" s="2" t="str">
        <f>3.043*C122</f>
        <v>11.08</v>
      </c>
      <c r="O122" s="2" t="str">
        <f>(2*M122)+N122</f>
        <v>21.50</v>
      </c>
      <c r="P122" s="2" t="str">
        <f>2.95*A122+2.2*C122+D122+E122+1</f>
        <v>23.36</v>
      </c>
      <c r="Q122" s="8">
        <v>1320.0</v>
      </c>
      <c r="R122" s="2">
        <v>0.32</v>
      </c>
      <c r="S122" s="2">
        <v>0.32</v>
      </c>
      <c r="T122" s="2">
        <v>0.32</v>
      </c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8"/>
      <c r="R123" s="2"/>
      <c r="S123" s="2"/>
      <c r="T123" s="2"/>
    </row>
    <row r="124" ht="15.75" customHeight="1">
      <c r="A124" s="2">
        <v>4.36</v>
      </c>
      <c r="B124" s="2">
        <v>65.47</v>
      </c>
      <c r="C124" s="2">
        <v>3.66</v>
      </c>
      <c r="D124" s="2">
        <v>1.41</v>
      </c>
      <c r="E124" s="2">
        <v>0.18</v>
      </c>
      <c r="F124" s="2">
        <v>22.94</v>
      </c>
      <c r="G124" s="2">
        <v>1.54</v>
      </c>
      <c r="H124" s="2" t="str">
        <f>((B124)/((2.8*F124)+(1.18*A124)+(0.65*C124)))*100</f>
        <v>91.24</v>
      </c>
      <c r="I124" s="2" t="str">
        <f>(F124)/(A124+C124)</f>
        <v>2.86</v>
      </c>
      <c r="J124" s="2" t="str">
        <f>A124/C124</f>
        <v>1.19</v>
      </c>
      <c r="K124" s="2" t="str">
        <f>(4.071*(B124-G124))-((7.602*F124)+(6.718*A124)+(1.43*C124))</f>
        <v>51.34</v>
      </c>
      <c r="L124" s="2" t="str">
        <f>(2.868*F124)-(0.754*K124)</f>
        <v>27.08</v>
      </c>
      <c r="M124" s="2" t="str">
        <f>2.65*A124-1.692*C124</f>
        <v>5.36</v>
      </c>
      <c r="N124" s="2" t="str">
        <f>3.043*C124</f>
        <v>11.14</v>
      </c>
      <c r="O124" s="2" t="str">
        <f>(2*M124)+N124</f>
        <v>21.86</v>
      </c>
      <c r="P124" s="2" t="str">
        <f>2.95*A124+2.2*C124+D124+E124+1</f>
        <v>23.50</v>
      </c>
      <c r="Q124" s="8">
        <v>1330.0</v>
      </c>
      <c r="R124" s="2">
        <v>0.34</v>
      </c>
      <c r="S124" s="2">
        <v>0.33</v>
      </c>
      <c r="T124" s="2">
        <v>0.32</v>
      </c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8"/>
      <c r="R125" s="2"/>
      <c r="S125" s="2"/>
      <c r="T125" s="2"/>
    </row>
    <row r="126" ht="15.75" customHeight="1">
      <c r="A126" s="2">
        <v>4.37</v>
      </c>
      <c r="B126" s="2">
        <v>65.4</v>
      </c>
      <c r="C126" s="2">
        <v>3.45</v>
      </c>
      <c r="D126" s="2">
        <v>1.47</v>
      </c>
      <c r="E126" s="2">
        <v>0.53</v>
      </c>
      <c r="F126" s="2">
        <v>23.18</v>
      </c>
      <c r="G126" s="2">
        <v>1.51</v>
      </c>
      <c r="H126" s="2" t="str">
        <f t="shared" ref="H126:H127" si="100">((B126)/((2.8*F126)+(1.18*A126)+(0.65*C126)))*100</f>
        <v>90.45</v>
      </c>
      <c r="I126" s="2" t="str">
        <f t="shared" ref="I126:I127" si="101">(F126)/(A126+C126)</f>
        <v>2.96</v>
      </c>
      <c r="J126" s="2" t="str">
        <f t="shared" ref="J126:J127" si="102">A126/C126</f>
        <v>1.27</v>
      </c>
      <c r="K126" s="2" t="str">
        <f t="shared" ref="K126:K127" si="103">(4.071*(B126-G126))-((7.602*F126)+(6.718*A126)+(1.43*C126))</f>
        <v>49.59</v>
      </c>
      <c r="L126" s="2" t="str">
        <f t="shared" ref="L126:L127" si="104">(2.868*F126)-(0.754*K126)</f>
        <v>29.09</v>
      </c>
      <c r="M126" s="2" t="str">
        <f t="shared" ref="M126:M127" si="105">2.65*A126-1.692*C126</f>
        <v>5.74</v>
      </c>
      <c r="N126" s="2" t="str">
        <f t="shared" ref="N126:N127" si="106">3.043*C126</f>
        <v>10.50</v>
      </c>
      <c r="O126" s="2" t="str">
        <f t="shared" ref="O126:O127" si="107">(2*M126)+N126</f>
        <v>21.98</v>
      </c>
      <c r="P126" s="2" t="str">
        <f t="shared" ref="P126:P127" si="108">2.95*A126+2.2*C126+D126+E126+1</f>
        <v>23.48</v>
      </c>
      <c r="Q126" s="8">
        <v>1300.0</v>
      </c>
      <c r="R126" s="2">
        <v>0.38</v>
      </c>
      <c r="S126" s="2">
        <v>0.38</v>
      </c>
      <c r="T126" s="2">
        <v>0.32</v>
      </c>
    </row>
    <row r="127" ht="15.75" customHeight="1">
      <c r="A127" s="2">
        <v>4.34</v>
      </c>
      <c r="B127" s="2">
        <v>65.84</v>
      </c>
      <c r="C127" s="2">
        <v>3.45</v>
      </c>
      <c r="D127" s="2">
        <v>1.48</v>
      </c>
      <c r="E127" s="2">
        <v>0.38</v>
      </c>
      <c r="F127" s="3">
        <v>22.96</v>
      </c>
      <c r="G127" s="2">
        <v>2.24</v>
      </c>
      <c r="H127" s="2" t="str">
        <f t="shared" si="100"/>
        <v>91.89</v>
      </c>
      <c r="I127" s="2" t="str">
        <f t="shared" si="101"/>
        <v>2.95</v>
      </c>
      <c r="J127" s="2" t="str">
        <f t="shared" si="102"/>
        <v>1.26</v>
      </c>
      <c r="K127" s="2" t="str">
        <f t="shared" si="103"/>
        <v>50.28</v>
      </c>
      <c r="L127" s="2" t="str">
        <f t="shared" si="104"/>
        <v>27.94</v>
      </c>
      <c r="M127" s="2" t="str">
        <f t="shared" si="105"/>
        <v>5.66</v>
      </c>
      <c r="N127" s="2" t="str">
        <f t="shared" si="106"/>
        <v>10.50</v>
      </c>
      <c r="O127" s="2" t="str">
        <f t="shared" si="107"/>
        <v>21.83</v>
      </c>
      <c r="P127" s="2" t="str">
        <f t="shared" si="108"/>
        <v>23.25</v>
      </c>
      <c r="Q127" s="8">
        <v>1280.0</v>
      </c>
      <c r="R127" s="2">
        <v>0.36</v>
      </c>
      <c r="S127" s="2">
        <v>0.38</v>
      </c>
      <c r="T127" s="2">
        <v>0.32</v>
      </c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7"/>
      <c r="R128" s="2"/>
      <c r="S128" s="2"/>
      <c r="T128" s="2"/>
    </row>
    <row r="129" ht="15.75" customHeight="1">
      <c r="A129" s="2">
        <v>4.3</v>
      </c>
      <c r="B129" s="2">
        <v>65.77</v>
      </c>
      <c r="C129" s="2">
        <v>3.49</v>
      </c>
      <c r="D129" s="2">
        <v>1.45</v>
      </c>
      <c r="E129" s="2">
        <v>0.53</v>
      </c>
      <c r="F129" s="2">
        <v>23.04</v>
      </c>
      <c r="G129" s="2">
        <v>2.3</v>
      </c>
      <c r="H129" s="2" t="str">
        <f>((B129)/((2.8*F129)+(1.18*A129)+(0.65*C129)))*100</f>
        <v>91.53</v>
      </c>
      <c r="I129" s="2" t="str">
        <f>(F129)/(A129+C129)</f>
        <v>2.96</v>
      </c>
      <c r="J129" s="2" t="str">
        <f>A129/C129</f>
        <v>1.23</v>
      </c>
      <c r="K129" s="2" t="str">
        <f>(4.071*(B129-G129))-((7.602*F129)+(6.718*A129)+(1.43*C129))</f>
        <v>49.36</v>
      </c>
      <c r="L129" s="2" t="str">
        <f>(2.868*F129)-(0.754*K129)</f>
        <v>28.86</v>
      </c>
      <c r="M129" s="2" t="str">
        <f>2.65*A129-1.692*C129</f>
        <v>5.49</v>
      </c>
      <c r="N129" s="2" t="str">
        <f>3.043*C129</f>
        <v>10.62</v>
      </c>
      <c r="O129" s="2" t="str">
        <f>(2*M129)+N129</f>
        <v>21.60</v>
      </c>
      <c r="P129" s="2" t="str">
        <f>2.95*A129+2.2*C129+D129+E129+1</f>
        <v>23.34</v>
      </c>
      <c r="Q129" s="8">
        <v>1280.0</v>
      </c>
      <c r="R129" s="2">
        <v>0.33</v>
      </c>
      <c r="S129" s="2">
        <v>0.35</v>
      </c>
      <c r="T129" s="2">
        <v>0.32</v>
      </c>
    </row>
    <row r="130" ht="15.75" customHeight="1">
      <c r="A130" s="15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7"/>
      <c r="R130" s="2"/>
      <c r="S130" s="2"/>
      <c r="T130" s="2"/>
    </row>
    <row r="131" ht="15.75" customHeight="1">
      <c r="A131" s="2">
        <v>4.35</v>
      </c>
      <c r="B131" s="2">
        <v>65.25</v>
      </c>
      <c r="C131" s="2">
        <v>3.59</v>
      </c>
      <c r="D131" s="2">
        <v>1.37</v>
      </c>
      <c r="E131" s="2">
        <v>0.59</v>
      </c>
      <c r="F131" s="2">
        <v>23.12</v>
      </c>
      <c r="G131" s="2">
        <v>1.4</v>
      </c>
      <c r="H131" s="2" t="str">
        <f>((B131)/((2.8*F131)+(1.18*A131)+(0.65*C131)))*100</f>
        <v>90.37</v>
      </c>
      <c r="I131" s="2" t="str">
        <f>(F131)/(A131+C131)</f>
        <v>2.91</v>
      </c>
      <c r="J131" s="2" t="str">
        <f>A131/C131</f>
        <v>1.21</v>
      </c>
      <c r="K131" s="2" t="str">
        <f>(4.071*(B131-G131))-((7.602*F131)+(6.718*A131)+(1.43*C131))</f>
        <v>49.82</v>
      </c>
      <c r="L131" s="2" t="str">
        <f>(2.868*F131)-(0.754*K131)</f>
        <v>28.75</v>
      </c>
      <c r="M131" s="2" t="str">
        <f>2.65*A131-1.692*C131</f>
        <v>5.45</v>
      </c>
      <c r="N131" s="2" t="str">
        <f>3.043*C131</f>
        <v>10.92</v>
      </c>
      <c r="O131" s="2" t="str">
        <f>(2*M131)+N131</f>
        <v>21.83</v>
      </c>
      <c r="P131" s="2" t="str">
        <f>2.95*A131+2.2*C131+D131+E131+1</f>
        <v>23.69</v>
      </c>
      <c r="Q131" s="8">
        <v>1350.0</v>
      </c>
      <c r="R131" s="2">
        <v>0.38</v>
      </c>
      <c r="S131" s="2">
        <v>0.32</v>
      </c>
      <c r="T131" s="2">
        <v>0.32</v>
      </c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8"/>
      <c r="R132" s="2"/>
      <c r="S132" s="2"/>
      <c r="T132" s="2"/>
    </row>
    <row r="133" ht="15.75" customHeight="1">
      <c r="A133" s="2">
        <v>4.27</v>
      </c>
      <c r="B133" s="2">
        <v>65.22</v>
      </c>
      <c r="C133" s="2">
        <v>3.58</v>
      </c>
      <c r="D133" s="2">
        <v>1.35</v>
      </c>
      <c r="E133" s="2">
        <v>0.59</v>
      </c>
      <c r="F133" s="2">
        <v>22.87</v>
      </c>
      <c r="G133" s="2">
        <v>1.68</v>
      </c>
      <c r="H133" s="2" t="str">
        <f>((B133)/((2.8*F133)+(1.18*A133)+(0.65*C133)))*100</f>
        <v>91.34</v>
      </c>
      <c r="I133" s="2" t="str">
        <f>(F133)/(A133+C133)</f>
        <v>2.91</v>
      </c>
      <c r="J133" s="2" t="str">
        <f>A133/C133</f>
        <v>1.19</v>
      </c>
      <c r="K133" s="2" t="str">
        <f>(4.071*(B133-G133))-((7.602*F133)+(6.718*A133)+(1.43*C133))</f>
        <v>51.01</v>
      </c>
      <c r="L133" s="2" t="str">
        <f>(2.868*F133)-(0.754*K133)</f>
        <v>27.13</v>
      </c>
      <c r="M133" s="2" t="str">
        <f>2.65*A133-1.692*C133</f>
        <v>5.26</v>
      </c>
      <c r="N133" s="2" t="str">
        <f>3.043*C133</f>
        <v>10.89</v>
      </c>
      <c r="O133" s="2" t="str">
        <f>(2*M133)+N133</f>
        <v>21.41</v>
      </c>
      <c r="P133" s="2" t="str">
        <f>2.95*A133+2.2*C133+D133+E133+1</f>
        <v>23.41</v>
      </c>
      <c r="Q133" s="8">
        <v>1340.0</v>
      </c>
      <c r="R133" s="2">
        <v>0.38</v>
      </c>
      <c r="S133" s="2">
        <v>0.32</v>
      </c>
      <c r="T133" s="2">
        <v>0.32</v>
      </c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15"/>
      <c r="R134" s="2"/>
      <c r="S134" s="2"/>
      <c r="T134" s="2"/>
    </row>
    <row r="135" ht="15.75" customHeight="1">
      <c r="A135" s="2">
        <v>4.36</v>
      </c>
      <c r="B135" s="2">
        <v>66.66</v>
      </c>
      <c r="C135" s="2">
        <v>3.43</v>
      </c>
      <c r="D135" s="2">
        <v>1.34</v>
      </c>
      <c r="E135" s="2">
        <v>0.18</v>
      </c>
      <c r="F135" s="2">
        <v>22.82</v>
      </c>
      <c r="G135" s="2">
        <v>2.52</v>
      </c>
      <c r="H135" s="2" t="str">
        <f>((B135)/((2.8*F135)+(1.18*A135)+(0.65*C135)))*100</f>
        <v>93.53</v>
      </c>
      <c r="I135" s="2" t="str">
        <f>(F135)/(A135+C135)</f>
        <v>2.93</v>
      </c>
      <c r="J135" s="2" t="str">
        <f>A135/C135</f>
        <v>1.27</v>
      </c>
      <c r="K135" s="2" t="str">
        <f>(4.071*(B135-G135))-((7.602*F135)+(6.718*A135)+(1.43*C135))</f>
        <v>53.44</v>
      </c>
      <c r="L135" s="2" t="str">
        <f>(2.868*F135)-(0.754*K135)</f>
        <v>25.15</v>
      </c>
      <c r="M135" s="2" t="str">
        <f>2.65*A135-1.692*C135</f>
        <v>5.75</v>
      </c>
      <c r="N135" s="2" t="str">
        <f>3.043*C135</f>
        <v>10.44</v>
      </c>
      <c r="O135" s="2" t="str">
        <f>(2*M135)+N135</f>
        <v>21.94</v>
      </c>
      <c r="P135" s="2" t="str">
        <f>2.95*A135+2.2*C135+D135+E135+1</f>
        <v>22.93</v>
      </c>
      <c r="Q135" s="7">
        <v>1290.0</v>
      </c>
      <c r="R135" s="2">
        <v>0.32</v>
      </c>
      <c r="S135" s="2">
        <v>0.28</v>
      </c>
      <c r="T135" s="2">
        <v>0.31</v>
      </c>
    </row>
    <row r="136" ht="15.75" customHeight="1">
      <c r="A136" s="2"/>
      <c r="B136" s="2"/>
      <c r="C136" s="2"/>
      <c r="D136" s="2"/>
      <c r="E136" s="2"/>
      <c r="F136" s="2"/>
      <c r="G136" s="16"/>
      <c r="H136" s="2"/>
      <c r="I136" s="2"/>
      <c r="J136" s="2"/>
      <c r="K136" s="2"/>
      <c r="L136" s="2"/>
      <c r="M136" s="2"/>
      <c r="N136" s="2"/>
      <c r="O136" s="2"/>
      <c r="P136" s="2"/>
      <c r="Q136" s="7"/>
      <c r="R136" s="2"/>
      <c r="S136" s="2"/>
      <c r="T136" s="2"/>
    </row>
    <row r="137" ht="15.75" customHeight="1">
      <c r="A137" s="2">
        <v>4.8</v>
      </c>
      <c r="B137" s="2">
        <v>66.47</v>
      </c>
      <c r="C137" s="2">
        <v>3.4</v>
      </c>
      <c r="D137" s="2">
        <v>1.34</v>
      </c>
      <c r="E137" s="2">
        <v>0.26</v>
      </c>
      <c r="F137" s="2">
        <v>22.53</v>
      </c>
      <c r="G137" s="2">
        <v>2.8</v>
      </c>
      <c r="H137" s="2" t="str">
        <f>((B137)/((2.8*F137)+(1.18*A137)+(0.65*C137)))*100</f>
        <v>93.68</v>
      </c>
      <c r="I137" s="2" t="str">
        <f>(F137)/(A137+C137)</f>
        <v>2.75</v>
      </c>
      <c r="J137" s="2" t="str">
        <f>A137/C137</f>
        <v>1.41</v>
      </c>
      <c r="K137" s="2" t="str">
        <f>(4.071*(B137-G137))-((7.602*F137)+(6.718*A137)+(1.43*C137))</f>
        <v>50.82</v>
      </c>
      <c r="L137" s="2" t="str">
        <f>(2.868*F137)-(0.754*K137)</f>
        <v>26.30</v>
      </c>
      <c r="M137" s="2" t="str">
        <f>2.65*A137-1.692*C137</f>
        <v>6.97</v>
      </c>
      <c r="N137" s="2" t="str">
        <f>3.043*C137</f>
        <v>10.35</v>
      </c>
      <c r="O137" s="2" t="str">
        <f>(2*M137)+N137</f>
        <v>24.28</v>
      </c>
      <c r="P137" s="2" t="str">
        <f>2.95*A137+2.2*C137+D137+E137+1</f>
        <v>24.24</v>
      </c>
      <c r="Q137" s="7">
        <v>1260.0</v>
      </c>
      <c r="R137" s="2">
        <v>0.34</v>
      </c>
      <c r="S137" s="2">
        <v>0.27</v>
      </c>
      <c r="T137" s="2">
        <v>0.3</v>
      </c>
    </row>
    <row r="138" ht="15.75" customHeight="1">
      <c r="A138" s="2"/>
      <c r="B138" s="4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8"/>
      <c r="R138" s="2"/>
      <c r="S138" s="2"/>
      <c r="T138" s="2"/>
    </row>
    <row r="139" ht="15.75" customHeight="1">
      <c r="A139" s="2">
        <v>4.74</v>
      </c>
      <c r="B139" s="2">
        <v>66.23</v>
      </c>
      <c r="C139" s="2">
        <v>3.35</v>
      </c>
      <c r="D139" s="2">
        <v>1.31</v>
      </c>
      <c r="E139" s="2">
        <v>0.31</v>
      </c>
      <c r="F139" s="2">
        <v>22.5</v>
      </c>
      <c r="G139" s="2">
        <v>2.52</v>
      </c>
      <c r="H139" s="2" t="str">
        <f>((B139)/((2.8*F139)+(1.18*A139)+(0.65*C139)))*100</f>
        <v>93.58</v>
      </c>
      <c r="I139" s="2" t="str">
        <f>(F139)/(A139+C139)</f>
        <v>2.78</v>
      </c>
      <c r="J139" s="2" t="str">
        <f>A139/C139</f>
        <v>1.41</v>
      </c>
      <c r="K139" s="2" t="str">
        <f>(4.071*(B139-G139))-((7.602*F139)+(6.718*A139)+(1.43*C139))</f>
        <v>51.68</v>
      </c>
      <c r="L139" s="2" t="str">
        <f>(2.868*F139)-(0.754*K139)</f>
        <v>25.56</v>
      </c>
      <c r="M139" s="2" t="str">
        <f>2.65*A139-1.692*C139</f>
        <v>6.89</v>
      </c>
      <c r="N139" s="2" t="str">
        <f>3.043*C139</f>
        <v>10.19</v>
      </c>
      <c r="O139" s="2" t="str">
        <f>(2*M139)+N139</f>
        <v>23.98</v>
      </c>
      <c r="P139" s="2" t="str">
        <f>2.95*A139+2.2*C139+D139+E139+1</f>
        <v>23.97</v>
      </c>
      <c r="Q139" s="8">
        <v>1250.0</v>
      </c>
      <c r="R139" s="2">
        <v>0.34</v>
      </c>
      <c r="S139" s="2">
        <v>0.26</v>
      </c>
      <c r="T139" s="2">
        <v>0.31</v>
      </c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8"/>
      <c r="R140" s="2"/>
      <c r="S140" s="2"/>
      <c r="T140" s="2"/>
    </row>
    <row r="141" ht="15.75" customHeight="1">
      <c r="A141" s="2">
        <v>4.83</v>
      </c>
      <c r="B141" s="2">
        <v>65.65</v>
      </c>
      <c r="C141" s="2">
        <v>3.59</v>
      </c>
      <c r="D141" s="2">
        <v>1.31</v>
      </c>
      <c r="E141" s="2">
        <v>0.34</v>
      </c>
      <c r="F141" s="2">
        <v>22.66</v>
      </c>
      <c r="G141" s="2">
        <v>3.08</v>
      </c>
      <c r="H141" s="2" t="str">
        <f>((B141)/((2.8*F141)+(1.18*A141)+(0.65*C141)))*100</f>
        <v>91.84</v>
      </c>
      <c r="I141" s="2" t="str">
        <f>(F141)/(A141+C141)</f>
        <v>2.69</v>
      </c>
      <c r="J141" s="2" t="str">
        <f>A141/C141</f>
        <v>1.35</v>
      </c>
      <c r="K141" s="2" t="str">
        <f>(4.071*(B141-G141))-((7.602*F141)+(6.718*A141)+(1.43*C141))</f>
        <v>44.88</v>
      </c>
      <c r="L141" s="2" t="str">
        <f>(2.868*F141)-(0.754*K141)</f>
        <v>31.15</v>
      </c>
      <c r="M141" s="2" t="str">
        <f>2.65*A141-1.692*C141</f>
        <v>6.73</v>
      </c>
      <c r="N141" s="2" t="str">
        <f>3.043*C141</f>
        <v>10.92</v>
      </c>
      <c r="O141" s="2" t="str">
        <f>(2*M141)+N141</f>
        <v>24.37</v>
      </c>
      <c r="P141" s="2" t="str">
        <f>2.95*A141+2.2*C141+D141+E141+1</f>
        <v>24.80</v>
      </c>
      <c r="Q141" s="8">
        <v>1200.0</v>
      </c>
      <c r="R141" s="2">
        <v>0.33</v>
      </c>
      <c r="S141" s="2">
        <v>0.28</v>
      </c>
      <c r="T141" s="2">
        <v>0.31</v>
      </c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8"/>
      <c r="R142" s="2"/>
      <c r="S142" s="2"/>
      <c r="T142" s="2"/>
    </row>
    <row r="143" ht="15.75" customHeight="1">
      <c r="A143" s="2">
        <v>4.87</v>
      </c>
      <c r="B143" s="2">
        <v>66.33</v>
      </c>
      <c r="C143" s="2">
        <v>3.67</v>
      </c>
      <c r="D143" s="2">
        <v>1.3</v>
      </c>
      <c r="E143" s="2">
        <v>0.46</v>
      </c>
      <c r="F143" s="2">
        <v>22.44</v>
      </c>
      <c r="G143" s="2">
        <v>2.88</v>
      </c>
      <c r="H143" s="2" t="str">
        <f>((B143)/((2.8*F143)+(1.18*A143)+(0.65*C143)))*100</f>
        <v>93.47</v>
      </c>
      <c r="I143" s="2" t="str">
        <f>(F143)/(A143+C143)</f>
        <v>2.63</v>
      </c>
      <c r="J143" s="2" t="str">
        <f>A143/C143</f>
        <v>1.33</v>
      </c>
      <c r="K143" s="2" t="str">
        <f>(4.071*(B143-G143))-((7.602*F143)+(6.718*A143)+(1.43*C143))</f>
        <v>49.75</v>
      </c>
      <c r="L143" s="2" t="str">
        <f>(2.868*F143)-(0.754*K143)</f>
        <v>26.85</v>
      </c>
      <c r="M143" s="2" t="str">
        <f>2.65*A143-1.692*C143</f>
        <v>6.70</v>
      </c>
      <c r="N143" s="2" t="str">
        <f>3.043*C143</f>
        <v>11.17</v>
      </c>
      <c r="O143" s="2" t="str">
        <f>(2*M143)+N143</f>
        <v>24.56</v>
      </c>
      <c r="P143" s="2" t="str">
        <f>2.95*A143+2.2*C143+D143+E143+1</f>
        <v>25.20</v>
      </c>
      <c r="Q143" s="8">
        <v>1200.0</v>
      </c>
      <c r="R143" s="2">
        <v>0.28</v>
      </c>
      <c r="S143" s="2">
        <v>0.27</v>
      </c>
      <c r="T143" s="2">
        <v>0.31</v>
      </c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8"/>
      <c r="R144" s="2"/>
      <c r="S144" s="2"/>
      <c r="T144" s="2"/>
    </row>
    <row r="145" ht="15.75" customHeight="1">
      <c r="A145" s="2">
        <v>4.75</v>
      </c>
      <c r="B145" s="2">
        <v>65.31</v>
      </c>
      <c r="C145" s="2">
        <v>3.73</v>
      </c>
      <c r="D145" s="2">
        <v>1.29</v>
      </c>
      <c r="E145" s="2">
        <v>0.55</v>
      </c>
      <c r="F145" s="2">
        <v>22.51</v>
      </c>
      <c r="G145" s="2">
        <v>2.46</v>
      </c>
      <c r="H145" s="2" t="str">
        <f>((B145)/((2.8*F145)+(1.18*A145)+(0.65*C145)))*100</f>
        <v>91.91</v>
      </c>
      <c r="I145" s="2" t="str">
        <f>(F145)/(A145+C145)</f>
        <v>2.65</v>
      </c>
      <c r="J145" s="2" t="str">
        <f>A145/C145</f>
        <v>1.27</v>
      </c>
      <c r="K145" s="2" t="str">
        <f>(4.071*(B145-G145))-((7.602*F145)+(6.718*A145)+(1.43*C145))</f>
        <v>47.50</v>
      </c>
      <c r="L145" s="2" t="str">
        <f>(2.868*F145)-(0.754*K145)</f>
        <v>28.75</v>
      </c>
      <c r="M145" s="2" t="str">
        <f>2.65*A145-1.692*C145</f>
        <v>6.28</v>
      </c>
      <c r="N145" s="2" t="str">
        <f>3.043*C145</f>
        <v>11.35</v>
      </c>
      <c r="O145" s="2" t="str">
        <f>(2*M145)+N145</f>
        <v>23.90</v>
      </c>
      <c r="P145" s="2" t="str">
        <f>2.95*A145+2.2*C145+D145+E145+1</f>
        <v>25.06</v>
      </c>
      <c r="Q145" s="8">
        <v>1220.0</v>
      </c>
      <c r="R145" s="2">
        <v>0.35</v>
      </c>
      <c r="S145" s="2">
        <v>0.29</v>
      </c>
      <c r="T145" s="2">
        <v>0.31</v>
      </c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8"/>
      <c r="R146" s="2"/>
      <c r="S146" s="2"/>
      <c r="T146" s="2"/>
    </row>
    <row r="147" ht="15.75" customHeight="1">
      <c r="A147" s="2">
        <v>4.84</v>
      </c>
      <c r="B147" s="2">
        <v>65.47</v>
      </c>
      <c r="C147" s="2">
        <v>3.77</v>
      </c>
      <c r="D147" s="2">
        <v>1.31</v>
      </c>
      <c r="E147" s="2">
        <v>0.3</v>
      </c>
      <c r="F147" s="2">
        <v>22.8</v>
      </c>
      <c r="G147" s="2">
        <v>2.24</v>
      </c>
      <c r="H147" s="2" t="str">
        <f>((B147)/((2.8*F147)+(1.18*A147)+(0.65*C147)))*100</f>
        <v>90.93</v>
      </c>
      <c r="I147" s="2" t="str">
        <f>(F147)/(A147+C147)</f>
        <v>2.65</v>
      </c>
      <c r="J147" s="2" t="str">
        <f>A147/C147</f>
        <v>1.28</v>
      </c>
      <c r="K147" s="2" t="str">
        <f>(4.071*(B147-G147))-((7.602*F147)+(6.718*A147)+(1.43*C147))</f>
        <v>46.18</v>
      </c>
      <c r="L147" s="2" t="str">
        <f>(2.868*F147)-(0.754*K147)</f>
        <v>30.57</v>
      </c>
      <c r="M147" s="2" t="str">
        <f>2.65*A147-1.692*C147</f>
        <v>6.45</v>
      </c>
      <c r="N147" s="2" t="str">
        <f>3.043*C147</f>
        <v>11.47</v>
      </c>
      <c r="O147" s="2" t="str">
        <f>(2*M147)+N147</f>
        <v>24.37</v>
      </c>
      <c r="P147" s="2" t="str">
        <f>2.95*A147+2.2*C147+D147+E147+1</f>
        <v>25.18</v>
      </c>
      <c r="Q147" s="8">
        <v>1220.0</v>
      </c>
      <c r="R147" s="2">
        <v>0.35</v>
      </c>
      <c r="S147" s="2">
        <v>0.27</v>
      </c>
      <c r="T147" s="2">
        <v>0.31</v>
      </c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8"/>
      <c r="R148" s="2"/>
      <c r="S148" s="2"/>
      <c r="T148" s="2"/>
    </row>
    <row r="149" ht="15.75" customHeight="1">
      <c r="A149" s="2">
        <v>4.84</v>
      </c>
      <c r="B149" s="2">
        <v>65.56</v>
      </c>
      <c r="C149" s="2">
        <v>3.81</v>
      </c>
      <c r="D149" s="2">
        <v>1.3</v>
      </c>
      <c r="E149" s="2">
        <v>0.27</v>
      </c>
      <c r="F149" s="2">
        <v>22.92</v>
      </c>
      <c r="G149" s="2">
        <v>2.1</v>
      </c>
      <c r="H149" s="2" t="str">
        <f t="shared" ref="H149:H150" si="109">((B149)/((2.8*F149)+(1.18*A149)+(0.65*C149)))*100</f>
        <v>90.60</v>
      </c>
      <c r="I149" s="2" t="str">
        <f t="shared" ref="I149:I150" si="110">(F149)/(A149+C149)</f>
        <v>2.65</v>
      </c>
      <c r="J149" s="2" t="str">
        <f t="shared" ref="J149:J150" si="111">A149/C149</f>
        <v>1.27</v>
      </c>
      <c r="K149" s="2" t="str">
        <f t="shared" ref="K149:K150" si="112">(4.071*(B149-G149))-((7.602*F149)+(6.718*A149)+(1.43*C149))</f>
        <v>46.14</v>
      </c>
      <c r="L149" s="2" t="str">
        <f t="shared" ref="L149:L150" si="113">(2.868*F149)-(0.754*K149)</f>
        <v>30.94</v>
      </c>
      <c r="M149" s="2" t="str">
        <f t="shared" ref="M149:M150" si="114">2.65*A149-1.692*C149</f>
        <v>6.38</v>
      </c>
      <c r="N149" s="2" t="str">
        <f t="shared" ref="N149:N150" si="115">3.043*C149</f>
        <v>11.59</v>
      </c>
      <c r="O149" s="2" t="str">
        <f t="shared" ref="O149:O150" si="116">(2*M149)+N149</f>
        <v>24.35</v>
      </c>
      <c r="P149" s="2" t="str">
        <f t="shared" ref="P149:P150" si="117">2.95*A149+2.2*C149+D149+E149+1</f>
        <v>25.23</v>
      </c>
      <c r="Q149" s="8">
        <v>1260.0</v>
      </c>
      <c r="R149" s="2">
        <v>0.34</v>
      </c>
      <c r="S149" s="2">
        <v>0.26</v>
      </c>
      <c r="T149" s="2">
        <v>0.32</v>
      </c>
    </row>
    <row r="150" ht="15.75" customHeight="1">
      <c r="A150" s="2">
        <v>4.81</v>
      </c>
      <c r="B150" s="2">
        <v>65.76</v>
      </c>
      <c r="C150" s="2">
        <v>3.51</v>
      </c>
      <c r="D150" s="2">
        <v>1.3</v>
      </c>
      <c r="E150" s="2">
        <v>0.23</v>
      </c>
      <c r="F150" s="3">
        <v>22.88</v>
      </c>
      <c r="G150" s="2">
        <v>1.62</v>
      </c>
      <c r="H150" s="2" t="str">
        <f t="shared" si="109"/>
        <v>91.31</v>
      </c>
      <c r="I150" s="2" t="str">
        <f t="shared" si="110"/>
        <v>2.75</v>
      </c>
      <c r="J150" s="2" t="str">
        <f t="shared" si="111"/>
        <v>1.37</v>
      </c>
      <c r="K150" s="2" t="str">
        <f t="shared" si="112"/>
        <v>49.85</v>
      </c>
      <c r="L150" s="2" t="str">
        <f t="shared" si="113"/>
        <v>28.03</v>
      </c>
      <c r="M150" s="2" t="str">
        <f t="shared" si="114"/>
        <v>6.81</v>
      </c>
      <c r="N150" s="2" t="str">
        <f t="shared" si="115"/>
        <v>10.68</v>
      </c>
      <c r="O150" s="2" t="str">
        <f t="shared" si="116"/>
        <v>24.30</v>
      </c>
      <c r="P150" s="2" t="str">
        <f t="shared" si="117"/>
        <v>24.44</v>
      </c>
      <c r="Q150" s="8">
        <v>1290.0</v>
      </c>
      <c r="R150" s="2">
        <v>0.36</v>
      </c>
      <c r="S150" s="2">
        <v>0.26</v>
      </c>
      <c r="T150" s="2">
        <v>0.31</v>
      </c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7"/>
      <c r="R151" s="2"/>
      <c r="S151" s="2"/>
      <c r="T151" s="2"/>
    </row>
    <row r="152" ht="15.75" customHeight="1">
      <c r="A152" s="2">
        <v>4.79</v>
      </c>
      <c r="B152" s="2">
        <v>65.78</v>
      </c>
      <c r="C152" s="2">
        <v>3.61</v>
      </c>
      <c r="D152" s="2">
        <v>1.29</v>
      </c>
      <c r="E152" s="2">
        <v>0.6</v>
      </c>
      <c r="F152" s="2">
        <v>22.63</v>
      </c>
      <c r="G152" s="2">
        <v>1.96</v>
      </c>
      <c r="H152" s="2" t="str">
        <f>((B152)/((2.8*F152)+(1.18*A152)+(0.65*C152)))*100</f>
        <v>92.18</v>
      </c>
      <c r="I152" s="2" t="str">
        <f>(F152)/(A152+C152)</f>
        <v>2.69</v>
      </c>
      <c r="J152" s="2" t="str">
        <f>A152/C152</f>
        <v>1.33</v>
      </c>
      <c r="K152" s="2" t="str">
        <f>(4.071*(B152-G152))-((7.602*F152)+(6.718*A152)+(1.43*C152))</f>
        <v>50.44</v>
      </c>
      <c r="L152" s="2" t="str">
        <f>(2.868*F152)-(0.754*K152)</f>
        <v>26.87</v>
      </c>
      <c r="M152" s="2" t="str">
        <f>2.65*A152-1.692*C152</f>
        <v>6.59</v>
      </c>
      <c r="N152" s="2" t="str">
        <f>3.043*C152</f>
        <v>10.99</v>
      </c>
      <c r="O152" s="2" t="str">
        <f>(2*M152)+N152</f>
        <v>24.16</v>
      </c>
      <c r="P152" s="2" t="str">
        <f>2.95*A152+2.2*C152+D152+E152+1</f>
        <v>24.96</v>
      </c>
      <c r="Q152" s="8">
        <v>1300.0</v>
      </c>
      <c r="R152" s="2">
        <v>0.41</v>
      </c>
      <c r="S152" s="2">
        <v>0.3</v>
      </c>
      <c r="T152" s="2">
        <v>0.31</v>
      </c>
    </row>
    <row r="153" ht="15.75" customHeight="1">
      <c r="A153" s="15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7"/>
      <c r="R153" s="2"/>
      <c r="S153" s="2"/>
      <c r="T153" s="2"/>
    </row>
    <row r="154" ht="15.75" customHeight="1">
      <c r="A154" s="2">
        <v>4.76</v>
      </c>
      <c r="B154" s="2">
        <v>65.91</v>
      </c>
      <c r="C154" s="2">
        <v>3.54</v>
      </c>
      <c r="D154" s="2">
        <v>1.32</v>
      </c>
      <c r="E154" s="2">
        <v>0.29</v>
      </c>
      <c r="F154" s="2">
        <v>22.98</v>
      </c>
      <c r="G154" s="2">
        <v>1.86</v>
      </c>
      <c r="H154" s="2" t="str">
        <f>((B154)/((2.8*F154)+(1.18*A154)+(0.65*C154)))*100</f>
        <v>91.21</v>
      </c>
      <c r="I154" s="2" t="str">
        <f>(F154)/(A154+C154)</f>
        <v>2.77</v>
      </c>
      <c r="J154" s="2" t="str">
        <f>A154/C154</f>
        <v>1.34</v>
      </c>
      <c r="K154" s="2" t="str">
        <f>(4.071*(B154-G154))-((7.602*F154)+(6.718*A154)+(1.43*C154))</f>
        <v>49.01</v>
      </c>
      <c r="L154" s="2" t="str">
        <f>(2.868*F154)-(0.754*K154)</f>
        <v>28.95</v>
      </c>
      <c r="M154" s="2" t="str">
        <f>2.65*A154-1.692*C154</f>
        <v>6.62</v>
      </c>
      <c r="N154" s="2" t="str">
        <f>3.043*C154</f>
        <v>10.77</v>
      </c>
      <c r="O154" s="2" t="str">
        <f>(2*M154)+N154</f>
        <v>24.02</v>
      </c>
      <c r="P154" s="2" t="str">
        <f>2.95*A154+2.2*C154+D154+E154+1</f>
        <v>24.44</v>
      </c>
      <c r="Q154" s="8">
        <v>1300.0</v>
      </c>
      <c r="R154" s="2">
        <v>0.31</v>
      </c>
      <c r="S154" s="2">
        <v>0.25</v>
      </c>
      <c r="T154" s="2">
        <v>0.31</v>
      </c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8"/>
      <c r="R155" s="2"/>
      <c r="S155" s="2"/>
      <c r="T155" s="2"/>
    </row>
    <row r="156" ht="15.75" customHeight="1">
      <c r="A156" s="2">
        <v>4.74</v>
      </c>
      <c r="B156" s="2">
        <v>65.52</v>
      </c>
      <c r="C156" s="2">
        <v>3.5</v>
      </c>
      <c r="D156" s="2">
        <v>1.29</v>
      </c>
      <c r="E156" s="2">
        <v>0.26</v>
      </c>
      <c r="F156" s="2">
        <v>23.22</v>
      </c>
      <c r="G156" s="2">
        <v>1.64</v>
      </c>
      <c r="H156" s="2" t="str">
        <f>((B156)/((2.8*F156)+(1.18*A156)+(0.65*C156)))*100</f>
        <v>89.90</v>
      </c>
      <c r="I156" s="2" t="str">
        <f>(F156)/(A156+C156)</f>
        <v>2.82</v>
      </c>
      <c r="J156" s="2" t="str">
        <f>A156/C156</f>
        <v>1.35</v>
      </c>
      <c r="K156" s="2" t="str">
        <f>(4.071*(B156-G156))-((7.602*F156)+(6.718*A156)+(1.43*C156))</f>
        <v>46.69</v>
      </c>
      <c r="L156" s="2" t="str">
        <f>(2.868*F156)-(0.754*K156)</f>
        <v>31.39</v>
      </c>
      <c r="M156" s="2" t="str">
        <f>2.65*A156-1.692*C156</f>
        <v>6.64</v>
      </c>
      <c r="N156" s="2" t="str">
        <f>3.043*C156</f>
        <v>10.65</v>
      </c>
      <c r="O156" s="2" t="str">
        <f>(2*M156)+N156</f>
        <v>23.93</v>
      </c>
      <c r="P156" s="2" t="str">
        <f>2.95*A156+2.2*C156+D156+E156+1</f>
        <v>24.23</v>
      </c>
      <c r="Q156" s="8">
        <v>1290.0</v>
      </c>
      <c r="R156" s="2">
        <v>0.33</v>
      </c>
      <c r="S156" s="2">
        <v>0.26</v>
      </c>
      <c r="T156" s="2">
        <v>0.31</v>
      </c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15"/>
      <c r="R157" s="2"/>
      <c r="S157" s="2"/>
      <c r="T157" s="2"/>
    </row>
    <row r="158" ht="15.75" customHeight="1">
      <c r="A158" s="2">
        <v>4.78</v>
      </c>
      <c r="B158" s="2">
        <v>65.43</v>
      </c>
      <c r="C158" s="2">
        <v>3.52</v>
      </c>
      <c r="D158" s="2">
        <v>1.3</v>
      </c>
      <c r="E158" s="2">
        <v>0.4</v>
      </c>
      <c r="F158" s="2">
        <v>22.99</v>
      </c>
      <c r="G158" s="2">
        <v>2.24</v>
      </c>
      <c r="H158" s="2" t="str">
        <f>((B158)/((2.8*F158)+(1.18*A158)+(0.65*C158)))*100</f>
        <v>90.50</v>
      </c>
      <c r="I158" s="2" t="str">
        <f>(F158)/(A158+C158)</f>
        <v>2.77</v>
      </c>
      <c r="J158" s="2" t="str">
        <f>A158/C158</f>
        <v>1.36</v>
      </c>
      <c r="K158" s="2" t="str">
        <f>(4.071*(B158-G158))-((7.602*F158)+(6.718*A158)+(1.43*C158))</f>
        <v>45.33</v>
      </c>
      <c r="L158" s="2" t="str">
        <f>(2.868*F158)-(0.754*K158)</f>
        <v>31.76</v>
      </c>
      <c r="M158" s="2" t="str">
        <f>2.65*A158-1.692*C158</f>
        <v>6.71</v>
      </c>
      <c r="N158" s="2" t="str">
        <f>3.043*C158</f>
        <v>10.71</v>
      </c>
      <c r="O158" s="2" t="str">
        <f>(2*M158)+N158</f>
        <v>24.13</v>
      </c>
      <c r="P158" s="2" t="str">
        <f>2.95*A158+2.2*C158+D158+E158+1</f>
        <v>24.55</v>
      </c>
      <c r="Q158" s="7">
        <v>1290.0</v>
      </c>
      <c r="R158" s="2">
        <v>0.37</v>
      </c>
      <c r="S158" s="2">
        <v>0.27</v>
      </c>
      <c r="T158" s="2">
        <v>0.31</v>
      </c>
    </row>
    <row r="159" ht="15.75" customHeight="1">
      <c r="A159" s="2"/>
      <c r="B159" s="2"/>
      <c r="C159" s="2"/>
      <c r="D159" s="2"/>
      <c r="E159" s="2"/>
      <c r="F159" s="2"/>
      <c r="G159" s="16"/>
      <c r="H159" s="2"/>
      <c r="I159" s="2"/>
      <c r="J159" s="2"/>
      <c r="K159" s="2"/>
      <c r="L159" s="2"/>
      <c r="M159" s="2"/>
      <c r="N159" s="2"/>
      <c r="O159" s="2"/>
      <c r="P159" s="2"/>
      <c r="Q159" s="7"/>
      <c r="R159" s="2"/>
      <c r="S159" s="2"/>
      <c r="T159" s="2"/>
    </row>
    <row r="160" ht="15.75" customHeight="1">
      <c r="A160" s="2">
        <v>4.72</v>
      </c>
      <c r="B160" s="2">
        <v>65.38</v>
      </c>
      <c r="C160" s="2">
        <v>3.55</v>
      </c>
      <c r="D160" s="2">
        <v>1.27</v>
      </c>
      <c r="E160" s="2">
        <v>0.28</v>
      </c>
      <c r="F160" s="2">
        <v>23.11</v>
      </c>
      <c r="G160" s="2">
        <v>1.96</v>
      </c>
      <c r="H160" s="2" t="str">
        <f>((B160)/((2.8*F160)+(1.18*A160)+(0.65*C160)))*100</f>
        <v>90.07</v>
      </c>
      <c r="I160" s="2" t="str">
        <f>(F160)/(A160+C160)</f>
        <v>2.79</v>
      </c>
      <c r="J160" s="2" t="str">
        <f>A160/C160</f>
        <v>1.33</v>
      </c>
      <c r="K160" s="2" t="str">
        <f>(4.071*(B160-G160))-((7.602*F160)+(6.718*A160)+(1.43*C160))</f>
        <v>45.72</v>
      </c>
      <c r="L160" s="2" t="str">
        <f>(2.868*F160)-(0.754*K160)</f>
        <v>31.81</v>
      </c>
      <c r="M160" s="2" t="str">
        <f>2.65*A160-1.692*C160</f>
        <v>6.50</v>
      </c>
      <c r="N160" s="2" t="str">
        <f>3.043*C160</f>
        <v>10.80</v>
      </c>
      <c r="O160" s="2" t="str">
        <f>(2*M160)+N160</f>
        <v>23.81</v>
      </c>
      <c r="P160" s="2" t="str">
        <f>2.95*A160+2.2*C160+D160+E160+1</f>
        <v>24.28</v>
      </c>
      <c r="Q160" s="7">
        <v>1310.0</v>
      </c>
      <c r="R160" s="2">
        <v>0.34</v>
      </c>
      <c r="S160" s="2">
        <v>0.25</v>
      </c>
      <c r="T160" s="2">
        <v>0.32</v>
      </c>
    </row>
    <row r="161" ht="15.75" customHeight="1">
      <c r="A161" s="2"/>
      <c r="B161" s="4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8"/>
      <c r="R161" s="2"/>
      <c r="S161" s="2"/>
      <c r="T161" s="2"/>
    </row>
    <row r="162" ht="15.75" customHeight="1">
      <c r="A162" s="2">
        <v>4.73</v>
      </c>
      <c r="B162" s="2">
        <v>65.5</v>
      </c>
      <c r="C162" s="2">
        <v>3.58</v>
      </c>
      <c r="D162" s="2">
        <v>1.29</v>
      </c>
      <c r="E162" s="2">
        <v>0.38</v>
      </c>
      <c r="F162" s="2">
        <v>23.16</v>
      </c>
      <c r="G162" s="2">
        <v>1.82</v>
      </c>
      <c r="H162" s="2" t="str">
        <f>((B162)/((2.8*F162)+(1.18*A162)+(0.65*C162)))*100</f>
        <v>90.03</v>
      </c>
      <c r="I162" s="2" t="str">
        <f>(F162)/(A162+C162)</f>
        <v>2.79</v>
      </c>
      <c r="J162" s="2" t="str">
        <f>A162/C162</f>
        <v>1.32</v>
      </c>
      <c r="K162" s="2" t="str">
        <f>(4.071*(B162-G162))-((7.602*F162)+(6.718*A162)+(1.43*C162))</f>
        <v>46.28</v>
      </c>
      <c r="L162" s="2" t="str">
        <f>(2.868*F162)-(0.754*K162)</f>
        <v>31.53</v>
      </c>
      <c r="M162" s="2" t="str">
        <f>2.65*A162-1.692*C162</f>
        <v>6.48</v>
      </c>
      <c r="N162" s="2" t="str">
        <f>3.043*C162</f>
        <v>10.89</v>
      </c>
      <c r="O162" s="2" t="str">
        <f>(2*M162)+N162</f>
        <v>23.85</v>
      </c>
      <c r="P162" s="2" t="str">
        <f>2.95*A162+2.2*C162+D162+E162+1</f>
        <v>24.50</v>
      </c>
      <c r="Q162" s="8">
        <v>1280.0</v>
      </c>
      <c r="R162" s="2">
        <v>0.3</v>
      </c>
      <c r="S162" s="2">
        <v>0.24</v>
      </c>
      <c r="T162" s="2">
        <v>0.31</v>
      </c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8"/>
      <c r="R163" s="2"/>
      <c r="S163" s="2"/>
      <c r="T163" s="2"/>
    </row>
    <row r="164" ht="15.75" customHeight="1">
      <c r="A164" s="2">
        <v>4.85</v>
      </c>
      <c r="B164" s="2">
        <v>65.01</v>
      </c>
      <c r="C164" s="2">
        <v>3.89</v>
      </c>
      <c r="D164" s="2">
        <v>1.28</v>
      </c>
      <c r="E164" s="2">
        <v>0.29</v>
      </c>
      <c r="F164" s="2">
        <v>23.08</v>
      </c>
      <c r="G164" s="2">
        <v>1.4</v>
      </c>
      <c r="H164" s="2" t="str">
        <f>((B164)/((2.8*F164)+(1.18*A164)+(0.65*C164)))*100</f>
        <v>89.21</v>
      </c>
      <c r="I164" s="2" t="str">
        <f>(F164)/(A164+C164)</f>
        <v>2.64</v>
      </c>
      <c r="J164" s="2" t="str">
        <f>A164/C164</f>
        <v>1.25</v>
      </c>
      <c r="K164" s="2" t="str">
        <f>(4.071*(B164-G164))-((7.602*F164)+(6.718*A164)+(1.43*C164))</f>
        <v>45.36</v>
      </c>
      <c r="L164" s="2" t="str">
        <f>(2.868*F164)-(0.754*K164)</f>
        <v>31.99</v>
      </c>
      <c r="M164" s="2" t="str">
        <f>2.65*A164-1.692*C164</f>
        <v>6.27</v>
      </c>
      <c r="N164" s="2" t="str">
        <f>3.043*C164</f>
        <v>11.84</v>
      </c>
      <c r="O164" s="2" t="str">
        <f>(2*M164)+N164</f>
        <v>24.38</v>
      </c>
      <c r="P164" s="2" t="str">
        <f>2.95*A164+2.2*C164+D164+E164+1</f>
        <v>25.44</v>
      </c>
      <c r="Q164" s="8">
        <v>1310.0</v>
      </c>
      <c r="R164" s="2">
        <v>0.3</v>
      </c>
      <c r="S164" s="2">
        <v>0.25</v>
      </c>
      <c r="T164" s="2">
        <v>0.32</v>
      </c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8"/>
      <c r="R165" s="2"/>
      <c r="S165" s="2"/>
      <c r="T165" s="2"/>
    </row>
    <row r="166" ht="15.75" customHeight="1">
      <c r="A166" s="2">
        <v>4.23</v>
      </c>
      <c r="B166" s="2">
        <v>65.25</v>
      </c>
      <c r="C166" s="2">
        <v>3.61</v>
      </c>
      <c r="D166" s="2">
        <v>1.28</v>
      </c>
      <c r="E166" s="2">
        <v>0.39</v>
      </c>
      <c r="F166" s="2">
        <v>23.05</v>
      </c>
      <c r="G166" s="2">
        <v>1.54</v>
      </c>
      <c r="H166" s="2" t="str">
        <f>((B166)/((2.8*F166)+(1.18*A166)+(0.65*C166)))*100</f>
        <v>90.78</v>
      </c>
      <c r="I166" s="2" t="str">
        <f>(F166)/(A166+C166)</f>
        <v>2.94</v>
      </c>
      <c r="J166" s="2" t="str">
        <f>A166/C166</f>
        <v>1.17</v>
      </c>
      <c r="K166" s="2" t="str">
        <f>(4.071*(B166-G166))-((7.602*F166)+(6.718*A166)+(1.43*C166))</f>
        <v>50.56</v>
      </c>
      <c r="L166" s="2" t="str">
        <f>(2.868*F166)-(0.754*K166)</f>
        <v>27.99</v>
      </c>
      <c r="M166" s="2" t="str">
        <f>2.65*A166-1.692*C166</f>
        <v>5.10</v>
      </c>
      <c r="N166" s="2" t="str">
        <f>3.043*C166</f>
        <v>10.99</v>
      </c>
      <c r="O166" s="2" t="str">
        <f>(2*M166)+N166</f>
        <v>21.19</v>
      </c>
      <c r="P166" s="2" t="str">
        <f>2.95*A166+2.2*C166+D166+E166+1</f>
        <v>23.09</v>
      </c>
      <c r="Q166" s="8">
        <v>1300.0</v>
      </c>
      <c r="R166" s="2">
        <v>0.29</v>
      </c>
      <c r="S166" s="2">
        <v>0.24</v>
      </c>
      <c r="T166" s="2">
        <v>0.32</v>
      </c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8"/>
      <c r="R167" s="2"/>
      <c r="S167" s="2"/>
      <c r="T167" s="2"/>
    </row>
    <row r="168" ht="15.75" customHeight="1">
      <c r="A168" s="2">
        <v>4.13</v>
      </c>
      <c r="B168" s="2">
        <v>65.72</v>
      </c>
      <c r="C168" s="2">
        <v>3.54</v>
      </c>
      <c r="D168" s="2">
        <v>1.26</v>
      </c>
      <c r="E168" s="2">
        <v>0.91</v>
      </c>
      <c r="F168" s="2">
        <v>22.33</v>
      </c>
      <c r="G168" s="2">
        <v>2.52</v>
      </c>
      <c r="H168" s="2" t="str">
        <f>((B168)/((2.8*F168)+(1.18*A168)+(0.65*C168)))*100</f>
        <v>94.29</v>
      </c>
      <c r="I168" s="2" t="str">
        <f>(F168)/(A168+C168)</f>
        <v>2.91</v>
      </c>
      <c r="J168" s="2" t="str">
        <f>A168/C168</f>
        <v>1.17</v>
      </c>
      <c r="K168" s="2" t="str">
        <f>(4.071*(B168-G168))-((7.602*F168)+(6.718*A168)+(1.43*C168))</f>
        <v>54.73</v>
      </c>
      <c r="L168" s="2" t="str">
        <f>(2.868*F168)-(0.754*K168)</f>
        <v>22.78</v>
      </c>
      <c r="M168" s="2" t="str">
        <f>2.65*A168-1.692*C168</f>
        <v>4.95</v>
      </c>
      <c r="N168" s="2" t="str">
        <f>3.043*C168</f>
        <v>10.77</v>
      </c>
      <c r="O168" s="2" t="str">
        <f>(2*M168)+N168</f>
        <v>20.68</v>
      </c>
      <c r="P168" s="2" t="str">
        <f>2.95*A168+2.2*C168+D168+E168+1</f>
        <v>23.14</v>
      </c>
      <c r="Q168" s="8">
        <v>1330.0</v>
      </c>
      <c r="R168" s="2">
        <v>0.38</v>
      </c>
      <c r="S168" s="2">
        <v>0.3</v>
      </c>
      <c r="T168" s="2">
        <v>0.31</v>
      </c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8"/>
      <c r="R169" s="2"/>
      <c r="S169" s="2"/>
      <c r="T169" s="2"/>
    </row>
    <row r="170" ht="15.75" customHeight="1">
      <c r="A170" s="2">
        <v>4.21</v>
      </c>
      <c r="B170" s="2">
        <v>64.77</v>
      </c>
      <c r="C170" s="2">
        <v>3.64</v>
      </c>
      <c r="D170" s="2">
        <v>1.25</v>
      </c>
      <c r="E170" s="2">
        <v>0.39</v>
      </c>
      <c r="F170" s="2">
        <v>22.62</v>
      </c>
      <c r="G170" s="2">
        <v>2.24</v>
      </c>
      <c r="H170" s="2" t="str">
        <f>((B170)/((2.8*F170)+(1.18*A170)+(0.65*C170)))*100</f>
        <v>91.65</v>
      </c>
      <c r="I170" s="2" t="str">
        <f>(F170)/(A170+C170)</f>
        <v>2.88</v>
      </c>
      <c r="J170" s="2" t="str">
        <f>A170/C170</f>
        <v>1.16</v>
      </c>
      <c r="K170" s="2" t="str">
        <f>(4.071*(B170-G170))-((7.602*F170)+(6.718*A170)+(1.43*C170))</f>
        <v>49.11</v>
      </c>
      <c r="L170" s="2" t="str">
        <f>(2.868*F170)-(0.754*K170)</f>
        <v>27.84</v>
      </c>
      <c r="M170" s="2" t="str">
        <f>2.65*A170-1.692*C170</f>
        <v>5.00</v>
      </c>
      <c r="N170" s="2" t="str">
        <f>3.043*C170</f>
        <v>11.08</v>
      </c>
      <c r="O170" s="2" t="str">
        <f>(2*M170)+N170</f>
        <v>21.07</v>
      </c>
      <c r="P170" s="2" t="str">
        <f>2.95*A170+2.2*C170+D170+E170+1</f>
        <v>23.07</v>
      </c>
      <c r="Q170" s="8">
        <v>1280.0</v>
      </c>
      <c r="R170" s="2">
        <v>0.39</v>
      </c>
      <c r="S170" s="2">
        <v>0.26</v>
      </c>
      <c r="T170" s="2">
        <v>0.32</v>
      </c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8"/>
      <c r="R171" s="2"/>
      <c r="S171" s="2"/>
      <c r="T171" s="2"/>
    </row>
    <row r="172" ht="15.75" customHeight="1">
      <c r="A172" s="2">
        <v>4.2</v>
      </c>
      <c r="B172" s="2">
        <v>65.23</v>
      </c>
      <c r="C172" s="2">
        <v>3.62</v>
      </c>
      <c r="D172" s="2">
        <v>1.26</v>
      </c>
      <c r="E172" s="2">
        <v>0.31</v>
      </c>
      <c r="F172" s="2">
        <v>22.69</v>
      </c>
      <c r="G172" s="2">
        <v>1.99</v>
      </c>
      <c r="H172" s="2" t="str">
        <f t="shared" ref="H172:H173" si="118">((B172)/((2.8*F172)+(1.18*A172)+(0.65*C172)))*100</f>
        <v>92.08</v>
      </c>
      <c r="I172" s="2" t="str">
        <f t="shared" ref="I172:I173" si="119">(F172)/(A172+C172)</f>
        <v>2.90</v>
      </c>
      <c r="J172" s="2" t="str">
        <f t="shared" ref="J172:J173" si="120">A172/C172</f>
        <v>1.16</v>
      </c>
      <c r="K172" s="2" t="str">
        <f t="shared" ref="K172:K173" si="121">(4.071*(B172-G172))-((7.602*F172)+(6.718*A172)+(1.43*C172))</f>
        <v>51.57</v>
      </c>
      <c r="L172" s="2" t="str">
        <f t="shared" ref="L172:L173" si="122">(2.868*F172)-(0.754*K172)</f>
        <v>26.19</v>
      </c>
      <c r="M172" s="2" t="str">
        <f t="shared" ref="M172:M173" si="123">2.65*A172-1.692*C172</f>
        <v>5.00</v>
      </c>
      <c r="N172" s="2" t="str">
        <f t="shared" ref="N172:N173" si="124">3.043*C172</f>
        <v>11.02</v>
      </c>
      <c r="O172" s="2" t="str">
        <f t="shared" ref="O172:O173" si="125">(2*M172)+N172</f>
        <v>21.03</v>
      </c>
      <c r="P172" s="2" t="str">
        <f t="shared" ref="P172:P173" si="126">2.95*A172+2.2*C172+D172+E172+1</f>
        <v>22.92</v>
      </c>
      <c r="Q172" s="8">
        <v>1300.0</v>
      </c>
      <c r="R172" s="2">
        <v>0.38</v>
      </c>
      <c r="S172" s="2">
        <v>0.26</v>
      </c>
      <c r="T172" s="2">
        <v>0.31</v>
      </c>
    </row>
    <row r="173" ht="15.75" customHeight="1">
      <c r="A173" s="2">
        <v>4.24</v>
      </c>
      <c r="B173" s="2">
        <v>65.35</v>
      </c>
      <c r="C173" s="2">
        <v>3.67</v>
      </c>
      <c r="D173" s="2">
        <v>1.26</v>
      </c>
      <c r="E173" s="2">
        <v>0.25</v>
      </c>
      <c r="F173" s="3">
        <v>22.78</v>
      </c>
      <c r="G173" s="2">
        <v>1.85</v>
      </c>
      <c r="H173" s="2" t="str">
        <f t="shared" si="118"/>
        <v>91.82</v>
      </c>
      <c r="I173" s="2" t="str">
        <f t="shared" si="119"/>
        <v>2.88</v>
      </c>
      <c r="J173" s="2" t="str">
        <f t="shared" si="120"/>
        <v>1.16</v>
      </c>
      <c r="K173" s="2" t="str">
        <f t="shared" si="121"/>
        <v>51.60</v>
      </c>
      <c r="L173" s="2" t="str">
        <f t="shared" si="122"/>
        <v>26.42</v>
      </c>
      <c r="M173" s="2" t="str">
        <f t="shared" si="123"/>
        <v>5.03</v>
      </c>
      <c r="N173" s="2" t="str">
        <f t="shared" si="124"/>
        <v>11.17</v>
      </c>
      <c r="O173" s="2" t="str">
        <f t="shared" si="125"/>
        <v>21.22</v>
      </c>
      <c r="P173" s="2" t="str">
        <f t="shared" si="126"/>
        <v>23.09</v>
      </c>
      <c r="Q173" s="8">
        <v>1310.0</v>
      </c>
      <c r="R173" s="2">
        <v>0.37</v>
      </c>
      <c r="S173" s="2">
        <v>0.25</v>
      </c>
      <c r="T173" s="2">
        <v>0.32</v>
      </c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7"/>
      <c r="R174" s="2"/>
      <c r="S174" s="2"/>
      <c r="T174" s="2"/>
    </row>
    <row r="175" ht="15.75" customHeight="1">
      <c r="A175" s="2">
        <v>4.12</v>
      </c>
      <c r="B175" s="2">
        <v>65.55</v>
      </c>
      <c r="C175" s="2">
        <v>3.58</v>
      </c>
      <c r="D175" s="2">
        <v>1.22</v>
      </c>
      <c r="E175" s="2">
        <v>0.48</v>
      </c>
      <c r="F175" s="2">
        <v>22.57</v>
      </c>
      <c r="G175" s="2">
        <v>2.1</v>
      </c>
      <c r="H175" s="2" t="str">
        <f>((B175)/((2.8*F175)+(1.18*A175)+(0.65*C175)))*100</f>
        <v>93.13</v>
      </c>
      <c r="I175" s="2" t="str">
        <f>(F175)/(A175+C175)</f>
        <v>2.93</v>
      </c>
      <c r="J175" s="2" t="str">
        <f>A175/C175</f>
        <v>1.15</v>
      </c>
      <c r="K175" s="2" t="str">
        <f>(4.071*(B175-G175))-((7.602*F175)+(6.718*A175)+(1.43*C175))</f>
        <v>53.93</v>
      </c>
      <c r="L175" s="2" t="str">
        <f>(2.868*F175)-(0.754*K175)</f>
        <v>24.07</v>
      </c>
      <c r="M175" s="2" t="str">
        <f>2.65*A175-1.692*C175</f>
        <v>4.86</v>
      </c>
      <c r="N175" s="2" t="str">
        <f>3.043*C175</f>
        <v>10.89</v>
      </c>
      <c r="O175" s="2" t="str">
        <f>(2*M175)+N175</f>
        <v>20.62</v>
      </c>
      <c r="P175" s="2" t="str">
        <f>2.95*A175+2.2*C175+D175+E175+1</f>
        <v>22.73</v>
      </c>
      <c r="Q175" s="8">
        <v>1320.0</v>
      </c>
      <c r="R175" s="2">
        <v>0.39</v>
      </c>
      <c r="S175" s="2">
        <v>0.26</v>
      </c>
      <c r="T175" s="2">
        <v>0.31</v>
      </c>
    </row>
    <row r="176" ht="15.75" customHeight="1">
      <c r="A176" s="15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7"/>
      <c r="R176" s="2"/>
      <c r="S176" s="2"/>
      <c r="T176" s="2"/>
    </row>
    <row r="177" ht="15.75" customHeight="1">
      <c r="A177" s="2">
        <v>4.31</v>
      </c>
      <c r="B177" s="2">
        <v>66.04</v>
      </c>
      <c r="C177" s="2">
        <v>3.77</v>
      </c>
      <c r="D177" s="2">
        <v>1.27</v>
      </c>
      <c r="E177" s="2">
        <v>0.33</v>
      </c>
      <c r="F177" s="2">
        <v>22.72</v>
      </c>
      <c r="G177" s="2">
        <v>1.96</v>
      </c>
      <c r="H177" s="2" t="str">
        <f>((B177)/((2.8*F177)+(1.18*A177)+(0.65*C177)))*100</f>
        <v>92.81</v>
      </c>
      <c r="I177" s="2" t="str">
        <f>(F177)/(A177+C177)</f>
        <v>2.81</v>
      </c>
      <c r="J177" s="2" t="str">
        <f>A177/C177</f>
        <v>1.14</v>
      </c>
      <c r="K177" s="2" t="str">
        <f>(4.071*(B177-G177))-((7.602*F177)+(6.718*A177)+(1.43*C177))</f>
        <v>53.81</v>
      </c>
      <c r="L177" s="2" t="str">
        <f>(2.868*F177)-(0.754*K177)</f>
        <v>24.59</v>
      </c>
      <c r="M177" s="2" t="str">
        <f>2.65*A177-1.692*C177</f>
        <v>5.04</v>
      </c>
      <c r="N177" s="2" t="str">
        <f>3.043*C177</f>
        <v>11.47</v>
      </c>
      <c r="O177" s="2" t="str">
        <f>(2*M177)+N177</f>
        <v>21.56</v>
      </c>
      <c r="P177" s="2" t="str">
        <f>2.95*A177+2.2*C177+D177+E177+1</f>
        <v>23.61</v>
      </c>
      <c r="Q177" s="8">
        <v>1310.0</v>
      </c>
      <c r="R177" s="2">
        <v>0.31</v>
      </c>
      <c r="S177" s="2">
        <v>0.24</v>
      </c>
      <c r="T177" s="2">
        <v>0.32</v>
      </c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8"/>
      <c r="R178" s="2"/>
      <c r="S178" s="2"/>
      <c r="T178" s="2"/>
    </row>
    <row r="179" ht="15.75" customHeight="1">
      <c r="A179" s="2">
        <v>4.2</v>
      </c>
      <c r="B179" s="2">
        <v>66.14</v>
      </c>
      <c r="C179" s="2">
        <v>3.65</v>
      </c>
      <c r="D179" s="2">
        <v>1.28</v>
      </c>
      <c r="E179" s="2">
        <v>0.38</v>
      </c>
      <c r="F179" s="2">
        <v>22.83</v>
      </c>
      <c r="G179" s="2">
        <v>2.24</v>
      </c>
      <c r="H179" s="2" t="str">
        <f>((B179)/((2.8*F179)+(1.18*A179)+(0.65*C179)))*100</f>
        <v>92.82</v>
      </c>
      <c r="I179" s="2" t="str">
        <f>(F179)/(A179+C179)</f>
        <v>2.91</v>
      </c>
      <c r="J179" s="2" t="str">
        <f>A179/C179</f>
        <v>1.15</v>
      </c>
      <c r="K179" s="2" t="str">
        <f>(4.071*(B179-G179))-((7.602*F179)+(6.718*A179)+(1.43*C179))</f>
        <v>53.15</v>
      </c>
      <c r="L179" s="2" t="str">
        <f>(2.868*F179)-(0.754*K179)</f>
        <v>25.40</v>
      </c>
      <c r="M179" s="2" t="str">
        <f>2.65*A179-1.692*C179</f>
        <v>4.95</v>
      </c>
      <c r="N179" s="2" t="str">
        <f>3.043*C179</f>
        <v>11.11</v>
      </c>
      <c r="O179" s="2" t="str">
        <f>(2*M179)+N179</f>
        <v>21.02</v>
      </c>
      <c r="P179" s="2" t="str">
        <f>2.95*A179+2.2*C179+D179+E179+1</f>
        <v>23.08</v>
      </c>
      <c r="Q179" s="8">
        <v>1320.0</v>
      </c>
      <c r="R179" s="2">
        <v>0.3</v>
      </c>
      <c r="S179" s="2">
        <v>0.23</v>
      </c>
      <c r="T179" s="2">
        <v>0.31</v>
      </c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15"/>
      <c r="R180" s="2"/>
      <c r="S180" s="2"/>
      <c r="T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7"/>
      <c r="R181" s="2"/>
      <c r="S181" s="2"/>
      <c r="T181" s="2"/>
    </row>
    <row r="182" ht="15.75" customHeight="1">
      <c r="A182" s="2"/>
      <c r="B182" s="2"/>
      <c r="C182" s="2"/>
      <c r="D182" s="2"/>
      <c r="E182" s="2"/>
      <c r="F182" s="2"/>
      <c r="G182" s="16"/>
      <c r="H182" s="2"/>
      <c r="I182" s="2"/>
      <c r="J182" s="2"/>
      <c r="K182" s="2"/>
      <c r="L182" s="2"/>
      <c r="M182" s="2"/>
      <c r="N182" s="2"/>
      <c r="O182" s="2"/>
      <c r="P182" s="2"/>
      <c r="Q182" s="7"/>
      <c r="R182" s="2"/>
      <c r="S182" s="2"/>
      <c r="T182" s="2"/>
    </row>
    <row r="183" ht="15.75" customHeight="1">
      <c r="A183" s="2">
        <v>4.42</v>
      </c>
      <c r="B183" s="2">
        <v>65.79</v>
      </c>
      <c r="C183" s="2">
        <v>3.67</v>
      </c>
      <c r="D183" s="2">
        <v>1.27</v>
      </c>
      <c r="E183" s="2">
        <v>1.01</v>
      </c>
      <c r="F183" s="2">
        <v>22.38</v>
      </c>
      <c r="G183" s="2">
        <v>2.52</v>
      </c>
      <c r="H183" s="2" t="str">
        <f>((B183)/((2.8*F183)+(1.18*A183)+(0.65*C183)))*100</f>
        <v>93.63</v>
      </c>
      <c r="I183" s="2" t="str">
        <f>(F183)/(A183+C183)</f>
        <v>2.77</v>
      </c>
      <c r="J183" s="2" t="str">
        <f>A183/C183</f>
        <v>1.20</v>
      </c>
      <c r="K183" s="2" t="str">
        <f>(4.071*(B183-G183))-((7.602*F183)+(6.718*A183)+(1.43*C183))</f>
        <v>52.50</v>
      </c>
      <c r="L183" s="2" t="str">
        <f>(2.868*F183)-(0.754*K183)</f>
        <v>24.60</v>
      </c>
      <c r="M183" s="2" t="str">
        <f>2.65*A183-1.692*C183</f>
        <v>5.50</v>
      </c>
      <c r="N183" s="2" t="str">
        <f>3.043*C183</f>
        <v>11.17</v>
      </c>
      <c r="O183" s="2" t="str">
        <f>(2*M183)+N183</f>
        <v>22.17</v>
      </c>
      <c r="P183" s="2" t="str">
        <f>2.95*A183+2.2*C183+D183+E183+1</f>
        <v>24.39</v>
      </c>
      <c r="Q183" s="7">
        <v>1340.0</v>
      </c>
      <c r="R183" s="2">
        <v>0.41</v>
      </c>
      <c r="S183" s="2">
        <v>0.29</v>
      </c>
      <c r="T183" s="2">
        <v>0.31</v>
      </c>
    </row>
    <row r="184" ht="15.75" customHeight="1">
      <c r="A184" s="2"/>
      <c r="B184" s="4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8"/>
      <c r="R184" s="2"/>
      <c r="S184" s="2"/>
      <c r="T184" s="2"/>
    </row>
    <row r="185" ht="15.75" customHeight="1">
      <c r="A185" s="2">
        <v>4.51</v>
      </c>
      <c r="B185" s="2">
        <v>66.03</v>
      </c>
      <c r="C185" s="2">
        <v>3.76</v>
      </c>
      <c r="D185" s="2">
        <v>1.25</v>
      </c>
      <c r="E185" s="2">
        <v>0.33</v>
      </c>
      <c r="F185" s="2">
        <v>22.43</v>
      </c>
      <c r="G185" s="2">
        <v>2.75</v>
      </c>
      <c r="H185" s="2" t="str">
        <f>((B185)/((2.8*F185)+(1.18*A185)+(0.65*C185)))*100</f>
        <v>93.57</v>
      </c>
      <c r="I185" s="2" t="str">
        <f>(F185)/(A185+C185)</f>
        <v>2.71</v>
      </c>
      <c r="J185" s="2" t="str">
        <f>A185/C185</f>
        <v>1.20</v>
      </c>
      <c r="K185" s="2" t="str">
        <f>(4.071*(B185-G185))-((7.602*F185)+(6.718*A185)+(1.43*C185))</f>
        <v>51.43</v>
      </c>
      <c r="L185" s="2" t="str">
        <f>(2.868*F185)-(0.754*K185)</f>
        <v>25.55</v>
      </c>
      <c r="M185" s="2" t="str">
        <f>2.65*A185-1.692*C185</f>
        <v>5.59</v>
      </c>
      <c r="N185" s="2" t="str">
        <f>3.043*C185</f>
        <v>11.44</v>
      </c>
      <c r="O185" s="2" t="str">
        <f>(2*M185)+N185</f>
        <v>22.62</v>
      </c>
      <c r="P185" s="2" t="str">
        <f>2.95*A185+2.2*C185+D185+E185+1</f>
        <v>24.16</v>
      </c>
      <c r="Q185" s="8">
        <v>1350.0</v>
      </c>
      <c r="R185" s="2">
        <v>0.31</v>
      </c>
      <c r="S185" s="2">
        <v>0.24</v>
      </c>
      <c r="T185" s="2">
        <v>0.32</v>
      </c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8"/>
      <c r="R186" s="2"/>
      <c r="S186" s="2"/>
      <c r="T186" s="2"/>
    </row>
    <row r="187" ht="15.75" customHeight="1">
      <c r="A187" s="2">
        <v>4.44</v>
      </c>
      <c r="B187" s="2">
        <v>65.9</v>
      </c>
      <c r="C187" s="2">
        <v>3.76</v>
      </c>
      <c r="D187" s="2">
        <v>1.22</v>
      </c>
      <c r="E187" s="2">
        <v>0.35</v>
      </c>
      <c r="F187" s="2">
        <v>22.26</v>
      </c>
      <c r="G187" s="2">
        <v>2.94</v>
      </c>
      <c r="H187" s="2" t="str">
        <f>((B187)/((2.8*F187)+(1.18*A187)+(0.65*C187)))*100</f>
        <v>94.13</v>
      </c>
      <c r="I187" s="2" t="str">
        <f>(F187)/(A187+C187)</f>
        <v>2.71</v>
      </c>
      <c r="J187" s="2" t="str">
        <f>A187/C187</f>
        <v>1.18</v>
      </c>
      <c r="K187" s="2" t="str">
        <f>(4.071*(B187-G187))-((7.602*F187)+(6.718*A187)+(1.43*C187))</f>
        <v>51.88</v>
      </c>
      <c r="L187" s="2" t="str">
        <f>(2.868*F187)-(0.754*K187)</f>
        <v>24.72</v>
      </c>
      <c r="M187" s="2" t="str">
        <f>2.65*A187-1.692*C187</f>
        <v>5.40</v>
      </c>
      <c r="N187" s="2" t="str">
        <f>3.043*C187</f>
        <v>11.44</v>
      </c>
      <c r="O187" s="2" t="str">
        <f>(2*M187)+N187</f>
        <v>22.25</v>
      </c>
      <c r="P187" s="2" t="str">
        <f>2.95*A187+2.2*C187+D187+E187+1</f>
        <v>23.94</v>
      </c>
      <c r="Q187" s="8">
        <v>1400.0</v>
      </c>
      <c r="R187" s="2">
        <v>0.31</v>
      </c>
      <c r="S187" s="2">
        <v>0.24</v>
      </c>
      <c r="T187" s="2">
        <v>0.31</v>
      </c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8"/>
      <c r="R188" s="2"/>
      <c r="S188" s="2"/>
      <c r="T188" s="2"/>
    </row>
    <row r="189" ht="15.75" customHeight="1">
      <c r="A189" s="2">
        <v>4.43</v>
      </c>
      <c r="B189" s="2">
        <v>65.61</v>
      </c>
      <c r="C189" s="2">
        <v>3.76</v>
      </c>
      <c r="D189" s="2">
        <v>1.23</v>
      </c>
      <c r="E189" s="2">
        <v>0.35</v>
      </c>
      <c r="F189" s="2">
        <v>22.15</v>
      </c>
      <c r="G189" s="2">
        <v>2.8</v>
      </c>
      <c r="H189" s="2" t="str">
        <f>((B189)/((2.8*F189)+(1.18*A189)+(0.65*C189)))*100</f>
        <v>94.14</v>
      </c>
      <c r="I189" s="2" t="str">
        <f>(F189)/(A189+C189)</f>
        <v>2.70</v>
      </c>
      <c r="J189" s="2" t="str">
        <f>A189/C189</f>
        <v>1.18</v>
      </c>
      <c r="K189" s="2" t="str">
        <f>(4.071*(B189-G189))-((7.602*F189)+(6.718*A189)+(1.43*C189))</f>
        <v>52.18</v>
      </c>
      <c r="L189" s="2" t="str">
        <f>(2.868*F189)-(0.754*K189)</f>
        <v>24.18</v>
      </c>
      <c r="M189" s="2" t="str">
        <f>2.65*A189-1.692*C189</f>
        <v>5.38</v>
      </c>
      <c r="N189" s="2" t="str">
        <f>3.043*C189</f>
        <v>11.44</v>
      </c>
      <c r="O189" s="2" t="str">
        <f>(2*M189)+N189</f>
        <v>22.20</v>
      </c>
      <c r="P189" s="2" t="str">
        <f>2.95*A189+2.2*C189+D189+E189+1</f>
        <v>23.92</v>
      </c>
      <c r="Q189" s="8">
        <v>1330.0</v>
      </c>
      <c r="R189" s="2">
        <v>0.31</v>
      </c>
      <c r="S189" s="2">
        <v>0.23</v>
      </c>
      <c r="T189" s="2">
        <v>0.31</v>
      </c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8"/>
      <c r="R190" s="2"/>
      <c r="S190" s="2"/>
      <c r="T190" s="2"/>
    </row>
    <row r="191" ht="15.75" customHeight="1">
      <c r="A191" s="2">
        <v>4.82</v>
      </c>
      <c r="B191" s="2">
        <v>65.03</v>
      </c>
      <c r="C191" s="2">
        <v>3.84</v>
      </c>
      <c r="D191" s="2">
        <v>1.28</v>
      </c>
      <c r="E191" s="2">
        <v>0.21</v>
      </c>
      <c r="F191" s="2">
        <v>23.35</v>
      </c>
      <c r="G191" s="2">
        <v>0.98</v>
      </c>
      <c r="H191" s="2" t="str">
        <f>((B191)/((2.8*F191)+(1.18*A191)+(0.65*C191)))*100</f>
        <v>88.40</v>
      </c>
      <c r="I191" s="2" t="str">
        <f>(F191)/(A191+C191)</f>
        <v>2.70</v>
      </c>
      <c r="J191" s="2" t="str">
        <f>A191/C191</f>
        <v>1.26</v>
      </c>
      <c r="K191" s="2" t="str">
        <f>(4.071*(B191-G191))-((7.602*F191)+(6.718*A191)+(1.43*C191))</f>
        <v>45.37</v>
      </c>
      <c r="L191" s="2" t="str">
        <f>(2.868*F191)-(0.754*K191)</f>
        <v>32.76</v>
      </c>
      <c r="M191" s="2" t="str">
        <f>2.65*A191-1.692*C191</f>
        <v>6.28</v>
      </c>
      <c r="N191" s="2" t="str">
        <f>3.043*C191</f>
        <v>11.69</v>
      </c>
      <c r="O191" s="2" t="str">
        <f>(2*M191)+N191</f>
        <v>24.24</v>
      </c>
      <c r="P191" s="2" t="str">
        <f>2.95*A191+2.2*C191+D191+E191+1</f>
        <v>25.16</v>
      </c>
      <c r="Q191" s="8">
        <v>1310.0</v>
      </c>
      <c r="R191" s="2">
        <v>0.28</v>
      </c>
      <c r="S191" s="2">
        <v>0.24</v>
      </c>
      <c r="T191" s="2">
        <v>0.32</v>
      </c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8"/>
      <c r="R192" s="2"/>
      <c r="S192" s="2"/>
      <c r="T192" s="2"/>
    </row>
    <row r="193" ht="15.75" customHeight="1">
      <c r="A193" s="2">
        <v>4.81</v>
      </c>
      <c r="B193" s="2">
        <v>65.24</v>
      </c>
      <c r="C193" s="2">
        <v>3.87</v>
      </c>
      <c r="D193" s="2">
        <v>1.3</v>
      </c>
      <c r="E193" s="2">
        <v>0.22</v>
      </c>
      <c r="F193" s="2">
        <v>23.33</v>
      </c>
      <c r="G193" s="2">
        <v>1.24</v>
      </c>
      <c r="H193" s="2" t="str">
        <f>((B193)/((2.8*F193)+(1.18*A193)+(0.65*C193)))*100</f>
        <v>88.74</v>
      </c>
      <c r="I193" s="2" t="str">
        <f>(F193)/(A193+C193)</f>
        <v>2.69</v>
      </c>
      <c r="J193" s="2" t="str">
        <f>A193/C193</f>
        <v>1.24</v>
      </c>
      <c r="K193" s="2" t="str">
        <f>(4.071*(B193-G193))-((7.602*F193)+(6.718*A193)+(1.43*C193))</f>
        <v>45.34</v>
      </c>
      <c r="L193" s="2" t="str">
        <f>(2.868*F193)-(0.754*K193)</f>
        <v>32.72</v>
      </c>
      <c r="M193" s="2" t="str">
        <f>2.65*A193-1.692*C193</f>
        <v>6.20</v>
      </c>
      <c r="N193" s="2" t="str">
        <f>3.043*C193</f>
        <v>11.78</v>
      </c>
      <c r="O193" s="2" t="str">
        <f>(2*M193)+N193</f>
        <v>24.17</v>
      </c>
      <c r="P193" s="2" t="str">
        <f>2.95*A193+2.2*C193+D193+E193+1</f>
        <v>25.22</v>
      </c>
      <c r="Q193" s="8">
        <v>1300.0</v>
      </c>
      <c r="R193" s="2">
        <v>0.26</v>
      </c>
      <c r="S193" s="2">
        <v>0.25</v>
      </c>
      <c r="T193" s="2">
        <v>0.33</v>
      </c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8"/>
      <c r="R194" s="2"/>
      <c r="S194" s="2"/>
      <c r="T194" s="2"/>
    </row>
    <row r="195" ht="15.75" customHeight="1">
      <c r="A195" s="2">
        <v>4.71</v>
      </c>
      <c r="B195" s="2">
        <v>65.07</v>
      </c>
      <c r="C195" s="2">
        <v>3.69</v>
      </c>
      <c r="D195" s="2">
        <v>1.28</v>
      </c>
      <c r="E195" s="2">
        <v>0.29</v>
      </c>
      <c r="F195" s="2">
        <v>23.29</v>
      </c>
      <c r="G195" s="2">
        <v>1.36</v>
      </c>
      <c r="H195" s="2" t="str">
        <f t="shared" ref="H195:H196" si="127">((B195)/((2.8*F195)+(1.18*A195)+(0.65*C195)))*100</f>
        <v>88.93</v>
      </c>
      <c r="I195" s="2" t="str">
        <f t="shared" ref="I195:I196" si="128">(F195)/(A195+C195)</f>
        <v>2.77</v>
      </c>
      <c r="J195" s="2" t="str">
        <f t="shared" ref="J195:J196" si="129">A195/C195</f>
        <v>1.28</v>
      </c>
      <c r="K195" s="2" t="str">
        <f t="shared" ref="K195:K196" si="130">(4.071*(B195-G195))-((7.602*F195)+(6.718*A195)+(1.43*C195))</f>
        <v>45.39</v>
      </c>
      <c r="L195" s="2" t="str">
        <f t="shared" ref="L195:L196" si="131">(2.868*F195)-(0.754*K195)</f>
        <v>32.57</v>
      </c>
      <c r="M195" s="2" t="str">
        <f t="shared" ref="M195:M196" si="132">2.65*A195-1.692*C195</f>
        <v>6.24</v>
      </c>
      <c r="N195" s="2" t="str">
        <f t="shared" ref="N195:N196" si="133">3.043*C195</f>
        <v>11.23</v>
      </c>
      <c r="O195" s="2" t="str">
        <f t="shared" ref="O195:O196" si="134">(2*M195)+N195</f>
        <v>23.70</v>
      </c>
      <c r="P195" s="2" t="str">
        <f t="shared" ref="P195:P196" si="135">2.95*A195+2.2*C195+D195+E195+1</f>
        <v>24.58</v>
      </c>
      <c r="Q195" s="8">
        <v>1310.0</v>
      </c>
      <c r="R195" s="2">
        <v>0.4</v>
      </c>
      <c r="S195" s="2">
        <v>0.27</v>
      </c>
      <c r="T195" s="2">
        <v>0.31</v>
      </c>
    </row>
    <row r="196" ht="15.75" customHeight="1">
      <c r="A196" s="2">
        <v>4.71</v>
      </c>
      <c r="B196" s="2">
        <v>66.09</v>
      </c>
      <c r="C196" s="2">
        <v>3.74</v>
      </c>
      <c r="D196" s="2">
        <v>1.26</v>
      </c>
      <c r="E196" s="2">
        <v>0.21</v>
      </c>
      <c r="F196" s="3">
        <v>23.06</v>
      </c>
      <c r="G196" s="2">
        <v>2.04</v>
      </c>
      <c r="H196" s="2" t="str">
        <f t="shared" si="127"/>
        <v>91.09</v>
      </c>
      <c r="I196" s="2" t="str">
        <f t="shared" si="128"/>
        <v>2.73</v>
      </c>
      <c r="J196" s="2" t="str">
        <f t="shared" si="129"/>
        <v>1.26</v>
      </c>
      <c r="K196" s="2" t="str">
        <f t="shared" si="130"/>
        <v>48.46</v>
      </c>
      <c r="L196" s="2" t="str">
        <f t="shared" si="131"/>
        <v>29.60</v>
      </c>
      <c r="M196" s="2" t="str">
        <f t="shared" si="132"/>
        <v>6.15</v>
      </c>
      <c r="N196" s="2" t="str">
        <f t="shared" si="133"/>
        <v>11.38</v>
      </c>
      <c r="O196" s="2" t="str">
        <f t="shared" si="134"/>
        <v>23.69</v>
      </c>
      <c r="P196" s="2" t="str">
        <f t="shared" si="135"/>
        <v>24.59</v>
      </c>
      <c r="Q196" s="8">
        <v>1290.0</v>
      </c>
      <c r="R196" s="2">
        <v>0.26</v>
      </c>
      <c r="S196" s="2">
        <v>0.23</v>
      </c>
      <c r="T196" s="2">
        <v>0.31</v>
      </c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7"/>
      <c r="R197" s="2"/>
      <c r="S197" s="2"/>
      <c r="T197" s="2"/>
    </row>
    <row r="198" ht="15.75" customHeight="1">
      <c r="A198" s="2">
        <v>4.53</v>
      </c>
      <c r="B198" s="2">
        <v>66.51</v>
      </c>
      <c r="C198" s="2">
        <v>3.72</v>
      </c>
      <c r="D198" s="2">
        <v>1.22</v>
      </c>
      <c r="E198" s="2">
        <v>0.2</v>
      </c>
      <c r="F198" s="2">
        <v>22.81</v>
      </c>
      <c r="G198" s="2">
        <v>2.86</v>
      </c>
      <c r="H198" s="2" t="str">
        <f>((B198)/((2.8*F198)+(1.18*A198)+(0.65*C198)))*100</f>
        <v>92.85</v>
      </c>
      <c r="I198" s="2" t="str">
        <f>(F198)/(A198+C198)</f>
        <v>2.76</v>
      </c>
      <c r="J198" s="2" t="str">
        <f>A198/C198</f>
        <v>1.22</v>
      </c>
      <c r="K198" s="2" t="str">
        <f>(4.071*(B198-G198))-((7.602*F198)+(6.718*A198)+(1.43*C198))</f>
        <v>49.97</v>
      </c>
      <c r="L198" s="2" t="str">
        <f>(2.868*F198)-(0.754*K198)</f>
        <v>27.75</v>
      </c>
      <c r="M198" s="2" t="str">
        <f>2.65*A198-1.692*C198</f>
        <v>5.71</v>
      </c>
      <c r="N198" s="2" t="str">
        <f>3.043*C198</f>
        <v>11.32</v>
      </c>
      <c r="O198" s="2" t="str">
        <f>(2*M198)+N198</f>
        <v>22.74</v>
      </c>
      <c r="P198" s="2" t="str">
        <f>2.95*A198+2.2*C198+D198+E198+1</f>
        <v>23.97</v>
      </c>
      <c r="Q198" s="8">
        <v>1280.0</v>
      </c>
      <c r="R198" s="2">
        <v>0.36</v>
      </c>
      <c r="S198" s="2">
        <v>0.22</v>
      </c>
      <c r="T198" s="2">
        <v>0.3</v>
      </c>
    </row>
    <row r="199" ht="15.75" customHeight="1">
      <c r="A199" s="15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7"/>
      <c r="R199" s="2"/>
      <c r="S199" s="2"/>
      <c r="T199" s="2"/>
    </row>
    <row r="200" ht="15.75" customHeight="1">
      <c r="A200" s="2">
        <v>4.43</v>
      </c>
      <c r="B200" s="2">
        <v>65.61</v>
      </c>
      <c r="C200" s="2">
        <v>3.76</v>
      </c>
      <c r="D200" s="2">
        <v>1.22</v>
      </c>
      <c r="E200" s="2">
        <v>0.35</v>
      </c>
      <c r="F200" s="2">
        <v>22.11</v>
      </c>
      <c r="G200" s="2">
        <v>2.8</v>
      </c>
      <c r="H200" s="2" t="str">
        <f>((B200)/((2.8*F200)+(1.18*A200)+(0.65*C200)))*100</f>
        <v>94.30</v>
      </c>
      <c r="I200" s="2" t="str">
        <f>(F200)/(A200+C200)</f>
        <v>2.70</v>
      </c>
      <c r="J200" s="2" t="str">
        <f>A200/C200</f>
        <v>1.18</v>
      </c>
      <c r="K200" s="2" t="str">
        <f>(4.071*(B200-G200))-((7.602*F200)+(6.718*A200)+(1.43*C200))</f>
        <v>52.48</v>
      </c>
      <c r="L200" s="2" t="str">
        <f>(2.868*F200)-(0.754*K200)</f>
        <v>23.84</v>
      </c>
      <c r="M200" s="2" t="str">
        <f>2.65*A200-1.692*C200</f>
        <v>5.38</v>
      </c>
      <c r="N200" s="2" t="str">
        <f>3.043*C200</f>
        <v>11.44</v>
      </c>
      <c r="O200" s="2" t="str">
        <f>(2*M200)+N200</f>
        <v>22.20</v>
      </c>
      <c r="P200" s="2" t="str">
        <f>2.95*A200+2.2*C200+D200+E200+1</f>
        <v>23.91</v>
      </c>
      <c r="Q200" s="8">
        <v>1260.0</v>
      </c>
      <c r="R200" s="2">
        <v>0.31</v>
      </c>
      <c r="S200" s="2">
        <v>0.24</v>
      </c>
      <c r="T200" s="2">
        <v>0.31</v>
      </c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8"/>
      <c r="R201" s="2"/>
      <c r="S201" s="2"/>
      <c r="T201" s="2"/>
    </row>
    <row r="202" ht="15.75" customHeight="1">
      <c r="A202" s="2">
        <v>4.43</v>
      </c>
      <c r="B202" s="2">
        <v>66.76</v>
      </c>
      <c r="C202" s="2">
        <v>3.71</v>
      </c>
      <c r="D202" s="2">
        <v>1.22</v>
      </c>
      <c r="E202" s="2">
        <v>0.3</v>
      </c>
      <c r="F202" s="2">
        <v>22.7</v>
      </c>
      <c r="G202" s="2">
        <v>2.66</v>
      </c>
      <c r="H202" s="2" t="str">
        <f>((B202)/((2.8*F202)+(1.18*A202)+(0.65*C202)))*100</f>
        <v>93.77</v>
      </c>
      <c r="I202" s="2" t="str">
        <f>(F202)/(A202+C202)</f>
        <v>2.79</v>
      </c>
      <c r="J202" s="2" t="str">
        <f>A202/C202</f>
        <v>1.19</v>
      </c>
      <c r="K202" s="2" t="str">
        <f>(4.071*(B202-G202))-((7.602*F202)+(6.718*A202)+(1.43*C202))</f>
        <v>53.32</v>
      </c>
      <c r="L202" s="2" t="str">
        <f>(2.868*F202)-(0.754*K202)</f>
        <v>24.90</v>
      </c>
      <c r="M202" s="2" t="str">
        <f>2.65*A202-1.692*C202</f>
        <v>5.46</v>
      </c>
      <c r="N202" s="2" t="str">
        <f>3.043*C202</f>
        <v>11.29</v>
      </c>
      <c r="O202" s="2" t="str">
        <f>(2*M202)+N202</f>
        <v>22.21</v>
      </c>
      <c r="P202" s="2" t="str">
        <f>2.95*A202+2.2*C202+D202+E202+1</f>
        <v>23.75</v>
      </c>
      <c r="Q202" s="8">
        <v>1290.0</v>
      </c>
      <c r="R202" s="2">
        <v>0.33</v>
      </c>
      <c r="S202" s="2">
        <v>0.21</v>
      </c>
      <c r="T202" s="2">
        <v>0.31</v>
      </c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15"/>
      <c r="R203" s="2"/>
      <c r="S203" s="2"/>
      <c r="T203" s="2"/>
    </row>
    <row r="204" ht="15.75" customHeight="1">
      <c r="A204" s="2">
        <v>4.25</v>
      </c>
      <c r="B204" s="2">
        <v>66.31</v>
      </c>
      <c r="C204" s="2">
        <v>3.49</v>
      </c>
      <c r="D204" s="2">
        <v>1.2</v>
      </c>
      <c r="E204" s="2">
        <v>0.52</v>
      </c>
      <c r="F204" s="2">
        <v>23.04</v>
      </c>
      <c r="G204" s="2">
        <v>2.52</v>
      </c>
      <c r="H204" s="2" t="str">
        <f>((B204)/((2.8*F204)+(1.18*A204)+(0.65*C204)))*100</f>
        <v>92.36</v>
      </c>
      <c r="I204" s="2" t="str">
        <f>(F204)/(A204+C204)</f>
        <v>2.98</v>
      </c>
      <c r="J204" s="2" t="str">
        <f>A204/C204</f>
        <v>1.22</v>
      </c>
      <c r="K204" s="2" t="str">
        <f>(4.071*(B204-G204))-((7.602*F204)+(6.718*A204)+(1.43*C204))</f>
        <v>51.00</v>
      </c>
      <c r="L204" s="2" t="str">
        <f>(2.868*F204)-(0.754*K204)</f>
        <v>27.63</v>
      </c>
      <c r="M204" s="2" t="str">
        <f>2.65*A204-1.692*C204</f>
        <v>5.36</v>
      </c>
      <c r="N204" s="2" t="str">
        <f>3.043*C204</f>
        <v>10.62</v>
      </c>
      <c r="O204" s="2" t="str">
        <f>(2*M204)+N204</f>
        <v>21.33</v>
      </c>
      <c r="P204" s="2" t="str">
        <f>2.95*A204+2.2*C204+D204+E204+1</f>
        <v>22.94</v>
      </c>
      <c r="Q204" s="7">
        <v>1260.0</v>
      </c>
      <c r="R204" s="2">
        <v>0.45</v>
      </c>
      <c r="S204" s="2">
        <v>0.21</v>
      </c>
      <c r="T204" s="2">
        <v>0.3</v>
      </c>
    </row>
    <row r="205" ht="15.75" customHeight="1">
      <c r="A205" s="2"/>
      <c r="B205" s="2"/>
      <c r="C205" s="2"/>
      <c r="D205" s="2"/>
      <c r="E205" s="2"/>
      <c r="F205" s="2"/>
      <c r="G205" s="16"/>
      <c r="H205" s="2"/>
      <c r="I205" s="2"/>
      <c r="J205" s="2"/>
      <c r="K205" s="2"/>
      <c r="L205" s="2"/>
      <c r="M205" s="2"/>
      <c r="N205" s="2"/>
      <c r="O205" s="2"/>
      <c r="P205" s="2"/>
      <c r="Q205" s="7"/>
      <c r="R205" s="2"/>
      <c r="S205" s="2"/>
      <c r="T205" s="2"/>
    </row>
    <row r="206" ht="15.75" customHeight="1">
      <c r="A206" s="2">
        <v>4.35</v>
      </c>
      <c r="B206" s="2">
        <v>66.4</v>
      </c>
      <c r="C206" s="2">
        <v>3.92</v>
      </c>
      <c r="D206" s="2">
        <v>1.18</v>
      </c>
      <c r="E206" s="2">
        <v>0.29</v>
      </c>
      <c r="F206" s="2">
        <v>22.78</v>
      </c>
      <c r="G206" s="2">
        <v>2.66</v>
      </c>
      <c r="H206" s="2" t="str">
        <f>((B206)/((2.8*F206)+(1.18*A206)+(0.65*C206)))*100</f>
        <v>92.91</v>
      </c>
      <c r="I206" s="2" t="str">
        <f>(F206)/(A206+C206)</f>
        <v>2.75</v>
      </c>
      <c r="J206" s="2" t="str">
        <f>A206/C206</f>
        <v>1.11</v>
      </c>
      <c r="K206" s="2" t="str">
        <f>(4.071*(B206-G206))-((7.602*F206)+(6.718*A206)+(1.43*C206))</f>
        <v>51.48</v>
      </c>
      <c r="L206" s="2" t="str">
        <f>(2.868*F206)-(0.754*K206)</f>
        <v>26.51</v>
      </c>
      <c r="M206" s="2" t="str">
        <f>2.65*A206-1.692*C206</f>
        <v>4.89</v>
      </c>
      <c r="N206" s="2" t="str">
        <f>3.043*C206</f>
        <v>11.93</v>
      </c>
      <c r="O206" s="2" t="str">
        <f>(2*M206)+N206</f>
        <v>21.72</v>
      </c>
      <c r="P206" s="2" t="str">
        <f>2.95*A206+2.2*C206+D206+E206+1</f>
        <v>23.93</v>
      </c>
      <c r="Q206" s="7">
        <v>1280.0</v>
      </c>
      <c r="R206" s="2">
        <v>0.33</v>
      </c>
      <c r="S206" s="2">
        <v>0.2</v>
      </c>
      <c r="T206" s="2">
        <v>0.32</v>
      </c>
    </row>
    <row r="207" ht="15.75" customHeight="1">
      <c r="A207" s="2"/>
      <c r="B207" s="4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8"/>
      <c r="R207" s="2"/>
      <c r="S207" s="2"/>
      <c r="T207" s="2"/>
    </row>
    <row r="208" ht="15.75" customHeight="1">
      <c r="A208" s="2">
        <v>4.31</v>
      </c>
      <c r="B208" s="2">
        <v>65.79</v>
      </c>
      <c r="C208" s="2">
        <v>3.83</v>
      </c>
      <c r="D208" s="2">
        <v>1.16</v>
      </c>
      <c r="E208" s="2">
        <v>0.49</v>
      </c>
      <c r="F208" s="2">
        <v>22.88</v>
      </c>
      <c r="G208" s="2">
        <v>2.35</v>
      </c>
      <c r="H208" s="2" t="str">
        <f>((B208)/((2.8*F208)+(1.18*A208)+(0.65*C208)))*100</f>
        <v>91.84</v>
      </c>
      <c r="I208" s="2" t="str">
        <f>(F208)/(A208+C208)</f>
        <v>2.81</v>
      </c>
      <c r="J208" s="2" t="str">
        <f>A208/C208</f>
        <v>1.13</v>
      </c>
      <c r="K208" s="2" t="str">
        <f>(4.071*(B208-G208))-((7.602*F208)+(6.718*A208)+(1.43*C208))</f>
        <v>49.90</v>
      </c>
      <c r="L208" s="2" t="str">
        <f>(2.868*F208)-(0.754*K208)</f>
        <v>28.00</v>
      </c>
      <c r="M208" s="2" t="str">
        <f>2.65*A208-1.692*C208</f>
        <v>4.94</v>
      </c>
      <c r="N208" s="2" t="str">
        <f>3.043*C208</f>
        <v>11.65</v>
      </c>
      <c r="O208" s="2" t="str">
        <f>(2*M208)+N208</f>
        <v>21.54</v>
      </c>
      <c r="P208" s="2" t="str">
        <f>2.95*A208+2.2*C208+D208+E208+1</f>
        <v>23.79</v>
      </c>
      <c r="Q208" s="8">
        <v>1250.0</v>
      </c>
      <c r="R208" s="2">
        <v>0.37</v>
      </c>
      <c r="S208" s="2">
        <v>0.2</v>
      </c>
      <c r="T208" s="2">
        <v>0.31</v>
      </c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8"/>
      <c r="R209" s="2"/>
      <c r="S209" s="2"/>
      <c r="T209" s="2"/>
    </row>
    <row r="210" ht="15.75" customHeight="1">
      <c r="A210" s="2">
        <v>4.46</v>
      </c>
      <c r="B210" s="2">
        <v>65.77</v>
      </c>
      <c r="C210" s="2">
        <v>3.91</v>
      </c>
      <c r="D210" s="2">
        <v>1.19</v>
      </c>
      <c r="E210" s="2">
        <v>0.48</v>
      </c>
      <c r="F210" s="2">
        <v>22.96</v>
      </c>
      <c r="G210" s="2">
        <v>2.24</v>
      </c>
      <c r="H210" s="2" t="str">
        <f t="shared" ref="H210:H211" si="136">((B210)/((2.8*F210)+(1.18*A210)+(0.65*C210)))*100</f>
        <v>91.23</v>
      </c>
      <c r="I210" s="2" t="str">
        <f t="shared" ref="I210:I211" si="137">(F210)/(A210+C210)</f>
        <v>2.74</v>
      </c>
      <c r="J210" s="2" t="str">
        <f t="shared" ref="J210:J211" si="138">A210/C210</f>
        <v>1.14</v>
      </c>
      <c r="K210" s="2" t="str">
        <f t="shared" ref="K210:K211" si="139">(4.071*(B210-G210))-((7.602*F210)+(6.718*A210)+(1.43*C210))</f>
        <v>48.54</v>
      </c>
      <c r="L210" s="2" t="str">
        <f t="shared" ref="L210:L211" si="140">(2.868*F210)-(0.754*K210)</f>
        <v>29.25</v>
      </c>
      <c r="M210" s="2" t="str">
        <f t="shared" ref="M210:M211" si="141">2.65*A210-1.692*C210</f>
        <v>5.20</v>
      </c>
      <c r="N210" s="2" t="str">
        <f t="shared" ref="N210:N211" si="142">3.043*C210</f>
        <v>11.90</v>
      </c>
      <c r="O210" s="2" t="str">
        <f t="shared" ref="O210:O211" si="143">(2*M210)+N210</f>
        <v>22.30</v>
      </c>
      <c r="P210" s="2" t="str">
        <f t="shared" ref="P210:P211" si="144">2.95*A210+2.2*C210+D210+E210+1</f>
        <v>24.43</v>
      </c>
      <c r="Q210" s="8">
        <v>1240.0</v>
      </c>
      <c r="R210" s="2">
        <v>0.33</v>
      </c>
      <c r="S210" s="2">
        <v>0.21</v>
      </c>
      <c r="T210" s="2">
        <v>0.32</v>
      </c>
    </row>
    <row r="211" ht="15.75" customHeight="1">
      <c r="A211" s="2">
        <v>4.71</v>
      </c>
      <c r="B211" s="2">
        <v>65.23</v>
      </c>
      <c r="C211" s="2">
        <v>3.85</v>
      </c>
      <c r="D211" s="2">
        <v>1.23</v>
      </c>
      <c r="E211" s="2">
        <v>0.3</v>
      </c>
      <c r="F211" s="2">
        <v>23.22</v>
      </c>
      <c r="G211" s="2">
        <v>1.46</v>
      </c>
      <c r="H211" s="2" t="str">
        <f t="shared" si="136"/>
        <v>89.26</v>
      </c>
      <c r="I211" s="2" t="str">
        <f t="shared" si="137"/>
        <v>2.71</v>
      </c>
      <c r="J211" s="2" t="str">
        <f t="shared" si="138"/>
        <v>1.22</v>
      </c>
      <c r="K211" s="2" t="str">
        <f t="shared" si="139"/>
        <v>45.94</v>
      </c>
      <c r="L211" s="2" t="str">
        <f t="shared" si="140"/>
        <v>31.95</v>
      </c>
      <c r="M211" s="2" t="str">
        <f t="shared" si="141"/>
        <v>5.97</v>
      </c>
      <c r="N211" s="2" t="str">
        <f t="shared" si="142"/>
        <v>11.72</v>
      </c>
      <c r="O211" s="2" t="str">
        <f t="shared" si="143"/>
        <v>23.65</v>
      </c>
      <c r="P211" s="2" t="str">
        <f t="shared" si="144"/>
        <v>24.89</v>
      </c>
      <c r="Q211" s="8">
        <v>1310.0</v>
      </c>
      <c r="R211" s="2">
        <v>0.29</v>
      </c>
      <c r="S211" s="2">
        <v>0.2</v>
      </c>
      <c r="T211" s="2">
        <v>0.33</v>
      </c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8"/>
      <c r="R212" s="2"/>
      <c r="S212" s="2"/>
      <c r="T212" s="2"/>
    </row>
    <row r="213" ht="15.75" customHeight="1">
      <c r="A213" s="2">
        <v>4.48</v>
      </c>
      <c r="B213" s="2">
        <v>66.28</v>
      </c>
      <c r="C213" s="2">
        <v>3.75</v>
      </c>
      <c r="D213" s="2">
        <v>1.21</v>
      </c>
      <c r="E213" s="2">
        <v>0.75</v>
      </c>
      <c r="F213" s="2">
        <v>22.44</v>
      </c>
      <c r="G213" s="2">
        <v>2.68</v>
      </c>
      <c r="H213" s="2" t="str">
        <f t="shared" ref="H213:H214" si="145">((B213)/((2.8*F213)+(1.18*A213)+(0.65*C213)))*100</f>
        <v>93.94</v>
      </c>
      <c r="I213" s="2" t="str">
        <f t="shared" ref="I213:I214" si="146">(F213)/(A213+C213)</f>
        <v>2.73</v>
      </c>
      <c r="J213" s="2" t="str">
        <f t="shared" ref="J213:J214" si="147">A213/C213</f>
        <v>1.19</v>
      </c>
      <c r="K213" s="2" t="str">
        <f t="shared" ref="K213:K214" si="148">(4.071*(B213-G213))-((7.602*F213)+(6.718*A213)+(1.43*C213))</f>
        <v>52.87</v>
      </c>
      <c r="L213" s="2" t="str">
        <f t="shared" ref="L213:L214" si="149">(2.868*F213)-(0.754*K213)</f>
        <v>24.50</v>
      </c>
      <c r="M213" s="2" t="str">
        <f t="shared" ref="M213:M214" si="150">2.65*A213-1.692*C213</f>
        <v>5.53</v>
      </c>
      <c r="N213" s="2" t="str">
        <f t="shared" ref="N213:N214" si="151">3.043*C213</f>
        <v>11.41</v>
      </c>
      <c r="O213" s="2" t="str">
        <f t="shared" ref="O213:O214" si="152">(2*M213)+N213</f>
        <v>22.47</v>
      </c>
      <c r="P213" s="2" t="str">
        <f t="shared" ref="P213:P214" si="153">2.95*A213+2.2*C213+D213+E213+1</f>
        <v>24.43</v>
      </c>
      <c r="Q213" s="8">
        <v>1300.0</v>
      </c>
      <c r="R213" s="2">
        <v>0.36</v>
      </c>
      <c r="S213" s="2">
        <v>0.24</v>
      </c>
      <c r="T213" s="2">
        <v>0.31</v>
      </c>
    </row>
    <row r="214" ht="15.75" customHeight="1">
      <c r="A214" s="2">
        <v>4.52</v>
      </c>
      <c r="B214" s="2">
        <v>65.88</v>
      </c>
      <c r="C214" s="2">
        <v>4.03</v>
      </c>
      <c r="D214" s="2">
        <v>1.2</v>
      </c>
      <c r="E214" s="2">
        <v>0.15</v>
      </c>
      <c r="F214" s="3">
        <v>23.17</v>
      </c>
      <c r="G214" s="2">
        <v>1.68</v>
      </c>
      <c r="H214" s="2" t="str">
        <f t="shared" si="145"/>
        <v>90.46</v>
      </c>
      <c r="I214" s="2" t="str">
        <f t="shared" si="146"/>
        <v>2.71</v>
      </c>
      <c r="J214" s="2" t="str">
        <f t="shared" si="147"/>
        <v>1.12</v>
      </c>
      <c r="K214" s="2" t="str">
        <f t="shared" si="148"/>
        <v>49.09</v>
      </c>
      <c r="L214" s="2" t="str">
        <f t="shared" si="149"/>
        <v>29.44</v>
      </c>
      <c r="M214" s="2" t="str">
        <f t="shared" si="150"/>
        <v>5.16</v>
      </c>
      <c r="N214" s="2" t="str">
        <f t="shared" si="151"/>
        <v>12.26</v>
      </c>
      <c r="O214" s="2" t="str">
        <f t="shared" si="152"/>
        <v>22.58</v>
      </c>
      <c r="P214" s="2" t="str">
        <f t="shared" si="153"/>
        <v>24.55</v>
      </c>
      <c r="Q214" s="8">
        <v>1320.0</v>
      </c>
      <c r="R214" s="2">
        <v>0.3</v>
      </c>
      <c r="S214" s="2">
        <v>0.19</v>
      </c>
      <c r="T214" s="2">
        <v>0.32</v>
      </c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7"/>
      <c r="R215" s="2"/>
      <c r="S215" s="2"/>
      <c r="T215" s="2"/>
    </row>
    <row r="216" ht="15.75" customHeight="1">
      <c r="A216" s="2">
        <v>4.53</v>
      </c>
      <c r="B216" s="2">
        <v>65.94</v>
      </c>
      <c r="C216" s="2">
        <v>3.87</v>
      </c>
      <c r="D216" s="2">
        <v>1.19</v>
      </c>
      <c r="E216" s="2">
        <v>0.38</v>
      </c>
      <c r="F216" s="2">
        <v>22.86</v>
      </c>
      <c r="G216" s="2">
        <v>2.24</v>
      </c>
      <c r="H216" s="2" t="str">
        <f>((B216)/((2.8*F216)+(1.18*A216)+(0.65*C216)))*100</f>
        <v>91.75</v>
      </c>
      <c r="I216" s="2" t="str">
        <f>(F216)/(A216+C216)</f>
        <v>2.72</v>
      </c>
      <c r="J216" s="2" t="str">
        <f>A216/C216</f>
        <v>1.17</v>
      </c>
      <c r="K216" s="2" t="str">
        <f>(4.071*(B216-G216))-((7.602*F216)+(6.718*A216)+(1.43*C216))</f>
        <v>49.57</v>
      </c>
      <c r="L216" s="2" t="str">
        <f>(2.868*F216)-(0.754*K216)</f>
        <v>28.18</v>
      </c>
      <c r="M216" s="2" t="str">
        <f>2.65*A216-1.692*C216</f>
        <v>5.46</v>
      </c>
      <c r="N216" s="2" t="str">
        <f>3.043*C216</f>
        <v>11.78</v>
      </c>
      <c r="O216" s="2" t="str">
        <f>(2*M216)+N216</f>
        <v>22.69</v>
      </c>
      <c r="P216" s="2" t="str">
        <f>2.95*A216+2.2*C216+D216+E216+1</f>
        <v>24.45</v>
      </c>
      <c r="Q216" s="8">
        <v>1270.0</v>
      </c>
      <c r="R216" s="2">
        <v>0.32</v>
      </c>
      <c r="S216" s="2">
        <v>0.21</v>
      </c>
      <c r="T216" s="2">
        <v>0.32</v>
      </c>
    </row>
    <row r="217" ht="15.75" customHeight="1">
      <c r="A217" s="15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7"/>
      <c r="R217" s="2"/>
      <c r="S217" s="2"/>
      <c r="T217" s="2"/>
    </row>
    <row r="218" ht="15.75" customHeight="1">
      <c r="A218" s="2">
        <v>4.53</v>
      </c>
      <c r="B218" s="2">
        <v>65.29</v>
      </c>
      <c r="C218" s="2">
        <v>3.9</v>
      </c>
      <c r="D218" s="2">
        <v>1.18</v>
      </c>
      <c r="E218" s="2">
        <v>0.25</v>
      </c>
      <c r="F218" s="2">
        <v>23.17</v>
      </c>
      <c r="G218" s="2">
        <v>1.96</v>
      </c>
      <c r="H218" s="2" t="str">
        <f t="shared" ref="H218:H219" si="154">((B218)/((2.8*F218)+(1.18*A218)+(0.65*C218)))*100</f>
        <v>89.74</v>
      </c>
      <c r="I218" s="2" t="str">
        <f t="shared" ref="I218:I219" si="155">(F218)/(A218+C218)</f>
        <v>2.75</v>
      </c>
      <c r="J218" s="2" t="str">
        <f t="shared" ref="J218:J219" si="156">A218/C218</f>
        <v>1.16</v>
      </c>
      <c r="K218" s="2" t="str">
        <f t="shared" ref="K218:K219" si="157">(4.071*(B218-G218))-((7.602*F218)+(6.718*A218)+(1.43*C218))</f>
        <v>45.67</v>
      </c>
      <c r="L218" s="2" t="str">
        <f t="shared" ref="L218:L219" si="158">(2.868*F218)-(0.754*K218)</f>
        <v>32.02</v>
      </c>
      <c r="M218" s="2" t="str">
        <f t="shared" ref="M218:M219" si="159">2.65*A218-1.692*C218</f>
        <v>5.41</v>
      </c>
      <c r="N218" s="2" t="str">
        <f t="shared" ref="N218:N219" si="160">3.043*C218</f>
        <v>11.87</v>
      </c>
      <c r="O218" s="2" t="str">
        <f t="shared" ref="O218:O219" si="161">(2*M218)+N218</f>
        <v>22.68</v>
      </c>
      <c r="P218" s="2" t="str">
        <f t="shared" ref="P218:P219" si="162">2.95*A218+2.2*C218+D218+E218+1</f>
        <v>24.37</v>
      </c>
      <c r="Q218" s="8">
        <v>1200.0</v>
      </c>
      <c r="R218" s="2">
        <v>0.32</v>
      </c>
      <c r="S218" s="2">
        <v>0.21</v>
      </c>
      <c r="T218" s="2">
        <v>0.32</v>
      </c>
    </row>
    <row r="219" ht="15.75" customHeight="1">
      <c r="A219" s="2">
        <v>4.52</v>
      </c>
      <c r="B219" s="2">
        <v>65.22</v>
      </c>
      <c r="C219" s="2">
        <v>3.83</v>
      </c>
      <c r="D219" s="2">
        <v>1.2</v>
      </c>
      <c r="E219" s="2">
        <v>0.42</v>
      </c>
      <c r="F219" s="2">
        <v>23.13</v>
      </c>
      <c r="G219" s="2">
        <v>1.43</v>
      </c>
      <c r="H219" s="2" t="str">
        <f t="shared" si="154"/>
        <v>89.85</v>
      </c>
      <c r="I219" s="2" t="str">
        <f t="shared" si="155"/>
        <v>2.77</v>
      </c>
      <c r="J219" s="2" t="str">
        <f t="shared" si="156"/>
        <v>1.18</v>
      </c>
      <c r="K219" s="2" t="str">
        <f t="shared" si="157"/>
        <v>48.01</v>
      </c>
      <c r="L219" s="2" t="str">
        <f t="shared" si="158"/>
        <v>30.14</v>
      </c>
      <c r="M219" s="2" t="str">
        <f t="shared" si="159"/>
        <v>5.50</v>
      </c>
      <c r="N219" s="2" t="str">
        <f t="shared" si="160"/>
        <v>11.65</v>
      </c>
      <c r="O219" s="2" t="str">
        <f t="shared" si="161"/>
        <v>22.65</v>
      </c>
      <c r="P219" s="2" t="str">
        <f t="shared" si="162"/>
        <v>24.38</v>
      </c>
      <c r="Q219" s="7">
        <v>1300.0</v>
      </c>
      <c r="R219" s="2">
        <v>0.45</v>
      </c>
      <c r="S219" s="2">
        <v>0.24</v>
      </c>
      <c r="T219" s="2">
        <v>0.33</v>
      </c>
    </row>
    <row r="220" ht="15.75" customHeight="1">
      <c r="A220" s="2"/>
      <c r="B220" s="2"/>
      <c r="C220" s="2"/>
      <c r="D220" s="2"/>
      <c r="E220" s="2"/>
      <c r="F220" s="2"/>
      <c r="G220" s="16"/>
      <c r="H220" s="2"/>
      <c r="I220" s="2"/>
      <c r="J220" s="2"/>
      <c r="K220" s="2"/>
      <c r="L220" s="2"/>
      <c r="M220" s="2"/>
      <c r="N220" s="2"/>
      <c r="O220" s="2"/>
      <c r="P220" s="2"/>
      <c r="Q220" s="7"/>
      <c r="R220" s="2"/>
      <c r="S220" s="2"/>
      <c r="T220" s="2"/>
    </row>
    <row r="221" ht="15.75" customHeight="1">
      <c r="A221" s="2">
        <v>4.51</v>
      </c>
      <c r="B221" s="2">
        <v>65.7</v>
      </c>
      <c r="C221" s="2">
        <v>3.88</v>
      </c>
      <c r="D221" s="2">
        <v>1.18</v>
      </c>
      <c r="E221" s="2">
        <v>0.39</v>
      </c>
      <c r="F221" s="2">
        <v>22.97</v>
      </c>
      <c r="G221" s="2">
        <v>1.54</v>
      </c>
      <c r="H221" s="2" t="str">
        <f>((B221)/((2.8*F221)+(1.18*A221)+(0.65*C221)))*100</f>
        <v>91.05</v>
      </c>
      <c r="I221" s="2" t="str">
        <f>(F221)/(A221+C221)</f>
        <v>2.74</v>
      </c>
      <c r="J221" s="2" t="str">
        <f>A221/C221</f>
        <v>1.16</v>
      </c>
      <c r="K221" s="2" t="str">
        <f>(4.071*(B221-G221))-((7.602*F221)+(6.718*A221)+(1.43*C221))</f>
        <v>50.73</v>
      </c>
      <c r="L221" s="2" t="str">
        <f>(2.868*F221)-(0.754*K221)</f>
        <v>27.63</v>
      </c>
      <c r="M221" s="2" t="str">
        <f>2.65*A221-1.692*C221</f>
        <v>5.39</v>
      </c>
      <c r="N221" s="2" t="str">
        <f>3.043*C221</f>
        <v>11.81</v>
      </c>
      <c r="O221" s="2" t="str">
        <f>(2*M221)+N221</f>
        <v>22.58</v>
      </c>
      <c r="P221" s="2" t="str">
        <f>2.95*A221+2.2*C221+D221+E221+1</f>
        <v>24.41</v>
      </c>
      <c r="Q221" s="7">
        <v>1300.0</v>
      </c>
      <c r="R221" s="2">
        <v>0.36</v>
      </c>
      <c r="S221" s="2">
        <v>0.21</v>
      </c>
      <c r="T221" s="2">
        <v>0.32</v>
      </c>
    </row>
    <row r="222" ht="15.75" customHeight="1">
      <c r="A222" s="2"/>
      <c r="B222" s="4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8"/>
      <c r="R222" s="2"/>
      <c r="S222" s="2"/>
      <c r="T222" s="2"/>
    </row>
    <row r="223" ht="15.75" customHeight="1">
      <c r="A223" s="2">
        <v>4.76</v>
      </c>
      <c r="B223" s="2">
        <v>65.35</v>
      </c>
      <c r="C223" s="2">
        <v>4.0</v>
      </c>
      <c r="D223" s="2">
        <v>1.31</v>
      </c>
      <c r="E223" s="2">
        <v>0.29</v>
      </c>
      <c r="F223" s="2">
        <v>23.08</v>
      </c>
      <c r="G223" s="2">
        <v>1.12</v>
      </c>
      <c r="H223" s="2" t="str">
        <f>((B223)/((2.8*F223)+(1.18*A223)+(0.65*C223)))*100</f>
        <v>89.72</v>
      </c>
      <c r="I223" s="2" t="str">
        <f>(F223)/(A223+C223)</f>
        <v>2.63</v>
      </c>
      <c r="J223" s="2" t="str">
        <f>A223/C223</f>
        <v>1.19</v>
      </c>
      <c r="K223" s="2" t="str">
        <f>(4.071*(B223-G223))-((7.602*F223)+(6.718*A223)+(1.43*C223))</f>
        <v>48.33</v>
      </c>
      <c r="L223" s="2" t="str">
        <f>(2.868*F223)-(0.754*K223)</f>
        <v>29.75</v>
      </c>
      <c r="M223" s="2" t="str">
        <f>2.65*A223-1.692*C223</f>
        <v>5.85</v>
      </c>
      <c r="N223" s="2" t="str">
        <f>3.043*C223</f>
        <v>12.17</v>
      </c>
      <c r="O223" s="2" t="str">
        <f>(2*M223)+N223</f>
        <v>23.86</v>
      </c>
      <c r="P223" s="2" t="str">
        <f>2.95*A223+2.2*C223+D223+E223+1</f>
        <v>25.44</v>
      </c>
      <c r="Q223" s="8">
        <v>1330.0</v>
      </c>
      <c r="R223" s="2">
        <v>0.33</v>
      </c>
      <c r="S223" s="2">
        <v>0.23</v>
      </c>
      <c r="T223" s="2">
        <v>0.33</v>
      </c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8"/>
      <c r="R224" s="2"/>
      <c r="S224" s="2"/>
      <c r="T224" s="2"/>
    </row>
    <row r="225" ht="15.75" customHeight="1">
      <c r="A225" s="2">
        <v>4.73</v>
      </c>
      <c r="B225" s="2">
        <v>66.0</v>
      </c>
      <c r="C225" s="2">
        <v>3.78</v>
      </c>
      <c r="D225" s="2">
        <v>1.31</v>
      </c>
      <c r="E225" s="2">
        <v>0.58</v>
      </c>
      <c r="F225" s="2">
        <v>22.74</v>
      </c>
      <c r="G225" s="2">
        <v>2.24</v>
      </c>
      <c r="H225" s="2" t="str">
        <f>((B225)/((2.8*F225)+(1.18*A225)+(0.65*C225)))*100</f>
        <v>92.04</v>
      </c>
      <c r="I225" s="2" t="str">
        <f>(F225)/(A225+C225)</f>
        <v>2.67</v>
      </c>
      <c r="J225" s="2" t="str">
        <f>A225/C225</f>
        <v>1.25</v>
      </c>
      <c r="K225" s="2" t="str">
        <f>(4.071*(B225-G225))-((7.602*F225)+(6.718*A225)+(1.43*C225))</f>
        <v>49.52</v>
      </c>
      <c r="L225" s="2" t="str">
        <f>(2.868*F225)-(0.754*K225)</f>
        <v>27.88</v>
      </c>
      <c r="M225" s="2" t="str">
        <f>2.65*A225-1.692*C225</f>
        <v>6.14</v>
      </c>
      <c r="N225" s="2" t="str">
        <f>3.043*C225</f>
        <v>11.50</v>
      </c>
      <c r="O225" s="2" t="str">
        <f>(2*M225)+N225</f>
        <v>23.78</v>
      </c>
      <c r="P225" s="2" t="str">
        <f>2.95*A225+2.2*C225+D225+E225+1</f>
        <v>25.16</v>
      </c>
      <c r="Q225" s="8">
        <v>1220.0</v>
      </c>
      <c r="R225" s="2">
        <v>0.58</v>
      </c>
      <c r="S225" s="2">
        <v>0.29</v>
      </c>
      <c r="T225" s="2">
        <v>0.32</v>
      </c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8"/>
      <c r="R226" s="2"/>
      <c r="S226" s="2"/>
      <c r="T226" s="2"/>
    </row>
    <row r="227" ht="15.75" customHeight="1">
      <c r="A227" s="2">
        <v>4.67</v>
      </c>
      <c r="B227" s="2">
        <v>64.9</v>
      </c>
      <c r="C227" s="2">
        <v>3.69</v>
      </c>
      <c r="D227" s="2">
        <v>1.29</v>
      </c>
      <c r="E227" s="2">
        <v>0.62</v>
      </c>
      <c r="F227" s="2">
        <v>22.69</v>
      </c>
      <c r="G227" s="2">
        <v>1.85</v>
      </c>
      <c r="H227" s="2" t="str">
        <f t="shared" ref="H227:H228" si="163">((B227)/((2.8*F227)+(1.18*A227)+(0.65*C227)))*100</f>
        <v>90.84</v>
      </c>
      <c r="I227" s="2" t="str">
        <f t="shared" ref="I227:I228" si="164">(F227)/(A227+C227)</f>
        <v>2.71</v>
      </c>
      <c r="J227" s="2" t="str">
        <f t="shared" ref="J227:J228" si="165">A227/C227</f>
        <v>1.27</v>
      </c>
      <c r="K227" s="2" t="str">
        <f t="shared" ref="K227:K228" si="166">(4.071*(B227-G227))-((7.602*F227)+(6.718*A227)+(1.43*C227))</f>
        <v>47.54</v>
      </c>
      <c r="L227" s="2" t="str">
        <f t="shared" ref="L227:L228" si="167">(2.868*F227)-(0.754*K227)</f>
        <v>29.23</v>
      </c>
      <c r="M227" s="2" t="str">
        <f t="shared" ref="M227:M228" si="168">2.65*A227-1.692*C227</f>
        <v>6.13</v>
      </c>
      <c r="N227" s="2" t="str">
        <f t="shared" ref="N227:N228" si="169">3.043*C227</f>
        <v>11.23</v>
      </c>
      <c r="O227" s="2" t="str">
        <f t="shared" ref="O227:O228" si="170">(2*M227)+N227</f>
        <v>23.49</v>
      </c>
      <c r="P227" s="2" t="str">
        <f t="shared" ref="P227:P228" si="171">2.95*A227+2.2*C227+D227+E227+1</f>
        <v>24.80</v>
      </c>
      <c r="Q227" s="8">
        <v>1280.0</v>
      </c>
      <c r="R227" s="2">
        <v>0.39</v>
      </c>
      <c r="S227" s="2">
        <v>0.26</v>
      </c>
      <c r="T227" s="2">
        <v>0.32</v>
      </c>
    </row>
    <row r="228" ht="15.75" customHeight="1">
      <c r="A228" s="2">
        <v>4.59</v>
      </c>
      <c r="B228" s="2">
        <v>64.99</v>
      </c>
      <c r="C228" s="2">
        <v>3.75</v>
      </c>
      <c r="D228" s="2">
        <v>1.31</v>
      </c>
      <c r="E228" s="2">
        <v>0.37</v>
      </c>
      <c r="F228" s="2">
        <v>22.9</v>
      </c>
      <c r="G228" s="2">
        <v>1.74</v>
      </c>
      <c r="H228" s="2" t="str">
        <f t="shared" si="163"/>
        <v>90.30</v>
      </c>
      <c r="I228" s="2" t="str">
        <f t="shared" si="164"/>
        <v>2.75</v>
      </c>
      <c r="J228" s="2" t="str">
        <f t="shared" si="165"/>
        <v>1.22</v>
      </c>
      <c r="K228" s="2" t="str">
        <f t="shared" si="166"/>
        <v>47.21</v>
      </c>
      <c r="L228" s="2" t="str">
        <f t="shared" si="167"/>
        <v>30.08</v>
      </c>
      <c r="M228" s="2" t="str">
        <f t="shared" si="168"/>
        <v>5.82</v>
      </c>
      <c r="N228" s="2" t="str">
        <f t="shared" si="169"/>
        <v>11.41</v>
      </c>
      <c r="O228" s="2" t="str">
        <f t="shared" si="170"/>
        <v>23.05</v>
      </c>
      <c r="P228" s="2" t="str">
        <f t="shared" si="171"/>
        <v>24.47</v>
      </c>
      <c r="Q228" s="8">
        <v>1300.0</v>
      </c>
      <c r="R228" s="2">
        <v>0.39</v>
      </c>
      <c r="S228" s="2">
        <v>0.25</v>
      </c>
      <c r="T228" s="2">
        <v>0.32</v>
      </c>
    </row>
    <row r="229" ht="15.75" customHeight="1">
      <c r="A229" s="15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7"/>
      <c r="R229" s="2"/>
      <c r="S229" s="2"/>
      <c r="T229" s="2"/>
    </row>
    <row r="230" ht="15.75" customHeight="1">
      <c r="A230" s="2">
        <v>4.42</v>
      </c>
      <c r="B230" s="2">
        <v>66.79</v>
      </c>
      <c r="C230" s="2">
        <v>3.73</v>
      </c>
      <c r="D230" s="2">
        <v>1.22</v>
      </c>
      <c r="E230" s="2">
        <v>0.3</v>
      </c>
      <c r="F230" s="2">
        <v>22.63</v>
      </c>
      <c r="G230" s="2">
        <v>2.86</v>
      </c>
      <c r="H230" s="2" t="str">
        <f>((B230)/((2.8*F230)+(1.18*A230)+(0.65*C230)))*100</f>
        <v>94.06</v>
      </c>
      <c r="I230" s="2" t="str">
        <f>(F230)/(A230+C230)</f>
        <v>2.78</v>
      </c>
      <c r="J230" s="2" t="str">
        <f>A230/C230</f>
        <v>1.18</v>
      </c>
      <c r="K230" s="2" t="str">
        <f>(4.071*(B230-G230))-((7.602*F230)+(6.718*A230)+(1.43*C230))</f>
        <v>53.20</v>
      </c>
      <c r="L230" s="2" t="str">
        <f>(2.868*F230)-(0.754*K230)</f>
        <v>24.79</v>
      </c>
      <c r="M230" s="2" t="str">
        <f>2.65*A230-1.692*C230</f>
        <v>5.40</v>
      </c>
      <c r="N230" s="2" t="str">
        <f>3.043*C230</f>
        <v>11.35</v>
      </c>
      <c r="O230" s="2" t="str">
        <f>(2*M230)+N230</f>
        <v>22.15</v>
      </c>
      <c r="P230" s="2" t="str">
        <f>2.95*A230+2.2*C230+D230+E230+1</f>
        <v>23.77</v>
      </c>
      <c r="Q230" s="8">
        <v>1280.0</v>
      </c>
      <c r="R230" s="2">
        <v>0.33</v>
      </c>
      <c r="S230" s="2">
        <v>0.22</v>
      </c>
      <c r="T230" s="2">
        <v>0.31</v>
      </c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8"/>
      <c r="R231" s="2"/>
      <c r="S231" s="2"/>
      <c r="T231" s="2"/>
    </row>
    <row r="232" ht="15.75" customHeight="1">
      <c r="A232" s="17">
        <v>4.71</v>
      </c>
      <c r="B232" s="17">
        <v>64.97</v>
      </c>
      <c r="C232" s="17">
        <v>3.67</v>
      </c>
      <c r="D232" s="17">
        <v>1.32</v>
      </c>
      <c r="E232" s="17">
        <v>0.51</v>
      </c>
      <c r="F232" s="17">
        <v>23.21</v>
      </c>
      <c r="G232" s="2">
        <v>1.68</v>
      </c>
      <c r="H232" s="2" t="str">
        <f>((B232)/((2.8*F232)+(1.18*A232)+(0.65*C232)))*100</f>
        <v>89.08</v>
      </c>
      <c r="I232" s="2" t="str">
        <f>(F232)/(A232+C232)</f>
        <v>2.77</v>
      </c>
      <c r="J232" s="2" t="str">
        <f>A232/C232</f>
        <v>1.28</v>
      </c>
      <c r="K232" s="2" t="str">
        <f>(4.071*(B232-G232))-((7.602*F232)+(6.718*A232)+(1.43*C232))</f>
        <v>44.32</v>
      </c>
      <c r="L232" s="2" t="str">
        <f>(2.868*F232)-(0.754*K232)</f>
        <v>33.15</v>
      </c>
      <c r="M232" s="2" t="str">
        <f>2.65*A232-1.692*C232</f>
        <v>6.27</v>
      </c>
      <c r="N232" s="2" t="str">
        <f>3.043*C232</f>
        <v>11.17</v>
      </c>
      <c r="O232" s="2" t="str">
        <f>(2*M232)+N232</f>
        <v>23.71</v>
      </c>
      <c r="P232" s="2" t="str">
        <f>2.95*A232+2.2*C232+D232+E232+1</f>
        <v>24.80</v>
      </c>
      <c r="Q232" s="8">
        <v>1260.0</v>
      </c>
      <c r="R232" s="2">
        <v>0.37</v>
      </c>
      <c r="S232" s="2">
        <v>0.23</v>
      </c>
      <c r="T232" s="2">
        <v>0.32</v>
      </c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15"/>
      <c r="R233" s="2"/>
      <c r="S233" s="2"/>
      <c r="T233" s="2"/>
    </row>
    <row r="234" ht="15.75" customHeight="1">
      <c r="A234" s="2">
        <v>4.7</v>
      </c>
      <c r="B234" s="2">
        <v>65.65</v>
      </c>
      <c r="C234" s="2">
        <v>3.76</v>
      </c>
      <c r="D234" s="2">
        <v>1.32</v>
      </c>
      <c r="E234" s="2">
        <v>0.37</v>
      </c>
      <c r="F234" s="2">
        <v>22.91</v>
      </c>
      <c r="G234" s="2">
        <v>1.46</v>
      </c>
      <c r="H234" s="2" t="str">
        <f>((B234)/((2.8*F234)+(1.18*A234)+(0.65*C234)))*100</f>
        <v>91.01</v>
      </c>
      <c r="I234" s="2" t="str">
        <f>(F234)/(A234+C234)</f>
        <v>2.71</v>
      </c>
      <c r="J234" s="2" t="str">
        <f>A234/C234</f>
        <v>1.25</v>
      </c>
      <c r="K234" s="2" t="str">
        <f>(4.071*(B234-G234))-((7.602*F234)+(6.718*A234)+(1.43*C234))</f>
        <v>50.20</v>
      </c>
      <c r="L234" s="2" t="str">
        <f>(2.868*F234)-(0.754*K234)</f>
        <v>27.85</v>
      </c>
      <c r="M234" s="2" t="str">
        <f>2.65*A234-1.692*C234</f>
        <v>6.09</v>
      </c>
      <c r="N234" s="2" t="str">
        <f>3.043*C234</f>
        <v>11.44</v>
      </c>
      <c r="O234" s="2" t="str">
        <f>(2*M234)+N234</f>
        <v>23.63</v>
      </c>
      <c r="P234" s="2" t="str">
        <f>2.95*A234+2.2*C234+D234+E234+1</f>
        <v>24.83</v>
      </c>
      <c r="Q234" s="7">
        <v>1250.0</v>
      </c>
      <c r="R234" s="2">
        <v>0.36</v>
      </c>
      <c r="S234" s="2">
        <v>0.23</v>
      </c>
      <c r="T234" s="2">
        <v>0.32</v>
      </c>
    </row>
    <row r="235" ht="15.75" customHeight="1">
      <c r="A235" s="2"/>
      <c r="B235" s="2"/>
      <c r="C235" s="2"/>
      <c r="D235" s="2"/>
      <c r="E235" s="2"/>
      <c r="F235" s="2"/>
      <c r="G235" s="16"/>
      <c r="H235" s="2"/>
      <c r="I235" s="2"/>
      <c r="J235" s="2"/>
      <c r="K235" s="2"/>
      <c r="L235" s="2"/>
      <c r="M235" s="2"/>
      <c r="N235" s="2"/>
      <c r="O235" s="2"/>
      <c r="P235" s="2"/>
      <c r="Q235" s="7"/>
      <c r="R235" s="2"/>
      <c r="S235" s="2"/>
      <c r="T235" s="2"/>
    </row>
    <row r="236" ht="15.75" customHeight="1">
      <c r="A236" s="2">
        <v>4.68</v>
      </c>
      <c r="B236" s="2">
        <v>65.6</v>
      </c>
      <c r="C236" s="2">
        <v>3.73</v>
      </c>
      <c r="D236" s="2">
        <v>1.32</v>
      </c>
      <c r="E236" s="2">
        <v>0.35</v>
      </c>
      <c r="F236" s="2">
        <v>22.91</v>
      </c>
      <c r="G236" s="2">
        <v>1.29</v>
      </c>
      <c r="H236" s="2" t="str">
        <f>((B236)/((2.8*F236)+(1.18*A236)+(0.65*C236)))*100</f>
        <v>90.99</v>
      </c>
      <c r="I236" s="2" t="str">
        <f>(F236)/(A236+C236)</f>
        <v>2.72</v>
      </c>
      <c r="J236" s="2" t="str">
        <f>A236/C236</f>
        <v>1.25</v>
      </c>
      <c r="K236" s="2" t="str">
        <f>(4.071*(B236-G236))-((7.602*F236)+(6.718*A236)+(1.43*C236))</f>
        <v>50.87</v>
      </c>
      <c r="L236" s="2" t="str">
        <f>(2.868*F236)-(0.754*K236)</f>
        <v>27.35</v>
      </c>
      <c r="M236" s="2" t="str">
        <f>2.65*A236-1.692*C236</f>
        <v>6.09</v>
      </c>
      <c r="N236" s="2" t="str">
        <f>3.043*C236</f>
        <v>11.35</v>
      </c>
      <c r="O236" s="2" t="str">
        <f>(2*M236)+N236</f>
        <v>23.53</v>
      </c>
      <c r="P236" s="2" t="str">
        <f>2.95*A236+2.2*C236+D236+E236+1</f>
        <v>24.68</v>
      </c>
      <c r="Q236" s="7">
        <v>1290.0</v>
      </c>
      <c r="R236" s="2">
        <v>0.39</v>
      </c>
      <c r="S236" s="2">
        <v>0.24</v>
      </c>
      <c r="T236" s="2">
        <v>0.32</v>
      </c>
    </row>
    <row r="237" ht="15.75" customHeight="1">
      <c r="A237" s="2"/>
      <c r="B237" s="4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8"/>
      <c r="R237" s="2"/>
      <c r="S237" s="2"/>
      <c r="T237" s="2"/>
    </row>
    <row r="238" ht="15.75" customHeight="1">
      <c r="A238" s="2">
        <v>4.38</v>
      </c>
      <c r="B238" s="2">
        <v>66.14</v>
      </c>
      <c r="C238" s="2">
        <v>3.5</v>
      </c>
      <c r="D238" s="2">
        <v>1.3</v>
      </c>
      <c r="E238" s="2">
        <v>0.58</v>
      </c>
      <c r="F238" s="2">
        <v>23.03</v>
      </c>
      <c r="G238" s="2">
        <v>1.62</v>
      </c>
      <c r="H238" s="2" t="str">
        <f>((B238)/((2.8*F238)+(1.18*A238)+(0.65*C238)))*100</f>
        <v>91.95</v>
      </c>
      <c r="I238" s="2" t="str">
        <f>(F238)/(A238+C238)</f>
        <v>2.92</v>
      </c>
      <c r="J238" s="2" t="str">
        <f>A238/C238</f>
        <v>1.25</v>
      </c>
      <c r="K238" s="2" t="str">
        <f>(4.071*(B238-G238))-((7.602*F238)+(6.718*A238)+(1.43*C238))</f>
        <v>53.16</v>
      </c>
      <c r="L238" s="2" t="str">
        <f>(2.868*F238)-(0.754*K238)</f>
        <v>25.97</v>
      </c>
      <c r="M238" s="2" t="str">
        <f>2.65*A238-1.692*C238</f>
        <v>5.69</v>
      </c>
      <c r="N238" s="2" t="str">
        <f>3.043*C238</f>
        <v>10.65</v>
      </c>
      <c r="O238" s="2" t="str">
        <f>(2*M238)+N238</f>
        <v>22.02</v>
      </c>
      <c r="P238" s="2" t="str">
        <f>2.95*A238+2.2*C238+D238+E238+1</f>
        <v>23.50</v>
      </c>
      <c r="Q238" s="8">
        <v>1310.0</v>
      </c>
      <c r="R238" s="2">
        <v>0.36</v>
      </c>
      <c r="S238" s="2">
        <v>0.22</v>
      </c>
      <c r="T238" s="2">
        <v>0.3</v>
      </c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8"/>
      <c r="R239" s="2"/>
      <c r="S239" s="2"/>
      <c r="T239" s="2"/>
    </row>
    <row r="240" ht="15.75" customHeight="1">
      <c r="A240" s="2">
        <v>4.53</v>
      </c>
      <c r="B240" s="2">
        <v>66.23</v>
      </c>
      <c r="C240" s="2">
        <v>3.66</v>
      </c>
      <c r="D240" s="2">
        <v>1.34</v>
      </c>
      <c r="E240" s="2">
        <v>0.24</v>
      </c>
      <c r="F240" s="2">
        <v>22.89</v>
      </c>
      <c r="G240" s="2">
        <v>2.04</v>
      </c>
      <c r="H240" s="2" t="str">
        <f>((B240)/((2.8*F240)+(1.18*A240)+(0.65*C240)))*100</f>
        <v>92.22</v>
      </c>
      <c r="I240" s="2" t="str">
        <f>(F240)/(A240+C240)</f>
        <v>2.79</v>
      </c>
      <c r="J240" s="2" t="str">
        <f>A240/C240</f>
        <v>1.24</v>
      </c>
      <c r="K240" s="2" t="str">
        <f>(4.071*(B240-G240))-((7.602*F240)+(6.718*A240)+(1.43*C240))</f>
        <v>51.64</v>
      </c>
      <c r="L240" s="2" t="str">
        <f>(2.868*F240)-(0.754*K240)</f>
        <v>26.71</v>
      </c>
      <c r="M240" s="2" t="str">
        <f>2.65*A240-1.692*C240</f>
        <v>5.81</v>
      </c>
      <c r="N240" s="2" t="str">
        <f>3.043*C240</f>
        <v>11.14</v>
      </c>
      <c r="O240" s="2" t="str">
        <f>(2*M240)+N240</f>
        <v>22.76</v>
      </c>
      <c r="P240" s="2" t="str">
        <f>2.95*A240+2.2*C240+D240+E240+1</f>
        <v>24.00</v>
      </c>
      <c r="Q240" s="8">
        <v>1290.0</v>
      </c>
      <c r="R240" s="2">
        <v>0.33</v>
      </c>
      <c r="S240" s="2">
        <v>0.22</v>
      </c>
      <c r="T240" s="2">
        <v>0.31</v>
      </c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8"/>
      <c r="R241" s="2"/>
      <c r="S241" s="2"/>
      <c r="T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8"/>
      <c r="R242" s="2"/>
      <c r="S242" s="2"/>
      <c r="T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8"/>
      <c r="R243" s="2"/>
      <c r="S243" s="2"/>
      <c r="T243" s="2"/>
    </row>
    <row r="244" ht="15.75" customHeight="1">
      <c r="A244" s="2">
        <v>4.34</v>
      </c>
      <c r="B244" s="2">
        <v>65.81</v>
      </c>
      <c r="C244" s="2">
        <v>3.42</v>
      </c>
      <c r="D244" s="2">
        <v>1.36</v>
      </c>
      <c r="E244" s="2">
        <v>1.07</v>
      </c>
      <c r="F244" s="2">
        <v>22.84</v>
      </c>
      <c r="G244" s="2">
        <v>2.68</v>
      </c>
      <c r="H244" s="2" t="str">
        <f>((B244)/((2.8*F244)+(1.18*A244)+(0.65*C244)))*100</f>
        <v>92.31</v>
      </c>
      <c r="I244" s="2" t="str">
        <f>(F244)/(A244+C244)</f>
        <v>2.94</v>
      </c>
      <c r="J244" s="2" t="str">
        <f>A244/C244</f>
        <v>1.27</v>
      </c>
      <c r="K244" s="2" t="str">
        <f>(4.071*(B244-G244))-((7.602*F244)+(6.718*A244)+(1.43*C244))</f>
        <v>49.33</v>
      </c>
      <c r="L244" s="2" t="str">
        <f>(2.868*F244)-(0.754*K244)</f>
        <v>28.31</v>
      </c>
      <c r="M244" s="2" t="str">
        <f>2.65*A244-1.692*C244</f>
        <v>5.71</v>
      </c>
      <c r="N244" s="2" t="str">
        <f>3.043*C244</f>
        <v>10.41</v>
      </c>
      <c r="O244" s="2" t="str">
        <f>(2*M244)+N244</f>
        <v>21.84</v>
      </c>
      <c r="P244" s="2" t="str">
        <f>2.95*A244+2.2*C244+D244+E244+1</f>
        <v>23.76</v>
      </c>
      <c r="Q244" s="8">
        <v>1240.0</v>
      </c>
      <c r="R244" s="2">
        <v>0.44</v>
      </c>
      <c r="S244" s="2">
        <v>0.29</v>
      </c>
      <c r="T244" s="2">
        <v>0.3</v>
      </c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8"/>
      <c r="R245" s="2"/>
      <c r="S245" s="2"/>
      <c r="T245" s="2"/>
    </row>
    <row r="246" ht="15.75" customHeight="1">
      <c r="A246" s="2">
        <v>4.93</v>
      </c>
      <c r="B246" s="2">
        <v>65.43</v>
      </c>
      <c r="C246" s="2">
        <v>3.72</v>
      </c>
      <c r="D246" s="2">
        <v>1.35</v>
      </c>
      <c r="E246" s="2">
        <v>0.37</v>
      </c>
      <c r="F246" s="2">
        <v>22.47</v>
      </c>
      <c r="G246" s="2">
        <v>2.24</v>
      </c>
      <c r="H246" s="2" t="str">
        <f>((B246)/((2.8*F246)+(1.18*A246)+(0.65*C246)))*100</f>
        <v>91.96</v>
      </c>
      <c r="I246" s="2" t="str">
        <f>(F246)/(A246+C246)</f>
        <v>2.60</v>
      </c>
      <c r="J246" s="2" t="str">
        <f>A246/C246</f>
        <v>1.33</v>
      </c>
      <c r="K246" s="2" t="str">
        <f>(4.071*(B246-G246))-((7.602*F246)+(6.718*A246)+(1.43*C246))</f>
        <v>47.99</v>
      </c>
      <c r="L246" s="2" t="str">
        <f>(2.868*F246)-(0.754*K246)</f>
        <v>28.26</v>
      </c>
      <c r="M246" s="2" t="str">
        <f>2.65*A246-1.692*C246</f>
        <v>6.77</v>
      </c>
      <c r="N246" s="2" t="str">
        <f>3.043*C246</f>
        <v>11.32</v>
      </c>
      <c r="O246" s="2" t="str">
        <f>(2*M246)+N246</f>
        <v>24.86</v>
      </c>
      <c r="P246" s="2" t="str">
        <f>2.95*A246+2.2*C246+D246+E246+1</f>
        <v>25.45</v>
      </c>
      <c r="Q246" s="8">
        <v>1260.0</v>
      </c>
      <c r="R246" s="2">
        <v>0.29</v>
      </c>
      <c r="S246" s="2">
        <v>0.31</v>
      </c>
      <c r="T246" s="2">
        <v>0.32</v>
      </c>
    </row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10</vt:i4>
      </vt:variant>
    </vt:vector>
  </HeadingPairs>
  <TitlesOfParts>
    <vt:vector baseType="lpstr" size="10">
      <vt:lpstr>Jan 14</vt:lpstr>
      <vt:lpstr>Feb 14</vt:lpstr>
      <vt:lpstr>Mar 14</vt:lpstr>
      <vt:lpstr>Apr 14</vt:lpstr>
      <vt:lpstr>May 14</vt:lpstr>
      <vt:lpstr>June 14</vt:lpstr>
      <vt:lpstr>July 14</vt:lpstr>
      <vt:lpstr>Aug 14</vt:lpstr>
      <vt:lpstr>Sept 14</vt:lpstr>
      <vt:lpstr>Oct 14</vt:lpstr>
    </vt:vector>
  </TitlesOfParts>
  <LinksUpToDate>false</LinksUpToDate>
  <SharedDoc>false</SharedDoc>
  <HyperlinksChanged>false</HyperlinksChanged>
  <Application>Microsoft Excel</Application>
  <AppVersion>16.0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1996-10-14T23:33:28Z</dcterms:created>
  <dc:creator>N. N. Gohil</dc:creator>
  <cp:lastModifiedBy>Nitish</cp:lastModifiedBy>
  <cp:lastPrinted>2013-03-08T05:43:47Z</cp:lastPrinted>
  <dcterms:modified xsi:type="dcterms:W3CDTF">2022-07-17T19:41:09Z</dcterms:modified>
</cp:coreProperties>
</file>