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lfre\Documents\"/>
    </mc:Choice>
  </mc:AlternateContent>
  <xr:revisionPtr revIDLastSave="0" documentId="8_{5055F621-EAB2-46EF-91C3-3E1AC3276D56}" xr6:coauthVersionLast="47" xr6:coauthVersionMax="47" xr10:uidLastSave="{00000000-0000-0000-0000-000000000000}"/>
  <bookViews>
    <workbookView xWindow="-120" yWindow="-120" windowWidth="20730" windowHeight="11040" activeTab="1" xr2:uid="{DBDBD91F-58B3-7D45-AEAB-8508DE984923}"/>
  </bookViews>
  <sheets>
    <sheet name="Rúbirca con Evidencias-1ra" sheetId="2" r:id="rId1"/>
    <sheet name="Rúbrica con Evidencias-2da" sheetId="4" r:id="rId2"/>
    <sheet name="Nota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 i="4" l="1"/>
  <c r="H29" i="4"/>
  <c r="H28" i="2"/>
  <c r="H29" i="2" s="1"/>
</calcChain>
</file>

<file path=xl/sharedStrings.xml><?xml version="1.0" encoding="utf-8"?>
<sst xmlns="http://schemas.openxmlformats.org/spreadsheetml/2006/main" count="132" uniqueCount="99">
  <si>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</si>
  <si>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</si>
  <si>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</si>
  <si>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</si>
  <si>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</si>
  <si>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</si>
  <si>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</si>
  <si>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</si>
  <si>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</si>
  <si>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</si>
  <si>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</si>
  <si>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</si>
  <si>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</si>
  <si>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</si>
  <si>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</si>
  <si>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</si>
  <si>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</si>
  <si>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</si>
  <si>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</si>
  <si>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</si>
  <si>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</si>
  <si>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</si>
  <si>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</si>
  <si>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</si>
  <si>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</si>
  <si>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</si>
  <si>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</si>
  <si>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</si>
  <si>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</si>
  <si>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</si>
  <si>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</si>
  <si>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</si>
  <si>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</si>
  <si>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</si>
  <si>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</si>
  <si>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</si>
  <si>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</si>
  <si>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</si>
  <si>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</si>
  <si>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</si>
  <si>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</si>
  <si>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</si>
  <si>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</si>
  <si>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</si>
  <si>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</si>
  <si>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Competencias Específicas</t>
  </si>
  <si>
    <t xml:space="preserve"> Se argumenta de qué forma se promueven las competencias específicas a través de actividades específicas del desarrollo del producto. </t>
  </si>
  <si>
    <t xml:space="preserve">Total </t>
  </si>
  <si>
    <r>
      <t xml:space="preserve">Facultad de Matemáticas 
Ingeniería de Software.
FUNDAMENTOS DE INGENIERÍA DE SOFTWARE 
Periodo: Agosto- Diciembre 2023.
Primera Entrega.
Lista de Cotejo </t>
    </r>
    <r>
      <rPr>
        <b/>
        <sz val="12"/>
        <color theme="5"/>
        <rFont val="Calibri (Body)"/>
      </rPr>
      <t>Segunda Entrega</t>
    </r>
    <r>
      <rPr>
        <sz val="12"/>
        <color theme="5"/>
        <rFont val="Calibri"/>
        <family val="2"/>
        <scheme val="minor"/>
      </rPr>
      <t>.</t>
    </r>
  </si>
  <si>
    <t>Evolución del Producto</t>
  </si>
  <si>
    <t>Resumen de los cambioscompletados del producto entre la primera y segunda entrega. Mencionar de manera sintetizada los cambios más significativos y que se cuenta con evidencia.</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</si>
  <si>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</si>
  <si>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</si>
  <si>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</si>
  <si>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</si>
  <si>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</si>
  <si>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Bosquejos de Interfaces</t>
  </si>
  <si>
    <t>Se cuenta con un conjunto inicial de prototipos de baja, media o alta fidelidad. Se utilizan guías de diseño. Se utiliza alguna herramienta para el diseño.</t>
  </si>
  <si>
    <t>Correnpondecia con los Requisitos</t>
  </si>
  <si>
    <t>Se verifica que los prototitpos construidos corresponden a los requisitos establecidos. De igual forma se verifica que los artefactos de la fase de Requisitos son suficientes para realizar la propuesta de interfaces.</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</si>
  <si>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</si>
  <si>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</si>
  <si>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Proceso (Mejorado)</t>
  </si>
  <si>
    <t>Se cuenta con evidencia explícita de (los) sprints: el tamaño del sprint, planeación, actividades, responsables, roles, resultados.</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</si>
  <si>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</si>
  <si>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</si>
  <si>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Se cuenta con un branch para la segunda entrega. El repositorio tiene una organización clara. Se encuentra documentado (MD) en las secciones relevantes. Cuenta con las evidencias/artefactos correspondientes.</t>
  </si>
  <si>
    <t>Ingeniería de Software.</t>
  </si>
  <si>
    <t xml:space="preserve">FUNDAMENTOS DE INGENIERÍA DE SOFTWARE </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</si>
  <si>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</si>
  <si>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</si>
  <si>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</si>
  <si>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</si>
  <si>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</si>
  <si>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</si>
  <si>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</si>
  <si>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</si>
  <si>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</si>
  <si>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</si>
  <si>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</si>
  <si>
    <t>Periodo: Agosto- Diciembre 2024</t>
  </si>
  <si>
    <t>Alguna limitación?</t>
  </si>
  <si>
    <t>Además del review y retrospective las dayli meetings también son herramientas de monitoreo</t>
  </si>
  <si>
    <t>Complementar el argumento</t>
  </si>
  <si>
    <t>En qué documento encuentro los roles de acuerdo a la metodología SCRUM?</t>
  </si>
  <si>
    <t>https://github.com/SaidGonzalez19/OpenMarket/blob/6f53eb22048f35ba8163c21f0b066ce81f960ff7/Evoluci%C3%B3n%20del%20producto.pdf</t>
  </si>
  <si>
    <t>https://github.com/SaidGonzalez19/OpenMarket/blob/6f53eb22048f35ba8163c21f0b066ce81f960ff7/Requisitos/Evoluci%C3%B3n%20de%20requisitos.pdf</t>
  </si>
  <si>
    <t>https://github.com/SaidGonzalez19/OpenMarket/tree/6f53eb22048f35ba8163c21f0b066ce81f960ff7/Requisitos/Refinamiento%20de%20artefactos</t>
  </si>
  <si>
    <t>https://github.com/SaidGonzalez19/OpenMarket/blob/6f53eb22048f35ba8163c21f0b066ce81f960ff7/Dise%C3%B1o/Bosquejo%20de%20interfaces</t>
  </si>
  <si>
    <t>https://github.com/SaidGonzalez19/OpenMarket/blob/6f53eb22048f35ba8163c21f0b066ce81f960ff7/Dise%C3%B1o/Correspondencia%20con%20los%20requisitos.pdf</t>
  </si>
  <si>
    <t>https://github.com/SaidGonzalez19/OpenMarket/tree/6f53eb22048f35ba8163c21f0b066ce81f960ff7/Dise%C3%B1o/Validaci%C3%B3n%20de%20interfaces</t>
  </si>
  <si>
    <t>https://alumnosuady-my.sharepoint.com/:x:/g/personal/a21201668_alumnos_uady_mx/ERBAaFBy5-VMtShH0geK7MgBUHvZ_wE4SaO4BJuSmurzpQ?e=5PJECn</t>
  </si>
  <si>
    <t>https://github.com/SaidGonzalez19/OpenMarket/tree/6f53eb22048f35ba8163c21f0b066ce81f960ff7/Proceso/Gestion%20del%20proceso</t>
  </si>
  <si>
    <t>https://github.com/SaidGonzalez19/OpenMarket/blob/6f53eb22048f35ba8163c21f0b066ce81f960ff7/Proceso/M%C3%A9trica%20de%20contribuci%C3%B3n%20individual.pdf</t>
  </si>
  <si>
    <t>https://github.com/SaidGonzalez19/OpenMarket/blob/6f53eb22048f35ba8163c21f0b066ce81f960ff7/Presentaci%C3%B3n%20del%20avance/Presentaci%C3%B3n%20OpenMarket.pdf</t>
  </si>
  <si>
    <t xml:space="preserve">https://github.com/SaidGonzalez19/OpenMarket/blob/6f53eb22048f35ba8163c21f0b066ce81f960ff7/Presentaci%C3%B3n%20del%20avance/VideoPresentation%20OpenMarket%202 </t>
  </si>
  <si>
    <t>https://github.com/SaidGonzalez19/OpenMarket/blob/6f53eb22048f35ba8163c21f0b066ce81f960ff7/Competencias/Competencias%20gen%C3%A9ricas.pdf</t>
  </si>
  <si>
    <t>https://github.com/SaidGonzalez19/OpenMarket/blob/6f53eb22048f35ba8163c21f0b066ce81f960ff7/Competencias/Competencias%20espec%C3%ADficas.pdf</t>
  </si>
  <si>
    <t>https://github.com/SaidGonzalez19/OpenMarket.git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</si>
</sst>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family val="1"/>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sz val="8"/>
      <color theme="1"/>
      <name val="Arial"/>
      <family val="2"/>
    </font>
    <font>
      <sz val="6"/>
      <color theme="1"/>
      <name val="Arial"/>
      <family val="2"/>
    </font>
    <font>
      <u/>
      <sz val="12"/>
      <color theme="10"/>
      <name val="Calibri"/>
      <family val="2"/>
      <scheme val="minor"/>
    </font>
  </fonts>
  <fills count="8">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s>
  <borders count="24">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s>
  <cellStyleXfs count="2">
    <xf numFmtId="0" fontId="0" fillId="0" borderId="0"/>
    <xf numFmtId="0" fontId="18" fillId="0" borderId="0" applyNumberFormat="0" applyFill="0" applyBorder="0" applyAlignment="0" applyProtection="0"/>
  </cellStyleXfs>
  <cellXfs count="69">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4"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16" fillId="0" borderId="0" xfId="0" applyFont="1" applyAlignment="1">
      <alignment wrapText="1"/>
    </xf>
    <xf numFmtId="0" fontId="17" fillId="0" borderId="23" xfId="0" applyFont="1" applyBorder="1" applyAlignment="1">
      <alignment wrapText="1"/>
    </xf>
    <xf numFmtId="0" fontId="17" fillId="0" borderId="23" xfId="0" applyFont="1" applyBorder="1" applyAlignment="1">
      <alignment horizontal="left" vertical="center" wrapText="1"/>
    </xf>
    <xf numFmtId="0" fontId="17" fillId="0" borderId="23" xfId="0" applyFont="1" applyBorder="1" applyAlignment="1">
      <alignment vertical="center" wrapText="1"/>
    </xf>
    <xf numFmtId="0" fontId="16" fillId="6" borderId="20" xfId="0" applyFont="1" applyFill="1" applyBorder="1" applyAlignment="1">
      <alignment horizontal="center" vertical="center"/>
    </xf>
    <xf numFmtId="0" fontId="16" fillId="6" borderId="21" xfId="0" applyFont="1" applyFill="1" applyBorder="1" applyAlignment="1">
      <alignment horizontal="center" vertical="center"/>
    </xf>
    <xf numFmtId="0" fontId="16" fillId="0" borderId="22" xfId="0" applyFont="1" applyBorder="1" applyAlignment="1">
      <alignment horizontal="center" vertical="center"/>
    </xf>
    <xf numFmtId="0" fontId="16" fillId="0" borderId="0" xfId="0" applyFont="1" applyAlignment="1">
      <alignment horizontal="center" vertical="center"/>
    </xf>
    <xf numFmtId="0" fontId="2" fillId="4" borderId="0" xfId="0" applyFont="1" applyFill="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xf numFmtId="0" fontId="18" fillId="0" borderId="0" xfId="1" applyAlignment="1">
      <alignment wrapText="1"/>
    </xf>
    <xf numFmtId="0" fontId="18" fillId="0" borderId="0" xfId="1" applyAlignment="1">
      <alignment horizont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SaidGonzalez19/OpenMarket/tree/6f53eb22048f35ba8163c21f0b066ce81f960ff7/Proceso/Gestion%20del%20proceso" TargetMode="External"/><Relationship Id="rId13" Type="http://schemas.openxmlformats.org/officeDocument/2006/relationships/hyperlink" Target="https://github.com/SaidGonzalez19/OpenMarket/blob/6f53eb22048f35ba8163c21f0b066ce81f960ff7/Competencias/Competencias%20espec%C3%ADficas.pdf" TargetMode="External"/><Relationship Id="rId3" Type="http://schemas.openxmlformats.org/officeDocument/2006/relationships/hyperlink" Target="https://github.com/SaidGonzalez19/OpenMarket/tree/6f53eb22048f35ba8163c21f0b066ce81f960ff7/Requisitos/Refinamiento%20de%20artefactos" TargetMode="External"/><Relationship Id="rId7" Type="http://schemas.openxmlformats.org/officeDocument/2006/relationships/hyperlink" Target="https://alumnosuady-my.sharepoint.com/:x:/g/personal/a21201668_alumnos_uady_mx/ERBAaFBy5-VMtShH0geK7MgBUHvZ_wE4SaO4BJuSmurzpQ?e=5PJECn" TargetMode="External"/><Relationship Id="rId12" Type="http://schemas.openxmlformats.org/officeDocument/2006/relationships/hyperlink" Target="https://github.com/SaidGonzalez19/OpenMarket/blob/6f53eb22048f35ba8163c21f0b066ce81f960ff7/Competencias/Competencias%20gen%C3%A9ricas.pdf" TargetMode="External"/><Relationship Id="rId2" Type="http://schemas.openxmlformats.org/officeDocument/2006/relationships/hyperlink" Target="https://github.com/SaidGonzalez19/OpenMarket/blob/6f53eb22048f35ba8163c21f0b066ce81f960ff7/Requisitos/Evoluci%C3%B3n%20de%20requisitos.pdf" TargetMode="External"/><Relationship Id="rId1" Type="http://schemas.openxmlformats.org/officeDocument/2006/relationships/hyperlink" Target="https://github.com/SaidGonzalez19/OpenMarket/blob/6f53eb22048f35ba8163c21f0b066ce81f960ff7/Evoluci%C3%B3n%20del%20producto.pdf" TargetMode="External"/><Relationship Id="rId6" Type="http://schemas.openxmlformats.org/officeDocument/2006/relationships/hyperlink" Target="https://github.com/SaidGonzalez19/OpenMarket/tree/6f53eb22048f35ba8163c21f0b066ce81f960ff7/Dise%C3%B1o/Validaci%C3%B3n%20de%20interfaces" TargetMode="External"/><Relationship Id="rId11" Type="http://schemas.openxmlformats.org/officeDocument/2006/relationships/hyperlink" Target="https://github.com/SaidGonzalez19/OpenMarket/blob/6f53eb22048f35ba8163c21f0b066ce81f960ff7/Presentaci%C3%B3n%20del%20avance/VideoPresentation%20OpenMarket%202" TargetMode="External"/><Relationship Id="rId5" Type="http://schemas.openxmlformats.org/officeDocument/2006/relationships/hyperlink" Target="https://github.com/SaidGonzalez19/OpenMarket/blob/6f53eb22048f35ba8163c21f0b066ce81f960ff7/Dise%C3%B1o/Correspondencia%20con%20los%20requisitos.pdf" TargetMode="External"/><Relationship Id="rId10" Type="http://schemas.openxmlformats.org/officeDocument/2006/relationships/hyperlink" Target="https://github.com/SaidGonzalez19/OpenMarket/blob/6f53eb22048f35ba8163c21f0b066ce81f960ff7/Presentaci%C3%B3n%20del%20avance/Presentaci%C3%B3n%20OpenMarket.pdf" TargetMode="External"/><Relationship Id="rId4" Type="http://schemas.openxmlformats.org/officeDocument/2006/relationships/hyperlink" Target="https://github.com/SaidGonzalez19/OpenMarket/blob/6f53eb22048f35ba8163c21f0b066ce81f960ff7/Dise%C3%B1o/Bosquejo%20de%20interfaces" TargetMode="External"/><Relationship Id="rId9" Type="http://schemas.openxmlformats.org/officeDocument/2006/relationships/hyperlink" Target="https://github.com/SaidGonzalez19/OpenMarket/blob/6f53eb22048f35ba8163c21f0b066ce81f960ff7/Proceso/M%C3%A9trica%20de%20contribuci%C3%B3n%20individual.pdf" TargetMode="External"/><Relationship Id="rId14" Type="http://schemas.openxmlformats.org/officeDocument/2006/relationships/hyperlink" Target="https://github.com/SaidGonzalez19/OpenMarket.g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85DE-1598-634A-98A3-DB5E41A97E08}">
  <dimension ref="A1:K29"/>
  <sheetViews>
    <sheetView topLeftCell="C1" zoomScale="130" zoomScaleNormal="130" workbookViewId="0">
      <pane xSplit="3" ySplit="6" topLeftCell="F12" activePane="bottomRight" state="frozen"/>
      <selection activeCell="C1" sqref="C1"/>
      <selection pane="topRight" activeCell="F1" sqref="F1"/>
      <selection pane="bottomLeft" activeCell="C7" sqref="C7"/>
      <selection pane="bottomRight" activeCell="F1" sqref="F1"/>
    </sheetView>
  </sheetViews>
  <sheetFormatPr baseColWidth="10" defaultColWidth="11" defaultRowHeight="15.75"/>
  <cols>
    <col min="3" max="3" width="13.125" customWidth="1"/>
    <col min="4" max="4" width="46" customWidth="1"/>
    <col min="5" max="5" width="2.5" customWidth="1"/>
    <col min="6" max="6" width="14.625" customWidth="1"/>
    <col min="7" max="7" width="2" customWidth="1"/>
    <col min="8" max="11" width="10.625" customWidth="1"/>
  </cols>
  <sheetData>
    <row r="1" spans="1:11" ht="16.5" thickBot="1">
      <c r="A1" s="62"/>
      <c r="B1" s="63"/>
      <c r="C1" s="63"/>
      <c r="D1" s="63"/>
      <c r="H1" t="s">
        <v>0</v>
      </c>
    </row>
    <row r="2" spans="1:11" ht="16.5" thickBot="1">
      <c r="A2" s="63"/>
      <c r="B2" s="63"/>
      <c r="C2" s="63"/>
      <c r="D2" s="63"/>
      <c r="H2" s="36">
        <v>0</v>
      </c>
      <c r="I2" s="37">
        <v>1</v>
      </c>
      <c r="J2" s="37">
        <v>2</v>
      </c>
      <c r="K2" s="37">
        <v>3</v>
      </c>
    </row>
    <row r="3" spans="1:11" ht="26.25" thickBot="1">
      <c r="A3" s="63"/>
      <c r="B3" s="63"/>
      <c r="C3" s="63"/>
      <c r="D3" s="63"/>
      <c r="H3" s="38" t="s">
        <v>1</v>
      </c>
      <c r="I3" s="39" t="s">
        <v>2</v>
      </c>
      <c r="J3" s="39" t="s">
        <v>3</v>
      </c>
      <c r="K3" s="39" t="s">
        <v>4</v>
      </c>
    </row>
    <row r="4" spans="1:11">
      <c r="A4" s="63"/>
      <c r="B4" s="63"/>
      <c r="C4" s="63"/>
      <c r="D4" s="63"/>
    </row>
    <row r="5" spans="1:11">
      <c r="H5" s="14" t="s">
        <v>5</v>
      </c>
      <c r="I5" s="30"/>
      <c r="J5" s="30"/>
      <c r="K5" s="30"/>
    </row>
    <row r="6" spans="1:11" ht="16.5" thickBot="1">
      <c r="B6" s="3"/>
      <c r="C6" s="4" t="s">
        <v>6</v>
      </c>
      <c r="D6" s="5" t="s">
        <v>7</v>
      </c>
      <c r="F6" s="45" t="s">
        <v>8</v>
      </c>
      <c r="H6" s="14" t="s">
        <v>9</v>
      </c>
      <c r="I6" s="31"/>
      <c r="J6" s="31"/>
      <c r="K6" s="31"/>
    </row>
    <row r="7" spans="1:11" ht="39" customHeight="1" thickTop="1" thickBot="1">
      <c r="B7" s="61" t="s">
        <v>10</v>
      </c>
      <c r="C7" s="6" t="s">
        <v>11</v>
      </c>
      <c r="D7" s="2" t="s">
        <v>12</v>
      </c>
      <c r="H7" s="58">
        <v>3</v>
      </c>
      <c r="I7" s="55" t="s">
        <v>81</v>
      </c>
    </row>
    <row r="8" spans="1:11" ht="63.95" customHeight="1" thickBot="1">
      <c r="B8" s="61"/>
      <c r="C8" s="9" t="s">
        <v>13</v>
      </c>
      <c r="D8" s="29" t="s">
        <v>14</v>
      </c>
      <c r="H8" s="58">
        <v>3</v>
      </c>
    </row>
    <row r="9" spans="1:11" ht="63" customHeight="1">
      <c r="B9" s="61"/>
      <c r="C9" s="9" t="s">
        <v>15</v>
      </c>
      <c r="D9" s="10" t="s">
        <v>16</v>
      </c>
      <c r="H9" s="57">
        <v>3</v>
      </c>
      <c r="I9" s="55"/>
    </row>
    <row r="10" spans="1:11">
      <c r="H10" s="59"/>
      <c r="I10" s="54"/>
    </row>
    <row r="11" spans="1:11" ht="75" customHeight="1">
      <c r="B11" s="61" t="s">
        <v>17</v>
      </c>
      <c r="C11" s="11" t="s">
        <v>18</v>
      </c>
      <c r="D11" s="12" t="s">
        <v>19</v>
      </c>
      <c r="H11" s="57">
        <v>3</v>
      </c>
      <c r="I11" s="53"/>
    </row>
    <row r="12" spans="1:11" ht="53.1" customHeight="1" thickBot="1">
      <c r="B12" s="61"/>
      <c r="C12" s="1" t="s">
        <v>20</v>
      </c>
      <c r="D12" s="13" t="s">
        <v>21</v>
      </c>
      <c r="H12" s="58">
        <v>3</v>
      </c>
    </row>
    <row r="13" spans="1:11" ht="54.95" customHeight="1" thickBot="1">
      <c r="B13" s="61"/>
      <c r="C13" s="15" t="s">
        <v>22</v>
      </c>
      <c r="D13" s="12" t="s">
        <v>23</v>
      </c>
      <c r="H13" s="57">
        <v>3</v>
      </c>
      <c r="I13" s="53"/>
    </row>
    <row r="14" spans="1:11" ht="76.5" customHeight="1">
      <c r="B14" s="61"/>
      <c r="C14" s="15" t="s">
        <v>24</v>
      </c>
      <c r="D14" s="8" t="s">
        <v>25</v>
      </c>
      <c r="H14" s="57">
        <v>3</v>
      </c>
      <c r="I14" s="56"/>
    </row>
    <row r="15" spans="1:11" ht="16.5" thickBot="1">
      <c r="H15" s="60"/>
    </row>
    <row r="16" spans="1:11" ht="81.95" customHeight="1" thickBot="1">
      <c r="B16" s="61" t="s">
        <v>26</v>
      </c>
      <c r="C16" s="15" t="s">
        <v>27</v>
      </c>
      <c r="D16" s="16" t="s">
        <v>28</v>
      </c>
      <c r="H16" s="57">
        <v>2</v>
      </c>
      <c r="I16" s="56" t="s">
        <v>84</v>
      </c>
    </row>
    <row r="17" spans="2:9" ht="59.1" customHeight="1">
      <c r="B17" s="61"/>
      <c r="C17" s="15" t="s">
        <v>29</v>
      </c>
      <c r="D17" s="40" t="s">
        <v>30</v>
      </c>
      <c r="H17" s="58">
        <v>3</v>
      </c>
      <c r="I17" s="56" t="s">
        <v>82</v>
      </c>
    </row>
    <row r="18" spans="2:9" ht="81.95" customHeight="1" thickBot="1">
      <c r="B18" s="61"/>
      <c r="C18" s="1" t="s">
        <v>31</v>
      </c>
      <c r="D18" s="17" t="s">
        <v>32</v>
      </c>
      <c r="H18" s="57">
        <v>3</v>
      </c>
      <c r="I18" s="56"/>
    </row>
    <row r="19" spans="2:9" ht="38.25">
      <c r="B19" s="61"/>
      <c r="C19" s="7" t="s">
        <v>33</v>
      </c>
      <c r="D19" s="28" t="s">
        <v>34</v>
      </c>
      <c r="H19" s="57">
        <v>3</v>
      </c>
      <c r="I19" s="56"/>
    </row>
    <row r="20" spans="2:9" ht="16.5" thickBot="1">
      <c r="H20" s="60"/>
    </row>
    <row r="21" spans="2:9" ht="77.25" thickBot="1">
      <c r="B21" s="64" t="s">
        <v>35</v>
      </c>
      <c r="C21" s="26" t="s">
        <v>36</v>
      </c>
      <c r="D21" s="18" t="s">
        <v>37</v>
      </c>
      <c r="H21" s="57">
        <v>3</v>
      </c>
    </row>
    <row r="22" spans="2:9" ht="25.5">
      <c r="B22" s="64"/>
      <c r="C22" s="27" t="s">
        <v>38</v>
      </c>
      <c r="D22" s="19" t="s">
        <v>39</v>
      </c>
      <c r="H22" s="58">
        <v>3</v>
      </c>
    </row>
    <row r="23" spans="2:9" ht="36" customHeight="1" thickBot="1">
      <c r="B23" s="64"/>
      <c r="C23" s="20" t="s">
        <v>40</v>
      </c>
      <c r="D23" s="21" t="s">
        <v>41</v>
      </c>
      <c r="H23" s="57">
        <v>3</v>
      </c>
    </row>
    <row r="24" spans="2:9">
      <c r="H24" s="60"/>
    </row>
    <row r="25" spans="2:9" ht="36.75" thickBot="1">
      <c r="B25" s="61" t="s">
        <v>42</v>
      </c>
      <c r="C25" s="22" t="s">
        <v>43</v>
      </c>
      <c r="D25" s="23" t="s">
        <v>44</v>
      </c>
      <c r="H25" s="57">
        <v>2</v>
      </c>
      <c r="I25" s="56" t="s">
        <v>83</v>
      </c>
    </row>
    <row r="26" spans="2:9" ht="36">
      <c r="B26" s="61"/>
      <c r="C26" s="24" t="s">
        <v>45</v>
      </c>
      <c r="D26" s="25" t="s">
        <v>46</v>
      </c>
      <c r="H26" s="58">
        <v>3</v>
      </c>
      <c r="I26" s="56"/>
    </row>
    <row r="28" spans="2:9">
      <c r="F28" s="46" t="s">
        <v>47</v>
      </c>
      <c r="H28">
        <f>SUM(H7:H9,H11:H14,H16:H19,H21:H23,H25:H26)/(16*3)</f>
        <v>0.95833333333333337</v>
      </c>
    </row>
    <row r="29" spans="2:9">
      <c r="F29" s="44">
        <v>0.1</v>
      </c>
      <c r="H29">
        <f>H28*0.1</f>
        <v>9.583333333333334E-2</v>
      </c>
    </row>
  </sheetData>
  <mergeCells count="6">
    <mergeCell ref="B25:B26"/>
    <mergeCell ref="A1:D4"/>
    <mergeCell ref="B16:B19"/>
    <mergeCell ref="B21:B23"/>
    <mergeCell ref="B7:B9"/>
    <mergeCell ref="B11:B1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tabSelected="1" zoomScale="106" zoomScaleNormal="106" workbookViewId="0">
      <selection activeCell="F19" sqref="F19"/>
    </sheetView>
  </sheetViews>
  <sheetFormatPr baseColWidth="10" defaultColWidth="11" defaultRowHeight="15.75"/>
  <cols>
    <col min="3" max="3" width="13.125" customWidth="1"/>
    <col min="4" max="4" width="46" customWidth="1"/>
    <col min="5" max="5" width="2.5" customWidth="1"/>
    <col min="6" max="6" width="14.625" customWidth="1"/>
    <col min="7" max="7" width="2" customWidth="1"/>
    <col min="8" max="11" width="10.625" customWidth="1"/>
  </cols>
  <sheetData>
    <row r="1" spans="1:11" ht="16.5" thickBot="1">
      <c r="A1" s="62" t="s">
        <v>48</v>
      </c>
      <c r="B1" s="63"/>
      <c r="C1" s="63"/>
      <c r="D1" s="63"/>
      <c r="H1" t="s">
        <v>0</v>
      </c>
    </row>
    <row r="2" spans="1:11" ht="16.5" thickBot="1">
      <c r="A2" s="63"/>
      <c r="B2" s="63"/>
      <c r="C2" s="63"/>
      <c r="D2" s="63"/>
      <c r="H2" s="36">
        <v>0</v>
      </c>
      <c r="I2" s="37">
        <v>1</v>
      </c>
      <c r="J2" s="37">
        <v>2</v>
      </c>
      <c r="K2" s="37">
        <v>3</v>
      </c>
    </row>
    <row r="3" spans="1:11" ht="26.25" thickBot="1">
      <c r="A3" s="63"/>
      <c r="B3" s="63"/>
      <c r="C3" s="63"/>
      <c r="D3" s="63"/>
      <c r="H3" s="38" t="s">
        <v>1</v>
      </c>
      <c r="I3" s="39" t="s">
        <v>2</v>
      </c>
      <c r="J3" s="39" t="s">
        <v>3</v>
      </c>
      <c r="K3" s="39" t="s">
        <v>4</v>
      </c>
    </row>
    <row r="4" spans="1:11">
      <c r="A4" s="63"/>
      <c r="B4" s="63"/>
      <c r="C4" s="63"/>
      <c r="D4" s="63"/>
    </row>
    <row r="5" spans="1:11">
      <c r="H5" s="14" t="s">
        <v>5</v>
      </c>
      <c r="I5" s="30"/>
      <c r="J5" s="30"/>
      <c r="K5" s="30"/>
    </row>
    <row r="6" spans="1:11" ht="16.5" thickBot="1">
      <c r="B6" s="3"/>
      <c r="C6" s="4" t="s">
        <v>6</v>
      </c>
      <c r="D6" s="5" t="s">
        <v>7</v>
      </c>
      <c r="F6" s="45" t="s">
        <v>8</v>
      </c>
      <c r="H6" s="14" t="s">
        <v>9</v>
      </c>
      <c r="I6" s="31"/>
      <c r="J6" s="31"/>
      <c r="K6" s="31"/>
    </row>
    <row r="7" spans="1:11" ht="39" customHeight="1" thickTop="1" thickBot="1">
      <c r="B7" s="14" t="s">
        <v>10</v>
      </c>
      <c r="C7" s="6" t="s">
        <v>49</v>
      </c>
      <c r="D7" s="2" t="s">
        <v>50</v>
      </c>
      <c r="F7" s="67" t="s">
        <v>85</v>
      </c>
      <c r="H7" s="42"/>
    </row>
    <row r="8" spans="1:11">
      <c r="H8" s="43"/>
    </row>
    <row r="9" spans="1:11" ht="68.099999999999994" customHeight="1" thickBot="1">
      <c r="B9" s="61" t="s">
        <v>17</v>
      </c>
      <c r="C9" s="11" t="s">
        <v>51</v>
      </c>
      <c r="D9" s="12" t="s">
        <v>52</v>
      </c>
      <c r="F9" s="67" t="s">
        <v>86</v>
      </c>
      <c r="H9" s="42"/>
    </row>
    <row r="10" spans="1:11" ht="83.1" customHeight="1">
      <c r="B10" s="61"/>
      <c r="C10" s="15" t="s">
        <v>53</v>
      </c>
      <c r="D10" s="8" t="s">
        <v>54</v>
      </c>
      <c r="F10" s="67" t="s">
        <v>87</v>
      </c>
      <c r="H10" s="42"/>
    </row>
    <row r="12" spans="1:11" ht="142.5" thickBot="1">
      <c r="B12" s="61" t="s">
        <v>55</v>
      </c>
      <c r="C12" s="11" t="s">
        <v>56</v>
      </c>
      <c r="D12" s="12" t="s">
        <v>57</v>
      </c>
      <c r="F12" s="67" t="s">
        <v>88</v>
      </c>
      <c r="H12" s="42"/>
    </row>
    <row r="13" spans="1:11" ht="173.25">
      <c r="B13" s="61"/>
      <c r="C13" s="15" t="s">
        <v>58</v>
      </c>
      <c r="D13" s="8" t="s">
        <v>59</v>
      </c>
      <c r="F13" s="67" t="s">
        <v>89</v>
      </c>
      <c r="H13" s="42"/>
    </row>
    <row r="14" spans="1:11" ht="157.5">
      <c r="B14" s="14"/>
      <c r="C14" s="50" t="s">
        <v>60</v>
      </c>
      <c r="D14" s="52" t="s">
        <v>61</v>
      </c>
      <c r="F14" s="67" t="s">
        <v>90</v>
      </c>
      <c r="H14" s="51"/>
    </row>
    <row r="15" spans="1:11" ht="16.5" thickBot="1"/>
    <row r="16" spans="1:11" ht="38.1" customHeight="1" thickBot="1">
      <c r="B16" s="61" t="s">
        <v>62</v>
      </c>
      <c r="C16" s="15" t="s">
        <v>27</v>
      </c>
      <c r="D16" s="16" t="s">
        <v>63</v>
      </c>
      <c r="F16" s="67" t="s">
        <v>91</v>
      </c>
      <c r="H16" s="42"/>
    </row>
    <row r="17" spans="2:8" ht="71.099999999999994" customHeight="1">
      <c r="B17" s="61"/>
      <c r="C17" s="15" t="s">
        <v>29</v>
      </c>
      <c r="D17" s="40" t="s">
        <v>64</v>
      </c>
      <c r="F17" s="67" t="s">
        <v>92</v>
      </c>
      <c r="H17" s="41"/>
    </row>
    <row r="18" spans="2:8" ht="81.95" customHeight="1" thickBot="1">
      <c r="B18" s="61"/>
      <c r="C18" s="1" t="s">
        <v>31</v>
      </c>
      <c r="D18" s="17" t="s">
        <v>65</v>
      </c>
      <c r="F18" s="67" t="s">
        <v>93</v>
      </c>
      <c r="H18" s="42"/>
    </row>
    <row r="19" spans="2:8" ht="63">
      <c r="B19" s="61"/>
      <c r="C19" s="7" t="s">
        <v>33</v>
      </c>
      <c r="D19" s="28" t="s">
        <v>66</v>
      </c>
      <c r="F19" s="67" t="s">
        <v>98</v>
      </c>
      <c r="H19" s="42"/>
    </row>
    <row r="20" spans="2:8" ht="16.5" thickBot="1"/>
    <row r="21" spans="2:8" ht="174" thickBot="1">
      <c r="B21" s="64" t="s">
        <v>35</v>
      </c>
      <c r="C21" s="26" t="s">
        <v>36</v>
      </c>
      <c r="D21" s="18" t="s">
        <v>37</v>
      </c>
      <c r="F21" s="67" t="s">
        <v>94</v>
      </c>
      <c r="H21" s="42"/>
    </row>
    <row r="22" spans="2:8" ht="173.25" customHeight="1">
      <c r="B22" s="64"/>
      <c r="C22" s="27" t="s">
        <v>38</v>
      </c>
      <c r="D22" s="19" t="s">
        <v>39</v>
      </c>
      <c r="F22" s="68" t="s">
        <v>95</v>
      </c>
      <c r="H22" s="41"/>
    </row>
    <row r="23" spans="2:8" ht="36" customHeight="1" thickBot="1">
      <c r="B23" s="64"/>
      <c r="C23" s="20" t="s">
        <v>40</v>
      </c>
      <c r="D23" s="21" t="s">
        <v>41</v>
      </c>
      <c r="F23" s="68"/>
      <c r="H23" s="42"/>
    </row>
    <row r="25" spans="2:8" ht="158.25" thickBot="1">
      <c r="B25" s="61" t="s">
        <v>42</v>
      </c>
      <c r="C25" s="22" t="s">
        <v>43</v>
      </c>
      <c r="D25" s="23" t="s">
        <v>44</v>
      </c>
      <c r="F25" s="67" t="s">
        <v>96</v>
      </c>
      <c r="H25" s="42"/>
    </row>
    <row r="26" spans="2:8" ht="157.5">
      <c r="B26" s="61"/>
      <c r="C26" s="24" t="s">
        <v>45</v>
      </c>
      <c r="D26" s="25" t="s">
        <v>46</v>
      </c>
      <c r="F26" s="67" t="s">
        <v>97</v>
      </c>
      <c r="H26" s="41"/>
    </row>
    <row r="28" spans="2:8">
      <c r="F28" s="46" t="s">
        <v>47</v>
      </c>
      <c r="H28">
        <f>SUM(H7:H7,H9:H10,H16:H19,H21:H23,H25:H26)/(15*3)</f>
        <v>0</v>
      </c>
    </row>
    <row r="29" spans="2:8">
      <c r="F29" s="44">
        <v>0.1</v>
      </c>
      <c r="H29">
        <f>H28*0.1</f>
        <v>0</v>
      </c>
    </row>
  </sheetData>
  <mergeCells count="7">
    <mergeCell ref="F22:F23"/>
    <mergeCell ref="A1:D4"/>
    <mergeCell ref="B9:B10"/>
    <mergeCell ref="B16:B19"/>
    <mergeCell ref="B21:B23"/>
    <mergeCell ref="B25:B26"/>
    <mergeCell ref="B12:B13"/>
  </mergeCells>
  <hyperlinks>
    <hyperlink ref="F7" r:id="rId1" xr:uid="{F539FFD2-0F45-4C31-A3C4-88050A9CCB83}"/>
    <hyperlink ref="F9" r:id="rId2" xr:uid="{1B404F4A-1A61-48BD-BA98-16DAE52D572C}"/>
    <hyperlink ref="F10" r:id="rId3" xr:uid="{082E813D-9DC1-4B17-A780-49902A0C2FB1}"/>
    <hyperlink ref="F12" r:id="rId4" xr:uid="{C942B03A-B78B-4039-8E44-B59D36E28E5F}"/>
    <hyperlink ref="F13" r:id="rId5" xr:uid="{864515C3-420E-4220-B407-62172C590CAF}"/>
    <hyperlink ref="F14" r:id="rId6" xr:uid="{30CE745A-3F9D-4CF3-8F13-EDDA369C0076}"/>
    <hyperlink ref="F16" r:id="rId7" xr:uid="{1F2E2A23-124F-4D88-A2C0-6F1B3090FFC0}"/>
    <hyperlink ref="F17" r:id="rId8" xr:uid="{F0A92B75-3AF7-4A8E-8D2A-EE7FE39832AB}"/>
    <hyperlink ref="F18" r:id="rId9" xr:uid="{125431F1-AB94-4141-9B55-78D7BC169106}"/>
    <hyperlink ref="F21" r:id="rId10" xr:uid="{BF9712AA-9C3B-4B88-A3FC-524CCF8C44B5}"/>
    <hyperlink ref="F22" r:id="rId11" xr:uid="{DDD38C27-3AB9-4315-8591-FBD5711B9E80}"/>
    <hyperlink ref="F25" r:id="rId12" xr:uid="{A5CF7D23-131D-4A53-BE9C-39A4F9CEE027}"/>
    <hyperlink ref="F26" r:id="rId13" xr:uid="{CAE6F9D6-618F-4477-A21C-395DD73D8008}"/>
    <hyperlink ref="F19" r:id="rId14" xr:uid="{D18ADBF8-2FFF-4E47-A492-7EFACA8D634F}"/>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0"/>
  <sheetViews>
    <sheetView topLeftCell="A7" workbookViewId="0">
      <selection activeCell="B22" sqref="B22"/>
    </sheetView>
  </sheetViews>
  <sheetFormatPr baseColWidth="10" defaultColWidth="11" defaultRowHeight="15.75"/>
  <sheetData>
    <row r="3" spans="2:7">
      <c r="B3" s="49" t="s">
        <v>67</v>
      </c>
    </row>
    <row r="4" spans="2:7">
      <c r="B4" s="49" t="s">
        <v>68</v>
      </c>
    </row>
    <row r="5" spans="2:7">
      <c r="B5" s="49" t="s">
        <v>80</v>
      </c>
    </row>
    <row r="6" spans="2:7">
      <c r="B6" s="49" t="s">
        <v>69</v>
      </c>
    </row>
    <row r="7" spans="2:7" ht="18.75">
      <c r="B7" s="47" t="s">
        <v>70</v>
      </c>
    </row>
    <row r="8" spans="2:7" ht="16.5" thickBot="1">
      <c r="B8" s="48" t="s">
        <v>71</v>
      </c>
    </row>
    <row r="9" spans="2:7" ht="16.5" thickBot="1">
      <c r="B9" s="32">
        <v>0</v>
      </c>
      <c r="C9" s="33">
        <v>1</v>
      </c>
      <c r="D9" s="33">
        <v>2</v>
      </c>
      <c r="E9" s="33">
        <v>3</v>
      </c>
    </row>
    <row r="10" spans="2:7" ht="32.25" thickBot="1">
      <c r="B10" s="34" t="s">
        <v>1</v>
      </c>
      <c r="C10" s="35" t="s">
        <v>2</v>
      </c>
      <c r="D10" s="35" t="s">
        <v>3</v>
      </c>
      <c r="E10" s="35" t="s">
        <v>4</v>
      </c>
    </row>
    <row r="13" spans="2:7" ht="69.95" customHeight="1">
      <c r="B13" s="66" t="s">
        <v>72</v>
      </c>
      <c r="C13" s="66"/>
      <c r="D13" s="66"/>
      <c r="E13" s="66"/>
      <c r="F13" s="66"/>
      <c r="G13" s="66"/>
    </row>
    <row r="14" spans="2:7">
      <c r="B14" s="65" t="s">
        <v>73</v>
      </c>
      <c r="C14" s="65"/>
      <c r="D14" s="65"/>
      <c r="E14" s="65"/>
      <c r="F14" s="65"/>
      <c r="G14" s="65"/>
    </row>
    <row r="15" spans="2:7">
      <c r="B15" s="65" t="s">
        <v>74</v>
      </c>
      <c r="C15" s="65"/>
      <c r="D15" s="65"/>
      <c r="E15" s="65"/>
      <c r="F15" s="65"/>
      <c r="G15" s="65"/>
    </row>
    <row r="16" spans="2:7">
      <c r="B16" s="65" t="s">
        <v>75</v>
      </c>
      <c r="C16" s="65"/>
      <c r="D16" s="65"/>
      <c r="E16" s="65"/>
      <c r="F16" s="65"/>
      <c r="G16" s="65"/>
    </row>
    <row r="17" spans="2:7">
      <c r="B17" s="65" t="s">
        <v>76</v>
      </c>
      <c r="C17" s="65"/>
      <c r="D17" s="65"/>
      <c r="E17" s="65"/>
      <c r="F17" s="65"/>
      <c r="G17" s="65"/>
    </row>
    <row r="18" spans="2:7">
      <c r="B18" s="65" t="s">
        <v>77</v>
      </c>
      <c r="C18" s="65"/>
      <c r="D18" s="65"/>
      <c r="E18" s="65"/>
      <c r="F18" s="65"/>
      <c r="G18" s="65"/>
    </row>
    <row r="19" spans="2:7">
      <c r="B19" s="65" t="s">
        <v>78</v>
      </c>
      <c r="C19" s="65"/>
      <c r="D19" s="65"/>
      <c r="E19" s="65"/>
      <c r="F19" s="65"/>
      <c r="G19" s="65"/>
    </row>
    <row r="20" spans="2:7">
      <c r="B20" s="65" t="s">
        <v>79</v>
      </c>
      <c r="C20" s="65"/>
      <c r="D20" s="65"/>
      <c r="E20" s="65"/>
      <c r="F20" s="65"/>
      <c r="G20" s="65"/>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C989ECCC8B7AB4EA23CFB69585B4A70" ma:contentTypeVersion="3" ma:contentTypeDescription="Create a new document." ma:contentTypeScope="" ma:versionID="916e6eb0d82bab40262ee748395e3d30">
  <xsd:schema xmlns:xsd="http://www.w3.org/2001/XMLSchema" xmlns:xs="http://www.w3.org/2001/XMLSchema" xmlns:p="http://schemas.microsoft.com/office/2006/metadata/properties" xmlns:ns2="188a5053-cf46-4829-a43d-8f4e43557bfc" targetNamespace="http://schemas.microsoft.com/office/2006/metadata/properties" ma:root="true" ma:fieldsID="e968e44d62efd30be41830a10ee7cbce" ns2:_="">
    <xsd:import namespace="188a5053-cf46-4829-a43d-8f4e43557bfc"/>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8a5053-cf46-4829-a43d-8f4e43557b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BEF48E-FC36-4C6E-9A65-4F854EFC868A}">
  <ds:schemaRefs>
    <ds:schemaRef ds:uri="http://schemas.microsoft.com/sharepoint/v3/contenttype/forms"/>
  </ds:schemaRefs>
</ds:datastoreItem>
</file>

<file path=customXml/itemProps2.xml><?xml version="1.0" encoding="utf-8"?>
<ds:datastoreItem xmlns:ds="http://schemas.openxmlformats.org/officeDocument/2006/customXml" ds:itemID="{2BFE91A6-F782-4B1A-AC0B-52715868B2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8a5053-cf46-4829-a43d-8f4e43557b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8E0C9F-22C5-4206-988A-ED4D0E9DA74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Rúbirca con Evidencias-1ra</vt:lpstr>
      <vt:lpstr>Rúbrica con Evidencias-2da</vt:lpstr>
      <vt:lpstr>Notas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SAID ALFREDO GONZALEZ CHABLE</cp:lastModifiedBy>
  <cp:revision/>
  <dcterms:created xsi:type="dcterms:W3CDTF">2023-09-20T22:14:26Z</dcterms:created>
  <dcterms:modified xsi:type="dcterms:W3CDTF">2024-11-09T20:55:42Z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0x010100CC989ECCC8B7AB4EA23CFB69585B4A70</vt:lpwstr>
  </property>
</Properties>
</file>