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fre\Downloads\"/>
    </mc:Choice>
  </mc:AlternateContent>
  <xr:revisionPtr revIDLastSave="0" documentId="13_ncr:1_{709DC9FD-D0B1-4526-AE9B-F1E598A0A422}" xr6:coauthVersionLast="47" xr6:coauthVersionMax="47" xr10:uidLastSave="{00000000-0000-0000-0000-000000000000}"/>
  <bookViews>
    <workbookView xWindow="-120" yWindow="-120" windowWidth="20730" windowHeight="11040" activeTab="2" xr2:uid="{DBDBD91F-58B3-7D45-AEAB-8508DE984923}"/>
  </bookViews>
  <sheets>
    <sheet name="Rúbirca con Evidencias-1ra" sheetId="2" r:id="rId1"/>
    <sheet name="Rúbrica con Evidencias-2da" sheetId="4" r:id="rId2"/>
    <sheet name="Rúbrica con Evidencias-3ra" sheetId="7" r:id="rId3"/>
    <sheet name="Notas" sheetId="3" r:id="rId4"/>
    <sheet name="Hoja2"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7" l="1"/>
  <c r="H37" i="7" s="1"/>
  <c r="H28" i="4"/>
  <c r="H29" i="4" s="1"/>
  <c r="H28" i="2"/>
  <c r="H29" i="2" s="1"/>
</calcChain>
</file>

<file path=xl/sharedStrings.xml><?xml version="1.0" encoding="utf-8"?>
<sst xmlns="http://schemas.openxmlformats.org/spreadsheetml/2006/main" count="218" uniqueCount="151">
  <si>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</si>
  <si>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</si>
  <si>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</si>
  <si>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</si>
  <si>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</si>
  <si>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</si>
  <si>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</si>
  <si>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</si>
  <si>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</si>
  <si>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</si>
  <si>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</si>
  <si>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</si>
  <si>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</si>
  <si>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</si>
  <si>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</si>
  <si>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</si>
  <si>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</si>
  <si>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</si>
  <si>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</si>
  <si>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</si>
  <si>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</si>
  <si>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</si>
  <si>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</si>
  <si>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</si>
  <si>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</si>
  <si>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</si>
  <si>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</si>
  <si>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</si>
  <si>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</si>
  <si>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</si>
  <si>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</si>
  <si>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</si>
  <si>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</si>
  <si>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</si>
  <si>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</si>
  <si>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</si>
  <si>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</si>
  <si>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</si>
  <si>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</si>
  <si>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</si>
  <si>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</si>
  <si>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</si>
  <si>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</si>
  <si>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</si>
  <si>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</si>
  <si>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</si>
  <si>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</si>
  <si>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</si>
  <si>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</si>
  <si>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</si>
  <si>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</si>
  <si>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</si>
  <si>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</si>
  <si>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</si>
  <si>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</si>
  <si>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</si>
  <si>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</si>
  <si>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</si>
  <si>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</si>
  <si>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</si>
  <si>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</si>
  <si>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</si>
  <si>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</si>
  <si>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</si>
  <si>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</si>
  <si>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</si>
  <si>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</si>
  <si>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</si>
  <si>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</si>
  <si>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</si>
  <si>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</si>
  <si>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</si>
  <si>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</si>
  <si>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</si>
  <si>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</si>
  <si>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</si>
  <si>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</si>
  <si>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</si>
  <si>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</si>
  <si>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Periodo: Agosto- Diciembre 2024</t>
  </si>
  <si>
    <t>Alguna limitación?</t>
  </si>
  <si>
    <t>Además del review y retrospective las dayli meetings también son herramientas de monitoreo</t>
  </si>
  <si>
    <t>Complementar el argumento</t>
  </si>
  <si>
    <t>En qué documento encuentro los roles de acuerdo a la metodología SCRUM?</t>
  </si>
  <si>
    <t>https://github.com/SaidGonzalez19/OpenMarket/blob/6f53eb22048f35ba8163c21f0b066ce81f960ff7/Evoluci%C3%B3n%20del%20producto.pdf</t>
  </si>
  <si>
    <t>https://github.com/SaidGonzalez19/OpenMarket/blob/6f53eb22048f35ba8163c21f0b066ce81f960ff7/Requisitos/Evoluci%C3%B3n%20de%20requisitos.pdf</t>
  </si>
  <si>
    <t>https://github.com/SaidGonzalez19/OpenMarket/tree/6f53eb22048f35ba8163c21f0b066ce81f960ff7/Requisitos/Refinamiento%20de%20artefactos</t>
  </si>
  <si>
    <t>https://github.com/SaidGonzalez19/OpenMarket/blob/6f53eb22048f35ba8163c21f0b066ce81f960ff7/Dise%C3%B1o/Bosquejo%20de%20interfaces</t>
  </si>
  <si>
    <t>https://github.com/SaidGonzalez19/OpenMarket/blob/6f53eb22048f35ba8163c21f0b066ce81f960ff7/Dise%C3%B1o/Correspondencia%20con%20los%20requisitos.pdf</t>
  </si>
  <si>
    <t>https://github.com/SaidGonzalez19/OpenMarket/tree/6f53eb22048f35ba8163c21f0b066ce81f960ff7/Dise%C3%B1o/Validaci%C3%B3n%20de%20interfaces</t>
  </si>
  <si>
    <t>https://alumnosuady-my.sharepoint.com/:x:/g/personal/a21201668_alumnos_uady_mx/ERBAaFBy5-VMtShH0geK7MgBUHvZ_wE4SaO4BJuSmurzpQ?e=5PJECn</t>
  </si>
  <si>
    <t>https://github.com/SaidGonzalez19/OpenMarket/tree/6f53eb22048f35ba8163c21f0b066ce81f960ff7/Proceso/Gestion%20del%20proceso</t>
  </si>
  <si>
    <t>https://github.com/SaidGonzalez19/OpenMarket/blob/6f53eb22048f35ba8163c21f0b066ce81f960ff7/Proceso/M%C3%A9trica%20de%20contribuci%C3%B3n%20individual.pdf</t>
  </si>
  <si>
    <t>https://github.com/SaidGonzalez19/OpenMarket/blob/6f53eb22048f35ba8163c21f0b066ce81f960ff7/Presentaci%C3%B3n%20del%20avance/Presentaci%C3%B3n%20OpenMarket.pdf</t>
  </si>
  <si>
    <t xml:space="preserve">https://github.com/SaidGonzalez19/OpenMarket/blob/6f53eb22048f35ba8163c21f0b066ce81f960ff7/Presentaci%C3%B3n%20del%20avance/VideoPresentation%20OpenMarket%202 </t>
  </si>
  <si>
    <t>https://github.com/SaidGonzalez19/OpenMarket/blob/6f53eb22048f35ba8163c21f0b066ce81f960ff7/Competencias/Competencias%20gen%C3%A9ricas.pdf</t>
  </si>
  <si>
    <t>https://github.com/SaidGonzalez19/OpenMarket/blob/6f53eb22048f35ba8163c21f0b066ce81f960ff7/Competencias/Competencias%20espec%C3%ADficas.pdf</t>
  </si>
  <si>
    <t>https://github.com/SaidGonzalez19/OpenMarket.git</t>
  </si>
  <si>
    <r>
      <t xml:space="preserve">Facultad de Matemáticas 
Ingeniería de Software.
FUNDAMENTOS DE INGENIERÍA DE SOFTWARE
Lista de Cotejo </t>
    </r>
    <r>
      <rPr>
        <b/>
        <sz val="12"/>
        <color theme="5"/>
        <rFont val="Calibri (Body)"/>
      </rPr>
      <t>Segunda Entrega</t>
    </r>
    <r>
      <rPr>
        <sz val="12"/>
        <color theme="5"/>
        <rFont val="Calibri"/>
        <family val="2"/>
        <scheme val="minor"/>
      </rPr>
      <t>.</t>
    </r>
  </si>
  <si>
    <t>Solo como duda, cuando mencionan sistema de precios o sistema de recomendaciones personalizadas se refieren a opciones que deberá presentar el sistema para el registro o consulta de precios? Y algo similar para las recomendaciones?</t>
  </si>
  <si>
    <t>Cómo se trabajaron las historias de usuario enfocadas a la funcionalidad requerida por el usuario? En el archivo de gestión únicamente se observan las historias de usuario relacionadas con el equipo de desarrollo</t>
  </si>
  <si>
    <t>Puntos extra</t>
  </si>
  <si>
    <t>No logré acceder a los archivos de retrospective. Verificar enlaces.</t>
  </si>
  <si>
    <t>Se realiza una crítica (argumentos) a las actividades que puenden ser mejoradas, cambiadas o eliminadas. Se proponen actividades  (específicas) alternativas que podrían mejorar la promoción de las competencias del curso.</t>
  </si>
  <si>
    <t>Crítica Constructiva al curso</t>
  </si>
  <si>
    <t xml:space="preserve"> Se argumenta de qué forma se promueven las competencias específicas a través de actividades específicas del desarrollo del producto. Las competencias específicas corresponden al programa de la asignatura (Planeación Didáctica)</t>
  </si>
  <si>
    <t>Se argumenta de qué forma se promueven las competencias genéricas a través de actividades específicas del desarrollo del producto. Las competencias genéricas corresponden al programa de la asignatura (Planeación Didáctica)</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</si>
  <si>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</si>
  <si>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Se cuenta con un branch para la tercera entrega. El repositorio tiene una organización clara. Se encuentra documentado (MD) en las secciones relevantes (principal y secundarias). Cuenta con las evidencias/artefactos correspondientes.</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</si>
  <si>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</si>
  <si>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Artefactos Scrum (Solo Mérida)</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</si>
  <si>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</si>
  <si>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Se cuenta con evidencia explícita de (los) sprints: el tamaño del sprint, planeación, actividades, responsables, roles, resultados. Existen cambios significativos del proceso a lo largo del desarrollo del producto?</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</si>
  <si>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</si>
  <si>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Resultados</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</si>
  <si>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</si>
  <si>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 xml:space="preserve">Pruebas Informales </t>
  </si>
  <si>
    <t>Pruebas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</si>
  <si>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</si>
  <si>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Correspondencia con los Requisitos</t>
  </si>
  <si>
    <t>Se cuenta con un conjunto inicial de prototipos de baja, media o alta fidelidad. Se utilizan guías de diseño. Se utiliza alguna herramienta para el diseño. Se presenta una resumen del cambio (evolución) de las interfaces entre la segunda y tercera entrega.</t>
  </si>
  <si>
    <t>Evolución de las Interfaces de Usuario</t>
  </si>
  <si>
    <t>Se presenta la lista final. Se presenta un diagrama que resume el conjunto de requerimientos (ej. Diagrama de Casos de Uso). Se establece un nivel de cobertura de los requisitos Funcionales y No Funcionales.</t>
  </si>
  <si>
    <t>Listado Final de Requerimientos</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</si>
  <si>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</si>
  <si>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Es clara la contribución del producto. Es clara la contribución del producto con respecto a otras propuestas existentes. ¿Qué incluye este producto que no hacen otros? ¿En una necesidad identificada? ¿Por qué se podrían considerar original la contribución?</t>
  </si>
  <si>
    <t>Innovación</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</si>
  <si>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</si>
  <si>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Usuarios</t>
  </si>
  <si>
    <t>Resumen de los cambios completados del producto entre la PRIMERA, SEGUNDA y TERCERA entrega. Mencionar de manera sintetizada los cambios más significativos y que se cuenta con evidencia.</t>
  </si>
  <si>
    <t>Corregido maestra</t>
  </si>
  <si>
    <t>https://github.com/SaidGonzalez19/OpenMarket/blob/0eddcf9d9bfb499064799eb66068511460f07b38/Evoluci%C3%B3n%20del%20producto.pdf</t>
  </si>
  <si>
    <t>https://github.com/SaidGonzalez19/OpenMarket/blob/3cd5817e47fcc5320fd4b3042caa8592d6a322f5/Producto.docx</t>
  </si>
  <si>
    <t>https://github.com/SaidGonzalez19/OpenMarket/blob/4974c7d1dafea4b334a6ba72067c5a620421653d/Innovaci%C3%B3n.pdf</t>
  </si>
  <si>
    <t>https://github.com/SaidGonzalez19/OpenMarket/blob/0eddcf9d9bfb499064799eb66068511460f07b38/Requisitos/Evoluci%C3%B3n%20de%20requisitos.pdf</t>
  </si>
  <si>
    <t>https://github.com/SaidGonzalez19/OpenMarket/tree/0eddcf9d9bfb499064799eb66068511460f07b38/Requisitos/Refinamiento%20de%20artefactos</t>
  </si>
  <si>
    <t>https://github.com/SaidGonzalez19/OpenMarket/tree/0eddcf9d9bfb499064799eb66068511460f07b38/Requisitos</t>
  </si>
  <si>
    <t>https://github.com/SaidGonzalez19/OpenMarket/blob/4375936568bda23f41058229d5a1c8e99f52cc75/Dise%C3%B1o/Evoluci%C3%B3n%20de%20las%20interfaces%20de%20usuario.pdf</t>
  </si>
  <si>
    <t>https://github.com/SaidGonzalez19/OpenMarket/blob/4375936568bda23f41058229d5a1c8e99f52cc75/Dise%C3%B1o/Correspondencia%20con%20los%20requisitos%20NUEVAS%20INTERFACES.pdf</t>
  </si>
  <si>
    <t>https://github.com/SaidGonzalez19/OpenMarket/tree/489823e3305d52a03c7a64e85a0c64b503ae7ed2/Pruebas/Pruebas%20informales</t>
  </si>
  <si>
    <t>https://github.com/SaidGonzalez19/OpenMarket/blob/5152eff02880f084af5d591fa63c88f93394437d/Pruebas/Resultados.pdf</t>
  </si>
  <si>
    <t>https://alumnosuady-my.sharepoint.com/:x:/g/personal/a21201668_alumnos_uady_mx/ERBAaFBy5-VMtShH0geK7MgBUHvZ_wE4SaO4BJuSmurzpQ?e=gJUsV3</t>
  </si>
  <si>
    <t xml:space="preserve">https://github.com/SaidGonzalez19/OpenMarket/blob/8bd5ee5119273c211512230f45b00f5ec6bdd2c7/M%C3%A9trica%20de%20contribuci%C3%B3n%20individual.pdf </t>
  </si>
  <si>
    <t>https://github.com/SaidGonzalez19/OpenMarket/blob/b309c3859fe7b2b26eca55eb7a6aae4c4fc73e86/Definitioin%20of%20Done%20(DoD).md</t>
  </si>
  <si>
    <t xml:space="preserve">https://github.com/SaidGonzalez19/OpenMarket/blob/cd322785707573a1d069bbc3d609eeceb98438ee/Readme.md  </t>
  </si>
  <si>
    <t>https://github.com/SaidGonzalez19/OpenMarket/blob/3350b6622cdd0202b7859c8e8e4de7a4600d8122/Competencias/Competencias%20Gen%C3%A9ricas.pdf</t>
  </si>
  <si>
    <t>https://github.com/SaidGonzalez19/OpenMarket/blob/3350b6622cdd0202b7859c8e8e4de7a4600d8122/Competencias/Competencias%20Espec%C3%ADficas.pdf</t>
  </si>
  <si>
    <t xml:space="preserve">https://github.com/SaidGonzalez19/OpenMarket/blob/3350b6622cdd0202b7859c8e8e4de7a4600d8122/Competencias/Cr%C3%ADtica%20constructiva%20al%20curso.pdf </t>
  </si>
  <si>
    <t>https://github.com/SaidGonzalez19/OpenMarket/blob/bfa4e4b7ff739973d531a8bf30112037421bbd45/Presentaci%C3%B3n%20del%20avance/OpenMarket-Presentaci%C3%B3n.pdf</t>
  </si>
  <si>
    <t xml:space="preserve">https://youtu.be/BSg7H2FRGIE </t>
  </si>
  <si>
    <t>Maestra le recomendamos visualizar el readme para información más detallada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</si>
</sst>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
      <u/>
      <sz val="12"/>
      <color theme="10"/>
      <name val="Calibri"/>
      <family val="2"/>
      <scheme val="minor"/>
    </font>
    <font>
      <sz val="10"/>
      <color theme="1"/>
      <name val="Calibri"/>
      <family val="2"/>
      <scheme val="minor"/>
    </font>
    <font>
      <sz val="10"/>
      <color rgb="FFEA7C30"/>
      <name val="Calibri"/>
      <family val="2"/>
      <scheme val="minor"/>
    </font>
    <font>
      <sz val="9"/>
      <color rgb="FFEA7C30"/>
      <name val="Calibri"/>
      <family val="2"/>
      <scheme val="minor"/>
    </font>
    <font>
      <sz val="9"/>
      <color theme="1"/>
      <name val="Calibri"/>
      <family val="2"/>
      <scheme val="minor"/>
    </font>
    <font>
      <sz val="9"/>
      <color theme="0"/>
      <name val="Calibri"/>
      <family val="2"/>
      <scheme val="minor"/>
    </font>
    <font>
      <sz val="12"/>
      <color rgb="FFFF0000"/>
      <name val="Calibri"/>
      <family val="2"/>
      <scheme val="minor"/>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42">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style="medium">
        <color theme="0"/>
      </left>
      <right/>
      <top style="medium">
        <color theme="0"/>
      </top>
      <bottom/>
      <diagonal/>
    </border>
    <border>
      <left style="medium">
        <color theme="0"/>
      </left>
      <right style="medium">
        <color theme="0"/>
      </right>
      <top style="medium">
        <color theme="0"/>
      </top>
      <bottom/>
      <diagonal/>
    </border>
    <border>
      <left/>
      <right style="medium">
        <color theme="0"/>
      </right>
      <top/>
      <bottom/>
      <diagonal/>
    </border>
    <border>
      <left/>
      <right style="medium">
        <color rgb="FFFFFFFF"/>
      </right>
      <top style="medium">
        <color rgb="FFFFFFFF"/>
      </top>
      <bottom style="medium">
        <color theme="0"/>
      </bottom>
      <diagonal/>
    </border>
    <border>
      <left/>
      <right style="medium">
        <color rgb="FFFFFFFF"/>
      </right>
      <top style="medium">
        <color rgb="FFF3B084"/>
      </top>
      <bottom/>
      <diagonal/>
    </border>
    <border>
      <left style="medium">
        <color rgb="FFFFFFFF"/>
      </left>
      <right style="medium">
        <color rgb="FFF3B084"/>
      </right>
      <top/>
      <bottom/>
      <diagonal/>
    </border>
    <border>
      <left style="medium">
        <color rgb="FFFFFFFF"/>
      </left>
      <right/>
      <top/>
      <bottom/>
      <diagonal/>
    </border>
    <border>
      <left style="medium">
        <color rgb="FFFFFFFF"/>
      </left>
      <right/>
      <top style="medium">
        <color theme="0"/>
      </top>
      <bottom style="medium">
        <color theme="0"/>
      </bottom>
      <diagonal/>
    </border>
    <border>
      <left style="medium">
        <color theme="0"/>
      </left>
      <right/>
      <top style="medium">
        <color rgb="FFFFFFFF"/>
      </top>
      <bottom style="medium">
        <color theme="0"/>
      </bottom>
      <diagonal/>
    </border>
    <border>
      <left/>
      <right style="medium">
        <color theme="0"/>
      </right>
      <top style="medium">
        <color theme="0"/>
      </top>
      <bottom style="medium">
        <color theme="0"/>
      </bottom>
      <diagonal/>
    </border>
    <border>
      <left/>
      <right/>
      <top style="medium">
        <color theme="0"/>
      </top>
      <bottom/>
      <diagonal/>
    </border>
    <border>
      <left style="medium">
        <color theme="0"/>
      </left>
      <right style="medium">
        <color theme="0"/>
      </right>
      <top style="medium">
        <color rgb="FFFFFFFF"/>
      </top>
      <bottom/>
      <diagonal/>
    </border>
    <border>
      <left/>
      <right/>
      <top style="thin">
        <color theme="5"/>
      </top>
      <bottom/>
      <diagonal/>
    </border>
    <border>
      <left style="medium">
        <color theme="0"/>
      </left>
      <right style="medium">
        <color theme="0"/>
      </right>
      <top style="medium">
        <color theme="0"/>
      </top>
      <bottom style="thin">
        <color theme="0"/>
      </bottom>
      <diagonal/>
    </border>
    <border>
      <left style="medium">
        <color theme="0"/>
      </left>
      <right/>
      <top/>
      <bottom style="medium">
        <color theme="0"/>
      </bottom>
      <diagonal/>
    </border>
    <border>
      <left style="medium">
        <color theme="0"/>
      </left>
      <right/>
      <top style="medium">
        <color rgb="FFFFFFFF"/>
      </top>
      <bottom/>
      <diagonal/>
    </border>
    <border>
      <left style="medium">
        <color theme="0"/>
      </left>
      <right/>
      <top style="thick">
        <color rgb="FFFFFFFF"/>
      </top>
      <bottom style="medium">
        <color theme="0"/>
      </bottom>
      <diagonal/>
    </border>
    <border>
      <left style="medium">
        <color theme="0"/>
      </left>
      <right style="medium">
        <color theme="0"/>
      </right>
      <top/>
      <bottom style="medium">
        <color rgb="FFFFFFFF"/>
      </bottom>
      <diagonal/>
    </border>
  </borders>
  <cellStyleXfs count="3">
    <xf numFmtId="0" fontId="0" fillId="0" borderId="0"/>
    <xf numFmtId="0" fontId="18" fillId="0" borderId="0" applyNumberFormat="0" applyFill="0" applyBorder="0" applyAlignment="0" applyProtection="0"/>
    <xf numFmtId="0" fontId="18" fillId="0" borderId="0" applyNumberFormat="0" applyFill="0" applyBorder="0" applyAlignment="0" applyProtection="0"/>
  </cellStyleXfs>
  <cellXfs count="109">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18" fillId="0" borderId="0" xfId="1" applyAlignment="1">
      <alignment wrapText="1"/>
    </xf>
    <xf numFmtId="0" fontId="0" fillId="6" borderId="20" xfId="0" applyFill="1" applyBorder="1" applyAlignment="1">
      <alignment horizontal="center" vertical="center"/>
    </xf>
    <xf numFmtId="0" fontId="19" fillId="0" borderId="0" xfId="0" applyFont="1" applyAlignment="1">
      <alignment wrapText="1"/>
    </xf>
    <xf numFmtId="0" fontId="19" fillId="0" borderId="0" xfId="0" applyFont="1" applyAlignment="1">
      <alignment vertical="center"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8" fillId="0" borderId="0" xfId="1" applyAlignment="1">
      <alignment horizont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20" fillId="0" borderId="0" xfId="0" applyFont="1"/>
    <xf numFmtId="0" fontId="21" fillId="7" borderId="24" xfId="0" applyFont="1" applyFill="1" applyBorder="1" applyAlignment="1">
      <alignment wrapText="1"/>
    </xf>
    <xf numFmtId="0" fontId="2" fillId="2" borderId="25" xfId="0" applyFont="1" applyFill="1" applyBorder="1" applyAlignment="1">
      <alignment horizontal="justify" vertical="center" wrapText="1"/>
    </xf>
    <xf numFmtId="0" fontId="2" fillId="4" borderId="26" xfId="0" applyFont="1" applyFill="1" applyBorder="1" applyAlignment="1">
      <alignment horizontal="center" vertical="center" wrapText="1"/>
    </xf>
    <xf numFmtId="0" fontId="18" fillId="0" borderId="0" xfId="2" applyAlignment="1">
      <alignment wrapText="1"/>
    </xf>
    <xf numFmtId="0" fontId="2" fillId="2" borderId="27" xfId="0" applyFont="1" applyFill="1" applyBorder="1" applyAlignment="1">
      <alignment horizontal="justify" vertical="center" wrapText="1"/>
    </xf>
    <xf numFmtId="0" fontId="22" fillId="0" borderId="0" xfId="0" applyFont="1"/>
    <xf numFmtId="0" fontId="5" fillId="3" borderId="9" xfId="0" applyFont="1" applyFill="1" applyBorder="1" applyAlignment="1">
      <alignment horizontal="justify" vertical="center" wrapText="1"/>
    </xf>
    <xf numFmtId="0" fontId="5" fillId="5"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2" borderId="28" xfId="0" applyFont="1" applyFill="1" applyBorder="1" applyAlignment="1">
      <alignment horizontal="center" vertical="center" wrapText="1"/>
    </xf>
    <xf numFmtId="0" fontId="5" fillId="5" borderId="29" xfId="0" applyFont="1" applyFill="1" applyBorder="1" applyAlignment="1">
      <alignment horizontal="justify" vertical="center" wrapText="1"/>
    </xf>
    <xf numFmtId="0" fontId="23" fillId="8" borderId="30" xfId="0" applyFont="1" applyFill="1" applyBorder="1" applyAlignment="1">
      <alignment horizontal="justify" vertical="center"/>
    </xf>
    <xf numFmtId="0" fontId="2" fillId="8" borderId="3" xfId="0" applyFont="1" applyFill="1" applyBorder="1" applyAlignment="1">
      <alignment horizontal="center" vertical="center" wrapText="1"/>
    </xf>
    <xf numFmtId="0" fontId="5" fillId="3" borderId="31" xfId="0" applyFont="1" applyFill="1" applyBorder="1" applyAlignment="1">
      <alignment horizontal="justify" vertical="center"/>
    </xf>
    <xf numFmtId="0" fontId="5" fillId="5" borderId="32" xfId="0" applyFont="1" applyFill="1" applyBorder="1" applyAlignment="1">
      <alignment horizontal="justify" vertical="center" wrapText="1"/>
    </xf>
    <xf numFmtId="0" fontId="2" fillId="2" borderId="33" xfId="0" applyFont="1" applyFill="1" applyBorder="1" applyAlignment="1">
      <alignment horizontal="center" vertical="center" wrapText="1"/>
    </xf>
    <xf numFmtId="0" fontId="5" fillId="7" borderId="6" xfId="0" applyFont="1" applyFill="1" applyBorder="1" applyAlignment="1">
      <alignment horizontal="justify" vertical="center" wrapText="1"/>
    </xf>
    <xf numFmtId="0" fontId="5" fillId="5" borderId="0" xfId="0" applyFont="1" applyFill="1" applyAlignment="1">
      <alignment vertical="center" wrapText="1"/>
    </xf>
    <xf numFmtId="0" fontId="5" fillId="3" borderId="0" xfId="0" applyFont="1" applyFill="1" applyAlignment="1">
      <alignment vertical="center" wrapText="1"/>
    </xf>
    <xf numFmtId="0" fontId="21" fillId="7" borderId="34" xfId="0" applyFont="1" applyFill="1" applyBorder="1" applyAlignment="1">
      <alignment horizontal="left" vertical="top" wrapText="1"/>
    </xf>
    <xf numFmtId="0" fontId="2" fillId="2" borderId="25"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5" fillId="5" borderId="34" xfId="0" applyFont="1" applyFill="1" applyBorder="1" applyAlignment="1">
      <alignment vertical="center" wrapText="1"/>
    </xf>
    <xf numFmtId="0" fontId="2" fillId="2" borderId="35" xfId="0" applyFont="1" applyFill="1" applyBorder="1" applyAlignment="1">
      <alignment horizontal="center" vertical="center" wrapText="1"/>
    </xf>
    <xf numFmtId="0" fontId="5" fillId="3" borderId="30" xfId="0" applyFont="1" applyFill="1" applyBorder="1" applyAlignment="1">
      <alignment vertical="center" wrapText="1"/>
    </xf>
    <xf numFmtId="0" fontId="0" fillId="6" borderId="36" xfId="0" applyFill="1" applyBorder="1"/>
    <xf numFmtId="0" fontId="4" fillId="2" borderId="37" xfId="0" applyFont="1" applyFill="1" applyBorder="1" applyAlignment="1">
      <alignment horizontal="center" vertical="center" wrapText="1"/>
    </xf>
    <xf numFmtId="0" fontId="5" fillId="6" borderId="38" xfId="0" applyFont="1" applyFill="1" applyBorder="1" applyAlignment="1">
      <alignment vertical="center" wrapText="1"/>
    </xf>
    <xf numFmtId="0" fontId="4" fillId="2" borderId="39" xfId="0" applyFont="1" applyFill="1" applyBorder="1" applyAlignment="1">
      <alignment horizontal="center" vertical="center" wrapText="1"/>
    </xf>
    <xf numFmtId="0" fontId="5" fillId="3" borderId="40" xfId="0" applyFont="1" applyFill="1" applyBorder="1" applyAlignment="1">
      <alignment vertical="center" wrapText="1"/>
    </xf>
    <xf numFmtId="0" fontId="4" fillId="2" borderId="41" xfId="0" applyFont="1" applyFill="1" applyBorder="1" applyAlignment="1">
      <alignment horizontal="center" vertical="center" wrapText="1"/>
    </xf>
    <xf numFmtId="0" fontId="24" fillId="0" borderId="0" xfId="0" applyFont="1" applyAlignment="1">
      <alignment wrapText="1"/>
    </xf>
    <xf numFmtId="0" fontId="18" fillId="0" borderId="0" xfId="2" applyAlignment="1">
      <alignment horizontal="center" wrapText="1"/>
    </xf>
    <xf numFmtId="0" fontId="0" fillId="0" borderId="0" xfId="0" applyAlignment="1">
      <alignment horizontal="center" vertical="center" wrapText="1"/>
    </xf>
    <xf numFmtId="0" fontId="18" fillId="0" borderId="0" xfId="1" applyAlignment="1">
      <alignment horizontal="center" vertical="center" wrapText="1"/>
    </xf>
    <xf numFmtId="0" fontId="24" fillId="0" borderId="0" xfId="0" applyFont="1" applyAlignment="1">
      <alignment horizontal="center" wrapText="1"/>
    </xf>
  </cellXfs>
  <cellStyles count="3">
    <cellStyle name="Hipervínculo" xfId="1" builtinId="8"/>
    <cellStyle name="Hyperlink" xfId="2" xr:uid="{134BE0D0-0442-4646-9CCE-735ABB63D98B}"/>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SaidGonzalez19/OpenMarket/tree/6f53eb22048f35ba8163c21f0b066ce81f960ff7/Proceso/Gestion%20del%20proceso" TargetMode="External"/><Relationship Id="rId13" Type="http://schemas.openxmlformats.org/officeDocument/2006/relationships/hyperlink" Target="https://github.com/SaidGonzalez19/OpenMarket/blob/6f53eb22048f35ba8163c21f0b066ce81f960ff7/Competencias/Competencias%20espec%C3%ADficas.pdf" TargetMode="External"/><Relationship Id="rId3" Type="http://schemas.openxmlformats.org/officeDocument/2006/relationships/hyperlink" Target="https://github.com/SaidGonzalez19/OpenMarket/tree/6f53eb22048f35ba8163c21f0b066ce81f960ff7/Requisitos/Refinamiento%20de%20artefactos" TargetMode="External"/><Relationship Id="rId7" Type="http://schemas.openxmlformats.org/officeDocument/2006/relationships/hyperlink" Target="https://alumnosuady-my.sharepoint.com/:x:/g/personal/a21201668_alumnos_uady_mx/ERBAaFBy5-VMtShH0geK7MgBUHvZ_wE4SaO4BJuSmurzpQ?e=5PJECn" TargetMode="External"/><Relationship Id="rId12" Type="http://schemas.openxmlformats.org/officeDocument/2006/relationships/hyperlink" Target="https://github.com/SaidGonzalez19/OpenMarket/blob/6f53eb22048f35ba8163c21f0b066ce81f960ff7/Competencias/Competencias%20gen%C3%A9ricas.pdf" TargetMode="External"/><Relationship Id="rId2" Type="http://schemas.openxmlformats.org/officeDocument/2006/relationships/hyperlink" Target="https://github.com/SaidGonzalez19/OpenMarket/blob/6f53eb22048f35ba8163c21f0b066ce81f960ff7/Requisitos/Evoluci%C3%B3n%20de%20requisitos.pdf" TargetMode="External"/><Relationship Id="rId1" Type="http://schemas.openxmlformats.org/officeDocument/2006/relationships/hyperlink" Target="https://github.com/SaidGonzalez19/OpenMarket/blob/6f53eb22048f35ba8163c21f0b066ce81f960ff7/Evoluci%C3%B3n%20del%20producto.pdf" TargetMode="External"/><Relationship Id="rId6" Type="http://schemas.openxmlformats.org/officeDocument/2006/relationships/hyperlink" Target="https://github.com/SaidGonzalez19/OpenMarket/tree/6f53eb22048f35ba8163c21f0b066ce81f960ff7/Dise%C3%B1o/Validaci%C3%B3n%20de%20interfaces" TargetMode="External"/><Relationship Id="rId11" Type="http://schemas.openxmlformats.org/officeDocument/2006/relationships/hyperlink" Target="https://github.com/SaidGonzalez19/OpenMarket/blob/6f53eb22048f35ba8163c21f0b066ce81f960ff7/Presentaci%C3%B3n%20del%20avance/VideoPresentation%20OpenMarket%202" TargetMode="External"/><Relationship Id="rId5" Type="http://schemas.openxmlformats.org/officeDocument/2006/relationships/hyperlink" Target="https://github.com/SaidGonzalez19/OpenMarket/blob/6f53eb22048f35ba8163c21f0b066ce81f960ff7/Dise%C3%B1o/Correspondencia%20con%20los%20requisitos.pdf" TargetMode="External"/><Relationship Id="rId15" Type="http://schemas.openxmlformats.org/officeDocument/2006/relationships/printerSettings" Target="../printerSettings/printerSettings2.bin"/><Relationship Id="rId10" Type="http://schemas.openxmlformats.org/officeDocument/2006/relationships/hyperlink" Target="https://github.com/SaidGonzalez19/OpenMarket/blob/6f53eb22048f35ba8163c21f0b066ce81f960ff7/Presentaci%C3%B3n%20del%20avance/Presentaci%C3%B3n%20OpenMarket.pdf" TargetMode="External"/><Relationship Id="rId4" Type="http://schemas.openxmlformats.org/officeDocument/2006/relationships/hyperlink" Target="https://github.com/SaidGonzalez19/OpenMarket/blob/6f53eb22048f35ba8163c21f0b066ce81f960ff7/Dise%C3%B1o/Bosquejo%20de%20interfaces" TargetMode="External"/><Relationship Id="rId9" Type="http://schemas.openxmlformats.org/officeDocument/2006/relationships/hyperlink" Target="https://github.com/SaidGonzalez19/OpenMarket/blob/6f53eb22048f35ba8163c21f0b066ce81f960ff7/Proceso/M%C3%A9trica%20de%20contribuci%C3%B3n%20individual.pdf" TargetMode="External"/><Relationship Id="rId14" Type="http://schemas.openxmlformats.org/officeDocument/2006/relationships/hyperlink" Target="https://github.com/SaidGonzalez19/OpenMarket.gi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SaidGonzalez19/OpenMarket/blob/b309c3859fe7b2b26eca55eb7a6aae4c4fc73e86/Definitioin%20of%20Done%20(DoD).md" TargetMode="External"/><Relationship Id="rId3" Type="http://schemas.openxmlformats.org/officeDocument/2006/relationships/hyperlink" Target="https://github.com/SaidGonzalez19/OpenMarket/blob/4974c7d1dafea4b334a6ba72067c5a620421653d/Innovaci%C3%B3n.pdf" TargetMode="External"/><Relationship Id="rId7" Type="http://schemas.openxmlformats.org/officeDocument/2006/relationships/hyperlink" Target="https://github.com/SaidGonzalez19/OpenMarket/blob/8bd5ee5119273c211512230f45b00f5ec6bdd2c7/M%C3%A9trica%20de%20contribuci%C3%B3n%20individual.pdf" TargetMode="External"/><Relationship Id="rId12" Type="http://schemas.openxmlformats.org/officeDocument/2006/relationships/hyperlink" Target="https://youtu.be/BSg7H2FRGIE" TargetMode="External"/><Relationship Id="rId2" Type="http://schemas.openxmlformats.org/officeDocument/2006/relationships/hyperlink" Target="https://github.com/SaidGonzalez19/OpenMarket/blob/3cd5817e47fcc5320fd4b3042caa8592d6a322f5/Producto.docx" TargetMode="External"/><Relationship Id="rId1" Type="http://schemas.openxmlformats.org/officeDocument/2006/relationships/hyperlink" Target="https://github.com/SaidGonzalez19/OpenMarket/blob/0eddcf9d9bfb499064799eb66068511460f07b38/Evoluci%C3%B3n%20del%20producto.pdf" TargetMode="External"/><Relationship Id="rId6" Type="http://schemas.openxmlformats.org/officeDocument/2006/relationships/hyperlink" Target="https://alumnosuady-my.sharepoint.com/:x:/g/personal/a21201668_alumnos_uady_mx/ERBAaFBy5-VMtShH0geK7MgBUHvZ_wE4SaO4BJuSmurzpQ?e=gJUsV3" TargetMode="External"/><Relationship Id="rId11" Type="http://schemas.openxmlformats.org/officeDocument/2006/relationships/hyperlink" Target="https://github.com/SaidGonzalez19/OpenMarket/blob/bfa4e4b7ff739973d531a8bf30112037421bbd45/Presentaci%C3%B3n%20del%20avance/OpenMarket-Presentaci%C3%B3n.pdf" TargetMode="External"/><Relationship Id="rId5" Type="http://schemas.openxmlformats.org/officeDocument/2006/relationships/hyperlink" Target="https://github.com/SaidGonzalez19/OpenMarket/blob/4375936568bda23f41058229d5a1c8e99f52cc75/Dise%C3%B1o/Correspondencia%20con%20los%20requisitos%20NUEVAS%20INTERFACES.pdf" TargetMode="External"/><Relationship Id="rId10" Type="http://schemas.openxmlformats.org/officeDocument/2006/relationships/hyperlink" Target="https://github.com/SaidGonzalez19/OpenMarket/blob/3350b6622cdd0202b7859c8e8e4de7a4600d8122/Competencias/Cr%C3%ADtica%20constructiva%20al%20curso.pdf" TargetMode="External"/><Relationship Id="rId4" Type="http://schemas.openxmlformats.org/officeDocument/2006/relationships/hyperlink" Target="https://github.com/SaidGonzalez19/OpenMarket/blob/0eddcf9d9bfb499064799eb66068511460f07b38/Requisitos/Evoluci%C3%B3n%20de%20requisitos.pdf" TargetMode="External"/><Relationship Id="rId9" Type="http://schemas.openxmlformats.org/officeDocument/2006/relationships/hyperlink" Target="https://github.com/SaidGonzalez19/OpenMarket/blob/cd322785707573a1d069bbc3d609eeceb98438ee/Readme.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1" zoomScale="130" zoomScaleNormal="130" workbookViewId="0">
      <pane xSplit="3" ySplit="6" topLeftCell="F7" activePane="bottomRight" state="frozen"/>
      <selection activeCell="C1" sqref="C1"/>
      <selection pane="topRight" activeCell="F1" sqref="F1"/>
      <selection pane="bottomLeft" activeCell="C7" sqref="C7"/>
      <selection pane="bottomRight" activeCell="F1" sqref="F1"/>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6"/>
      <c r="B1" s="67"/>
      <c r="C1" s="67"/>
      <c r="D1" s="67"/>
      <c r="H1" t="s">
        <v>0</v>
      </c>
    </row>
    <row r="2" spans="1:11" ht="16.5" thickBot="1">
      <c r="A2" s="67"/>
      <c r="B2" s="67"/>
      <c r="C2" s="67"/>
      <c r="D2" s="67"/>
      <c r="H2" s="36">
        <v>0</v>
      </c>
      <c r="I2" s="37">
        <v>1</v>
      </c>
      <c r="J2" s="37">
        <v>2</v>
      </c>
      <c r="K2" s="37">
        <v>3</v>
      </c>
    </row>
    <row r="3" spans="1:11" ht="26.25" thickBot="1">
      <c r="A3" s="67"/>
      <c r="B3" s="67"/>
      <c r="C3" s="67"/>
      <c r="D3" s="67"/>
      <c r="H3" s="38" t="s">
        <v>1</v>
      </c>
      <c r="I3" s="39" t="s">
        <v>2</v>
      </c>
      <c r="J3" s="39" t="s">
        <v>3</v>
      </c>
      <c r="K3" s="39" t="s">
        <v>4</v>
      </c>
    </row>
    <row r="4" spans="1:11">
      <c r="A4" s="67"/>
      <c r="B4" s="67"/>
      <c r="C4" s="67"/>
      <c r="D4" s="67"/>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65" t="s">
        <v>10</v>
      </c>
      <c r="C7" s="6" t="s">
        <v>11</v>
      </c>
      <c r="D7" s="2" t="s">
        <v>12</v>
      </c>
      <c r="H7" s="58">
        <v>3</v>
      </c>
      <c r="I7" s="55" t="s">
        <v>80</v>
      </c>
    </row>
    <row r="8" spans="1:11" ht="63.95" customHeight="1" thickBot="1">
      <c r="B8" s="65"/>
      <c r="C8" s="9" t="s">
        <v>13</v>
      </c>
      <c r="D8" s="29" t="s">
        <v>14</v>
      </c>
      <c r="H8" s="58">
        <v>3</v>
      </c>
    </row>
    <row r="9" spans="1:11" ht="63" customHeight="1">
      <c r="B9" s="65"/>
      <c r="C9" s="9" t="s">
        <v>15</v>
      </c>
      <c r="D9" s="10" t="s">
        <v>16</v>
      </c>
      <c r="H9" s="57">
        <v>3</v>
      </c>
      <c r="I9" s="55"/>
    </row>
    <row r="10" spans="1:11">
      <c r="H10" s="59"/>
      <c r="I10" s="54"/>
    </row>
    <row r="11" spans="1:11" ht="75" customHeight="1">
      <c r="B11" s="65" t="s">
        <v>17</v>
      </c>
      <c r="C11" s="11" t="s">
        <v>18</v>
      </c>
      <c r="D11" s="12" t="s">
        <v>19</v>
      </c>
      <c r="H11" s="57">
        <v>3</v>
      </c>
      <c r="I11" s="53"/>
    </row>
    <row r="12" spans="1:11" ht="53.1" customHeight="1" thickBot="1">
      <c r="B12" s="65"/>
      <c r="C12" s="1" t="s">
        <v>20</v>
      </c>
      <c r="D12" s="13" t="s">
        <v>21</v>
      </c>
      <c r="H12" s="58">
        <v>3</v>
      </c>
    </row>
    <row r="13" spans="1:11" ht="54.95" customHeight="1" thickBot="1">
      <c r="B13" s="65"/>
      <c r="C13" s="15" t="s">
        <v>22</v>
      </c>
      <c r="D13" s="12" t="s">
        <v>23</v>
      </c>
      <c r="H13" s="57">
        <v>3</v>
      </c>
      <c r="I13" s="53"/>
    </row>
    <row r="14" spans="1:11" ht="76.5" customHeight="1">
      <c r="B14" s="65"/>
      <c r="C14" s="15" t="s">
        <v>24</v>
      </c>
      <c r="D14" s="8" t="s">
        <v>25</v>
      </c>
      <c r="H14" s="57">
        <v>3</v>
      </c>
      <c r="I14" s="56"/>
    </row>
    <row r="15" spans="1:11" ht="16.5" thickBot="1">
      <c r="H15" s="60"/>
    </row>
    <row r="16" spans="1:11" ht="81.95" customHeight="1" thickBot="1">
      <c r="B16" s="65" t="s">
        <v>26</v>
      </c>
      <c r="C16" s="15" t="s">
        <v>27</v>
      </c>
      <c r="D16" s="16" t="s">
        <v>28</v>
      </c>
      <c r="H16" s="57">
        <v>2</v>
      </c>
      <c r="I16" s="56" t="s">
        <v>83</v>
      </c>
    </row>
    <row r="17" spans="2:9" ht="59.1" customHeight="1">
      <c r="B17" s="65"/>
      <c r="C17" s="15" t="s">
        <v>29</v>
      </c>
      <c r="D17" s="40" t="s">
        <v>30</v>
      </c>
      <c r="H17" s="58">
        <v>3</v>
      </c>
      <c r="I17" s="56" t="s">
        <v>81</v>
      </c>
    </row>
    <row r="18" spans="2:9" ht="81.95" customHeight="1" thickBot="1">
      <c r="B18" s="65"/>
      <c r="C18" s="1" t="s">
        <v>31</v>
      </c>
      <c r="D18" s="17" t="s">
        <v>32</v>
      </c>
      <c r="H18" s="57">
        <v>3</v>
      </c>
      <c r="I18" s="56"/>
    </row>
    <row r="19" spans="2:9" ht="38.25">
      <c r="B19" s="65"/>
      <c r="C19" s="7" t="s">
        <v>33</v>
      </c>
      <c r="D19" s="28" t="s">
        <v>34</v>
      </c>
      <c r="H19" s="57">
        <v>3</v>
      </c>
      <c r="I19" s="56"/>
    </row>
    <row r="20" spans="2:9" ht="16.5" thickBot="1">
      <c r="H20" s="60"/>
    </row>
    <row r="21" spans="2:9" ht="77.25" thickBot="1">
      <c r="B21" s="68" t="s">
        <v>35</v>
      </c>
      <c r="C21" s="26" t="s">
        <v>36</v>
      </c>
      <c r="D21" s="18" t="s">
        <v>37</v>
      </c>
      <c r="H21" s="57">
        <v>3</v>
      </c>
    </row>
    <row r="22" spans="2:9" ht="25.5">
      <c r="B22" s="68"/>
      <c r="C22" s="27" t="s">
        <v>38</v>
      </c>
      <c r="D22" s="19" t="s">
        <v>39</v>
      </c>
      <c r="H22" s="58">
        <v>3</v>
      </c>
    </row>
    <row r="23" spans="2:9" ht="36" customHeight="1" thickBot="1">
      <c r="B23" s="68"/>
      <c r="C23" s="20" t="s">
        <v>40</v>
      </c>
      <c r="D23" s="21" t="s">
        <v>41</v>
      </c>
      <c r="H23" s="57">
        <v>3</v>
      </c>
    </row>
    <row r="24" spans="2:9">
      <c r="H24" s="60"/>
    </row>
    <row r="25" spans="2:9" ht="36.75" thickBot="1">
      <c r="B25" s="65" t="s">
        <v>42</v>
      </c>
      <c r="C25" s="22" t="s">
        <v>43</v>
      </c>
      <c r="D25" s="23" t="s">
        <v>44</v>
      </c>
      <c r="H25" s="57">
        <v>2</v>
      </c>
      <c r="I25" s="56" t="s">
        <v>82</v>
      </c>
    </row>
    <row r="26" spans="2:9" ht="36">
      <c r="B26" s="65"/>
      <c r="C26" s="24" t="s">
        <v>45</v>
      </c>
      <c r="D26" s="25" t="s">
        <v>46</v>
      </c>
      <c r="H26" s="58">
        <v>3</v>
      </c>
      <c r="I26" s="56"/>
    </row>
    <row r="28" spans="2:9">
      <c r="F28" s="46" t="s">
        <v>47</v>
      </c>
      <c r="H28">
        <f>SUM(H7:H9,H11:H14,H16:H19,H21:H23,H25:H26)/(16*3)</f>
        <v>0.95833333333333337</v>
      </c>
    </row>
    <row r="29" spans="2:9">
      <c r="F29" s="44">
        <v>0.1</v>
      </c>
      <c r="H29">
        <f>H28*0.1</f>
        <v>9.583333333333334E-2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opLeftCell="A25" zoomScale="106" zoomScaleNormal="106" workbookViewId="0">
      <selection activeCell="J16" sqref="J16"/>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8" width="10.625" customWidth="1"/>
    <col min="9" max="9" width="13.625" customWidth="1"/>
    <col min="10" max="11" width="10.625" customWidth="1"/>
  </cols>
  <sheetData>
    <row r="1" spans="1:11" ht="16.5" thickBot="1">
      <c r="A1" s="66" t="s">
        <v>98</v>
      </c>
      <c r="B1" s="67"/>
      <c r="C1" s="67"/>
      <c r="D1" s="67"/>
      <c r="H1" t="s">
        <v>0</v>
      </c>
    </row>
    <row r="2" spans="1:11" ht="16.5" thickBot="1">
      <c r="A2" s="67"/>
      <c r="B2" s="67"/>
      <c r="C2" s="67"/>
      <c r="D2" s="67"/>
      <c r="H2" s="36">
        <v>0</v>
      </c>
      <c r="I2" s="37">
        <v>1</v>
      </c>
      <c r="J2" s="37">
        <v>2</v>
      </c>
      <c r="K2" s="37">
        <v>3</v>
      </c>
    </row>
    <row r="3" spans="1:11" ht="26.25" thickBot="1">
      <c r="A3" s="67"/>
      <c r="B3" s="67"/>
      <c r="C3" s="67"/>
      <c r="D3" s="67"/>
      <c r="H3" s="38" t="s">
        <v>1</v>
      </c>
      <c r="I3" s="39" t="s">
        <v>2</v>
      </c>
      <c r="J3" s="39" t="s">
        <v>3</v>
      </c>
      <c r="K3" s="39" t="s">
        <v>4</v>
      </c>
    </row>
    <row r="4" spans="1:11">
      <c r="A4" s="67"/>
      <c r="B4" s="67"/>
      <c r="C4" s="67"/>
      <c r="D4" s="67"/>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14" t="s">
        <v>10</v>
      </c>
      <c r="C7" s="6" t="s">
        <v>48</v>
      </c>
      <c r="D7" s="2" t="s">
        <v>49</v>
      </c>
      <c r="F7" s="61" t="s">
        <v>84</v>
      </c>
      <c r="H7" s="62">
        <v>3</v>
      </c>
    </row>
    <row r="8" spans="1:11">
      <c r="H8" s="43"/>
    </row>
    <row r="9" spans="1:11" ht="68.099999999999994" customHeight="1" thickBot="1">
      <c r="B9" s="65" t="s">
        <v>17</v>
      </c>
      <c r="C9" s="11" t="s">
        <v>50</v>
      </c>
      <c r="D9" s="12" t="s">
        <v>51</v>
      </c>
      <c r="F9" s="61" t="s">
        <v>85</v>
      </c>
      <c r="H9" s="42">
        <v>3</v>
      </c>
    </row>
    <row r="10" spans="1:11" ht="167.25" customHeight="1">
      <c r="B10" s="65"/>
      <c r="C10" s="15" t="s">
        <v>52</v>
      </c>
      <c r="D10" s="8" t="s">
        <v>53</v>
      </c>
      <c r="F10" s="61" t="s">
        <v>86</v>
      </c>
      <c r="H10" s="42">
        <v>3</v>
      </c>
      <c r="I10" s="63" t="s">
        <v>100</v>
      </c>
    </row>
    <row r="12" spans="1:11" ht="142.5" thickBot="1">
      <c r="B12" s="65" t="s">
        <v>54</v>
      </c>
      <c r="C12" s="11" t="s">
        <v>55</v>
      </c>
      <c r="D12" s="12" t="s">
        <v>56</v>
      </c>
      <c r="F12" s="61" t="s">
        <v>87</v>
      </c>
      <c r="H12" s="42">
        <v>3</v>
      </c>
    </row>
    <row r="13" spans="1:11" ht="183" customHeight="1">
      <c r="B13" s="65"/>
      <c r="C13" s="15" t="s">
        <v>57</v>
      </c>
      <c r="D13" s="8" t="s">
        <v>58</v>
      </c>
      <c r="F13" s="61" t="s">
        <v>88</v>
      </c>
      <c r="H13" s="42">
        <v>3</v>
      </c>
      <c r="I13" s="63" t="s">
        <v>99</v>
      </c>
    </row>
    <row r="14" spans="1:11" ht="157.5">
      <c r="B14" s="14"/>
      <c r="C14" s="50" t="s">
        <v>59</v>
      </c>
      <c r="D14" s="52" t="s">
        <v>60</v>
      </c>
      <c r="F14" s="61" t="s">
        <v>89</v>
      </c>
      <c r="H14" s="51">
        <v>3</v>
      </c>
    </row>
    <row r="15" spans="1:11" ht="16.5" thickBot="1"/>
    <row r="16" spans="1:11" ht="171" customHeight="1" thickBot="1">
      <c r="B16" s="65" t="s">
        <v>61</v>
      </c>
      <c r="C16" s="15" t="s">
        <v>27</v>
      </c>
      <c r="D16" s="16" t="s">
        <v>62</v>
      </c>
      <c r="F16" s="61" t="s">
        <v>90</v>
      </c>
      <c r="H16" s="42">
        <v>3</v>
      </c>
      <c r="I16" s="63" t="s">
        <v>100</v>
      </c>
    </row>
    <row r="17" spans="2:10" ht="71.099999999999994" customHeight="1">
      <c r="B17" s="65"/>
      <c r="C17" s="15" t="s">
        <v>29</v>
      </c>
      <c r="D17" s="40" t="s">
        <v>63</v>
      </c>
      <c r="F17" s="61" t="s">
        <v>91</v>
      </c>
      <c r="H17" s="41">
        <v>2</v>
      </c>
      <c r="I17" s="64" t="s">
        <v>102</v>
      </c>
      <c r="J17" s="104" t="s">
        <v>130</v>
      </c>
    </row>
    <row r="18" spans="2:10" ht="81.95" customHeight="1" thickBot="1">
      <c r="B18" s="65"/>
      <c r="C18" s="1" t="s">
        <v>31</v>
      </c>
      <c r="D18" s="17" t="s">
        <v>64</v>
      </c>
      <c r="F18" s="61" t="s">
        <v>92</v>
      </c>
      <c r="H18" s="42">
        <v>3</v>
      </c>
    </row>
    <row r="19" spans="2:10" ht="63">
      <c r="B19" s="65"/>
      <c r="C19" s="7" t="s">
        <v>33</v>
      </c>
      <c r="D19" s="28" t="s">
        <v>65</v>
      </c>
      <c r="F19" s="61" t="s">
        <v>97</v>
      </c>
      <c r="H19" s="42">
        <v>3</v>
      </c>
    </row>
    <row r="20" spans="2:10" ht="16.5" thickBot="1"/>
    <row r="21" spans="2:10" ht="174" thickBot="1">
      <c r="B21" s="68" t="s">
        <v>35</v>
      </c>
      <c r="C21" s="26" t="s">
        <v>36</v>
      </c>
      <c r="D21" s="18" t="s">
        <v>37</v>
      </c>
      <c r="F21" s="61" t="s">
        <v>93</v>
      </c>
      <c r="H21" s="42">
        <v>3</v>
      </c>
    </row>
    <row r="22" spans="2:10" ht="173.25" customHeight="1">
      <c r="B22" s="68"/>
      <c r="C22" s="27" t="s">
        <v>38</v>
      </c>
      <c r="D22" s="19" t="s">
        <v>39</v>
      </c>
      <c r="F22" s="69" t="s">
        <v>94</v>
      </c>
      <c r="H22" s="41">
        <v>3</v>
      </c>
    </row>
    <row r="23" spans="2:10" ht="36" customHeight="1" thickBot="1">
      <c r="B23" s="68"/>
      <c r="C23" s="20" t="s">
        <v>40</v>
      </c>
      <c r="D23" s="21" t="s">
        <v>41</v>
      </c>
      <c r="F23" s="69"/>
      <c r="H23" s="42">
        <v>3</v>
      </c>
      <c r="I23" t="s">
        <v>101</v>
      </c>
    </row>
    <row r="25" spans="2:10" ht="158.25" thickBot="1">
      <c r="B25" s="65" t="s">
        <v>42</v>
      </c>
      <c r="C25" s="22" t="s">
        <v>43</v>
      </c>
      <c r="D25" s="23" t="s">
        <v>44</v>
      </c>
      <c r="F25" s="61" t="s">
        <v>95</v>
      </c>
      <c r="H25" s="42">
        <v>3</v>
      </c>
    </row>
    <row r="26" spans="2:10" ht="157.5">
      <c r="B26" s="65"/>
      <c r="C26" s="24" t="s">
        <v>45</v>
      </c>
      <c r="D26" s="25" t="s">
        <v>46</v>
      </c>
      <c r="F26" s="61" t="s">
        <v>96</v>
      </c>
      <c r="H26" s="41">
        <v>3</v>
      </c>
    </row>
    <row r="28" spans="2:10">
      <c r="F28" s="46" t="s">
        <v>47</v>
      </c>
      <c r="H28">
        <f>SUM(H7:H7,H9:H10,H16:H19,H21:H23,H25:H26)/(15*3)</f>
        <v>0.77777777777777779</v>
      </c>
    </row>
    <row r="29" spans="2:10">
      <c r="F29" s="44">
        <v>0.1</v>
      </c>
      <c r="H29">
        <f>H28*0.1</f>
        <v>7.7777777777777779E-2</v>
      </c>
    </row>
  </sheetData>
  <mergeCells count="7">
    <mergeCell ref="B25:B26"/>
    <mergeCell ref="B12:B13"/>
    <mergeCell ref="F22:F23"/>
    <mergeCell ref="A1:D4"/>
    <mergeCell ref="B9:B10"/>
    <mergeCell ref="B16:B19"/>
    <mergeCell ref="B21:B23"/>
  </mergeCells>
  <hyperlinks>
    <hyperlink ref="F7" r:id="rId1" xr:uid="{F539FFD2-0F45-4C31-A3C4-88050A9CCB83}"/>
    <hyperlink ref="F9" r:id="rId2" xr:uid="{1B404F4A-1A61-48BD-BA98-16DAE52D572C}"/>
    <hyperlink ref="F10" r:id="rId3" xr:uid="{082E813D-9DC1-4B17-A780-49902A0C2FB1}"/>
    <hyperlink ref="F12" r:id="rId4" xr:uid="{C942B03A-B78B-4039-8E44-B59D36E28E5F}"/>
    <hyperlink ref="F13" r:id="rId5" xr:uid="{864515C3-420E-4220-B407-62172C590CAF}"/>
    <hyperlink ref="F14" r:id="rId6" xr:uid="{30CE745A-3F9D-4CF3-8F13-EDDA369C0076}"/>
    <hyperlink ref="F16" r:id="rId7" xr:uid="{1F2E2A23-124F-4D88-A2C0-6F1B3090FFC0}"/>
    <hyperlink ref="F17" r:id="rId8" xr:uid="{F0A92B75-3AF7-4A8E-8D2A-EE7FE39832AB}"/>
    <hyperlink ref="F18" r:id="rId9" xr:uid="{125431F1-AB94-4141-9B55-78D7BC169106}"/>
    <hyperlink ref="F21" r:id="rId10" xr:uid="{BF9712AA-9C3B-4B88-A3FC-524CCF8C44B5}"/>
    <hyperlink ref="F22" r:id="rId11" xr:uid="{DDD38C27-3AB9-4315-8591-FBD5711B9E80}"/>
    <hyperlink ref="F25" r:id="rId12" xr:uid="{A5CF7D23-131D-4A53-BE9C-39A4F9CEE027}"/>
    <hyperlink ref="F26" r:id="rId13" xr:uid="{CAE6F9D6-618F-4477-A21C-395DD73D8008}"/>
    <hyperlink ref="F19" r:id="rId14" xr:uid="{D18ADBF8-2FFF-4E47-A492-7EFACA8D634F}"/>
  </hyperlinks>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99FF1-F7A9-486A-A195-99E86AF9A398}">
  <dimension ref="A1:K37"/>
  <sheetViews>
    <sheetView tabSelected="1" topLeftCell="A11" zoomScale="113" zoomScaleNormal="170" workbookViewId="0">
      <selection activeCell="K7" sqref="K7"/>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108" t="s">
        <v>150</v>
      </c>
      <c r="B1" s="67"/>
      <c r="C1" s="67"/>
      <c r="D1" s="67"/>
      <c r="H1" t="s">
        <v>0</v>
      </c>
    </row>
    <row r="2" spans="1:11" ht="16.5" thickBot="1">
      <c r="A2" s="67"/>
      <c r="B2" s="67"/>
      <c r="C2" s="67"/>
      <c r="D2" s="67"/>
      <c r="H2" s="36">
        <v>0</v>
      </c>
      <c r="I2" s="37">
        <v>1</v>
      </c>
      <c r="J2" s="37">
        <v>2</v>
      </c>
      <c r="K2" s="37">
        <v>3</v>
      </c>
    </row>
    <row r="3" spans="1:11" ht="26.25" thickBot="1">
      <c r="A3" s="67"/>
      <c r="B3" s="67"/>
      <c r="C3" s="67"/>
      <c r="D3" s="67"/>
      <c r="H3" s="38" t="s">
        <v>1</v>
      </c>
      <c r="I3" s="39" t="s">
        <v>2</v>
      </c>
      <c r="J3" s="39" t="s">
        <v>3</v>
      </c>
      <c r="K3" s="39" t="s">
        <v>4</v>
      </c>
    </row>
    <row r="4" spans="1:11" ht="36" customHeight="1">
      <c r="A4" s="67"/>
      <c r="B4" s="67"/>
      <c r="C4" s="67"/>
      <c r="D4" s="67"/>
    </row>
    <row r="5" spans="1:11">
      <c r="H5" s="14" t="s">
        <v>5</v>
      </c>
      <c r="I5" s="30"/>
      <c r="J5" s="30"/>
      <c r="K5" s="30"/>
    </row>
    <row r="6" spans="1:11" ht="16.5" thickBot="1">
      <c r="B6" s="3"/>
      <c r="C6" s="4" t="s">
        <v>6</v>
      </c>
      <c r="D6" s="5" t="s">
        <v>7</v>
      </c>
      <c r="F6" s="45" t="s">
        <v>8</v>
      </c>
      <c r="H6" s="14" t="s">
        <v>9</v>
      </c>
      <c r="I6" s="31"/>
      <c r="J6" s="31"/>
      <c r="K6" s="31"/>
    </row>
    <row r="7" spans="1:11" ht="54" customHeight="1" thickTop="1" thickBot="1">
      <c r="B7" s="75" t="s">
        <v>10</v>
      </c>
      <c r="C7" s="103" t="s">
        <v>48</v>
      </c>
      <c r="D7" s="102" t="s">
        <v>129</v>
      </c>
      <c r="F7" s="61" t="s">
        <v>131</v>
      </c>
      <c r="H7" s="42"/>
    </row>
    <row r="8" spans="1:11" ht="78.75" customHeight="1" thickBot="1">
      <c r="B8" s="75"/>
      <c r="C8" s="101" t="s">
        <v>128</v>
      </c>
      <c r="D8" s="100" t="s">
        <v>127</v>
      </c>
      <c r="F8" s="61" t="s">
        <v>132</v>
      </c>
      <c r="H8" s="98"/>
    </row>
    <row r="9" spans="1:11" ht="67.5" customHeight="1">
      <c r="B9" s="75"/>
      <c r="C9" s="99" t="s">
        <v>126</v>
      </c>
      <c r="D9" s="91" t="s">
        <v>125</v>
      </c>
      <c r="F9" s="61" t="s">
        <v>133</v>
      </c>
      <c r="H9" s="98"/>
    </row>
    <row r="10" spans="1:11">
      <c r="D10" s="78"/>
      <c r="H10" s="43"/>
    </row>
    <row r="11" spans="1:11" ht="76.5" customHeight="1" thickBot="1">
      <c r="B11" s="75" t="s">
        <v>17</v>
      </c>
      <c r="C11" s="11" t="s">
        <v>50</v>
      </c>
      <c r="D11" s="97" t="s">
        <v>51</v>
      </c>
      <c r="F11" s="61" t="s">
        <v>134</v>
      </c>
      <c r="H11" s="42"/>
    </row>
    <row r="12" spans="1:11" ht="57" customHeight="1" thickBot="1">
      <c r="B12" s="75"/>
      <c r="C12" s="96" t="s">
        <v>52</v>
      </c>
      <c r="D12" s="95" t="s">
        <v>124</v>
      </c>
      <c r="F12" s="76" t="s">
        <v>135</v>
      </c>
      <c r="H12" s="42"/>
    </row>
    <row r="13" spans="1:11" ht="52.5" customHeight="1">
      <c r="B13" s="94"/>
      <c r="C13" s="93" t="s">
        <v>123</v>
      </c>
      <c r="D13" s="92" t="s">
        <v>122</v>
      </c>
      <c r="F13" s="76" t="s">
        <v>136</v>
      </c>
      <c r="H13" s="51"/>
    </row>
    <row r="14" spans="1:11">
      <c r="D14" s="78"/>
    </row>
    <row r="15" spans="1:11" ht="60.75" thickBot="1">
      <c r="B15" s="75" t="s">
        <v>54</v>
      </c>
      <c r="C15" s="11" t="s">
        <v>121</v>
      </c>
      <c r="D15" s="91" t="s">
        <v>120</v>
      </c>
      <c r="F15" s="76" t="s">
        <v>137</v>
      </c>
      <c r="H15" s="42"/>
    </row>
    <row r="16" spans="1:11" ht="64.5" customHeight="1">
      <c r="B16" s="75"/>
      <c r="C16" s="15" t="s">
        <v>119</v>
      </c>
      <c r="D16" s="90" t="s">
        <v>118</v>
      </c>
      <c r="F16" s="61" t="s">
        <v>138</v>
      </c>
      <c r="H16" s="42"/>
    </row>
    <row r="17" spans="2:8">
      <c r="D17" s="78"/>
    </row>
    <row r="18" spans="2:8" ht="142.5" thickBot="1">
      <c r="B18" s="75" t="s">
        <v>117</v>
      </c>
      <c r="C18" s="11" t="s">
        <v>116</v>
      </c>
      <c r="D18" s="91" t="s">
        <v>115</v>
      </c>
      <c r="F18" s="76" t="s">
        <v>139</v>
      </c>
    </row>
    <row r="19" spans="2:8" ht="85.5" customHeight="1">
      <c r="B19" s="75"/>
      <c r="C19" s="15" t="s">
        <v>114</v>
      </c>
      <c r="D19" s="90" t="s">
        <v>113</v>
      </c>
      <c r="F19" s="76" t="s">
        <v>140</v>
      </c>
    </row>
    <row r="20" spans="2:8">
      <c r="D20" s="78"/>
    </row>
    <row r="21" spans="2:8" ht="16.5" thickBot="1">
      <c r="D21" s="78"/>
    </row>
    <row r="22" spans="2:8" ht="58.5" customHeight="1" thickBot="1">
      <c r="B22" s="75" t="s">
        <v>61</v>
      </c>
      <c r="C22" s="15" t="s">
        <v>27</v>
      </c>
      <c r="D22" s="89" t="s">
        <v>112</v>
      </c>
      <c r="F22" s="69" t="s">
        <v>141</v>
      </c>
      <c r="H22" s="42"/>
    </row>
    <row r="23" spans="2:8" ht="71.099999999999994" customHeight="1" thickBot="1">
      <c r="B23" s="75"/>
      <c r="C23" s="88" t="s">
        <v>29</v>
      </c>
      <c r="D23" s="87" t="s">
        <v>63</v>
      </c>
      <c r="F23" s="105"/>
      <c r="H23" s="41"/>
    </row>
    <row r="24" spans="2:8" ht="111" customHeight="1" thickBot="1">
      <c r="B24" s="75"/>
      <c r="C24" s="1" t="s">
        <v>31</v>
      </c>
      <c r="D24" s="86" t="s">
        <v>111</v>
      </c>
      <c r="F24" s="61" t="s">
        <v>142</v>
      </c>
      <c r="H24" s="42"/>
    </row>
    <row r="25" spans="2:8" ht="111" customHeight="1">
      <c r="B25" s="75"/>
      <c r="C25" s="85" t="s">
        <v>110</v>
      </c>
      <c r="D25" s="84" t="s">
        <v>109</v>
      </c>
      <c r="F25" s="61" t="s">
        <v>143</v>
      </c>
      <c r="H25" s="42"/>
    </row>
    <row r="26" spans="2:8" ht="126">
      <c r="B26" s="75"/>
      <c r="C26" s="7" t="s">
        <v>33</v>
      </c>
      <c r="D26" s="83" t="s">
        <v>108</v>
      </c>
      <c r="F26" s="61" t="s">
        <v>144</v>
      </c>
      <c r="H26" s="42"/>
    </row>
    <row r="27" spans="2:8" ht="16.5" thickBot="1">
      <c r="D27" s="78"/>
    </row>
    <row r="28" spans="2:8" ht="69" customHeight="1" thickBot="1">
      <c r="B28" s="75" t="s">
        <v>35</v>
      </c>
      <c r="C28" s="82" t="s">
        <v>36</v>
      </c>
      <c r="D28" s="81" t="s">
        <v>107</v>
      </c>
      <c r="F28" s="61" t="s">
        <v>148</v>
      </c>
      <c r="H28" s="42"/>
    </row>
    <row r="29" spans="2:8" ht="25.5">
      <c r="B29" s="75"/>
      <c r="C29" s="7" t="s">
        <v>38</v>
      </c>
      <c r="D29" s="80" t="s">
        <v>39</v>
      </c>
      <c r="F29" s="107" t="s">
        <v>149</v>
      </c>
      <c r="H29" s="41"/>
    </row>
    <row r="30" spans="2:8" ht="36" customHeight="1" thickBot="1">
      <c r="B30" s="75"/>
      <c r="C30" s="20" t="s">
        <v>40</v>
      </c>
      <c r="D30" s="79" t="s">
        <v>41</v>
      </c>
      <c r="F30" s="106"/>
      <c r="H30" s="42"/>
    </row>
    <row r="31" spans="2:8">
      <c r="D31" s="78"/>
    </row>
    <row r="32" spans="2:8" ht="158.25" thickBot="1">
      <c r="B32" s="75" t="s">
        <v>42</v>
      </c>
      <c r="C32" s="22" t="s">
        <v>43</v>
      </c>
      <c r="D32" s="23" t="s">
        <v>106</v>
      </c>
      <c r="F32" s="76" t="s">
        <v>145</v>
      </c>
      <c r="H32" s="42"/>
    </row>
    <row r="33" spans="2:8" ht="158.25" thickBot="1">
      <c r="B33" s="75"/>
      <c r="C33" s="77" t="s">
        <v>45</v>
      </c>
      <c r="D33" s="25" t="s">
        <v>105</v>
      </c>
      <c r="F33" s="76" t="s">
        <v>146</v>
      </c>
      <c r="H33" s="41"/>
    </row>
    <row r="34" spans="2:8" ht="50.1" customHeight="1">
      <c r="B34" s="75"/>
      <c r="C34" s="74" t="s">
        <v>104</v>
      </c>
      <c r="D34" s="73" t="s">
        <v>103</v>
      </c>
      <c r="F34" s="61" t="s">
        <v>147</v>
      </c>
      <c r="H34" s="51"/>
    </row>
    <row r="35" spans="2:8">
      <c r="D35" s="72"/>
    </row>
    <row r="36" spans="2:8">
      <c r="F36" s="46" t="s">
        <v>47</v>
      </c>
      <c r="H36">
        <f>SUM(H7:H7,H11:H12,H22:H26,H28:H30,H32:H33)/(15*3)</f>
        <v>0</v>
      </c>
    </row>
    <row r="37" spans="2:8">
      <c r="F37" s="44">
        <v>0.1</v>
      </c>
      <c r="H37">
        <f>H36*0.1</f>
        <v>0</v>
      </c>
    </row>
  </sheetData>
  <mergeCells count="10">
    <mergeCell ref="F22:F23"/>
    <mergeCell ref="F29:F30"/>
    <mergeCell ref="B32:B34"/>
    <mergeCell ref="B7:B9"/>
    <mergeCell ref="B18:B19"/>
    <mergeCell ref="A1:D4"/>
    <mergeCell ref="B11:B12"/>
    <mergeCell ref="B15:B16"/>
    <mergeCell ref="B22:B26"/>
    <mergeCell ref="B28:B30"/>
  </mergeCells>
  <hyperlinks>
    <hyperlink ref="F7" r:id="rId1" xr:uid="{F59656B3-E3EF-41FC-93EB-2CD6422D6BE2}"/>
    <hyperlink ref="F8" r:id="rId2" xr:uid="{A2B0FA5C-4694-49F0-AB3D-1EB16B8EBF09}"/>
    <hyperlink ref="F9" r:id="rId3" xr:uid="{3A2CC6BB-0FC9-4426-9B9B-EB46363BBD88}"/>
    <hyperlink ref="F11" r:id="rId4" xr:uid="{91066050-FF9C-4D23-8E56-1173C47672E9}"/>
    <hyperlink ref="F16" r:id="rId5" xr:uid="{C44BB9DC-1BBB-4A6D-93A5-F8772192622A}"/>
    <hyperlink ref="F22" r:id="rId6" xr:uid="{36AE749A-39D4-4970-A92F-41442076D643}"/>
    <hyperlink ref="F24" r:id="rId7" xr:uid="{DA5F4520-B938-42B1-918A-E1C3534C0FF5}"/>
    <hyperlink ref="F25" r:id="rId8" xr:uid="{694C24C5-CB13-4E18-B805-2B285990A186}"/>
    <hyperlink ref="F26" r:id="rId9" xr:uid="{85DD02E9-587C-47C2-9E6A-070440B64099}"/>
    <hyperlink ref="F34" r:id="rId10" xr:uid="{B543BD3C-3AA5-487E-92A8-6EC61F079120}"/>
    <hyperlink ref="F28" r:id="rId11" xr:uid="{D8C5237B-2B88-4695-A458-517D636FDF51}"/>
    <hyperlink ref="F29" r:id="rId12" xr:uid="{99EA0801-AD67-4E77-87AE-92582C5C58A1}"/>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5"/>
  <sheetViews>
    <sheetView workbookViewId="0">
      <selection activeCell="B16" sqref="B16:G16"/>
    </sheetView>
  </sheetViews>
  <sheetFormatPr baseColWidth="10" defaultColWidth="11" defaultRowHeight="15.75"/>
  <sheetData>
    <row r="3" spans="2:7">
      <c r="B3" s="49" t="s">
        <v>66</v>
      </c>
    </row>
    <row r="4" spans="2:7">
      <c r="B4" s="49" t="s">
        <v>67</v>
      </c>
    </row>
    <row r="5" spans="2:7">
      <c r="B5" s="49" t="s">
        <v>79</v>
      </c>
    </row>
    <row r="6" spans="2:7">
      <c r="B6" s="49" t="s">
        <v>68</v>
      </c>
    </row>
    <row r="7" spans="2:7" ht="18.75">
      <c r="B7" s="47" t="s">
        <v>69</v>
      </c>
    </row>
    <row r="8" spans="2:7" ht="16.5" thickBot="1">
      <c r="B8" s="48" t="s">
        <v>70</v>
      </c>
    </row>
    <row r="9" spans="2:7" ht="16.5" thickBot="1">
      <c r="B9" s="32">
        <v>0</v>
      </c>
      <c r="C9" s="33">
        <v>1</v>
      </c>
      <c r="D9" s="33">
        <v>2</v>
      </c>
      <c r="E9" s="33">
        <v>3</v>
      </c>
    </row>
    <row r="10" spans="2:7" ht="32.25" thickBot="1">
      <c r="B10" s="34" t="s">
        <v>1</v>
      </c>
      <c r="C10" s="35" t="s">
        <v>2</v>
      </c>
      <c r="D10" s="35" t="s">
        <v>3</v>
      </c>
      <c r="E10" s="35" t="s">
        <v>4</v>
      </c>
    </row>
    <row r="13" spans="2:7" ht="69.95" customHeight="1">
      <c r="B13" s="71" t="s">
        <v>71</v>
      </c>
      <c r="C13" s="71"/>
      <c r="D13" s="71"/>
      <c r="E13" s="71"/>
      <c r="F13" s="71"/>
      <c r="G13" s="71"/>
    </row>
    <row r="14" spans="2:7">
      <c r="B14" s="70" t="s">
        <v>72</v>
      </c>
      <c r="C14" s="70"/>
      <c r="D14" s="70"/>
      <c r="E14" s="70"/>
      <c r="F14" s="70"/>
      <c r="G14" s="70"/>
    </row>
    <row r="15" spans="2:7">
      <c r="B15" s="70" t="s">
        <v>73</v>
      </c>
      <c r="C15" s="70"/>
      <c r="D15" s="70"/>
      <c r="E15" s="70"/>
      <c r="F15" s="70"/>
      <c r="G15" s="70"/>
    </row>
    <row r="16" spans="2:7">
      <c r="B16" s="70" t="s">
        <v>74</v>
      </c>
      <c r="C16" s="70"/>
      <c r="D16" s="70"/>
      <c r="E16" s="70"/>
      <c r="F16" s="70"/>
      <c r="G16" s="70"/>
    </row>
    <row r="17" spans="2:7">
      <c r="B17" s="70" t="s">
        <v>75</v>
      </c>
      <c r="C17" s="70"/>
      <c r="D17" s="70"/>
      <c r="E17" s="70"/>
      <c r="F17" s="70"/>
      <c r="G17" s="70"/>
    </row>
    <row r="18" spans="2:7">
      <c r="B18" s="70" t="s">
        <v>76</v>
      </c>
      <c r="C18" s="70"/>
      <c r="D18" s="70"/>
      <c r="E18" s="70"/>
      <c r="F18" s="70"/>
      <c r="G18" s="70"/>
    </row>
    <row r="19" spans="2:7">
      <c r="B19" s="70" t="s">
        <v>77</v>
      </c>
      <c r="C19" s="70"/>
      <c r="D19" s="70"/>
      <c r="E19" s="70"/>
      <c r="F19" s="70"/>
      <c r="G19" s="70"/>
    </row>
    <row r="20" spans="2:7">
      <c r="B20" s="70" t="s">
        <v>78</v>
      </c>
      <c r="C20" s="70"/>
      <c r="D20" s="70"/>
      <c r="E20" s="70"/>
      <c r="F20" s="70"/>
      <c r="G20" s="70"/>
    </row>
    <row r="22" spans="2:7">
      <c r="B22" s="66"/>
      <c r="C22" s="67"/>
      <c r="D22" s="67"/>
      <c r="E22" s="67"/>
    </row>
    <row r="23" spans="2:7">
      <c r="B23" s="67"/>
      <c r="C23" s="67"/>
      <c r="D23" s="67"/>
      <c r="E23" s="67"/>
    </row>
    <row r="24" spans="2:7">
      <c r="B24" s="67"/>
      <c r="C24" s="67"/>
      <c r="D24" s="67"/>
      <c r="E24" s="67"/>
    </row>
    <row r="25" spans="2:7">
      <c r="B25" s="67"/>
      <c r="C25" s="67"/>
      <c r="D25" s="67"/>
      <c r="E25" s="67"/>
    </row>
  </sheetData>
  <mergeCells count="9">
    <mergeCell ref="B22:E25"/>
    <mergeCell ref="B19:G19"/>
    <mergeCell ref="B20:G20"/>
    <mergeCell ref="B13:G13"/>
    <mergeCell ref="B14:G14"/>
    <mergeCell ref="B15:G15"/>
    <mergeCell ref="B16:G16"/>
    <mergeCell ref="B17:G17"/>
    <mergeCell ref="B18:G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F60C-CFDA-46F3-9FB9-F638A9F475AF}">
  <dimension ref="A1"/>
  <sheetViews>
    <sheetView workbookViewId="0"/>
  </sheetViews>
  <sheetFormatPr baseColWidth="10" defaultRowHeight="15.7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BEF48E-FC36-4C6E-9A65-4F854EFC868A}">
  <ds:schemaRefs>
    <ds:schemaRef ds:uri="http://schemas.microsoft.com/sharepoint/v3/contenttype/forms"/>
  </ds:schemaRefs>
</ds:datastoreItem>
</file>

<file path=customXml/itemProps2.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8E0C9F-22C5-4206-988A-ED4D0E9DA74C}">
  <ds:schemaRefs>
    <ds:schemaRef ds:uri="http://purl.org/dc/elements/1.1/"/>
    <ds:schemaRef ds:uri="http://schemas.openxmlformats.org/package/2006/metadata/core-properties"/>
    <ds:schemaRef ds:uri="http://schemas.microsoft.com/office/infopath/2007/PartnerControls"/>
    <ds:schemaRef ds:uri="http://purl.org/dc/terms/"/>
    <ds:schemaRef ds:uri="http://purl.org/dc/dcmitype/"/>
    <ds:schemaRef ds:uri="http://www.w3.org/XML/1998/namespace"/>
    <ds:schemaRef ds:uri="http://schemas.microsoft.com/office/2006/metadata/properties"/>
    <ds:schemaRef ds:uri="http://schemas.microsoft.com/office/2006/documentManagement/types"/>
    <ds:schemaRef ds:uri="188a5053-cf46-4829-a43d-8f4e43557b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Rúbirca con Evidencias-1ra</vt:lpstr>
      <vt:lpstr>Rúbrica con Evidencias-2da</vt:lpstr>
      <vt:lpstr>Rúbrica con Evidencias-3ra</vt:lpstr>
      <vt:lpstr>Notas</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SAID ALFREDO GONZALEZ CHABLE</cp:lastModifiedBy>
  <cp:revision/>
  <dcterms:created xsi:type="dcterms:W3CDTF">2023-09-20T22:14:26Z</dcterms:created>
  <dcterms:modified xsi:type="dcterms:W3CDTF">2024-12-06T10:08:31Z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