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OME 0.3\Desktop\Office Attendance\"/>
    </mc:Choice>
  </mc:AlternateContent>
  <bookViews>
    <workbookView xWindow="0" yWindow="0" windowWidth="28800" windowHeight="12330"/>
  </bookViews>
  <sheets>
    <sheet name="Sheet 1" sheetId="1" r:id="rId1"/>
  </sheets>
  <calcPr calcId="162913"/>
</workbook>
</file>

<file path=xl/calcChain.xml><?xml version="1.0" encoding="utf-8"?>
<calcChain xmlns="http://schemas.openxmlformats.org/spreadsheetml/2006/main">
  <c r="R77" i="1" l="1"/>
  <c r="R76" i="1"/>
  <c r="R75" i="1"/>
  <c r="R74" i="1"/>
  <c r="R73" i="1"/>
  <c r="R72" i="1"/>
  <c r="T67" i="1"/>
  <c r="Q67" i="1"/>
  <c r="N67" i="1"/>
  <c r="K67" i="1"/>
  <c r="H67" i="1"/>
  <c r="T64" i="1"/>
  <c r="Q64" i="1"/>
  <c r="N64" i="1"/>
  <c r="K64" i="1"/>
  <c r="H64" i="1"/>
  <c r="T61" i="1"/>
  <c r="Q61" i="1"/>
  <c r="N61" i="1"/>
  <c r="K61" i="1"/>
  <c r="H61" i="1"/>
  <c r="T58" i="1"/>
  <c r="Q58" i="1"/>
  <c r="N58" i="1"/>
  <c r="K58" i="1"/>
  <c r="H58" i="1"/>
  <c r="T55" i="1"/>
  <c r="Q55" i="1"/>
  <c r="N55" i="1"/>
  <c r="K55" i="1"/>
  <c r="H55" i="1"/>
  <c r="T52" i="1"/>
  <c r="Q52" i="1"/>
  <c r="N52" i="1"/>
  <c r="K52" i="1"/>
  <c r="H52" i="1"/>
  <c r="T49" i="1"/>
  <c r="Q49" i="1"/>
  <c r="N49" i="1"/>
  <c r="K49" i="1"/>
  <c r="H49" i="1"/>
  <c r="T46" i="1"/>
  <c r="Q46" i="1"/>
  <c r="N46" i="1"/>
  <c r="K46" i="1"/>
  <c r="H46" i="1"/>
  <c r="T43" i="1"/>
  <c r="Q43" i="1"/>
  <c r="N43" i="1"/>
  <c r="K43" i="1"/>
  <c r="H43" i="1"/>
  <c r="T40" i="1"/>
  <c r="Q40" i="1"/>
  <c r="N40" i="1"/>
  <c r="K40" i="1"/>
  <c r="H40" i="1"/>
  <c r="T37" i="1"/>
  <c r="Q37" i="1"/>
  <c r="N37" i="1"/>
  <c r="K37" i="1"/>
  <c r="H37" i="1"/>
  <c r="T34" i="1"/>
  <c r="Q34" i="1"/>
  <c r="N34" i="1"/>
  <c r="K34" i="1"/>
  <c r="H34" i="1"/>
  <c r="T31" i="1"/>
  <c r="Q31" i="1"/>
  <c r="N31" i="1"/>
  <c r="K31" i="1"/>
  <c r="H31" i="1"/>
  <c r="T28" i="1"/>
  <c r="Q28" i="1"/>
  <c r="N28" i="1"/>
  <c r="K28" i="1"/>
  <c r="H28" i="1"/>
  <c r="T25" i="1"/>
  <c r="Q25" i="1"/>
  <c r="N25" i="1"/>
  <c r="K25" i="1"/>
  <c r="H25" i="1"/>
  <c r="T22" i="1"/>
  <c r="Q22" i="1"/>
  <c r="N22" i="1"/>
  <c r="K22" i="1"/>
  <c r="H22" i="1"/>
  <c r="T19" i="1"/>
  <c r="Q19" i="1"/>
  <c r="N19" i="1"/>
  <c r="K19" i="1"/>
  <c r="H19" i="1"/>
  <c r="T16" i="1"/>
  <c r="Q16" i="1"/>
  <c r="N16" i="1"/>
  <c r="K16" i="1"/>
  <c r="H16" i="1"/>
  <c r="T13" i="1"/>
  <c r="Q13" i="1"/>
  <c r="N13" i="1"/>
  <c r="K13" i="1"/>
  <c r="H13" i="1"/>
  <c r="T10" i="1"/>
  <c r="Q10" i="1"/>
  <c r="N10" i="1"/>
  <c r="K10" i="1"/>
  <c r="H10" i="1"/>
</calcChain>
</file>

<file path=xl/sharedStrings.xml><?xml version="1.0" encoding="utf-8"?>
<sst xmlns="http://schemas.openxmlformats.org/spreadsheetml/2006/main" count="163" uniqueCount="68">
  <si>
    <r>
      <t>copy and insert for employees who</t>
    </r>
    <r>
      <rPr>
        <b/>
        <sz val="10"/>
        <rFont val="Arial"/>
      </rPr>
      <t xml:space="preserve"> attended</t>
    </r>
    <r>
      <rPr>
        <sz val="10"/>
        <color rgb="FF000000"/>
        <rFont val="Arial"/>
      </rPr>
      <t>:</t>
    </r>
  </si>
  <si>
    <r>
      <t xml:space="preserve">copy and insert for employees who were on </t>
    </r>
    <r>
      <rPr>
        <b/>
        <sz val="10"/>
        <rFont val="Arial"/>
      </rPr>
      <t>sick leave</t>
    </r>
    <r>
      <rPr>
        <sz val="10"/>
        <color rgb="FF000000"/>
        <rFont val="Arial"/>
      </rPr>
      <t>:</t>
    </r>
  </si>
  <si>
    <r>
      <t xml:space="preserve">copy and insert for employees who were on </t>
    </r>
    <r>
      <rPr>
        <b/>
        <sz val="10"/>
        <rFont val="Arial"/>
      </rPr>
      <t>personal leave</t>
    </r>
    <r>
      <rPr>
        <sz val="10"/>
        <color rgb="FF000000"/>
        <rFont val="Arial"/>
      </rPr>
      <t>:</t>
    </r>
  </si>
  <si>
    <r>
      <t xml:space="preserve">copy and insert for employees who were on </t>
    </r>
    <r>
      <rPr>
        <b/>
        <sz val="10"/>
        <rFont val="Arial"/>
      </rPr>
      <t>vacation</t>
    </r>
    <r>
      <rPr>
        <sz val="10"/>
        <color rgb="FF000000"/>
        <rFont val="Arial"/>
      </rPr>
      <t>:</t>
    </r>
  </si>
  <si>
    <r>
      <t>copy and insert for employees who</t>
    </r>
    <r>
      <rPr>
        <b/>
        <sz val="10"/>
        <rFont val="Arial"/>
      </rPr>
      <t xml:space="preserve"> neither showed or called</t>
    </r>
    <r>
      <rPr>
        <sz val="10"/>
        <color rgb="FF000000"/>
        <rFont val="Arial"/>
      </rPr>
      <t>:</t>
    </r>
  </si>
  <si>
    <r>
      <t xml:space="preserve">copy and insert for </t>
    </r>
    <r>
      <rPr>
        <b/>
        <sz val="10"/>
        <rFont val="Arial"/>
      </rPr>
      <t>non-working day or public holiday</t>
    </r>
  </si>
  <si>
    <t>✔</t>
  </si>
  <si>
    <t>S</t>
  </si>
  <si>
    <t>P</t>
  </si>
  <si>
    <t>V</t>
  </si>
  <si>
    <t>X</t>
  </si>
  <si>
    <t>H</t>
  </si>
  <si>
    <t>[INSERT MONTH]</t>
  </si>
  <si>
    <t xml:space="preserve">Employee 1: [name]; [position]; [department] </t>
  </si>
  <si>
    <t xml:space="preserve">Statistics for employee 1:   </t>
  </si>
  <si>
    <t>Attended:</t>
  </si>
  <si>
    <t>Sick Leave:</t>
  </si>
  <si>
    <t>Personal Leave:</t>
  </si>
  <si>
    <t>Vacation Leave:</t>
  </si>
  <si>
    <t>No show no call:</t>
  </si>
  <si>
    <t xml:space="preserve">Employee 2: [name]; [position]; [department] </t>
  </si>
  <si>
    <t xml:space="preserve">Statistics for employee 2:   </t>
  </si>
  <si>
    <t xml:space="preserve">Employee 3: [name]; [position]; [department] </t>
  </si>
  <si>
    <t xml:space="preserve">Statistics for employee 3:   </t>
  </si>
  <si>
    <t xml:space="preserve">Employee 4: [name]; [position]; [department] </t>
  </si>
  <si>
    <t xml:space="preserve">Statistics for employee 4:   </t>
  </si>
  <si>
    <t xml:space="preserve">Employee 5: [name]; [position]; [department] </t>
  </si>
  <si>
    <t xml:space="preserve">Statistics for employee 5:   </t>
  </si>
  <si>
    <t xml:space="preserve">Employee 6: [name]; [position]; [department] </t>
  </si>
  <si>
    <t xml:space="preserve">Statistics for employee 6:   </t>
  </si>
  <si>
    <t xml:space="preserve">Employee 7: [name]; [position]; [department] </t>
  </si>
  <si>
    <t xml:space="preserve">Statistics for employee 7:   </t>
  </si>
  <si>
    <t xml:space="preserve">Employee 8: [name]; [position]; [department] </t>
  </si>
  <si>
    <t xml:space="preserve">Statistics for employee 8:   </t>
  </si>
  <si>
    <t xml:space="preserve">Employee 9: [name]; [position]; [department] </t>
  </si>
  <si>
    <t xml:space="preserve">Statistics for employee 9:   </t>
  </si>
  <si>
    <t xml:space="preserve">Employee 10: [name]; [position]; [department] </t>
  </si>
  <si>
    <t>Statistics for employee 10</t>
  </si>
  <si>
    <t xml:space="preserve">Employee 11: [name]; [position]; [department] </t>
  </si>
  <si>
    <t xml:space="preserve">Statistics for employee 11:   </t>
  </si>
  <si>
    <t xml:space="preserve">Employee 12: [name]; [position]; [department] </t>
  </si>
  <si>
    <t xml:space="preserve">Statistics for employee 12:   </t>
  </si>
  <si>
    <t xml:space="preserve">Employee 13: [name]; [position]; [department] </t>
  </si>
  <si>
    <t xml:space="preserve">Statistics for employee 13:   </t>
  </si>
  <si>
    <t xml:space="preserve">Employee 14: [name]; [position]; [department] </t>
  </si>
  <si>
    <t xml:space="preserve">Statistics for employee 14:   </t>
  </si>
  <si>
    <t xml:space="preserve">Employee 15: [name]; [position]; [department] </t>
  </si>
  <si>
    <t xml:space="preserve">Statistics for employee 15:   </t>
  </si>
  <si>
    <t xml:space="preserve">Employee 16: [name]; [position]; [department] </t>
  </si>
  <si>
    <t xml:space="preserve">Statistics for employee 16:   </t>
  </si>
  <si>
    <t xml:space="preserve">Employee 17: [name]; [position]; [department] </t>
  </si>
  <si>
    <t xml:space="preserve">Statistics for employee 17:   </t>
  </si>
  <si>
    <t xml:space="preserve">Employee 18: [name]; [position]; [department] </t>
  </si>
  <si>
    <t xml:space="preserve">Statistics for employee 18:   </t>
  </si>
  <si>
    <t xml:space="preserve">Employee 19: [name]; [position]; [department] </t>
  </si>
  <si>
    <t xml:space="preserve">Statistics for employee 19:   </t>
  </si>
  <si>
    <t xml:space="preserve">Employee 20: [name]; [position]; [department] </t>
  </si>
  <si>
    <t xml:space="preserve">Statistics for employee 20:   </t>
  </si>
  <si>
    <t>NOTES</t>
  </si>
  <si>
    <t>MONTHLY STATISTICS</t>
  </si>
  <si>
    <t>Total number of working days per this month:</t>
  </si>
  <si>
    <t>The number of employees:</t>
  </si>
  <si>
    <t>Total number of working days per this month X number of employees:</t>
  </si>
  <si>
    <t>Total attended days:</t>
  </si>
  <si>
    <t>Total sick leave days:</t>
  </si>
  <si>
    <t>Total personal leave days:</t>
  </si>
  <si>
    <t>Total vacation days:</t>
  </si>
  <si>
    <t>Total no show no call days: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</si>
</sst>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>
    <font>
      <sz val="10"/>
      <color rgb="FF000000"/>
      <name val="Arial"/>
    </font>
    <font>
      <sz val="12"/>
      <color theme="1"/>
      <name val="Roboto"/>
    </font>
    <font>
      <sz val="9"/>
      <color theme="1"/>
      <name val="Roboto"/>
    </font>
    <font>
      <sz val="10"/>
      <color theme="1"/>
      <name val="Roboto"/>
    </font>
    <font>
      <sz val="10"/>
      <color theme="1"/>
      <name val="Arial"/>
    </font>
    <font>
      <b/>
      <sz val="18"/>
      <color theme="1"/>
      <name val="Roboto"/>
    </font>
    <font>
      <sz val="10"/>
      <name val="Arial"/>
    </font>
    <font>
      <b/>
      <sz val="12"/>
      <color theme="1"/>
      <name val="Roboto"/>
    </font>
    <font>
      <sz val="11"/>
      <color theme="1"/>
      <name val="Roboto"/>
    </font>
    <font>
      <b/>
      <sz val="11"/>
      <color theme="1"/>
      <name val="Roboto"/>
    </font>
    <font>
      <b/>
      <u/>
      <sz val="11"/>
      <color rgb="FF03A9F4"/>
      <name val="Roboto"/>
    </font>
    <font>
      <b/>
      <sz val="10"/>
      <name val="Arial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3A9F4"/>
        <bgColor rgb="FF03A9F4"/>
      </patternFill>
    </fill>
    <fill>
      <patternFill patternType="solid">
        <fgColor rgb="FFAB47BC"/>
        <bgColor rgb="FFAB47BC"/>
      </patternFill>
    </fill>
    <fill>
      <patternFill patternType="solid">
        <fgColor rgb="FFFFA726"/>
        <bgColor rgb="FFFFA726"/>
      </patternFill>
    </fill>
    <fill>
      <patternFill patternType="solid">
        <fgColor rgb="FFFF7043"/>
        <bgColor rgb="FFFF7043"/>
      </patternFill>
    </fill>
    <fill>
      <patternFill patternType="solid">
        <fgColor rgb="FFCCCCCC"/>
        <bgColor rgb="FFCCCCCC"/>
      </patternFill>
    </fill>
    <fill>
      <patternFill patternType="solid">
        <fgColor rgb="FFFFE082"/>
        <bgColor rgb="FFFFE082"/>
      </patternFill>
    </fill>
    <fill>
      <patternFill patternType="solid">
        <fgColor rgb="FFEFEFEF"/>
        <bgColor rgb="FFEFEFEF"/>
      </patternFill>
    </fill>
  </fills>
  <borders count="1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44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>
      <alignment vertical="top" wrapText="1"/>
    </xf>
    <xf numFmtId="0" fontId="3" fillId="0" borderId="0" xfId="0" applyFont="1" applyAlignment="1"/>
    <xf numFmtId="0" fontId="4" fillId="2" borderId="1" xfId="0" applyFont="1" applyFill="1" applyBorder="1" applyAlignment="1">
      <alignment vertical="top"/>
    </xf>
    <xf numFmtId="0" fontId="1" fillId="0" borderId="0" xfId="0" applyFont="1" applyAlignment="1">
      <alignment vertical="center"/>
    </xf>
    <xf numFmtId="0" fontId="8" fillId="9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vertical="center"/>
    </xf>
    <xf numFmtId="0" fontId="1" fillId="9" borderId="9" xfId="0" applyFont="1" applyFill="1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6" fillId="0" borderId="4" xfId="0" applyFont="1" applyBorder="1"/>
    <xf numFmtId="0" fontId="9" fillId="9" borderId="10" xfId="0" applyFont="1" applyFill="1" applyBorder="1" applyAlignment="1">
      <alignment horizontal="right"/>
    </xf>
    <xf numFmtId="0" fontId="6" fillId="0" borderId="11" xfId="0" applyFont="1" applyBorder="1"/>
    <xf numFmtId="0" fontId="6" fillId="0" borderId="12" xfId="0" applyFont="1" applyBorder="1"/>
    <xf numFmtId="0" fontId="9" fillId="9" borderId="1" xfId="0" applyFont="1" applyFill="1" applyBorder="1" applyAlignment="1">
      <alignment horizontal="right" vertical="center"/>
    </xf>
    <xf numFmtId="0" fontId="6" fillId="0" borderId="1" xfId="0" applyFont="1" applyBorder="1"/>
    <xf numFmtId="0" fontId="9" fillId="9" borderId="1" xfId="0" applyFont="1" applyFill="1" applyBorder="1" applyAlignment="1">
      <alignment vertical="center"/>
    </xf>
    <xf numFmtId="0" fontId="8" fillId="8" borderId="5" xfId="0" applyFont="1" applyFill="1" applyBorder="1" applyAlignment="1">
      <alignment vertical="center" wrapText="1"/>
    </xf>
    <xf numFmtId="0" fontId="6" fillId="0" borderId="6" xfId="0" applyFont="1" applyBorder="1"/>
    <xf numFmtId="0" fontId="6" fillId="0" borderId="7" xfId="0" applyFont="1" applyBorder="1"/>
    <xf numFmtId="0" fontId="6" fillId="0" borderId="8" xfId="0" applyFont="1" applyBorder="1"/>
    <xf numFmtId="0" fontId="6" fillId="0" borderId="9" xfId="0" applyFont="1" applyBorder="1"/>
    <xf numFmtId="0" fontId="10" fillId="0" borderId="0" xfId="0" applyFont="1" applyAlignment="1">
      <alignment horizontal="right" wrapText="1"/>
    </xf>
    <xf numFmtId="0" fontId="0" fillId="0" borderId="0" xfId="0" applyFont="1" applyAlignment="1"/>
    <xf numFmtId="0" fontId="7" fillId="8" borderId="10" xfId="0" applyFont="1" applyFill="1" applyBorder="1" applyAlignment="1">
      <alignment horizontal="center"/>
    </xf>
    <xf numFmtId="0" fontId="4" fillId="2" borderId="10" xfId="0" applyFont="1" applyFill="1" applyBorder="1"/>
    <xf numFmtId="0" fontId="1" fillId="0" borderId="10" xfId="0" applyFont="1" applyBorder="1" applyAlignment="1">
      <alignment horizontal="center" vertical="center"/>
    </xf>
    <xf numFmtId="0" fontId="1" fillId="8" borderId="10" xfId="0" applyFont="1" applyFill="1" applyBorder="1" applyAlignment="1">
      <alignment horizontal="left"/>
    </xf>
    <xf numFmtId="0" fontId="1" fillId="8" borderId="10" xfId="0" applyFont="1" applyFill="1" applyBorder="1" applyAlignment="1">
      <alignment wrapText="1"/>
    </xf>
    <xf numFmtId="0" fontId="1" fillId="0" borderId="5" xfId="0" applyFont="1" applyBorder="1" applyAlignment="1">
      <alignment wrapText="1"/>
    </xf>
    <xf numFmtId="0" fontId="6" fillId="0" borderId="13" xfId="0" applyFont="1" applyBorder="1"/>
    <xf numFmtId="0" fontId="6" fillId="0" borderId="14" xfId="0" applyFont="1" applyBorder="1"/>
    <xf numFmtId="0" fontId="5" fillId="2" borderId="2" xfId="0" applyFont="1" applyFill="1" applyBorder="1" applyAlignment="1">
      <alignment horizontal="center" vertical="center"/>
    </xf>
    <xf numFmtId="0" fontId="7" fillId="8" borderId="5" xfId="0" applyFont="1" applyFill="1" applyBorder="1" applyAlignment="1">
      <alignment horizontal="center" vertical="center"/>
    </xf>
    <xf numFmtId="0" fontId="1" fillId="8" borderId="2" xfId="0" applyFont="1" applyFill="1" applyBorder="1" applyAlignment="1">
      <alignment horizontal="center" vertical="center"/>
    </xf>
    <xf numFmtId="0" fontId="1" fillId="0" borderId="0" xfId="0" applyFont="1"/>
    <xf numFmtId="0" fontId="2" fillId="0" borderId="0" xfId="0" applyFont="1" applyAlignment="1">
      <alignment vertical="top" wrapText="1"/>
    </xf>
    <xf numFmtId="0" fontId="5" fillId="6" borderId="2" xfId="0" applyFont="1" applyFill="1" applyBorder="1" applyAlignment="1">
      <alignment horizontal="center" vertical="center"/>
    </xf>
    <xf numFmtId="0" fontId="5" fillId="8" borderId="3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5" fillId="7" borderId="2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</cellXfs>
  <cellStyles count="1">
    <cellStyle name="Normal" xfId="0" builtinId="0"/>
  </cellStyles>
  <dxfs count="6">
    <dxf>
      <fill>
        <patternFill patternType="solid">
          <fgColor rgb="FFFFE082"/>
          <bgColor rgb="FFFFE082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solid">
          <fgColor rgb="FFFF7043"/>
          <bgColor rgb="FFFF7043"/>
        </patternFill>
      </fill>
    </dxf>
    <dxf>
      <fill>
        <patternFill patternType="solid">
          <fgColor rgb="FFFFA726"/>
          <bgColor rgb="FFFFA726"/>
        </patternFill>
      </fill>
    </dxf>
    <dxf>
      <fill>
        <patternFill patternType="solid">
          <fgColor rgb="FFAB47BC"/>
          <bgColor rgb="FFAB47BC"/>
        </patternFill>
      </fill>
    </dxf>
    <dxf>
      <fill>
        <patternFill patternType="solid">
          <fgColor rgb="FF03A9F4"/>
          <bgColor rgb="FF03A9F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K1022"/>
  <sheetViews>
    <sheetView showGridLines="0" tabSelected="1" topLeftCell="A43" workbookViewId="0"/>
  </sheetViews>
  <sheetFormatPr defaultColWidth="14.42578125" defaultRowHeight="15.75" customHeight="1"/>
  <cols>
    <col min="1" max="1" width="2.5703125" customWidth="1"/>
    <col min="6" max="7" width="7.5703125" customWidth="1"/>
    <col min="8" max="8" width="7.7109375" customWidth="1"/>
    <col min="9" max="9" width="7.85546875" customWidth="1"/>
    <col min="10" max="10" width="8.140625" customWidth="1"/>
    <col min="11" max="11" width="7.5703125" customWidth="1"/>
    <col min="12" max="12" width="7.7109375" customWidth="1"/>
    <col min="13" max="13" width="7.5703125" customWidth="1"/>
    <col min="14" max="15" width="7.7109375" customWidth="1"/>
    <col min="16" max="18" width="7.5703125" customWidth="1"/>
    <col min="19" max="19" width="8" customWidth="1"/>
    <col min="20" max="20" width="7.7109375" customWidth="1"/>
    <col min="21" max="21" width="7.5703125" customWidth="1"/>
    <col min="22" max="22" width="7.7109375" customWidth="1"/>
    <col min="23" max="24" width="7.42578125" customWidth="1"/>
    <col min="25" max="25" width="7.7109375" customWidth="1"/>
    <col min="26" max="26" width="7.85546875" customWidth="1"/>
    <col min="27" max="30" width="7.5703125" customWidth="1"/>
    <col min="31" max="37" width="7.42578125" customWidth="1"/>
  </cols>
  <sheetData>
    <row r="1" spans="1:37" ht="15">
      <c r="A1" s="1"/>
      <c r="B1" s="1"/>
      <c r="C1" s="1"/>
      <c r="D1" s="1"/>
      <c r="E1" s="2"/>
      <c r="F1" s="3"/>
      <c r="G1" s="1"/>
      <c r="H1" s="2"/>
      <c r="I1" s="2"/>
      <c r="J1" s="1"/>
      <c r="K1" s="1"/>
      <c r="L1" s="2"/>
      <c r="M1" s="2"/>
      <c r="N1" s="1"/>
      <c r="O1" s="1"/>
      <c r="P1" s="2"/>
      <c r="Q1" s="2"/>
      <c r="R1" s="1"/>
      <c r="S1" s="1"/>
      <c r="T1" s="2"/>
      <c r="U1" s="2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</row>
    <row r="2" spans="1:37" ht="15">
      <c r="A2" s="1"/>
      <c r="B2" s="1"/>
      <c r="C2" s="1"/>
      <c r="D2" s="1"/>
      <c r="E2" s="37" t="s">
        <v>0</v>
      </c>
      <c r="F2" s="3"/>
      <c r="G2" s="1"/>
      <c r="H2" s="37" t="s">
        <v>1</v>
      </c>
      <c r="I2" s="24"/>
      <c r="J2" s="1"/>
      <c r="K2" s="1"/>
      <c r="L2" s="37" t="s">
        <v>2</v>
      </c>
      <c r="M2" s="24"/>
      <c r="N2" s="1"/>
      <c r="O2" s="1"/>
      <c r="P2" s="37" t="s">
        <v>3</v>
      </c>
      <c r="Q2" s="24"/>
      <c r="R2" s="1"/>
      <c r="S2" s="1"/>
      <c r="T2" s="37" t="s">
        <v>4</v>
      </c>
      <c r="U2" s="24"/>
      <c r="V2" s="1"/>
      <c r="W2" s="1"/>
      <c r="X2" s="37" t="s">
        <v>5</v>
      </c>
      <c r="Y2" s="24"/>
      <c r="Z2" s="4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ht="15">
      <c r="A3" s="1"/>
      <c r="B3" s="1"/>
      <c r="C3" s="1"/>
      <c r="D3" s="1"/>
      <c r="E3" s="24"/>
      <c r="F3" s="40" t="s">
        <v>6</v>
      </c>
      <c r="G3" s="1"/>
      <c r="H3" s="24"/>
      <c r="I3" s="24"/>
      <c r="J3" s="43" t="s">
        <v>7</v>
      </c>
      <c r="L3" s="24"/>
      <c r="M3" s="24"/>
      <c r="N3" s="41" t="s">
        <v>8</v>
      </c>
      <c r="O3" s="1"/>
      <c r="P3" s="24"/>
      <c r="Q3" s="24"/>
      <c r="R3" s="38" t="s">
        <v>9</v>
      </c>
      <c r="S3" s="1"/>
      <c r="T3" s="24"/>
      <c r="U3" s="24"/>
      <c r="V3" s="42" t="s">
        <v>10</v>
      </c>
      <c r="W3" s="1"/>
      <c r="X3" s="24"/>
      <c r="Y3" s="24"/>
      <c r="Z3" s="39" t="s">
        <v>11</v>
      </c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 ht="19.899999999999999" customHeight="1">
      <c r="A4" s="1"/>
      <c r="B4" s="1"/>
      <c r="C4" s="1"/>
      <c r="D4" s="1"/>
      <c r="E4" s="24"/>
      <c r="F4" s="11"/>
      <c r="G4" s="1"/>
      <c r="H4" s="24"/>
      <c r="I4" s="24"/>
      <c r="J4" s="11"/>
      <c r="L4" s="24"/>
      <c r="M4" s="24"/>
      <c r="N4" s="11"/>
      <c r="O4" s="1"/>
      <c r="P4" s="24"/>
      <c r="Q4" s="24"/>
      <c r="R4" s="11"/>
      <c r="S4" s="1"/>
      <c r="T4" s="24"/>
      <c r="U4" s="24"/>
      <c r="V4" s="11"/>
      <c r="W4" s="1"/>
      <c r="X4" s="24"/>
      <c r="Y4" s="24"/>
      <c r="Z4" s="1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37" ht="1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:37" ht="15">
      <c r="A6" s="1"/>
      <c r="B6" s="34" t="s">
        <v>12</v>
      </c>
      <c r="C6" s="19"/>
      <c r="D6" s="19"/>
      <c r="E6" s="20"/>
      <c r="F6" s="35">
        <v>1</v>
      </c>
      <c r="G6" s="35">
        <v>2</v>
      </c>
      <c r="H6" s="35">
        <v>3</v>
      </c>
      <c r="I6" s="35">
        <v>4</v>
      </c>
      <c r="J6" s="35">
        <v>5</v>
      </c>
      <c r="K6" s="35">
        <v>6</v>
      </c>
      <c r="L6" s="35">
        <v>7</v>
      </c>
      <c r="M6" s="35">
        <v>8</v>
      </c>
      <c r="N6" s="35">
        <v>9</v>
      </c>
      <c r="O6" s="35">
        <v>10</v>
      </c>
      <c r="P6" s="35">
        <v>11</v>
      </c>
      <c r="Q6" s="35">
        <v>12</v>
      </c>
      <c r="R6" s="35">
        <v>13</v>
      </c>
      <c r="S6" s="35">
        <v>14</v>
      </c>
      <c r="T6" s="35">
        <v>15</v>
      </c>
      <c r="U6" s="35">
        <v>16</v>
      </c>
      <c r="V6" s="35">
        <v>17</v>
      </c>
      <c r="W6" s="35">
        <v>18</v>
      </c>
      <c r="X6" s="35">
        <v>19</v>
      </c>
      <c r="Y6" s="35">
        <v>20</v>
      </c>
      <c r="Z6" s="35">
        <v>21</v>
      </c>
      <c r="AA6" s="35">
        <v>22</v>
      </c>
      <c r="AB6" s="35">
        <v>23</v>
      </c>
      <c r="AC6" s="35">
        <v>24</v>
      </c>
      <c r="AD6" s="35">
        <v>25</v>
      </c>
      <c r="AE6" s="35">
        <v>26</v>
      </c>
      <c r="AF6" s="35">
        <v>27</v>
      </c>
      <c r="AG6" s="35">
        <v>28</v>
      </c>
      <c r="AH6" s="35">
        <v>29</v>
      </c>
      <c r="AI6" s="35">
        <v>30</v>
      </c>
      <c r="AJ6" s="35">
        <v>31</v>
      </c>
      <c r="AK6" s="36"/>
    </row>
    <row r="7" spans="1:37" ht="15">
      <c r="A7" s="1"/>
      <c r="B7" s="21"/>
      <c r="C7" s="16"/>
      <c r="D7" s="16"/>
      <c r="E7" s="22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24"/>
    </row>
    <row r="8" spans="1:37" ht="15">
      <c r="A8" s="1"/>
      <c r="B8" s="18" t="s">
        <v>13</v>
      </c>
      <c r="C8" s="19"/>
      <c r="D8" s="19"/>
      <c r="E8" s="20"/>
      <c r="F8" s="33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"/>
    </row>
    <row r="9" spans="1:37" ht="15">
      <c r="A9" s="1"/>
      <c r="B9" s="21"/>
      <c r="C9" s="16"/>
      <c r="D9" s="16"/>
      <c r="E9" s="22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"/>
    </row>
    <row r="10" spans="1:37" ht="15">
      <c r="A10" s="5"/>
      <c r="B10" s="12" t="s">
        <v>14</v>
      </c>
      <c r="C10" s="13"/>
      <c r="D10" s="13"/>
      <c r="E10" s="14"/>
      <c r="F10" s="15" t="s">
        <v>15</v>
      </c>
      <c r="G10" s="16"/>
      <c r="H10" s="6">
        <f>COUNTIF(F8:AJ9,"✔")</f>
        <v>0</v>
      </c>
      <c r="I10" s="15" t="s">
        <v>16</v>
      </c>
      <c r="J10" s="16"/>
      <c r="K10" s="6">
        <f>COUNTIF(F8:AJ9,"s")</f>
        <v>0</v>
      </c>
      <c r="L10" s="17" t="s">
        <v>17</v>
      </c>
      <c r="M10" s="16"/>
      <c r="N10" s="7">
        <f>COUNTIF(F8:AJ9,"P")</f>
        <v>0</v>
      </c>
      <c r="O10" s="17" t="s">
        <v>18</v>
      </c>
      <c r="P10" s="16"/>
      <c r="Q10" s="7">
        <f>COUNTIF(F8:AJ9,"v")</f>
        <v>0</v>
      </c>
      <c r="R10" s="17" t="s">
        <v>19</v>
      </c>
      <c r="S10" s="16"/>
      <c r="T10" s="7">
        <f>COUNTIF(F8:AJ9,"x")</f>
        <v>0</v>
      </c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9"/>
      <c r="AK10" s="5"/>
    </row>
    <row r="11" spans="1:37" ht="15">
      <c r="A11" s="1"/>
      <c r="B11" s="18" t="s">
        <v>20</v>
      </c>
      <c r="C11" s="19"/>
      <c r="D11" s="19"/>
      <c r="E11" s="20"/>
      <c r="F11" s="33"/>
      <c r="G11" s="33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"/>
    </row>
    <row r="12" spans="1:37" ht="15">
      <c r="A12" s="1"/>
      <c r="B12" s="21"/>
      <c r="C12" s="16"/>
      <c r="D12" s="16"/>
      <c r="E12" s="22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"/>
    </row>
    <row r="13" spans="1:37" ht="15">
      <c r="A13" s="5"/>
      <c r="B13" s="12" t="s">
        <v>21</v>
      </c>
      <c r="C13" s="13"/>
      <c r="D13" s="13"/>
      <c r="E13" s="14"/>
      <c r="F13" s="15" t="s">
        <v>15</v>
      </c>
      <c r="G13" s="16"/>
      <c r="H13" s="6">
        <f>COUNTIF(F11:AJ12,"✔")</f>
        <v>0</v>
      </c>
      <c r="I13" s="15" t="s">
        <v>16</v>
      </c>
      <c r="J13" s="16"/>
      <c r="K13" s="6">
        <f>COUNTIF(F11:AJ12,"s")</f>
        <v>0</v>
      </c>
      <c r="L13" s="17" t="s">
        <v>17</v>
      </c>
      <c r="M13" s="16"/>
      <c r="N13" s="7">
        <f>COUNTIF(F11:AJ12,"p")</f>
        <v>0</v>
      </c>
      <c r="O13" s="17" t="s">
        <v>18</v>
      </c>
      <c r="P13" s="16"/>
      <c r="Q13" s="7">
        <f>COUNTIF(F11:AJ12,"v")</f>
        <v>0</v>
      </c>
      <c r="R13" s="17" t="s">
        <v>19</v>
      </c>
      <c r="S13" s="16"/>
      <c r="T13" s="7">
        <f>COUNTIF(F11:AJ12,"x")</f>
        <v>0</v>
      </c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9"/>
      <c r="AK13" s="5"/>
    </row>
    <row r="14" spans="1:37" ht="15">
      <c r="A14" s="1"/>
      <c r="B14" s="18" t="s">
        <v>22</v>
      </c>
      <c r="C14" s="19"/>
      <c r="D14" s="19"/>
      <c r="E14" s="2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33"/>
      <c r="Q14" s="33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"/>
    </row>
    <row r="15" spans="1:37" ht="15">
      <c r="A15" s="1"/>
      <c r="B15" s="21"/>
      <c r="C15" s="16"/>
      <c r="D15" s="16"/>
      <c r="E15" s="22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"/>
    </row>
    <row r="16" spans="1:37" ht="15">
      <c r="A16" s="5"/>
      <c r="B16" s="12" t="s">
        <v>23</v>
      </c>
      <c r="C16" s="13"/>
      <c r="D16" s="13"/>
      <c r="E16" s="14"/>
      <c r="F16" s="15" t="s">
        <v>15</v>
      </c>
      <c r="G16" s="16"/>
      <c r="H16" s="6">
        <f>COUNTIF(F14:AJ15,"✔")</f>
        <v>0</v>
      </c>
      <c r="I16" s="15" t="s">
        <v>16</v>
      </c>
      <c r="J16" s="16"/>
      <c r="K16" s="6">
        <f>COUNTIF(F14:AJ15,"s")</f>
        <v>0</v>
      </c>
      <c r="L16" s="17" t="s">
        <v>17</v>
      </c>
      <c r="M16" s="16"/>
      <c r="N16" s="7">
        <f>COUNTIF(F14:AJ15,"p")</f>
        <v>0</v>
      </c>
      <c r="O16" s="17" t="s">
        <v>18</v>
      </c>
      <c r="P16" s="16"/>
      <c r="Q16" s="7">
        <f>COUNTIF(F14:AJ15,"v")</f>
        <v>0</v>
      </c>
      <c r="R16" s="17" t="s">
        <v>19</v>
      </c>
      <c r="S16" s="16"/>
      <c r="T16" s="7">
        <f>COUNTIF(F14:AJ15,"x")</f>
        <v>0</v>
      </c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9"/>
      <c r="AK16" s="5"/>
    </row>
    <row r="17" spans="1:37" ht="15">
      <c r="A17" s="1"/>
      <c r="B17" s="18" t="s">
        <v>24</v>
      </c>
      <c r="C17" s="19"/>
      <c r="D17" s="19"/>
      <c r="E17" s="2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"/>
    </row>
    <row r="18" spans="1:37" ht="15">
      <c r="A18" s="1"/>
      <c r="B18" s="21"/>
      <c r="C18" s="16"/>
      <c r="D18" s="16"/>
      <c r="E18" s="22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"/>
    </row>
    <row r="19" spans="1:37" ht="15">
      <c r="A19" s="5"/>
      <c r="B19" s="12" t="s">
        <v>25</v>
      </c>
      <c r="C19" s="13"/>
      <c r="D19" s="13"/>
      <c r="E19" s="14"/>
      <c r="F19" s="15" t="s">
        <v>15</v>
      </c>
      <c r="G19" s="16"/>
      <c r="H19" s="6">
        <f>COUNTIF(F17:AJ18,"✔")</f>
        <v>0</v>
      </c>
      <c r="I19" s="15" t="s">
        <v>16</v>
      </c>
      <c r="J19" s="16"/>
      <c r="K19" s="6">
        <f>COUNTIF(F17:AJ18,"s")</f>
        <v>0</v>
      </c>
      <c r="L19" s="17" t="s">
        <v>17</v>
      </c>
      <c r="M19" s="16"/>
      <c r="N19" s="7">
        <f>COUNTIF(F17:AJ18,"p")</f>
        <v>0</v>
      </c>
      <c r="O19" s="17" t="s">
        <v>18</v>
      </c>
      <c r="P19" s="16"/>
      <c r="Q19" s="7">
        <f>COUNTIF(F17:AJ18,"v")</f>
        <v>0</v>
      </c>
      <c r="R19" s="17" t="s">
        <v>19</v>
      </c>
      <c r="S19" s="16"/>
      <c r="T19" s="7">
        <f>COUNTIF(F17:AJ18,"x")</f>
        <v>0</v>
      </c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9"/>
      <c r="AK19" s="5"/>
    </row>
    <row r="20" spans="1:37" ht="15">
      <c r="A20" s="1"/>
      <c r="B20" s="18" t="s">
        <v>26</v>
      </c>
      <c r="C20" s="19"/>
      <c r="D20" s="19"/>
      <c r="E20" s="2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"/>
    </row>
    <row r="21" spans="1:37" ht="15">
      <c r="A21" s="1"/>
      <c r="B21" s="21"/>
      <c r="C21" s="16"/>
      <c r="D21" s="16"/>
      <c r="E21" s="22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"/>
    </row>
    <row r="22" spans="1:37" ht="15">
      <c r="A22" s="5"/>
      <c r="B22" s="12" t="s">
        <v>27</v>
      </c>
      <c r="C22" s="13"/>
      <c r="D22" s="13"/>
      <c r="E22" s="14"/>
      <c r="F22" s="15" t="s">
        <v>15</v>
      </c>
      <c r="G22" s="16"/>
      <c r="H22" s="6">
        <f>COUNTIF(F20:AJ21,"✔")</f>
        <v>0</v>
      </c>
      <c r="I22" s="15" t="s">
        <v>16</v>
      </c>
      <c r="J22" s="16"/>
      <c r="K22" s="6">
        <f>COUNTIF(F20:AJ21,"s")</f>
        <v>0</v>
      </c>
      <c r="L22" s="17" t="s">
        <v>17</v>
      </c>
      <c r="M22" s="16"/>
      <c r="N22" s="7">
        <f>COUNTIF(F20:AJ21,"p")</f>
        <v>0</v>
      </c>
      <c r="O22" s="17" t="s">
        <v>18</v>
      </c>
      <c r="P22" s="16"/>
      <c r="Q22" s="7">
        <f>COUNTIF(F20:AJ21,"v")</f>
        <v>0</v>
      </c>
      <c r="R22" s="17" t="s">
        <v>19</v>
      </c>
      <c r="S22" s="16"/>
      <c r="T22" s="7">
        <f>COUNTIF(F20:AJ21,"x")</f>
        <v>0</v>
      </c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9"/>
      <c r="AK22" s="5"/>
    </row>
    <row r="23" spans="1:37" ht="15">
      <c r="A23" s="1"/>
      <c r="B23" s="18" t="s">
        <v>28</v>
      </c>
      <c r="C23" s="19"/>
      <c r="D23" s="19"/>
      <c r="E23" s="2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"/>
    </row>
    <row r="24" spans="1:37" ht="15">
      <c r="A24" s="1"/>
      <c r="B24" s="21"/>
      <c r="C24" s="16"/>
      <c r="D24" s="16"/>
      <c r="E24" s="22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"/>
    </row>
    <row r="25" spans="1:37" ht="15">
      <c r="A25" s="5"/>
      <c r="B25" s="12" t="s">
        <v>29</v>
      </c>
      <c r="C25" s="13"/>
      <c r="D25" s="13"/>
      <c r="E25" s="14"/>
      <c r="F25" s="15" t="s">
        <v>15</v>
      </c>
      <c r="G25" s="16"/>
      <c r="H25" s="6">
        <f>COUNTIF(F23:AJ24,"✔")</f>
        <v>0</v>
      </c>
      <c r="I25" s="15" t="s">
        <v>16</v>
      </c>
      <c r="J25" s="16"/>
      <c r="K25" s="6">
        <f>COUNTIF(F23:AJ24,"s")</f>
        <v>0</v>
      </c>
      <c r="L25" s="17" t="s">
        <v>17</v>
      </c>
      <c r="M25" s="16"/>
      <c r="N25" s="7">
        <f>COUNTIF(F23:AJ24,"p")</f>
        <v>0</v>
      </c>
      <c r="O25" s="17" t="s">
        <v>18</v>
      </c>
      <c r="P25" s="16"/>
      <c r="Q25" s="7">
        <f>COUNTIF(F23:AJ24,"v")</f>
        <v>0</v>
      </c>
      <c r="R25" s="17" t="s">
        <v>19</v>
      </c>
      <c r="S25" s="16"/>
      <c r="T25" s="7">
        <f>COUNTIF(F23:AJ24,"x")</f>
        <v>0</v>
      </c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9"/>
      <c r="AK25" s="5"/>
    </row>
    <row r="26" spans="1:37" ht="15">
      <c r="A26" s="1"/>
      <c r="B26" s="18" t="s">
        <v>30</v>
      </c>
      <c r="C26" s="19"/>
      <c r="D26" s="19"/>
      <c r="E26" s="2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"/>
    </row>
    <row r="27" spans="1:37" ht="15">
      <c r="A27" s="1"/>
      <c r="B27" s="21"/>
      <c r="C27" s="16"/>
      <c r="D27" s="16"/>
      <c r="E27" s="22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"/>
    </row>
    <row r="28" spans="1:37" ht="15">
      <c r="A28" s="5"/>
      <c r="B28" s="12" t="s">
        <v>31</v>
      </c>
      <c r="C28" s="13"/>
      <c r="D28" s="13"/>
      <c r="E28" s="14"/>
      <c r="F28" s="15" t="s">
        <v>15</v>
      </c>
      <c r="G28" s="16"/>
      <c r="H28" s="6">
        <f>COUNTIF(F26:AJ27,"✔")</f>
        <v>0</v>
      </c>
      <c r="I28" s="15" t="s">
        <v>16</v>
      </c>
      <c r="J28" s="16"/>
      <c r="K28" s="6">
        <f>COUNTIF(F26:AJ27,"s")</f>
        <v>0</v>
      </c>
      <c r="L28" s="17" t="s">
        <v>17</v>
      </c>
      <c r="M28" s="16"/>
      <c r="N28" s="7">
        <f>COUNTIF(F26:AJ27,"p")</f>
        <v>0</v>
      </c>
      <c r="O28" s="17" t="s">
        <v>18</v>
      </c>
      <c r="P28" s="16"/>
      <c r="Q28" s="7">
        <f>COUNTIF(F26:AJ27,"v")</f>
        <v>0</v>
      </c>
      <c r="R28" s="17" t="s">
        <v>19</v>
      </c>
      <c r="S28" s="16"/>
      <c r="T28" s="7">
        <f>COUNTIF(F26:AJ27,"x")</f>
        <v>0</v>
      </c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9"/>
      <c r="AK28" s="5"/>
    </row>
    <row r="29" spans="1:37" ht="15">
      <c r="A29" s="1"/>
      <c r="B29" s="18" t="s">
        <v>32</v>
      </c>
      <c r="C29" s="19"/>
      <c r="D29" s="19"/>
      <c r="E29" s="2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"/>
    </row>
    <row r="30" spans="1:37" ht="15">
      <c r="A30" s="1"/>
      <c r="B30" s="21"/>
      <c r="C30" s="16"/>
      <c r="D30" s="16"/>
      <c r="E30" s="22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"/>
    </row>
    <row r="31" spans="1:37" ht="15">
      <c r="A31" s="5"/>
      <c r="B31" s="12" t="s">
        <v>33</v>
      </c>
      <c r="C31" s="13"/>
      <c r="D31" s="13"/>
      <c r="E31" s="14"/>
      <c r="F31" s="15" t="s">
        <v>15</v>
      </c>
      <c r="G31" s="16"/>
      <c r="H31" s="6">
        <f>COUNTIF(F29:AJ30,"✔")</f>
        <v>0</v>
      </c>
      <c r="I31" s="15" t="s">
        <v>16</v>
      </c>
      <c r="J31" s="16"/>
      <c r="K31" s="6">
        <f>COUNTIF(F29:AJ30,"s")</f>
        <v>0</v>
      </c>
      <c r="L31" s="17" t="s">
        <v>17</v>
      </c>
      <c r="M31" s="16"/>
      <c r="N31" s="7">
        <f>COUNTIF(F29:AJ30,"p")</f>
        <v>0</v>
      </c>
      <c r="O31" s="17" t="s">
        <v>18</v>
      </c>
      <c r="P31" s="16"/>
      <c r="Q31" s="7">
        <f>COUNTIF(F29:AJ30,"v")</f>
        <v>0</v>
      </c>
      <c r="R31" s="17" t="s">
        <v>19</v>
      </c>
      <c r="S31" s="16"/>
      <c r="T31" s="7">
        <f>COUNTIF(F29:AJ30,"x")</f>
        <v>0</v>
      </c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9"/>
      <c r="AK31" s="5"/>
    </row>
    <row r="32" spans="1:37" ht="15">
      <c r="A32" s="1"/>
      <c r="B32" s="18" t="s">
        <v>34</v>
      </c>
      <c r="C32" s="19"/>
      <c r="D32" s="19"/>
      <c r="E32" s="2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"/>
    </row>
    <row r="33" spans="1:37" ht="15">
      <c r="A33" s="1"/>
      <c r="B33" s="21"/>
      <c r="C33" s="16"/>
      <c r="D33" s="16"/>
      <c r="E33" s="22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"/>
    </row>
    <row r="34" spans="1:37" ht="15">
      <c r="A34" s="5"/>
      <c r="B34" s="12" t="s">
        <v>35</v>
      </c>
      <c r="C34" s="13"/>
      <c r="D34" s="13"/>
      <c r="E34" s="14"/>
      <c r="F34" s="15" t="s">
        <v>15</v>
      </c>
      <c r="G34" s="16"/>
      <c r="H34" s="6">
        <f>COUNTIF(F32:AJ33,"✔")</f>
        <v>0</v>
      </c>
      <c r="I34" s="15" t="s">
        <v>16</v>
      </c>
      <c r="J34" s="16"/>
      <c r="K34" s="6">
        <f>COUNTIF(F32:AJ33,"s")</f>
        <v>0</v>
      </c>
      <c r="L34" s="17" t="s">
        <v>17</v>
      </c>
      <c r="M34" s="16"/>
      <c r="N34" s="7">
        <f>COUNTIF(F32:AJ33,"p")</f>
        <v>0</v>
      </c>
      <c r="O34" s="17" t="s">
        <v>18</v>
      </c>
      <c r="P34" s="16"/>
      <c r="Q34" s="7">
        <f>COUNTIF(F32:AJ33,"v")</f>
        <v>0</v>
      </c>
      <c r="R34" s="17" t="s">
        <v>19</v>
      </c>
      <c r="S34" s="16"/>
      <c r="T34" s="7">
        <f>COUNTIF(F32:AJ33,"x")</f>
        <v>0</v>
      </c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9"/>
      <c r="AK34" s="5"/>
    </row>
    <row r="35" spans="1:37" ht="15">
      <c r="A35" s="1"/>
      <c r="B35" s="18" t="s">
        <v>36</v>
      </c>
      <c r="C35" s="19"/>
      <c r="D35" s="19"/>
      <c r="E35" s="2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"/>
    </row>
    <row r="36" spans="1:37" ht="15">
      <c r="A36" s="1"/>
      <c r="B36" s="21"/>
      <c r="C36" s="16"/>
      <c r="D36" s="16"/>
      <c r="E36" s="22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"/>
    </row>
    <row r="37" spans="1:37" ht="15">
      <c r="A37" s="5"/>
      <c r="B37" s="12" t="s">
        <v>37</v>
      </c>
      <c r="C37" s="13"/>
      <c r="D37" s="13"/>
      <c r="E37" s="14"/>
      <c r="F37" s="15" t="s">
        <v>15</v>
      </c>
      <c r="G37" s="16"/>
      <c r="H37" s="6">
        <f>COUNTIF(F35:AJ36,"✔")</f>
        <v>0</v>
      </c>
      <c r="I37" s="15" t="s">
        <v>16</v>
      </c>
      <c r="J37" s="16"/>
      <c r="K37" s="6">
        <f>COUNTIF(F35:AJ36,"s")</f>
        <v>0</v>
      </c>
      <c r="L37" s="17" t="s">
        <v>17</v>
      </c>
      <c r="M37" s="16"/>
      <c r="N37" s="7">
        <f>COUNTIF(F35:AJ36,"p")</f>
        <v>0</v>
      </c>
      <c r="O37" s="17" t="s">
        <v>18</v>
      </c>
      <c r="P37" s="16"/>
      <c r="Q37" s="7">
        <f>COUNTIF(F35:AJ36,"v")</f>
        <v>0</v>
      </c>
      <c r="R37" s="17" t="s">
        <v>19</v>
      </c>
      <c r="S37" s="16"/>
      <c r="T37" s="7">
        <f>COUNTIF(F35:AJ36,"x")</f>
        <v>0</v>
      </c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9"/>
      <c r="AK37" s="5"/>
    </row>
    <row r="38" spans="1:37" ht="15">
      <c r="A38" s="1"/>
      <c r="B38" s="18" t="s">
        <v>38</v>
      </c>
      <c r="C38" s="19"/>
      <c r="D38" s="19"/>
      <c r="E38" s="2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"/>
    </row>
    <row r="39" spans="1:37" ht="15">
      <c r="A39" s="1"/>
      <c r="B39" s="21"/>
      <c r="C39" s="16"/>
      <c r="D39" s="16"/>
      <c r="E39" s="22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"/>
    </row>
    <row r="40" spans="1:37" ht="15">
      <c r="A40" s="5"/>
      <c r="B40" s="12" t="s">
        <v>39</v>
      </c>
      <c r="C40" s="13"/>
      <c r="D40" s="13"/>
      <c r="E40" s="14"/>
      <c r="F40" s="15" t="s">
        <v>15</v>
      </c>
      <c r="G40" s="16"/>
      <c r="H40" s="6">
        <f>COUNTIF(F38:AJ39,"✔")</f>
        <v>0</v>
      </c>
      <c r="I40" s="15" t="s">
        <v>16</v>
      </c>
      <c r="J40" s="16"/>
      <c r="K40" s="6">
        <f>COUNTIF(F38:AJ39,"s")</f>
        <v>0</v>
      </c>
      <c r="L40" s="17" t="s">
        <v>17</v>
      </c>
      <c r="M40" s="16"/>
      <c r="N40" s="7">
        <f>COUNTIF(F38:AJ39,"p")</f>
        <v>0</v>
      </c>
      <c r="O40" s="17" t="s">
        <v>18</v>
      </c>
      <c r="P40" s="16"/>
      <c r="Q40" s="7">
        <f>COUNTIF(F38:AJ39,"v")</f>
        <v>0</v>
      </c>
      <c r="R40" s="17" t="s">
        <v>19</v>
      </c>
      <c r="S40" s="16"/>
      <c r="T40" s="7">
        <f>COUNTIF(F38:AJ39,"x")</f>
        <v>0</v>
      </c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9"/>
      <c r="AK40" s="5"/>
    </row>
    <row r="41" spans="1:37" ht="15">
      <c r="A41" s="1"/>
      <c r="B41" s="18" t="s">
        <v>40</v>
      </c>
      <c r="C41" s="19"/>
      <c r="D41" s="19"/>
      <c r="E41" s="2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"/>
    </row>
    <row r="42" spans="1:37" ht="15">
      <c r="A42" s="1"/>
      <c r="B42" s="21"/>
      <c r="C42" s="16"/>
      <c r="D42" s="16"/>
      <c r="E42" s="22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"/>
    </row>
    <row r="43" spans="1:37" ht="15">
      <c r="A43" s="5"/>
      <c r="B43" s="12" t="s">
        <v>41</v>
      </c>
      <c r="C43" s="13"/>
      <c r="D43" s="13"/>
      <c r="E43" s="14"/>
      <c r="F43" s="15" t="s">
        <v>15</v>
      </c>
      <c r="G43" s="16"/>
      <c r="H43" s="6">
        <f>COUNTIF(F41:AJ42,"✔")</f>
        <v>0</v>
      </c>
      <c r="I43" s="15" t="s">
        <v>16</v>
      </c>
      <c r="J43" s="16"/>
      <c r="K43" s="6">
        <f>COUNTIF(F41:AJ42,"s")</f>
        <v>0</v>
      </c>
      <c r="L43" s="17" t="s">
        <v>17</v>
      </c>
      <c r="M43" s="16"/>
      <c r="N43" s="7">
        <f>COUNTIF(F41:AJ42,"p")</f>
        <v>0</v>
      </c>
      <c r="O43" s="17" t="s">
        <v>18</v>
      </c>
      <c r="P43" s="16"/>
      <c r="Q43" s="7">
        <f>COUNTIF(F41:AJ42,"v")</f>
        <v>0</v>
      </c>
      <c r="R43" s="17" t="s">
        <v>19</v>
      </c>
      <c r="S43" s="16"/>
      <c r="T43" s="7">
        <f>COUNTIF(F41:AJ42,"x")</f>
        <v>0</v>
      </c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9"/>
      <c r="AK43" s="5"/>
    </row>
    <row r="44" spans="1:37" ht="15">
      <c r="A44" s="1"/>
      <c r="B44" s="18" t="s">
        <v>42</v>
      </c>
      <c r="C44" s="19"/>
      <c r="D44" s="19"/>
      <c r="E44" s="2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"/>
    </row>
    <row r="45" spans="1:37" ht="15">
      <c r="A45" s="1"/>
      <c r="B45" s="21"/>
      <c r="C45" s="16"/>
      <c r="D45" s="16"/>
      <c r="E45" s="22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"/>
    </row>
    <row r="46" spans="1:37" ht="15">
      <c r="A46" s="5"/>
      <c r="B46" s="12" t="s">
        <v>43</v>
      </c>
      <c r="C46" s="13"/>
      <c r="D46" s="13"/>
      <c r="E46" s="14"/>
      <c r="F46" s="15" t="s">
        <v>15</v>
      </c>
      <c r="G46" s="16"/>
      <c r="H46" s="6">
        <f>COUNTIF(F44:AJ45,"✔")</f>
        <v>0</v>
      </c>
      <c r="I46" s="15" t="s">
        <v>16</v>
      </c>
      <c r="J46" s="16"/>
      <c r="K46" s="6">
        <f>COUNTIF(F44:AJ45,"s")</f>
        <v>0</v>
      </c>
      <c r="L46" s="17" t="s">
        <v>17</v>
      </c>
      <c r="M46" s="16"/>
      <c r="N46" s="7">
        <f>COUNTIF(F44:AJ45,"p")</f>
        <v>0</v>
      </c>
      <c r="O46" s="17" t="s">
        <v>18</v>
      </c>
      <c r="P46" s="16"/>
      <c r="Q46" s="7">
        <f>COUNTIF(F44:AJ45,"v")</f>
        <v>0</v>
      </c>
      <c r="R46" s="17" t="s">
        <v>19</v>
      </c>
      <c r="S46" s="16"/>
      <c r="T46" s="7">
        <f>COUNTIF(F44:AJ45,"x")</f>
        <v>0</v>
      </c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9"/>
      <c r="AK46" s="5"/>
    </row>
    <row r="47" spans="1:37" ht="15">
      <c r="A47" s="1"/>
      <c r="B47" s="18" t="s">
        <v>44</v>
      </c>
      <c r="C47" s="19"/>
      <c r="D47" s="19"/>
      <c r="E47" s="2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"/>
    </row>
    <row r="48" spans="1:37" ht="15">
      <c r="A48" s="1"/>
      <c r="B48" s="21"/>
      <c r="C48" s="16"/>
      <c r="D48" s="16"/>
      <c r="E48" s="22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"/>
    </row>
    <row r="49" spans="1:37" ht="15">
      <c r="A49" s="5"/>
      <c r="B49" s="12" t="s">
        <v>45</v>
      </c>
      <c r="C49" s="13"/>
      <c r="D49" s="13"/>
      <c r="E49" s="14"/>
      <c r="F49" s="15" t="s">
        <v>15</v>
      </c>
      <c r="G49" s="16"/>
      <c r="H49" s="6">
        <f>COUNTIF(F47:AJ48,"✔")</f>
        <v>0</v>
      </c>
      <c r="I49" s="15" t="s">
        <v>16</v>
      </c>
      <c r="J49" s="16"/>
      <c r="K49" s="6">
        <f>COUNTIF(F47:AJ48,"s")</f>
        <v>0</v>
      </c>
      <c r="L49" s="17" t="s">
        <v>17</v>
      </c>
      <c r="M49" s="16"/>
      <c r="N49" s="7">
        <f>COUNTIF(F47:AJ48,"p")</f>
        <v>0</v>
      </c>
      <c r="O49" s="17" t="s">
        <v>18</v>
      </c>
      <c r="P49" s="16"/>
      <c r="Q49" s="7">
        <f>COUNTIF(F47:AJ48,"v")</f>
        <v>0</v>
      </c>
      <c r="R49" s="17" t="s">
        <v>19</v>
      </c>
      <c r="S49" s="16"/>
      <c r="T49" s="7">
        <f>COUNTIF(F47:AJ48,"x")</f>
        <v>0</v>
      </c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9"/>
      <c r="AK49" s="5"/>
    </row>
    <row r="50" spans="1:37" ht="15">
      <c r="A50" s="1"/>
      <c r="B50" s="18" t="s">
        <v>46</v>
      </c>
      <c r="C50" s="19"/>
      <c r="D50" s="19"/>
      <c r="E50" s="2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"/>
    </row>
    <row r="51" spans="1:37" ht="15">
      <c r="A51" s="1"/>
      <c r="B51" s="21"/>
      <c r="C51" s="16"/>
      <c r="D51" s="16"/>
      <c r="E51" s="22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"/>
    </row>
    <row r="52" spans="1:37" ht="15">
      <c r="A52" s="5"/>
      <c r="B52" s="12" t="s">
        <v>47</v>
      </c>
      <c r="C52" s="13"/>
      <c r="D52" s="13"/>
      <c r="E52" s="14"/>
      <c r="F52" s="15" t="s">
        <v>15</v>
      </c>
      <c r="G52" s="16"/>
      <c r="H52" s="6">
        <f>COUNTIF(F50:AJ51,"✔")</f>
        <v>0</v>
      </c>
      <c r="I52" s="15" t="s">
        <v>16</v>
      </c>
      <c r="J52" s="16"/>
      <c r="K52" s="6">
        <f>COUNTIF(F50:AJ51,"s")</f>
        <v>0</v>
      </c>
      <c r="L52" s="17" t="s">
        <v>17</v>
      </c>
      <c r="M52" s="16"/>
      <c r="N52" s="7">
        <f>COUNTIF(F50:AJ51,"p")</f>
        <v>0</v>
      </c>
      <c r="O52" s="17" t="s">
        <v>18</v>
      </c>
      <c r="P52" s="16"/>
      <c r="Q52" s="7">
        <f>COUNTIF(F50:AJ51,"v")</f>
        <v>0</v>
      </c>
      <c r="R52" s="17" t="s">
        <v>19</v>
      </c>
      <c r="S52" s="16"/>
      <c r="T52" s="7">
        <f>COUNTIF(F50:AJ51,"x")</f>
        <v>0</v>
      </c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9"/>
      <c r="AK52" s="5"/>
    </row>
    <row r="53" spans="1:37" ht="15">
      <c r="A53" s="1"/>
      <c r="B53" s="18" t="s">
        <v>48</v>
      </c>
      <c r="C53" s="19"/>
      <c r="D53" s="19"/>
      <c r="E53" s="2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"/>
    </row>
    <row r="54" spans="1:37" ht="15">
      <c r="A54" s="1"/>
      <c r="B54" s="21"/>
      <c r="C54" s="16"/>
      <c r="D54" s="16"/>
      <c r="E54" s="22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"/>
    </row>
    <row r="55" spans="1:37" ht="15">
      <c r="A55" s="5"/>
      <c r="B55" s="12" t="s">
        <v>49</v>
      </c>
      <c r="C55" s="13"/>
      <c r="D55" s="13"/>
      <c r="E55" s="14"/>
      <c r="F55" s="15" t="s">
        <v>15</v>
      </c>
      <c r="G55" s="16"/>
      <c r="H55" s="6">
        <f>COUNTIF(F53:AJ54,"✔")</f>
        <v>0</v>
      </c>
      <c r="I55" s="15" t="s">
        <v>16</v>
      </c>
      <c r="J55" s="16"/>
      <c r="K55" s="6">
        <f>COUNTIF(F53:AJ54,"s")</f>
        <v>0</v>
      </c>
      <c r="L55" s="17" t="s">
        <v>17</v>
      </c>
      <c r="M55" s="16"/>
      <c r="N55" s="7">
        <f>COUNTIF(F53:AJ54,"p")</f>
        <v>0</v>
      </c>
      <c r="O55" s="17" t="s">
        <v>18</v>
      </c>
      <c r="P55" s="16"/>
      <c r="Q55" s="7">
        <f>COUNTIF(F53:AJ54,"v")</f>
        <v>0</v>
      </c>
      <c r="R55" s="17" t="s">
        <v>19</v>
      </c>
      <c r="S55" s="16"/>
      <c r="T55" s="7">
        <f>COUNTIF(F53:AJ54,"x")</f>
        <v>0</v>
      </c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9"/>
      <c r="AK55" s="5"/>
    </row>
    <row r="56" spans="1:37" ht="15">
      <c r="A56" s="1"/>
      <c r="B56" s="18" t="s">
        <v>50</v>
      </c>
      <c r="C56" s="19"/>
      <c r="D56" s="19"/>
      <c r="E56" s="2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"/>
    </row>
    <row r="57" spans="1:37" ht="15">
      <c r="A57" s="1"/>
      <c r="B57" s="21"/>
      <c r="C57" s="16"/>
      <c r="D57" s="16"/>
      <c r="E57" s="22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"/>
    </row>
    <row r="58" spans="1:37" ht="15">
      <c r="A58" s="5"/>
      <c r="B58" s="12" t="s">
        <v>51</v>
      </c>
      <c r="C58" s="13"/>
      <c r="D58" s="13"/>
      <c r="E58" s="14"/>
      <c r="F58" s="15" t="s">
        <v>15</v>
      </c>
      <c r="G58" s="16"/>
      <c r="H58" s="6">
        <f>COUNTIF(F56:AJ57,"✔")</f>
        <v>0</v>
      </c>
      <c r="I58" s="15" t="s">
        <v>16</v>
      </c>
      <c r="J58" s="16"/>
      <c r="K58" s="6">
        <f>COUNTIF(F56:AJ57,"s")</f>
        <v>0</v>
      </c>
      <c r="L58" s="17" t="s">
        <v>17</v>
      </c>
      <c r="M58" s="16"/>
      <c r="N58" s="7">
        <f>COUNTIF(F56:AJ57,"p")</f>
        <v>0</v>
      </c>
      <c r="O58" s="17" t="s">
        <v>18</v>
      </c>
      <c r="P58" s="16"/>
      <c r="Q58" s="7">
        <f>COUNTIF(F56:AJ57,"v")</f>
        <v>0</v>
      </c>
      <c r="R58" s="17" t="s">
        <v>19</v>
      </c>
      <c r="S58" s="16"/>
      <c r="T58" s="7">
        <f>COUNTIF(F56:AJ57,"x")</f>
        <v>0</v>
      </c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9"/>
      <c r="AK58" s="5"/>
    </row>
    <row r="59" spans="1:37" ht="15">
      <c r="A59" s="1"/>
      <c r="B59" s="18" t="s">
        <v>52</v>
      </c>
      <c r="C59" s="19"/>
      <c r="D59" s="19"/>
      <c r="E59" s="2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"/>
    </row>
    <row r="60" spans="1:37" ht="15">
      <c r="A60" s="1"/>
      <c r="B60" s="21"/>
      <c r="C60" s="16"/>
      <c r="D60" s="16"/>
      <c r="E60" s="22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"/>
    </row>
    <row r="61" spans="1:37" ht="15">
      <c r="A61" s="5"/>
      <c r="B61" s="12" t="s">
        <v>53</v>
      </c>
      <c r="C61" s="13"/>
      <c r="D61" s="13"/>
      <c r="E61" s="14"/>
      <c r="F61" s="15" t="s">
        <v>15</v>
      </c>
      <c r="G61" s="16"/>
      <c r="H61" s="6">
        <f>COUNTIF(F59:AJ60,"✔")</f>
        <v>0</v>
      </c>
      <c r="I61" s="15" t="s">
        <v>16</v>
      </c>
      <c r="J61" s="16"/>
      <c r="K61" s="6">
        <f>COUNTIF(F59:AJ60,"s")</f>
        <v>0</v>
      </c>
      <c r="L61" s="17" t="s">
        <v>17</v>
      </c>
      <c r="M61" s="16"/>
      <c r="N61" s="7">
        <f>COUNTIF(F59:AJ60,"p")</f>
        <v>0</v>
      </c>
      <c r="O61" s="17" t="s">
        <v>18</v>
      </c>
      <c r="P61" s="16"/>
      <c r="Q61" s="7">
        <f>COUNTIF(F59:AJ60,"v")</f>
        <v>0</v>
      </c>
      <c r="R61" s="17" t="s">
        <v>19</v>
      </c>
      <c r="S61" s="16"/>
      <c r="T61" s="7">
        <f>COUNTIF(F59:AJ60,"x")</f>
        <v>0</v>
      </c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9"/>
      <c r="AK61" s="5"/>
    </row>
    <row r="62" spans="1:37" ht="15">
      <c r="A62" s="1"/>
      <c r="B62" s="18" t="s">
        <v>54</v>
      </c>
      <c r="C62" s="19"/>
      <c r="D62" s="19"/>
      <c r="E62" s="2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"/>
    </row>
    <row r="63" spans="1:37" ht="15">
      <c r="A63" s="1"/>
      <c r="B63" s="21"/>
      <c r="C63" s="16"/>
      <c r="D63" s="16"/>
      <c r="E63" s="22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"/>
    </row>
    <row r="64" spans="1:37" ht="15">
      <c r="A64" s="5"/>
      <c r="B64" s="12" t="s">
        <v>55</v>
      </c>
      <c r="C64" s="13"/>
      <c r="D64" s="13"/>
      <c r="E64" s="14"/>
      <c r="F64" s="15" t="s">
        <v>15</v>
      </c>
      <c r="G64" s="16"/>
      <c r="H64" s="6">
        <f>COUNTIF(F62:AJ63,"✔")</f>
        <v>0</v>
      </c>
      <c r="I64" s="15" t="s">
        <v>16</v>
      </c>
      <c r="J64" s="16"/>
      <c r="K64" s="6">
        <f>COUNTIF(F62:AJ63,"s")</f>
        <v>0</v>
      </c>
      <c r="L64" s="17" t="s">
        <v>17</v>
      </c>
      <c r="M64" s="16"/>
      <c r="N64" s="7">
        <f>COUNTIF(F62:AJ63,"p")</f>
        <v>0</v>
      </c>
      <c r="O64" s="17" t="s">
        <v>18</v>
      </c>
      <c r="P64" s="16"/>
      <c r="Q64" s="7">
        <f>COUNTIF(F62:AJ63,"v")</f>
        <v>0</v>
      </c>
      <c r="R64" s="17" t="s">
        <v>19</v>
      </c>
      <c r="S64" s="16"/>
      <c r="T64" s="7">
        <f>COUNTIF(F62:AJ63,"x")</f>
        <v>0</v>
      </c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9"/>
      <c r="AK64" s="5"/>
    </row>
    <row r="65" spans="1:37" ht="15">
      <c r="A65" s="1"/>
      <c r="B65" s="18" t="s">
        <v>56</v>
      </c>
      <c r="C65" s="19"/>
      <c r="D65" s="19"/>
      <c r="E65" s="2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"/>
    </row>
    <row r="66" spans="1:37" ht="15">
      <c r="A66" s="1"/>
      <c r="B66" s="21"/>
      <c r="C66" s="16"/>
      <c r="D66" s="16"/>
      <c r="E66" s="22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"/>
    </row>
    <row r="67" spans="1:37" ht="15">
      <c r="A67" s="5"/>
      <c r="B67" s="12" t="s">
        <v>57</v>
      </c>
      <c r="C67" s="13"/>
      <c r="D67" s="13"/>
      <c r="E67" s="14"/>
      <c r="F67" s="15" t="s">
        <v>15</v>
      </c>
      <c r="G67" s="16"/>
      <c r="H67" s="6">
        <f>COUNTIF(F65:AJ66,"✔")</f>
        <v>0</v>
      </c>
      <c r="I67" s="15" t="s">
        <v>16</v>
      </c>
      <c r="J67" s="16"/>
      <c r="K67" s="6">
        <f>COUNTIF(F65:AJ66,"s")</f>
        <v>0</v>
      </c>
      <c r="L67" s="17" t="s">
        <v>17</v>
      </c>
      <c r="M67" s="16"/>
      <c r="N67" s="7">
        <f>COUNTIF(F65:AJ66,"p")</f>
        <v>0</v>
      </c>
      <c r="O67" s="17" t="s">
        <v>18</v>
      </c>
      <c r="P67" s="16"/>
      <c r="Q67" s="7">
        <f>COUNTIF(F65:AJ66,"v")</f>
        <v>0</v>
      </c>
      <c r="R67" s="17" t="s">
        <v>19</v>
      </c>
      <c r="S67" s="16"/>
      <c r="T67" s="7">
        <f>COUNTIF(F65:AJ66,"x")</f>
        <v>0</v>
      </c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9"/>
      <c r="AK67" s="5"/>
    </row>
    <row r="68" spans="1:37" ht="1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1:37" ht="15.75" customHeight="1">
      <c r="A69" s="1"/>
      <c r="B69" s="25" t="s">
        <v>58</v>
      </c>
      <c r="C69" s="13"/>
      <c r="D69" s="13"/>
      <c r="E69" s="13"/>
      <c r="F69" s="13"/>
      <c r="G69" s="13"/>
      <c r="H69" s="13"/>
      <c r="I69" s="13"/>
      <c r="J69" s="13"/>
      <c r="K69" s="14"/>
      <c r="L69" s="1"/>
      <c r="M69" s="25" t="s">
        <v>59</v>
      </c>
      <c r="N69" s="13"/>
      <c r="O69" s="13"/>
      <c r="P69" s="13"/>
      <c r="Q69" s="13"/>
      <c r="R69" s="13"/>
      <c r="S69" s="13"/>
      <c r="T69" s="13"/>
      <c r="U69" s="13"/>
      <c r="V69" s="14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1:37" ht="15">
      <c r="A70" s="1"/>
      <c r="B70" s="30"/>
      <c r="C70" s="19"/>
      <c r="D70" s="19"/>
      <c r="E70" s="19"/>
      <c r="F70" s="19"/>
      <c r="G70" s="19"/>
      <c r="H70" s="19"/>
      <c r="I70" s="19"/>
      <c r="J70" s="19"/>
      <c r="K70" s="20"/>
      <c r="L70" s="1"/>
      <c r="M70" s="29" t="s">
        <v>60</v>
      </c>
      <c r="N70" s="13"/>
      <c r="O70" s="13"/>
      <c r="P70" s="13"/>
      <c r="Q70" s="14"/>
      <c r="R70" s="26"/>
      <c r="S70" s="13"/>
      <c r="T70" s="13"/>
      <c r="U70" s="13"/>
      <c r="V70" s="14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1:37" ht="15">
      <c r="A71" s="1"/>
      <c r="B71" s="31"/>
      <c r="C71" s="24"/>
      <c r="D71" s="24"/>
      <c r="E71" s="24"/>
      <c r="F71" s="24"/>
      <c r="G71" s="24"/>
      <c r="H71" s="24"/>
      <c r="I71" s="24"/>
      <c r="J71" s="24"/>
      <c r="K71" s="32"/>
      <c r="L71" s="1"/>
      <c r="M71" s="29" t="s">
        <v>61</v>
      </c>
      <c r="N71" s="13"/>
      <c r="O71" s="13"/>
      <c r="P71" s="13"/>
      <c r="Q71" s="14"/>
      <c r="R71" s="26"/>
      <c r="S71" s="13"/>
      <c r="T71" s="13"/>
      <c r="U71" s="13"/>
      <c r="V71" s="14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1:37" ht="15">
      <c r="A72" s="1"/>
      <c r="B72" s="31"/>
      <c r="C72" s="24"/>
      <c r="D72" s="24"/>
      <c r="E72" s="24"/>
      <c r="F72" s="24"/>
      <c r="G72" s="24"/>
      <c r="H72" s="24"/>
      <c r="I72" s="24"/>
      <c r="J72" s="24"/>
      <c r="K72" s="32"/>
      <c r="L72" s="1"/>
      <c r="M72" s="29" t="s">
        <v>62</v>
      </c>
      <c r="N72" s="13"/>
      <c r="O72" s="13"/>
      <c r="P72" s="13"/>
      <c r="Q72" s="14"/>
      <c r="R72" s="27">
        <f>R70*R71</f>
        <v>0</v>
      </c>
      <c r="S72" s="13"/>
      <c r="T72" s="13"/>
      <c r="U72" s="13"/>
      <c r="V72" s="14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1:37" ht="15">
      <c r="A73" s="1"/>
      <c r="B73" s="31"/>
      <c r="C73" s="24"/>
      <c r="D73" s="24"/>
      <c r="E73" s="24"/>
      <c r="F73" s="24"/>
      <c r="G73" s="24"/>
      <c r="H73" s="24"/>
      <c r="I73" s="24"/>
      <c r="J73" s="24"/>
      <c r="K73" s="32"/>
      <c r="L73" s="1"/>
      <c r="M73" s="28" t="s">
        <v>63</v>
      </c>
      <c r="N73" s="13"/>
      <c r="O73" s="13"/>
      <c r="P73" s="13"/>
      <c r="Q73" s="14"/>
      <c r="R73" s="27">
        <f>COUNTIF(F8:AJ9,"✔")+COUNTIF(F11:AJ12,"✔")+COUNTIF(F14:AJ15,"✔")+COUNTIF(F17:AJ18,"✔")+COUNTIF(F20:AJ21,"✔")+COUNTIF(F23:AJ24,"✔")+COUNTIF(F26:AJ27,"✔")+COUNTIF(F29:AJ30,"✔")+COUNTIF(F32:AJ33,"✔")+COUNTIF(F35:AJ36,"✔")+COUNTIF(F38:AJ39,"✔")+COUNTIF(F41:AJ42,"✔")+COUNTIF(F44:AJ45,"✔")+COUNTIF(F47:AJ48,"✔")+COUNTIF(F50:AJ51,"✔")+COUNTIF(F53:AJ54,"✔")+COUNTIF(F56:AJ57,"✔")+COUNTIF(F59:AJ60,"✔")+COUNTIF(F62:AJ63,"✔")+COUNTIF(F65:AJ66,"✔")</f>
        <v>0</v>
      </c>
      <c r="S73" s="13"/>
      <c r="T73" s="13"/>
      <c r="U73" s="13"/>
      <c r="V73" s="14"/>
      <c r="W73" s="1"/>
      <c r="AF73" s="1"/>
      <c r="AG73" s="1"/>
      <c r="AH73" s="1"/>
      <c r="AI73" s="1"/>
      <c r="AJ73" s="1"/>
      <c r="AK73" s="1"/>
    </row>
    <row r="74" spans="1:37" ht="15">
      <c r="A74" s="1"/>
      <c r="B74" s="31"/>
      <c r="C74" s="24"/>
      <c r="D74" s="24"/>
      <c r="E74" s="24"/>
      <c r="F74" s="24"/>
      <c r="G74" s="24"/>
      <c r="H74" s="24"/>
      <c r="I74" s="24"/>
      <c r="J74" s="24"/>
      <c r="K74" s="32"/>
      <c r="L74" s="1"/>
      <c r="M74" s="28" t="s">
        <v>64</v>
      </c>
      <c r="N74" s="13"/>
      <c r="O74" s="13"/>
      <c r="P74" s="13"/>
      <c r="Q74" s="14"/>
      <c r="R74" s="27">
        <f>COUNTIF(F8:AI9,"s")+COUNTIF(F11:AI12,"s")+COUNTIF(F14:AI15,"s")+COUNTIF(F17:AI18,"s")+COUNTIF(F20:AI21,"s")+COUNTIF(F23:AI24,"s")+COUNTIF(F26:AI27,"s")+COUNTIF(F29:AI30,"s")+COUNTIF(F32:AI33,"s")+COUNTIF(F35:AI36,"s")+COUNTIF(F38:AI39,"s")+COUNTIF(F41:AI42,"s")+COUNTIF(F44:AI45,"s")+COUNTIF(F47:AI48,"s")+COUNTIF(F50:AI51,"s")+COUNTIF(F53:AI54,"s")+COUNTIF(F56:AI57,"s")+COUNTIF(F59:AI60,"s")+COUNTIF(F62:AI63,"s")+COUNTIF(F65:AI66,"s")</f>
        <v>0</v>
      </c>
      <c r="S74" s="13"/>
      <c r="T74" s="13"/>
      <c r="U74" s="13"/>
      <c r="V74" s="14"/>
      <c r="W74" s="1"/>
      <c r="AF74" s="1"/>
      <c r="AG74" s="1"/>
      <c r="AH74" s="1"/>
      <c r="AI74" s="1"/>
      <c r="AJ74" s="1"/>
      <c r="AK74" s="1"/>
    </row>
    <row r="75" spans="1:37" ht="15">
      <c r="A75" s="1"/>
      <c r="B75" s="31"/>
      <c r="C75" s="24"/>
      <c r="D75" s="24"/>
      <c r="E75" s="24"/>
      <c r="F75" s="24"/>
      <c r="G75" s="24"/>
      <c r="H75" s="24"/>
      <c r="I75" s="24"/>
      <c r="J75" s="24"/>
      <c r="K75" s="32"/>
      <c r="L75" s="1"/>
      <c r="M75" s="28" t="s">
        <v>65</v>
      </c>
      <c r="N75" s="13"/>
      <c r="O75" s="13"/>
      <c r="P75" s="13"/>
      <c r="Q75" s="14"/>
      <c r="R75" s="27">
        <f>COUNTIF(F8:AJ9,"p")+COUNTIF(F11:AJ12,"p")+COUNTIF(F14:AJ15,"p")+COUNTIF(F17:AJ18,"p")+COUNTIF(F20:AJ21,"p")+COUNTIF(F23:AJ24,"p")+COUNTIF(F26:AJ27,"p")+COUNTIF(F29:AJ30,"p")+COUNTIF(F32:AJ33,"p")+COUNTIF(F35:AJ36,"p")+COUNTIF(F38:AJ39,"p")+COUNTIF(F41:AJ42,"p")+COUNTIF(F44:AJ45,"p")+COUNTIF(F47:AJ48,"p")+COUNTIF(F50:AJ51,"p")+COUNTIF(F53:AJ54,"p")+COUNTIF(F56:AJ57,"p")+COUNTIF(F59:AJ60,"p")+COUNTIF(F62:AJ63,"p")+COUNTIF(F65:AJ66,"p")</f>
        <v>0</v>
      </c>
      <c r="S75" s="13"/>
      <c r="T75" s="13"/>
      <c r="U75" s="13"/>
      <c r="V75" s="14"/>
      <c r="W75" s="1"/>
      <c r="AF75" s="1"/>
      <c r="AG75" s="1"/>
      <c r="AH75" s="1"/>
      <c r="AI75" s="1"/>
      <c r="AJ75" s="1"/>
      <c r="AK75" s="1"/>
    </row>
    <row r="76" spans="1:37" ht="15">
      <c r="A76" s="1"/>
      <c r="B76" s="31"/>
      <c r="C76" s="24"/>
      <c r="D76" s="24"/>
      <c r="E76" s="24"/>
      <c r="F76" s="24"/>
      <c r="G76" s="24"/>
      <c r="H76" s="24"/>
      <c r="I76" s="24"/>
      <c r="J76" s="24"/>
      <c r="K76" s="32"/>
      <c r="L76" s="1"/>
      <c r="M76" s="28" t="s">
        <v>66</v>
      </c>
      <c r="N76" s="13"/>
      <c r="O76" s="13"/>
      <c r="P76" s="13"/>
      <c r="Q76" s="14"/>
      <c r="R76" s="27">
        <f>COUNTIF(F8:AJ9,"v")+COUNTIF(F11:AJ12,"v")+COUNTIF(F14:AJ15,"v")+COUNTIF(F17:AJ18,"v")+COUNTIF(F20:AJ21,"v")+COUNTIF(F23:AJ24,"v")+COUNTIF(F26:AJ27,"v")+COUNTIF(F29:AJ30,"v")+COUNTIF(F32:AJ33,"v")+COUNTIF(F35:AJ36,"v")+COUNTIF(F38:AJ39,"v")+COUNTIF(F41:AJ42,"v")+COUNTIF(F44:AJ45,"v")+COUNTIF(F47:AJ48,"v")+COUNTIF(F50:AJ51,"v")+COUNTIF(F53:AJ54,"v")+COUNTIF(F56:AJ57,"v")+COUNTIF(F59:AJ60,"v")+COUNTIF(F62:AJ63,"v")+COUNTIF(F65:AJ66,"v")</f>
        <v>0</v>
      </c>
      <c r="S76" s="13"/>
      <c r="T76" s="13"/>
      <c r="U76" s="13"/>
      <c r="V76" s="14"/>
      <c r="W76" s="1"/>
      <c r="AF76" s="1"/>
      <c r="AG76" s="1"/>
      <c r="AH76" s="1"/>
      <c r="AI76" s="1"/>
      <c r="AJ76" s="1"/>
      <c r="AK76" s="1"/>
    </row>
    <row r="77" spans="1:37">
      <c r="A77" s="1"/>
      <c r="B77" s="21"/>
      <c r="C77" s="16"/>
      <c r="D77" s="16"/>
      <c r="E77" s="16"/>
      <c r="F77" s="16"/>
      <c r="G77" s="16"/>
      <c r="H77" s="16"/>
      <c r="I77" s="16"/>
      <c r="J77" s="16"/>
      <c r="K77" s="22"/>
      <c r="L77" s="1"/>
      <c r="M77" s="28" t="s">
        <v>67</v>
      </c>
      <c r="N77" s="13"/>
      <c r="O77" s="13"/>
      <c r="P77" s="13"/>
      <c r="Q77" s="14"/>
      <c r="R77" s="27">
        <f>COUNTIF(F8:AJ9,"x")+COUNTIF(F11:AJ12,"x")+COUNTIF(F14:AJ15,"x")+COUNTIF(F17:AJ18,"x")+COUNTIF(F20:AJ21,"x")+COUNTIF(F23:AJ24,"x")+COUNTIF(F26:AJ27,"x")+COUNTIF(F29:AJ30,"x")+COUNTIF(F32:AJ33,"x")+COUNTIF(F35:AJ36,"x")+COUNTIF(F38:AJ39,"x")+COUNTIF(F41:AJ42,"x")+COUNTIF(F44:AJ45,"x")+COUNTIF(F47:AJ48,"x")+COUNTIF(F50:AJ51,"x")+COUNTIF(F53:AJ54,"x")+COUNTIF(F56:AJ57,"x")+COUNTIF(F59:AJ60,"x")+COUNTIF(F62:AJ63,"x")+COUNTIF(F65:AJ66,"x")</f>
        <v>0</v>
      </c>
      <c r="S77" s="13"/>
      <c r="T77" s="13"/>
      <c r="U77" s="13"/>
      <c r="V77" s="14"/>
      <c r="W77" s="1"/>
      <c r="Y77" s="23"/>
      <c r="Z77" s="24"/>
      <c r="AA77" s="24"/>
      <c r="AB77" s="24"/>
      <c r="AC77" s="24"/>
      <c r="AD77" s="24"/>
      <c r="AE77" s="24"/>
      <c r="AF77" s="24"/>
      <c r="AG77" s="24"/>
      <c r="AH77" s="24"/>
      <c r="AI77" s="24"/>
      <c r="AJ77" s="24"/>
      <c r="AK77" s="1"/>
    </row>
    <row r="78" spans="1:37" ht="1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1:37" ht="1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1:37" ht="1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1:37" ht="1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1:37" ht="1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1:37" ht="1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1:37" ht="1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1:37" ht="1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1:37" ht="1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1:37" ht="1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1:37" ht="1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1:37" ht="1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1:37" ht="1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1:37" ht="1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1:37" ht="1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1:37" ht="1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1:37" ht="1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1:37" ht="1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1:37" ht="1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1:37" ht="1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1:37" ht="1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1:37" ht="1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1:37" ht="1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1:37" ht="1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1:37" ht="1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1:37" ht="1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1:37" ht="1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1:37" ht="1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1:37" ht="1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1:37" ht="1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1:37" ht="1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1:37" ht="1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1:37" ht="1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1:37" ht="1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1:37" ht="1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1:37" ht="1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1:37" ht="1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1:37" ht="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1:37" ht="1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1:37" ht="1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1:37" ht="1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1:37" ht="1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1:37" ht="1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1:37" ht="1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1:37" ht="1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1:37" ht="1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1:37" ht="1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1:37" ht="1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1:37" ht="1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1:37" ht="1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1:37" ht="1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1:37" ht="1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1:37" ht="1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1:37" ht="1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1:37" ht="1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spans="1:37" ht="1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spans="1:37" ht="1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spans="1:37" ht="1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  <row r="136" spans="1:37" ht="1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</row>
    <row r="137" spans="1:37" ht="1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</row>
    <row r="138" spans="1:37" ht="1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</row>
    <row r="139" spans="1:37" ht="1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</row>
    <row r="140" spans="1:37" ht="1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</row>
    <row r="141" spans="1:37" ht="1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</row>
    <row r="142" spans="1:37" ht="1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</row>
    <row r="143" spans="1:37" ht="1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</row>
    <row r="144" spans="1:37" ht="1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</row>
    <row r="145" spans="1:37" ht="1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</row>
    <row r="146" spans="1:37" ht="1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</row>
    <row r="147" spans="1:37" ht="1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</row>
    <row r="148" spans="1:37" ht="1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</row>
    <row r="149" spans="1:37" ht="1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</row>
    <row r="150" spans="1:37" ht="1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</row>
    <row r="151" spans="1:37" ht="1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</row>
    <row r="152" spans="1:37" ht="1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</row>
    <row r="153" spans="1:37" ht="1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</row>
    <row r="154" spans="1:37" ht="1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</row>
    <row r="155" spans="1:37" ht="1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</row>
    <row r="156" spans="1:37" ht="1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</row>
    <row r="157" spans="1:37" ht="1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</row>
    <row r="158" spans="1:37" ht="1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</row>
    <row r="159" spans="1:37" ht="1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</row>
    <row r="160" spans="1:37" ht="1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</row>
    <row r="161" spans="1:37" ht="1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</row>
    <row r="162" spans="1:37" ht="1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</row>
    <row r="163" spans="1:37" ht="1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</row>
    <row r="164" spans="1:37" ht="1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</row>
    <row r="165" spans="1:37" ht="1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</row>
    <row r="166" spans="1:37" ht="1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</row>
    <row r="167" spans="1:37" ht="1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</row>
    <row r="168" spans="1:37" ht="1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</row>
    <row r="169" spans="1:37" ht="1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</row>
    <row r="170" spans="1:37" ht="1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</row>
    <row r="171" spans="1:37" ht="1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</row>
    <row r="172" spans="1:37" ht="1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</row>
    <row r="173" spans="1:37" ht="1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</row>
    <row r="174" spans="1:37" ht="1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</row>
    <row r="175" spans="1:37" ht="1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</row>
    <row r="176" spans="1:37" ht="1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</row>
    <row r="177" spans="1:37" ht="1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</row>
    <row r="178" spans="1:37" ht="1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</row>
    <row r="179" spans="1:37" ht="1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</row>
    <row r="180" spans="1:37" ht="1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</row>
    <row r="181" spans="1:37" ht="1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</row>
    <row r="182" spans="1:37" ht="1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</row>
    <row r="183" spans="1:37" ht="1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</row>
    <row r="184" spans="1:37" ht="1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</row>
    <row r="185" spans="1:37" ht="1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</row>
    <row r="186" spans="1:37" ht="1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</row>
    <row r="187" spans="1:37" ht="1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</row>
    <row r="188" spans="1:37" ht="1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</row>
    <row r="189" spans="1:37" ht="1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</row>
    <row r="190" spans="1:37" ht="1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</row>
    <row r="191" spans="1:37" ht="1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</row>
    <row r="192" spans="1:37" ht="1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</row>
    <row r="193" spans="1:37" ht="1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</row>
    <row r="194" spans="1:37" ht="1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</row>
    <row r="195" spans="1:37" ht="1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</row>
    <row r="196" spans="1:37" ht="1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</row>
    <row r="197" spans="1:37" ht="1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</row>
    <row r="198" spans="1:37" ht="1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</row>
    <row r="199" spans="1:37" ht="1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</row>
    <row r="200" spans="1:37" ht="1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</row>
    <row r="201" spans="1:37" ht="1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</row>
    <row r="202" spans="1:37" ht="1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</row>
    <row r="203" spans="1:37" ht="1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</row>
    <row r="204" spans="1:37" ht="1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</row>
    <row r="205" spans="1:37" ht="1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</row>
    <row r="206" spans="1:37" ht="1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</row>
    <row r="207" spans="1:37" ht="1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</row>
    <row r="208" spans="1:37" ht="1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</row>
    <row r="209" spans="1:37" ht="1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</row>
    <row r="210" spans="1:37" ht="1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</row>
    <row r="211" spans="1:37" ht="1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</row>
    <row r="212" spans="1:37" ht="1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</row>
    <row r="213" spans="1:37" ht="1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</row>
    <row r="214" spans="1:37" ht="1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</row>
    <row r="215" spans="1:37" ht="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</row>
    <row r="216" spans="1:37" ht="1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</row>
    <row r="217" spans="1:37" ht="1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</row>
    <row r="218" spans="1:37" ht="1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</row>
    <row r="219" spans="1:37" ht="1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</row>
    <row r="220" spans="1:37" ht="1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</row>
    <row r="221" spans="1:37" ht="1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</row>
    <row r="222" spans="1:37" ht="1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</row>
    <row r="223" spans="1:37" ht="1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</row>
    <row r="224" spans="1:37" ht="1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</row>
    <row r="225" spans="1:37" ht="1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</row>
    <row r="226" spans="1:37" ht="1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</row>
    <row r="227" spans="1:37" ht="1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</row>
    <row r="228" spans="1:37" ht="1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</row>
    <row r="229" spans="1:37" ht="1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</row>
    <row r="230" spans="1:37" ht="1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</row>
    <row r="231" spans="1:37" ht="1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</row>
    <row r="232" spans="1:37" ht="1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</row>
    <row r="233" spans="1:37" ht="1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</row>
    <row r="234" spans="1:37" ht="1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</row>
    <row r="235" spans="1:37" ht="1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</row>
    <row r="236" spans="1:37" ht="1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</row>
    <row r="237" spans="1:37" ht="1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</row>
    <row r="238" spans="1:37" ht="1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</row>
    <row r="239" spans="1:37" ht="1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</row>
    <row r="240" spans="1:37" ht="1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</row>
    <row r="241" spans="1:37" ht="1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</row>
    <row r="242" spans="1:37" ht="1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</row>
    <row r="243" spans="1:37" ht="1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</row>
    <row r="244" spans="1:37" ht="1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</row>
    <row r="245" spans="1:37" ht="1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</row>
    <row r="246" spans="1:37" ht="1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</row>
    <row r="247" spans="1:37" ht="1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</row>
    <row r="248" spans="1:37" ht="1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</row>
    <row r="249" spans="1:37" ht="1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</row>
    <row r="250" spans="1:37" ht="1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</row>
    <row r="251" spans="1:37" ht="1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</row>
    <row r="252" spans="1:37" ht="1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</row>
    <row r="253" spans="1:37" ht="1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</row>
    <row r="254" spans="1:37" ht="1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</row>
    <row r="255" spans="1:37" ht="1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</row>
    <row r="256" spans="1:37" ht="1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</row>
    <row r="257" spans="1:37" ht="1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</row>
    <row r="258" spans="1:37" ht="1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</row>
    <row r="259" spans="1:37" ht="1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</row>
    <row r="260" spans="1:37" ht="1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</row>
    <row r="261" spans="1:37" ht="1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</row>
    <row r="262" spans="1:37" ht="1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</row>
    <row r="263" spans="1:37" ht="1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</row>
    <row r="264" spans="1:37" ht="1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</row>
    <row r="265" spans="1:37" ht="1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</row>
    <row r="266" spans="1:37" ht="1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</row>
    <row r="267" spans="1:37" ht="1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</row>
    <row r="268" spans="1:37" ht="1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</row>
    <row r="269" spans="1:37" ht="1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</row>
    <row r="270" spans="1:37" ht="1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</row>
    <row r="271" spans="1:37" ht="1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</row>
    <row r="272" spans="1:37" ht="1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</row>
    <row r="273" spans="1:37" ht="1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</row>
    <row r="274" spans="1:37" ht="1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</row>
    <row r="275" spans="1:37" ht="1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</row>
    <row r="276" spans="1:37" ht="1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</row>
    <row r="277" spans="1:37" ht="1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</row>
    <row r="278" spans="1:37" ht="1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</row>
    <row r="279" spans="1:37" ht="1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</row>
    <row r="280" spans="1:37" ht="1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</row>
    <row r="281" spans="1:37" ht="1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</row>
    <row r="282" spans="1:37" ht="1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</row>
    <row r="283" spans="1:37" ht="1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</row>
    <row r="284" spans="1:37" ht="1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</row>
    <row r="285" spans="1:37" ht="1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</row>
    <row r="286" spans="1:37" ht="1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</row>
    <row r="287" spans="1:37" ht="1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</row>
    <row r="288" spans="1:37" ht="1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</row>
    <row r="289" spans="1:37" ht="1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</row>
    <row r="290" spans="1:37" ht="1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</row>
    <row r="291" spans="1:37" ht="1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</row>
    <row r="292" spans="1:37" ht="1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</row>
    <row r="293" spans="1:37" ht="1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</row>
    <row r="294" spans="1:37" ht="1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</row>
    <row r="295" spans="1:37" ht="1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</row>
    <row r="296" spans="1:37" ht="1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</row>
    <row r="297" spans="1:37" ht="1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</row>
    <row r="298" spans="1:37" ht="1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</row>
    <row r="299" spans="1:37" ht="1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</row>
    <row r="300" spans="1:37" ht="1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</row>
    <row r="301" spans="1:37" ht="1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</row>
    <row r="302" spans="1:37" ht="1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</row>
    <row r="303" spans="1:37" ht="1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</row>
    <row r="304" spans="1:37" ht="1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</row>
    <row r="305" spans="1:37" ht="1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</row>
    <row r="306" spans="1:37" ht="1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</row>
    <row r="307" spans="1:37" ht="1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</row>
    <row r="308" spans="1:37" ht="1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</row>
    <row r="309" spans="1:37" ht="1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</row>
    <row r="310" spans="1:37" ht="1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</row>
    <row r="311" spans="1:37" ht="1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</row>
    <row r="312" spans="1:37" ht="1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</row>
    <row r="313" spans="1:37" ht="1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</row>
    <row r="314" spans="1:37" ht="1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</row>
    <row r="315" spans="1:37" ht="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</row>
    <row r="316" spans="1:37" ht="1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</row>
    <row r="317" spans="1:37" ht="1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</row>
    <row r="318" spans="1:37" ht="1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</row>
    <row r="319" spans="1:37" ht="1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</row>
    <row r="320" spans="1:37" ht="1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</row>
    <row r="321" spans="1:37" ht="1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</row>
    <row r="322" spans="1:37" ht="1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</row>
    <row r="323" spans="1:37" ht="1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</row>
    <row r="324" spans="1:37" ht="1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</row>
    <row r="325" spans="1:37" ht="1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</row>
    <row r="326" spans="1:37" ht="1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</row>
    <row r="327" spans="1:37" ht="1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</row>
    <row r="328" spans="1:37" ht="1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</row>
    <row r="329" spans="1:37" ht="1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</row>
    <row r="330" spans="1:37" ht="1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</row>
    <row r="331" spans="1:37" ht="1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</row>
    <row r="332" spans="1:37" ht="1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</row>
    <row r="333" spans="1:37" ht="1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</row>
    <row r="334" spans="1:37" ht="1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</row>
    <row r="335" spans="1:37" ht="1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</row>
    <row r="336" spans="1:37" ht="1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</row>
    <row r="337" spans="1:37" ht="1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</row>
    <row r="338" spans="1:37" ht="1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</row>
    <row r="339" spans="1:37" ht="1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</row>
    <row r="340" spans="1:37" ht="1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</row>
    <row r="341" spans="1:37" ht="1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</row>
    <row r="342" spans="1:37" ht="1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</row>
    <row r="343" spans="1:37" ht="1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</row>
    <row r="344" spans="1:37" ht="1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</row>
    <row r="345" spans="1:37" ht="1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</row>
    <row r="346" spans="1:37" ht="1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</row>
    <row r="347" spans="1:37" ht="1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</row>
    <row r="348" spans="1:37" ht="1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</row>
    <row r="349" spans="1:37" ht="1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</row>
    <row r="350" spans="1:37" ht="1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</row>
    <row r="351" spans="1:37" ht="1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</row>
    <row r="352" spans="1:37" ht="1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</row>
    <row r="353" spans="1:37" ht="1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</row>
    <row r="354" spans="1:37" ht="1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</row>
    <row r="355" spans="1:37" ht="1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</row>
    <row r="356" spans="1:37" ht="1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</row>
    <row r="357" spans="1:37" ht="1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</row>
    <row r="358" spans="1:37" ht="1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</row>
    <row r="359" spans="1:37" ht="1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</row>
    <row r="360" spans="1:37" ht="1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</row>
    <row r="361" spans="1:37" ht="1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</row>
    <row r="362" spans="1:37" ht="1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</row>
    <row r="363" spans="1:37" ht="1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</row>
    <row r="364" spans="1:37" ht="1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</row>
    <row r="365" spans="1:37" ht="1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</row>
    <row r="366" spans="1:37" ht="1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</row>
    <row r="367" spans="1:37" ht="1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</row>
    <row r="368" spans="1:37" ht="1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</row>
    <row r="369" spans="1:37" ht="1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</row>
    <row r="370" spans="1:37" ht="1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</row>
    <row r="371" spans="1:37" ht="1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</row>
    <row r="372" spans="1:37" ht="1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</row>
    <row r="373" spans="1:37" ht="1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</row>
    <row r="374" spans="1:37" ht="1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</row>
    <row r="375" spans="1:37" ht="1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</row>
    <row r="376" spans="1:37" ht="1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</row>
    <row r="377" spans="1:37" ht="1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</row>
    <row r="378" spans="1:37" ht="1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</row>
    <row r="379" spans="1:37" ht="1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</row>
    <row r="380" spans="1:37" ht="1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</row>
    <row r="381" spans="1:37" ht="1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</row>
    <row r="382" spans="1:37" ht="1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</row>
    <row r="383" spans="1:37" ht="1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</row>
    <row r="384" spans="1:37" ht="1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</row>
    <row r="385" spans="1:37" ht="1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</row>
    <row r="386" spans="1:37" ht="1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</row>
    <row r="387" spans="1:37" ht="1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</row>
    <row r="388" spans="1:37" ht="1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</row>
    <row r="389" spans="1:37" ht="1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</row>
    <row r="390" spans="1:37" ht="1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</row>
    <row r="391" spans="1:37" ht="1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</row>
    <row r="392" spans="1:37" ht="1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</row>
    <row r="393" spans="1:37" ht="1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</row>
    <row r="394" spans="1:37" ht="1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</row>
    <row r="395" spans="1:37" ht="1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</row>
    <row r="396" spans="1:37" ht="1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</row>
    <row r="397" spans="1:37" ht="1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</row>
    <row r="398" spans="1:37" ht="1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</row>
    <row r="399" spans="1:37" ht="1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</row>
    <row r="400" spans="1:37" ht="1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</row>
    <row r="401" spans="1:37" ht="1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</row>
    <row r="402" spans="1:37" ht="1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</row>
    <row r="403" spans="1:37" ht="1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</row>
    <row r="404" spans="1:37" ht="1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</row>
    <row r="405" spans="1:37" ht="1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</row>
    <row r="406" spans="1:37" ht="1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</row>
    <row r="407" spans="1:37" ht="1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</row>
    <row r="408" spans="1:37" ht="1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</row>
    <row r="409" spans="1:37" ht="1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</row>
    <row r="410" spans="1:37" ht="1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</row>
    <row r="411" spans="1:37" ht="1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</row>
    <row r="412" spans="1:37" ht="1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</row>
    <row r="413" spans="1:37" ht="1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</row>
    <row r="414" spans="1:37" ht="1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</row>
    <row r="415" spans="1:37" ht="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</row>
    <row r="416" spans="1:37" ht="1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</row>
    <row r="417" spans="1:37" ht="1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</row>
    <row r="418" spans="1:37" ht="1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</row>
    <row r="419" spans="1:37" ht="1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</row>
    <row r="420" spans="1:37" ht="1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</row>
    <row r="421" spans="1:37" ht="1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</row>
    <row r="422" spans="1:37" ht="1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</row>
    <row r="423" spans="1:37" ht="1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</row>
    <row r="424" spans="1:37" ht="1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</row>
    <row r="425" spans="1:37" ht="1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</row>
    <row r="426" spans="1:37" ht="1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</row>
    <row r="427" spans="1:37" ht="1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</row>
    <row r="428" spans="1:37" ht="1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</row>
    <row r="429" spans="1:37" ht="1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</row>
    <row r="430" spans="1:37" ht="1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</row>
    <row r="431" spans="1:37" ht="1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</row>
    <row r="432" spans="1:37" ht="1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</row>
    <row r="433" spans="1:37" ht="1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</row>
    <row r="434" spans="1:37" ht="1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</row>
    <row r="435" spans="1:37" ht="1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</row>
    <row r="436" spans="1:37" ht="1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</row>
    <row r="437" spans="1:37" ht="1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</row>
    <row r="438" spans="1:37" ht="1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</row>
    <row r="439" spans="1:37" ht="1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</row>
    <row r="440" spans="1:37" ht="1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</row>
    <row r="441" spans="1:37" ht="1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</row>
    <row r="442" spans="1:37" ht="1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</row>
    <row r="443" spans="1:37" ht="1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</row>
    <row r="444" spans="1:37" ht="1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</row>
    <row r="445" spans="1:37" ht="1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</row>
    <row r="446" spans="1:37" ht="1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</row>
    <row r="447" spans="1:37" ht="1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</row>
    <row r="448" spans="1:37" ht="1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</row>
    <row r="449" spans="1:37" ht="1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</row>
    <row r="450" spans="1:37" ht="1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</row>
    <row r="451" spans="1:37" ht="1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</row>
    <row r="452" spans="1:37" ht="1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</row>
    <row r="453" spans="1:37" ht="1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</row>
    <row r="454" spans="1:37" ht="1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</row>
    <row r="455" spans="1:37" ht="1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</row>
    <row r="456" spans="1:37" ht="1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</row>
    <row r="457" spans="1:37" ht="1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</row>
    <row r="458" spans="1:37" ht="1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</row>
    <row r="459" spans="1:37" ht="1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</row>
    <row r="460" spans="1:37" ht="1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</row>
    <row r="461" spans="1:37" ht="1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</row>
    <row r="462" spans="1:37" ht="1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</row>
    <row r="463" spans="1:37" ht="1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</row>
    <row r="464" spans="1:37" ht="1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</row>
    <row r="465" spans="1:37" ht="1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</row>
    <row r="466" spans="1:37" ht="1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</row>
    <row r="467" spans="1:37" ht="1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</row>
    <row r="468" spans="1:37" ht="1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</row>
    <row r="469" spans="1:37" ht="1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</row>
    <row r="470" spans="1:37" ht="1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</row>
    <row r="471" spans="1:37" ht="1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</row>
    <row r="472" spans="1:37" ht="1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</row>
    <row r="473" spans="1:37" ht="1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</row>
    <row r="474" spans="1:37" ht="1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</row>
    <row r="475" spans="1:37" ht="1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</row>
    <row r="476" spans="1:37" ht="1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</row>
    <row r="477" spans="1:37" ht="1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</row>
    <row r="478" spans="1:37" ht="1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</row>
    <row r="479" spans="1:37" ht="1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</row>
    <row r="480" spans="1:37" ht="1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</row>
    <row r="481" spans="1:37" ht="1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</row>
    <row r="482" spans="1:37" ht="1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</row>
    <row r="483" spans="1:37" ht="1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</row>
    <row r="484" spans="1:37" ht="1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</row>
    <row r="485" spans="1:37" ht="1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</row>
    <row r="486" spans="1:37" ht="1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</row>
    <row r="487" spans="1:37" ht="1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</row>
    <row r="488" spans="1:37" ht="1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</row>
    <row r="489" spans="1:37" ht="1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</row>
    <row r="490" spans="1:37" ht="1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</row>
    <row r="491" spans="1:37" ht="1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</row>
    <row r="492" spans="1:37" ht="1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</row>
    <row r="493" spans="1:37" ht="1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</row>
    <row r="494" spans="1:37" ht="1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</row>
    <row r="495" spans="1:37" ht="1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</row>
    <row r="496" spans="1:37" ht="1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</row>
    <row r="497" spans="1:37" ht="1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</row>
    <row r="498" spans="1:37" ht="1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</row>
    <row r="499" spans="1:37" ht="1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</row>
    <row r="500" spans="1:37" ht="1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</row>
    <row r="501" spans="1:37" ht="1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</row>
    <row r="502" spans="1:37" ht="1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</row>
    <row r="503" spans="1:37" ht="1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</row>
    <row r="504" spans="1:37" ht="1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</row>
    <row r="505" spans="1:37" ht="1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</row>
    <row r="506" spans="1:37" ht="1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</row>
    <row r="507" spans="1:37" ht="1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</row>
    <row r="508" spans="1:37" ht="1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</row>
    <row r="509" spans="1:37" ht="1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</row>
    <row r="510" spans="1:37" ht="1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</row>
    <row r="511" spans="1:37" ht="1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</row>
    <row r="512" spans="1:37" ht="1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</row>
    <row r="513" spans="1:37" ht="1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</row>
    <row r="514" spans="1:37" ht="1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</row>
    <row r="515" spans="1:37" ht="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</row>
    <row r="516" spans="1:37" ht="1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</row>
    <row r="517" spans="1:37" ht="1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</row>
    <row r="518" spans="1:37" ht="1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</row>
    <row r="519" spans="1:37" ht="1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</row>
    <row r="520" spans="1:37" ht="1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</row>
    <row r="521" spans="1:37" ht="1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</row>
    <row r="522" spans="1:37" ht="1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</row>
    <row r="523" spans="1:37" ht="1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</row>
    <row r="524" spans="1:37" ht="1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</row>
    <row r="525" spans="1:37" ht="1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</row>
    <row r="526" spans="1:37" ht="1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</row>
    <row r="527" spans="1:37" ht="1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</row>
    <row r="528" spans="1:37" ht="1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</row>
    <row r="529" spans="1:37" ht="1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</row>
    <row r="530" spans="1:37" ht="1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</row>
    <row r="531" spans="1:37" ht="1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</row>
    <row r="532" spans="1:37" ht="1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</row>
    <row r="533" spans="1:37" ht="1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</row>
    <row r="534" spans="1:37" ht="1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</row>
    <row r="535" spans="1:37" ht="1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</row>
    <row r="536" spans="1:37" ht="1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</row>
    <row r="537" spans="1:37" ht="1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</row>
    <row r="538" spans="1:37" ht="1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</row>
    <row r="539" spans="1:37" ht="1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</row>
    <row r="540" spans="1:37" ht="1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</row>
    <row r="541" spans="1:37" ht="1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</row>
    <row r="542" spans="1:37" ht="1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</row>
    <row r="543" spans="1:37" ht="1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</row>
    <row r="544" spans="1:37" ht="1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</row>
    <row r="545" spans="1:37" ht="1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</row>
    <row r="546" spans="1:37" ht="1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</row>
    <row r="547" spans="1:37" ht="1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</row>
    <row r="548" spans="1:37" ht="1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</row>
    <row r="549" spans="1:37" ht="1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</row>
    <row r="550" spans="1:37" ht="1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</row>
    <row r="551" spans="1:37" ht="1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</row>
    <row r="552" spans="1:37" ht="1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</row>
    <row r="553" spans="1:37" ht="1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</row>
    <row r="554" spans="1:37" ht="1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</row>
    <row r="555" spans="1:37" ht="1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</row>
    <row r="556" spans="1:37" ht="1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</row>
    <row r="557" spans="1:37" ht="1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</row>
    <row r="558" spans="1:37" ht="1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</row>
    <row r="559" spans="1:37" ht="1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</row>
    <row r="560" spans="1:37" ht="1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</row>
    <row r="561" spans="1:37" ht="1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</row>
    <row r="562" spans="1:37" ht="1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</row>
    <row r="563" spans="1:37" ht="1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</row>
    <row r="564" spans="1:37" ht="1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</row>
    <row r="565" spans="1:37" ht="1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</row>
    <row r="566" spans="1:37" ht="1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</row>
    <row r="567" spans="1:37" ht="1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</row>
    <row r="568" spans="1:37" ht="1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</row>
    <row r="569" spans="1:37" ht="1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</row>
    <row r="570" spans="1:37" ht="1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</row>
    <row r="571" spans="1:37" ht="1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</row>
    <row r="572" spans="1:37" ht="1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</row>
    <row r="573" spans="1:37" ht="1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</row>
    <row r="574" spans="1:37" ht="1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</row>
    <row r="575" spans="1:37" ht="1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</row>
    <row r="576" spans="1:37" ht="1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</row>
    <row r="577" spans="1:37" ht="1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</row>
    <row r="578" spans="1:37" ht="1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</row>
    <row r="579" spans="1:37" ht="1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</row>
    <row r="580" spans="1:37" ht="1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</row>
    <row r="581" spans="1:37" ht="1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</row>
    <row r="582" spans="1:37" ht="1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</row>
    <row r="583" spans="1:37" ht="1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</row>
    <row r="584" spans="1:37" ht="1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</row>
    <row r="585" spans="1:37" ht="1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</row>
    <row r="586" spans="1:37" ht="1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</row>
    <row r="587" spans="1:37" ht="1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</row>
    <row r="588" spans="1:37" ht="1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</row>
    <row r="589" spans="1:37" ht="1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</row>
    <row r="590" spans="1:37" ht="1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</row>
    <row r="591" spans="1:37" ht="1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</row>
    <row r="592" spans="1:37" ht="1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</row>
    <row r="593" spans="1:37" ht="1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</row>
    <row r="594" spans="1:37" ht="1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</row>
    <row r="595" spans="1:37" ht="1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</row>
    <row r="596" spans="1:37" ht="1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</row>
    <row r="597" spans="1:37" ht="1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</row>
    <row r="598" spans="1:37" ht="1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</row>
    <row r="599" spans="1:37" ht="1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</row>
    <row r="600" spans="1:37" ht="1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</row>
    <row r="601" spans="1:37" ht="1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</row>
    <row r="602" spans="1:37" ht="1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</row>
    <row r="603" spans="1:37" ht="1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</row>
    <row r="604" spans="1:37" ht="1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</row>
    <row r="605" spans="1:37" ht="1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</row>
    <row r="606" spans="1:37" ht="1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</row>
    <row r="607" spans="1:37" ht="1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</row>
    <row r="608" spans="1:37" ht="1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</row>
    <row r="609" spans="1:37" ht="1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</row>
    <row r="610" spans="1:37" ht="1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</row>
    <row r="611" spans="1:37" ht="1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</row>
    <row r="612" spans="1:37" ht="1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</row>
    <row r="613" spans="1:37" ht="1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</row>
    <row r="614" spans="1:37" ht="1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</row>
    <row r="615" spans="1:37" ht="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</row>
    <row r="616" spans="1:37" ht="1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</row>
    <row r="617" spans="1:37" ht="1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</row>
    <row r="618" spans="1:37" ht="1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</row>
    <row r="619" spans="1:37" ht="1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</row>
    <row r="620" spans="1:37" ht="1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</row>
    <row r="621" spans="1:37" ht="1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</row>
    <row r="622" spans="1:37" ht="1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</row>
    <row r="623" spans="1:37" ht="1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</row>
    <row r="624" spans="1:37" ht="1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</row>
    <row r="625" spans="1:37" ht="1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</row>
    <row r="626" spans="1:37" ht="1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</row>
    <row r="627" spans="1:37" ht="1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</row>
    <row r="628" spans="1:37" ht="1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</row>
    <row r="629" spans="1:37" ht="1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</row>
    <row r="630" spans="1:37" ht="1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</row>
    <row r="631" spans="1:37" ht="1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</row>
    <row r="632" spans="1:37" ht="1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</row>
    <row r="633" spans="1:37" ht="1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</row>
    <row r="634" spans="1:37" ht="1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</row>
    <row r="635" spans="1:37" ht="1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</row>
    <row r="636" spans="1:37" ht="1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</row>
    <row r="637" spans="1:37" ht="1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</row>
    <row r="638" spans="1:37" ht="1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</row>
    <row r="639" spans="1:37" ht="1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</row>
    <row r="640" spans="1:37" ht="1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</row>
    <row r="641" spans="1:37" ht="1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</row>
    <row r="642" spans="1:37" ht="1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</row>
    <row r="643" spans="1:37" ht="1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</row>
    <row r="644" spans="1:37" ht="1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</row>
    <row r="645" spans="1:37" ht="1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</row>
    <row r="646" spans="1:37" ht="1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</row>
    <row r="647" spans="1:37" ht="1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</row>
    <row r="648" spans="1:37" ht="1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</row>
    <row r="649" spans="1:37" ht="1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</row>
    <row r="650" spans="1:37" ht="1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</row>
    <row r="651" spans="1:37" ht="1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</row>
    <row r="652" spans="1:37" ht="1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</row>
    <row r="653" spans="1:37" ht="1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</row>
    <row r="654" spans="1:37" ht="1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</row>
    <row r="655" spans="1:37" ht="1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</row>
    <row r="656" spans="1:37" ht="1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</row>
    <row r="657" spans="1:37" ht="1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</row>
    <row r="658" spans="1:37" ht="1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</row>
    <row r="659" spans="1:37" ht="1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</row>
    <row r="660" spans="1:37" ht="1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</row>
    <row r="661" spans="1:37" ht="1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</row>
    <row r="662" spans="1:37" ht="1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</row>
    <row r="663" spans="1:37" ht="1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</row>
    <row r="664" spans="1:37" ht="1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</row>
    <row r="665" spans="1:37" ht="1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</row>
    <row r="666" spans="1:37" ht="1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</row>
    <row r="667" spans="1:37" ht="1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</row>
    <row r="668" spans="1:37" ht="1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</row>
    <row r="669" spans="1:37" ht="1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</row>
    <row r="670" spans="1:37" ht="1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</row>
    <row r="671" spans="1:37" ht="1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</row>
    <row r="672" spans="1:37" ht="1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</row>
    <row r="673" spans="1:37" ht="1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</row>
    <row r="674" spans="1:37" ht="1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</row>
    <row r="675" spans="1:37" ht="1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</row>
    <row r="676" spans="1:37" ht="1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</row>
    <row r="677" spans="1:37" ht="1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</row>
    <row r="678" spans="1:37" ht="1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</row>
    <row r="679" spans="1:37" ht="1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</row>
    <row r="680" spans="1:37" ht="1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</row>
    <row r="681" spans="1:37" ht="1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</row>
    <row r="682" spans="1:37" ht="1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</row>
    <row r="683" spans="1:37" ht="1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</row>
    <row r="684" spans="1:37" ht="1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</row>
    <row r="685" spans="1:37" ht="1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</row>
    <row r="686" spans="1:37" ht="1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</row>
    <row r="687" spans="1:37" ht="1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</row>
    <row r="688" spans="1:37" ht="1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</row>
    <row r="689" spans="1:37" ht="1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</row>
    <row r="690" spans="1:37" ht="1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</row>
    <row r="691" spans="1:37" ht="1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</row>
    <row r="692" spans="1:37" ht="1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</row>
    <row r="693" spans="1:37" ht="1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</row>
    <row r="694" spans="1:37" ht="1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</row>
    <row r="695" spans="1:37" ht="1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</row>
    <row r="696" spans="1:37" ht="1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</row>
    <row r="697" spans="1:37" ht="1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</row>
    <row r="698" spans="1:37" ht="1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</row>
    <row r="699" spans="1:37" ht="1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</row>
    <row r="700" spans="1:37" ht="1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</row>
    <row r="701" spans="1:37" ht="1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</row>
    <row r="702" spans="1:37" ht="1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</row>
    <row r="703" spans="1:37" ht="1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</row>
    <row r="704" spans="1:37" ht="1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</row>
    <row r="705" spans="1:37" ht="1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</row>
    <row r="706" spans="1:37" ht="1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</row>
    <row r="707" spans="1:37" ht="1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</row>
    <row r="708" spans="1:37" ht="1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</row>
    <row r="709" spans="1:37" ht="1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</row>
    <row r="710" spans="1:37" ht="1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</row>
    <row r="711" spans="1:37" ht="1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</row>
    <row r="712" spans="1:37" ht="1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</row>
    <row r="713" spans="1:37" ht="1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</row>
    <row r="714" spans="1:37" ht="1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</row>
    <row r="715" spans="1:37" ht="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</row>
    <row r="716" spans="1:37" ht="1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</row>
    <row r="717" spans="1:37" ht="1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</row>
    <row r="718" spans="1:37" ht="1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</row>
    <row r="719" spans="1:37" ht="1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</row>
    <row r="720" spans="1:37" ht="1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</row>
    <row r="721" spans="1:37" ht="1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</row>
    <row r="722" spans="1:37" ht="1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</row>
    <row r="723" spans="1:37" ht="1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</row>
    <row r="724" spans="1:37" ht="1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</row>
    <row r="725" spans="1:37" ht="1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</row>
    <row r="726" spans="1:37" ht="1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</row>
    <row r="727" spans="1:37" ht="1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</row>
    <row r="728" spans="1:37" ht="1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</row>
    <row r="729" spans="1:37" ht="1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</row>
    <row r="730" spans="1:37" ht="1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</row>
    <row r="731" spans="1:37" ht="1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</row>
    <row r="732" spans="1:37" ht="1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</row>
    <row r="733" spans="1:37" ht="1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</row>
    <row r="734" spans="1:37" ht="1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</row>
    <row r="735" spans="1:37" ht="1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</row>
    <row r="736" spans="1:37" ht="1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</row>
    <row r="737" spans="1:37" ht="1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</row>
    <row r="738" spans="1:37" ht="1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</row>
    <row r="739" spans="1:37" ht="1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</row>
    <row r="740" spans="1:37" ht="1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</row>
    <row r="741" spans="1:37" ht="1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</row>
    <row r="742" spans="1:37" ht="1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</row>
    <row r="743" spans="1:37" ht="1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</row>
    <row r="744" spans="1:37" ht="1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</row>
    <row r="745" spans="1:37" ht="1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</row>
    <row r="746" spans="1:37" ht="1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</row>
    <row r="747" spans="1:37" ht="1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</row>
    <row r="748" spans="1:37" ht="1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</row>
    <row r="749" spans="1:37" ht="1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</row>
    <row r="750" spans="1:37" ht="1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</row>
    <row r="751" spans="1:37" ht="1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</row>
    <row r="752" spans="1:37" ht="1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</row>
    <row r="753" spans="1:37" ht="1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</row>
    <row r="754" spans="1:37" ht="1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</row>
    <row r="755" spans="1:37" ht="1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</row>
    <row r="756" spans="1:37" ht="1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</row>
    <row r="757" spans="1:37" ht="1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</row>
    <row r="758" spans="1:37" ht="1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</row>
    <row r="759" spans="1:37" ht="1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</row>
    <row r="760" spans="1:37" ht="1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</row>
    <row r="761" spans="1:37" ht="1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</row>
    <row r="762" spans="1:37" ht="1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</row>
    <row r="763" spans="1:37" ht="1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</row>
    <row r="764" spans="1:37" ht="1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</row>
    <row r="765" spans="1:37" ht="1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</row>
    <row r="766" spans="1:37" ht="1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</row>
    <row r="767" spans="1:37" ht="1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</row>
    <row r="768" spans="1:37" ht="1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</row>
    <row r="769" spans="1:37" ht="1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</row>
    <row r="770" spans="1:37" ht="1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</row>
    <row r="771" spans="1:37" ht="1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</row>
    <row r="772" spans="1:37" ht="1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</row>
    <row r="773" spans="1:37" ht="1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</row>
    <row r="774" spans="1:37" ht="1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</row>
    <row r="775" spans="1:37" ht="1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</row>
    <row r="776" spans="1:37" ht="1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</row>
    <row r="777" spans="1:37" ht="1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</row>
    <row r="778" spans="1:37" ht="1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</row>
    <row r="779" spans="1:37" ht="1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</row>
    <row r="780" spans="1:37" ht="1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</row>
    <row r="781" spans="1:37" ht="1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</row>
    <row r="782" spans="1:37" ht="1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</row>
    <row r="783" spans="1:37" ht="1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</row>
    <row r="784" spans="1:37" ht="1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</row>
    <row r="785" spans="1:37" ht="1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</row>
    <row r="786" spans="1:37" ht="1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</row>
    <row r="787" spans="1:37" ht="1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</row>
    <row r="788" spans="1:37" ht="1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</row>
    <row r="789" spans="1:37" ht="1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</row>
    <row r="790" spans="1:37" ht="1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</row>
    <row r="791" spans="1:37" ht="1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</row>
    <row r="792" spans="1:37" ht="1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</row>
    <row r="793" spans="1:37" ht="1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</row>
    <row r="794" spans="1:37" ht="1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</row>
    <row r="795" spans="1:37" ht="1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</row>
    <row r="796" spans="1:37" ht="1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</row>
    <row r="797" spans="1:37" ht="1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</row>
    <row r="798" spans="1:37" ht="1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</row>
    <row r="799" spans="1:37" ht="1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</row>
    <row r="800" spans="1:37" ht="1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</row>
    <row r="801" spans="1:37" ht="1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</row>
    <row r="802" spans="1:37" ht="1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</row>
    <row r="803" spans="1:37" ht="1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</row>
    <row r="804" spans="1:37" ht="1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</row>
    <row r="805" spans="1:37" ht="1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</row>
    <row r="806" spans="1:37" ht="1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</row>
    <row r="807" spans="1:37" ht="1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</row>
    <row r="808" spans="1:37" ht="1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</row>
    <row r="809" spans="1:37" ht="1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</row>
    <row r="810" spans="1:37" ht="1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</row>
    <row r="811" spans="1:37" ht="1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</row>
    <row r="812" spans="1:37" ht="1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</row>
    <row r="813" spans="1:37" ht="1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</row>
    <row r="814" spans="1:37" ht="1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</row>
    <row r="815" spans="1:37" ht="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</row>
    <row r="816" spans="1:37" ht="1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</row>
    <row r="817" spans="1:37" ht="1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</row>
    <row r="818" spans="1:37" ht="1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</row>
    <row r="819" spans="1:37" ht="1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</row>
    <row r="820" spans="1:37" ht="1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</row>
    <row r="821" spans="1:37" ht="1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</row>
    <row r="822" spans="1:37" ht="1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</row>
    <row r="823" spans="1:37" ht="1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</row>
    <row r="824" spans="1:37" ht="1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</row>
    <row r="825" spans="1:37" ht="1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</row>
    <row r="826" spans="1:37" ht="1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</row>
    <row r="827" spans="1:37" ht="1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</row>
    <row r="828" spans="1:37" ht="1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</row>
    <row r="829" spans="1:37" ht="1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</row>
    <row r="830" spans="1:37" ht="1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</row>
    <row r="831" spans="1:37" ht="1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</row>
    <row r="832" spans="1:37" ht="1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</row>
    <row r="833" spans="1:37" ht="1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</row>
    <row r="834" spans="1:37" ht="1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</row>
    <row r="835" spans="1:37" ht="1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</row>
    <row r="836" spans="1:37" ht="1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</row>
    <row r="837" spans="1:37" ht="1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</row>
    <row r="838" spans="1:37" ht="1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</row>
    <row r="839" spans="1:37" ht="1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</row>
    <row r="840" spans="1:37" ht="1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</row>
    <row r="841" spans="1:37" ht="1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</row>
    <row r="842" spans="1:37" ht="1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</row>
    <row r="843" spans="1:37" ht="1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</row>
    <row r="844" spans="1:37" ht="1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</row>
    <row r="845" spans="1:37" ht="1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</row>
    <row r="846" spans="1:37" ht="1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</row>
    <row r="847" spans="1:37" ht="1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</row>
    <row r="848" spans="1:37" ht="1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</row>
    <row r="849" spans="1:37" ht="1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</row>
    <row r="850" spans="1:37" ht="1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</row>
    <row r="851" spans="1:37" ht="1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</row>
    <row r="852" spans="1:37" ht="1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</row>
    <row r="853" spans="1:37" ht="1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</row>
    <row r="854" spans="1:37" ht="1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</row>
    <row r="855" spans="1:37" ht="1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</row>
    <row r="856" spans="1:37" ht="1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</row>
    <row r="857" spans="1:37" ht="1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</row>
    <row r="858" spans="1:37" ht="1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</row>
    <row r="859" spans="1:37" ht="1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</row>
    <row r="860" spans="1:37" ht="1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</row>
    <row r="861" spans="1:37" ht="1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</row>
    <row r="862" spans="1:37" ht="1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</row>
    <row r="863" spans="1:37" ht="1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</row>
    <row r="864" spans="1:37" ht="1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</row>
    <row r="865" spans="1:37" ht="1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</row>
    <row r="866" spans="1:37" ht="1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</row>
    <row r="867" spans="1:37" ht="1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</row>
    <row r="868" spans="1:37" ht="1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</row>
    <row r="869" spans="1:37" ht="1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</row>
    <row r="870" spans="1:37" ht="1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</row>
    <row r="871" spans="1:37" ht="1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</row>
    <row r="872" spans="1:37" ht="1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</row>
    <row r="873" spans="1:37" ht="1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</row>
    <row r="874" spans="1:37" ht="1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</row>
    <row r="875" spans="1:37" ht="1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</row>
    <row r="876" spans="1:37" ht="1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</row>
    <row r="877" spans="1:37" ht="1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</row>
    <row r="878" spans="1:37" ht="1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</row>
    <row r="879" spans="1:37" ht="1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</row>
    <row r="880" spans="1:37" ht="1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</row>
    <row r="881" spans="1:37" ht="1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</row>
    <row r="882" spans="1:37" ht="1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</row>
    <row r="883" spans="1:37" ht="1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</row>
    <row r="884" spans="1:37" ht="1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</row>
    <row r="885" spans="1:37" ht="1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</row>
    <row r="886" spans="1:37" ht="1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</row>
    <row r="887" spans="1:37" ht="1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</row>
    <row r="888" spans="1:37" ht="1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</row>
    <row r="889" spans="1:37" ht="1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</row>
    <row r="890" spans="1:37" ht="1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</row>
    <row r="891" spans="1:37" ht="1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</row>
    <row r="892" spans="1:37" ht="1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</row>
    <row r="893" spans="1:37" ht="1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</row>
    <row r="894" spans="1:37" ht="1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</row>
    <row r="895" spans="1:37" ht="1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</row>
    <row r="896" spans="1:37" ht="1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</row>
    <row r="897" spans="1:37" ht="1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</row>
    <row r="898" spans="1:37" ht="1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</row>
    <row r="899" spans="1:37" ht="1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</row>
    <row r="900" spans="1:37" ht="1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</row>
    <row r="901" spans="1:37" ht="1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</row>
    <row r="902" spans="1:37" ht="1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</row>
    <row r="903" spans="1:37" ht="1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</row>
    <row r="904" spans="1:37" ht="1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</row>
    <row r="905" spans="1:37" ht="1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</row>
    <row r="906" spans="1:37" ht="1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</row>
    <row r="907" spans="1:37" ht="1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</row>
    <row r="908" spans="1:37" ht="1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</row>
    <row r="909" spans="1:37" ht="1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</row>
    <row r="910" spans="1:37" ht="1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</row>
    <row r="911" spans="1:37" ht="1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</row>
    <row r="912" spans="1:37" ht="1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</row>
    <row r="913" spans="1:37" ht="1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</row>
    <row r="914" spans="1:37" ht="1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</row>
    <row r="915" spans="1:37" ht="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</row>
    <row r="916" spans="1:37" ht="1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</row>
    <row r="917" spans="1:37" ht="1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</row>
    <row r="918" spans="1:37" ht="1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</row>
    <row r="919" spans="1:37" ht="1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</row>
    <row r="920" spans="1:37" ht="1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</row>
    <row r="921" spans="1:37" ht="1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</row>
    <row r="922" spans="1:37" ht="1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</row>
    <row r="923" spans="1:37" ht="1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</row>
    <row r="924" spans="1:37" ht="1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</row>
    <row r="925" spans="1:37" ht="1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</row>
    <row r="926" spans="1:37" ht="1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</row>
    <row r="927" spans="1:37" ht="1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</row>
    <row r="928" spans="1:37" ht="1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</row>
    <row r="929" spans="1:37" ht="1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</row>
    <row r="930" spans="1:37" ht="1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</row>
    <row r="931" spans="1:37" ht="1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</row>
    <row r="932" spans="1:37" ht="1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</row>
    <row r="933" spans="1:37" ht="1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</row>
    <row r="934" spans="1:37" ht="1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</row>
    <row r="935" spans="1:37" ht="1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</row>
    <row r="936" spans="1:37" ht="1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</row>
    <row r="937" spans="1:37" ht="1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</row>
    <row r="938" spans="1:37" ht="1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</row>
    <row r="939" spans="1:37" ht="1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</row>
    <row r="940" spans="1:37" ht="1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</row>
    <row r="941" spans="1:37" ht="1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</row>
    <row r="942" spans="1:37" ht="1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</row>
    <row r="943" spans="1:37" ht="1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</row>
    <row r="944" spans="1:37" ht="1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</row>
    <row r="945" spans="1:37" ht="1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</row>
    <row r="946" spans="1:37" ht="1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</row>
    <row r="947" spans="1:37" ht="1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</row>
    <row r="948" spans="1:37" ht="1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</row>
    <row r="949" spans="1:37" ht="1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</row>
    <row r="950" spans="1:37" ht="1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</row>
    <row r="951" spans="1:37" ht="1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</row>
    <row r="952" spans="1:37" ht="1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</row>
    <row r="953" spans="1:37" ht="1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</row>
    <row r="954" spans="1:37" ht="1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</row>
    <row r="955" spans="1:37" ht="1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</row>
    <row r="956" spans="1:37" ht="1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</row>
    <row r="957" spans="1:37" ht="1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</row>
    <row r="958" spans="1:37" ht="1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</row>
    <row r="959" spans="1:37" ht="1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</row>
    <row r="960" spans="1:37" ht="1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</row>
    <row r="961" spans="1:37" ht="1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</row>
    <row r="962" spans="1:37" ht="1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</row>
    <row r="963" spans="1:37" ht="1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</row>
    <row r="964" spans="1:37" ht="1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</row>
    <row r="965" spans="1:37" ht="1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</row>
    <row r="966" spans="1:37" ht="1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</row>
    <row r="967" spans="1:37" ht="1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</row>
    <row r="968" spans="1:37" ht="1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</row>
    <row r="969" spans="1:37" ht="1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</row>
    <row r="970" spans="1:37" ht="1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</row>
    <row r="971" spans="1:37" ht="1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</row>
    <row r="972" spans="1:37" ht="1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</row>
    <row r="973" spans="1:37" ht="1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</row>
    <row r="974" spans="1:37" ht="1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</row>
    <row r="975" spans="1:37" ht="1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</row>
    <row r="976" spans="1:37" ht="1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</row>
    <row r="977" spans="1:37" ht="1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</row>
    <row r="978" spans="1:37" ht="1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</row>
    <row r="979" spans="1:37" ht="1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</row>
    <row r="980" spans="1:37" ht="1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</row>
    <row r="981" spans="1:37" ht="1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</row>
    <row r="982" spans="1:37" ht="1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</row>
    <row r="983" spans="1:37" ht="1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</row>
    <row r="984" spans="1:37" ht="1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</row>
    <row r="985" spans="1:37" ht="1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</row>
    <row r="986" spans="1:37" ht="1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</row>
    <row r="987" spans="1:37" ht="1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</row>
    <row r="988" spans="1:37" ht="1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</row>
    <row r="989" spans="1:37" ht="1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</row>
    <row r="990" spans="1:37" ht="1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</row>
    <row r="991" spans="1:37" ht="1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</row>
    <row r="992" spans="1:37" ht="1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</row>
    <row r="993" spans="1:37" ht="1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</row>
    <row r="994" spans="1:37" ht="1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</row>
    <row r="995" spans="1:37" ht="1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</row>
    <row r="996" spans="1:37" ht="1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</row>
    <row r="997" spans="1:37" ht="1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</row>
    <row r="998" spans="1:37" ht="1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</row>
    <row r="999" spans="1:37" ht="1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</row>
    <row r="1000" spans="1:37" ht="1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</row>
    <row r="1001" spans="1:37" ht="1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</row>
    <row r="1002" spans="1:37" ht="1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</row>
    <row r="1003" spans="1:37" ht="15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</row>
    <row r="1004" spans="1:37" ht="15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</row>
    <row r="1005" spans="1:37" ht="1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</row>
    <row r="1006" spans="1:37" ht="15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</row>
    <row r="1007" spans="1:37" ht="15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</row>
    <row r="1008" spans="1:37" ht="15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</row>
    <row r="1009" spans="1:37" ht="15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</row>
    <row r="1010" spans="1:37" ht="15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</row>
    <row r="1011" spans="1:37" ht="15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</row>
    <row r="1012" spans="1:37" ht="15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</row>
    <row r="1013" spans="1:37" ht="15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</row>
    <row r="1014" spans="1:37" ht="15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</row>
    <row r="1015" spans="1:37" ht="15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</row>
    <row r="1016" spans="1:37" ht="15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</row>
    <row r="1017" spans="1:37" ht="15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</row>
    <row r="1018" spans="1:37" ht="15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</row>
    <row r="1019" spans="1:37" ht="15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</row>
    <row r="1020" spans="1:37" ht="15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</row>
    <row r="1021" spans="1:37" ht="15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</row>
    <row r="1022" spans="1:37" ht="15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</row>
  </sheetData>
  <mergeCells count="825">
    <mergeCell ref="O6:O7"/>
    <mergeCell ref="P6:P7"/>
    <mergeCell ref="Q6:Q7"/>
    <mergeCell ref="R6:R7"/>
    <mergeCell ref="P2:Q4"/>
    <mergeCell ref="R3:R4"/>
    <mergeCell ref="X2:Y4"/>
    <mergeCell ref="Z3:Z4"/>
    <mergeCell ref="E2:E4"/>
    <mergeCell ref="L2:M4"/>
    <mergeCell ref="T2:U4"/>
    <mergeCell ref="F3:F4"/>
    <mergeCell ref="N3:N4"/>
    <mergeCell ref="V3:V4"/>
    <mergeCell ref="H2:I4"/>
    <mergeCell ref="J3:J4"/>
    <mergeCell ref="AI6:AI7"/>
    <mergeCell ref="AJ6:AJ7"/>
    <mergeCell ref="AK6:AK7"/>
    <mergeCell ref="X6:X7"/>
    <mergeCell ref="Y6:Y7"/>
    <mergeCell ref="Z6:Z7"/>
    <mergeCell ref="AA6:AA7"/>
    <mergeCell ref="AB6:AB7"/>
    <mergeCell ref="AC6:AC7"/>
    <mergeCell ref="AD6:AD7"/>
    <mergeCell ref="AE6:AE7"/>
    <mergeCell ref="AF6:AF7"/>
    <mergeCell ref="AG6:AG7"/>
    <mergeCell ref="AH6:AH7"/>
    <mergeCell ref="T8:T9"/>
    <mergeCell ref="U8:U9"/>
    <mergeCell ref="V8:V9"/>
    <mergeCell ref="W8:W9"/>
    <mergeCell ref="X8:X9"/>
    <mergeCell ref="B6:E7"/>
    <mergeCell ref="F6:F7"/>
    <mergeCell ref="G6:G7"/>
    <mergeCell ref="H6:H7"/>
    <mergeCell ref="I6:I7"/>
    <mergeCell ref="L8:L9"/>
    <mergeCell ref="M8:M9"/>
    <mergeCell ref="N8:N9"/>
    <mergeCell ref="O8:O9"/>
    <mergeCell ref="S6:S7"/>
    <mergeCell ref="T6:T7"/>
    <mergeCell ref="U6:U7"/>
    <mergeCell ref="V6:V7"/>
    <mergeCell ref="W6:W7"/>
    <mergeCell ref="J6:J7"/>
    <mergeCell ref="K6:K7"/>
    <mergeCell ref="L6:L7"/>
    <mergeCell ref="M6:M7"/>
    <mergeCell ref="N6:N7"/>
    <mergeCell ref="Y8:Y9"/>
    <mergeCell ref="AG8:AG9"/>
    <mergeCell ref="AH8:AH9"/>
    <mergeCell ref="AI8:AI9"/>
    <mergeCell ref="AJ8:AJ9"/>
    <mergeCell ref="Z8:Z9"/>
    <mergeCell ref="AA8:AA9"/>
    <mergeCell ref="AB8:AB9"/>
    <mergeCell ref="AC8:AC9"/>
    <mergeCell ref="AD8:AD9"/>
    <mergeCell ref="AE8:AE9"/>
    <mergeCell ref="AF8:AF9"/>
    <mergeCell ref="B10:E10"/>
    <mergeCell ref="F10:G10"/>
    <mergeCell ref="I10:J10"/>
    <mergeCell ref="L10:M10"/>
    <mergeCell ref="O10:P10"/>
    <mergeCell ref="R10:S10"/>
    <mergeCell ref="B8:E9"/>
    <mergeCell ref="F8:F9"/>
    <mergeCell ref="G8:G9"/>
    <mergeCell ref="H8:H9"/>
    <mergeCell ref="I8:I9"/>
    <mergeCell ref="J8:J9"/>
    <mergeCell ref="K8:K9"/>
    <mergeCell ref="P8:P9"/>
    <mergeCell ref="Q8:Q9"/>
    <mergeCell ref="R8:R9"/>
    <mergeCell ref="S8:S9"/>
    <mergeCell ref="R20:R21"/>
    <mergeCell ref="L17:L18"/>
    <mergeCell ref="M17:M18"/>
    <mergeCell ref="N17:N18"/>
    <mergeCell ref="O17:O18"/>
    <mergeCell ref="P17:P18"/>
    <mergeCell ref="Q17:Q18"/>
    <mergeCell ref="R17:R18"/>
    <mergeCell ref="B17:E18"/>
    <mergeCell ref="F17:F18"/>
    <mergeCell ref="G17:G18"/>
    <mergeCell ref="H17:H18"/>
    <mergeCell ref="I17:I18"/>
    <mergeCell ref="J17:J18"/>
    <mergeCell ref="K17:K18"/>
    <mergeCell ref="B20:E21"/>
    <mergeCell ref="F20:F21"/>
    <mergeCell ref="G20:G21"/>
    <mergeCell ref="H20:H21"/>
    <mergeCell ref="I20:I21"/>
    <mergeCell ref="J20:J21"/>
    <mergeCell ref="K20:K21"/>
    <mergeCell ref="AB20:AB21"/>
    <mergeCell ref="AC20:AC21"/>
    <mergeCell ref="U20:U21"/>
    <mergeCell ref="V20:V21"/>
    <mergeCell ref="W20:W21"/>
    <mergeCell ref="X20:X21"/>
    <mergeCell ref="Y20:Y21"/>
    <mergeCell ref="Z20:Z21"/>
    <mergeCell ref="AA20:AA21"/>
    <mergeCell ref="S20:S21"/>
    <mergeCell ref="T20:T21"/>
    <mergeCell ref="L20:L21"/>
    <mergeCell ref="M20:M21"/>
    <mergeCell ref="N20:N21"/>
    <mergeCell ref="O20:O21"/>
    <mergeCell ref="P20:P21"/>
    <mergeCell ref="Q20:Q21"/>
    <mergeCell ref="T23:T24"/>
    <mergeCell ref="U23:U24"/>
    <mergeCell ref="V23:V24"/>
    <mergeCell ref="W23:W24"/>
    <mergeCell ref="X23:X24"/>
    <mergeCell ref="Y23:Y24"/>
    <mergeCell ref="AG23:AG24"/>
    <mergeCell ref="AH23:AH24"/>
    <mergeCell ref="B22:E22"/>
    <mergeCell ref="F22:G22"/>
    <mergeCell ref="I22:J22"/>
    <mergeCell ref="L22:M22"/>
    <mergeCell ref="O22:P22"/>
    <mergeCell ref="R22:S22"/>
    <mergeCell ref="AJ23:AJ24"/>
    <mergeCell ref="B25:E25"/>
    <mergeCell ref="F25:G25"/>
    <mergeCell ref="I25:J25"/>
    <mergeCell ref="L25:M25"/>
    <mergeCell ref="O25:P25"/>
    <mergeCell ref="R25:S25"/>
    <mergeCell ref="AD26:AD27"/>
    <mergeCell ref="AE26:AE27"/>
    <mergeCell ref="AF26:AF27"/>
    <mergeCell ref="AG26:AG27"/>
    <mergeCell ref="AH26:AH27"/>
    <mergeCell ref="AI26:AI27"/>
    <mergeCell ref="AJ26:AJ27"/>
    <mergeCell ref="Z23:Z24"/>
    <mergeCell ref="AA23:AA24"/>
    <mergeCell ref="AB23:AB24"/>
    <mergeCell ref="AC23:AC24"/>
    <mergeCell ref="AD23:AD24"/>
    <mergeCell ref="AE23:AE24"/>
    <mergeCell ref="AF23:AF24"/>
    <mergeCell ref="L23:L24"/>
    <mergeCell ref="M23:M24"/>
    <mergeCell ref="S23:S24"/>
    <mergeCell ref="AF32:AF33"/>
    <mergeCell ref="AG32:AG33"/>
    <mergeCell ref="AH32:AH33"/>
    <mergeCell ref="AI32:AI33"/>
    <mergeCell ref="AJ32:AJ33"/>
    <mergeCell ref="Z29:Z30"/>
    <mergeCell ref="AA29:AA30"/>
    <mergeCell ref="S29:S30"/>
    <mergeCell ref="T29:T30"/>
    <mergeCell ref="U29:U30"/>
    <mergeCell ref="V29:V30"/>
    <mergeCell ref="W29:W30"/>
    <mergeCell ref="X29:X30"/>
    <mergeCell ref="Y29:Y30"/>
    <mergeCell ref="AG29:AG30"/>
    <mergeCell ref="AH29:AH30"/>
    <mergeCell ref="AB29:AB30"/>
    <mergeCell ref="AC29:AC30"/>
    <mergeCell ref="AD29:AD30"/>
    <mergeCell ref="AE29:AE30"/>
    <mergeCell ref="AF29:AF30"/>
    <mergeCell ref="AB32:AB33"/>
    <mergeCell ref="AC32:AC33"/>
    <mergeCell ref="U32:U33"/>
    <mergeCell ref="B32:E33"/>
    <mergeCell ref="F32:F33"/>
    <mergeCell ref="G32:G33"/>
    <mergeCell ref="H32:H33"/>
    <mergeCell ref="I32:I33"/>
    <mergeCell ref="J32:J33"/>
    <mergeCell ref="K32:K33"/>
    <mergeCell ref="AD32:AD33"/>
    <mergeCell ref="AE32:AE33"/>
    <mergeCell ref="V32:V33"/>
    <mergeCell ref="W32:W33"/>
    <mergeCell ref="X32:X33"/>
    <mergeCell ref="Y32:Y33"/>
    <mergeCell ref="Z32:Z33"/>
    <mergeCell ref="AA32:AA33"/>
    <mergeCell ref="T11:T12"/>
    <mergeCell ref="AI29:AI30"/>
    <mergeCell ref="AJ29:AJ30"/>
    <mergeCell ref="B31:E31"/>
    <mergeCell ref="F31:G31"/>
    <mergeCell ref="I31:J31"/>
    <mergeCell ref="L31:M31"/>
    <mergeCell ref="O31:P31"/>
    <mergeCell ref="R31:S31"/>
    <mergeCell ref="B28:E28"/>
    <mergeCell ref="F28:G28"/>
    <mergeCell ref="I28:J28"/>
    <mergeCell ref="L28:M28"/>
    <mergeCell ref="O28:P28"/>
    <mergeCell ref="R28:S28"/>
    <mergeCell ref="B26:E27"/>
    <mergeCell ref="F26:F27"/>
    <mergeCell ref="G26:G27"/>
    <mergeCell ref="H26:H27"/>
    <mergeCell ref="I26:I27"/>
    <mergeCell ref="J26:J27"/>
    <mergeCell ref="K26:K27"/>
    <mergeCell ref="S26:S27"/>
    <mergeCell ref="AI23:AI24"/>
    <mergeCell ref="U11:U12"/>
    <mergeCell ref="V11:V12"/>
    <mergeCell ref="W11:W12"/>
    <mergeCell ref="X11:X12"/>
    <mergeCell ref="Y11:Y12"/>
    <mergeCell ref="AG11:AG12"/>
    <mergeCell ref="AH11:AH12"/>
    <mergeCell ref="AI11:AI12"/>
    <mergeCell ref="AJ11:AJ12"/>
    <mergeCell ref="B13:E13"/>
    <mergeCell ref="F13:G13"/>
    <mergeCell ref="I13:J13"/>
    <mergeCell ref="L13:M13"/>
    <mergeCell ref="O13:P13"/>
    <mergeCell ref="R13:S13"/>
    <mergeCell ref="B11:E12"/>
    <mergeCell ref="F11:F12"/>
    <mergeCell ref="G11:G12"/>
    <mergeCell ref="H11:H12"/>
    <mergeCell ref="I11:I12"/>
    <mergeCell ref="J11:J12"/>
    <mergeCell ref="K11:K12"/>
    <mergeCell ref="L11:L12"/>
    <mergeCell ref="M11:M12"/>
    <mergeCell ref="N11:N12"/>
    <mergeCell ref="O11:O12"/>
    <mergeCell ref="P11:P12"/>
    <mergeCell ref="Q11:Q12"/>
    <mergeCell ref="R11:R12"/>
    <mergeCell ref="S11:S12"/>
    <mergeCell ref="AF14:AF15"/>
    <mergeCell ref="AG14:AG15"/>
    <mergeCell ref="AH14:AH15"/>
    <mergeCell ref="AI14:AI15"/>
    <mergeCell ref="AJ14:AJ15"/>
    <mergeCell ref="Z11:Z12"/>
    <mergeCell ref="AA11:AA12"/>
    <mergeCell ref="AB11:AB12"/>
    <mergeCell ref="AC11:AC12"/>
    <mergeCell ref="AD11:AD12"/>
    <mergeCell ref="AE11:AE12"/>
    <mergeCell ref="AF11:AF12"/>
    <mergeCell ref="AB14:AB15"/>
    <mergeCell ref="AC14:AC15"/>
    <mergeCell ref="Z14:Z15"/>
    <mergeCell ref="AA14:AA15"/>
    <mergeCell ref="B14:E15"/>
    <mergeCell ref="F14:F15"/>
    <mergeCell ref="G14:G15"/>
    <mergeCell ref="H14:H15"/>
    <mergeCell ref="I14:I15"/>
    <mergeCell ref="J14:J15"/>
    <mergeCell ref="K14:K15"/>
    <mergeCell ref="AD14:AD15"/>
    <mergeCell ref="AE14:AE15"/>
    <mergeCell ref="U14:U15"/>
    <mergeCell ref="V14:V15"/>
    <mergeCell ref="W14:W15"/>
    <mergeCell ref="X14:X15"/>
    <mergeCell ref="Y14:Y15"/>
    <mergeCell ref="S14:S15"/>
    <mergeCell ref="T14:T15"/>
    <mergeCell ref="L14:L15"/>
    <mergeCell ref="M14:M15"/>
    <mergeCell ref="N14:N15"/>
    <mergeCell ref="O14:O15"/>
    <mergeCell ref="P14:P15"/>
    <mergeCell ref="Q14:Q15"/>
    <mergeCell ref="R14:R15"/>
    <mergeCell ref="U17:U18"/>
    <mergeCell ref="V17:V18"/>
    <mergeCell ref="W17:W18"/>
    <mergeCell ref="X17:X18"/>
    <mergeCell ref="Y17:Y18"/>
    <mergeCell ref="AG17:AG18"/>
    <mergeCell ref="AH17:AH18"/>
    <mergeCell ref="B16:E16"/>
    <mergeCell ref="F16:G16"/>
    <mergeCell ref="I16:J16"/>
    <mergeCell ref="L16:M16"/>
    <mergeCell ref="O16:P16"/>
    <mergeCell ref="R16:S16"/>
    <mergeCell ref="AI17:AI18"/>
    <mergeCell ref="AJ17:AJ18"/>
    <mergeCell ref="B19:E19"/>
    <mergeCell ref="F19:G19"/>
    <mergeCell ref="I19:J19"/>
    <mergeCell ref="L19:M19"/>
    <mergeCell ref="O19:P19"/>
    <mergeCell ref="R19:S19"/>
    <mergeCell ref="AD20:AD21"/>
    <mergeCell ref="AE20:AE21"/>
    <mergeCell ref="AF20:AF21"/>
    <mergeCell ref="AG20:AG21"/>
    <mergeCell ref="AH20:AH21"/>
    <mergeCell ref="AI20:AI21"/>
    <mergeCell ref="AJ20:AJ21"/>
    <mergeCell ref="Z17:Z18"/>
    <mergeCell ref="AA17:AA18"/>
    <mergeCell ref="AB17:AB18"/>
    <mergeCell ref="AC17:AC18"/>
    <mergeCell ref="AD17:AD18"/>
    <mergeCell ref="AE17:AE18"/>
    <mergeCell ref="AF17:AF18"/>
    <mergeCell ref="S17:S18"/>
    <mergeCell ref="T17:T18"/>
    <mergeCell ref="N23:N24"/>
    <mergeCell ref="O23:O24"/>
    <mergeCell ref="P23:P24"/>
    <mergeCell ref="Q23:Q24"/>
    <mergeCell ref="R23:R24"/>
    <mergeCell ref="B23:E24"/>
    <mergeCell ref="F23:F24"/>
    <mergeCell ref="G23:G24"/>
    <mergeCell ref="H23:H24"/>
    <mergeCell ref="I23:I24"/>
    <mergeCell ref="J23:J24"/>
    <mergeCell ref="K23:K24"/>
    <mergeCell ref="AC26:AC27"/>
    <mergeCell ref="U26:U27"/>
    <mergeCell ref="V26:V27"/>
    <mergeCell ref="W26:W27"/>
    <mergeCell ref="X26:X27"/>
    <mergeCell ref="Y26:Y27"/>
    <mergeCell ref="Z26:Z27"/>
    <mergeCell ref="AA26:AA27"/>
    <mergeCell ref="L29:L30"/>
    <mergeCell ref="M29:M30"/>
    <mergeCell ref="N29:N30"/>
    <mergeCell ref="O29:O30"/>
    <mergeCell ref="P29:P30"/>
    <mergeCell ref="Q29:Q30"/>
    <mergeCell ref="R29:R30"/>
    <mergeCell ref="T26:T27"/>
    <mergeCell ref="L26:L27"/>
    <mergeCell ref="M26:M27"/>
    <mergeCell ref="N26:N27"/>
    <mergeCell ref="O26:O27"/>
    <mergeCell ref="P26:P27"/>
    <mergeCell ref="Q26:Q27"/>
    <mergeCell ref="R26:R27"/>
    <mergeCell ref="AB26:AB27"/>
    <mergeCell ref="B29:E30"/>
    <mergeCell ref="F29:F30"/>
    <mergeCell ref="G29:G30"/>
    <mergeCell ref="H29:H30"/>
    <mergeCell ref="I29:I30"/>
    <mergeCell ref="J29:J30"/>
    <mergeCell ref="K29:K30"/>
    <mergeCell ref="AF35:AF36"/>
    <mergeCell ref="AG35:AG36"/>
    <mergeCell ref="L32:L33"/>
    <mergeCell ref="M32:M33"/>
    <mergeCell ref="N32:N33"/>
    <mergeCell ref="O32:O33"/>
    <mergeCell ref="P32:P33"/>
    <mergeCell ref="Q32:Q33"/>
    <mergeCell ref="R32:R33"/>
    <mergeCell ref="F35:F36"/>
    <mergeCell ref="G35:G36"/>
    <mergeCell ref="H35:H36"/>
    <mergeCell ref="I35:I36"/>
    <mergeCell ref="J35:J36"/>
    <mergeCell ref="K35:K36"/>
    <mergeCell ref="L35:L36"/>
    <mergeCell ref="M35:M36"/>
    <mergeCell ref="AH35:AH36"/>
    <mergeCell ref="AI35:AI36"/>
    <mergeCell ref="AJ35:AJ36"/>
    <mergeCell ref="Y35:Y36"/>
    <mergeCell ref="Z35:Z36"/>
    <mergeCell ref="AA35:AA36"/>
    <mergeCell ref="AB35:AB36"/>
    <mergeCell ref="AC35:AC36"/>
    <mergeCell ref="AD35:AD36"/>
    <mergeCell ref="AE35:AE36"/>
    <mergeCell ref="N35:N36"/>
    <mergeCell ref="O35:O36"/>
    <mergeCell ref="S32:S33"/>
    <mergeCell ref="T32:T33"/>
    <mergeCell ref="T35:T36"/>
    <mergeCell ref="U35:U36"/>
    <mergeCell ref="V35:V36"/>
    <mergeCell ref="W35:W36"/>
    <mergeCell ref="X35:X36"/>
    <mergeCell ref="P35:P36"/>
    <mergeCell ref="Q35:Q36"/>
    <mergeCell ref="R35:R36"/>
    <mergeCell ref="S35:S36"/>
    <mergeCell ref="AC38:AC39"/>
    <mergeCell ref="AD38:AD39"/>
    <mergeCell ref="AE38:AE39"/>
    <mergeCell ref="AF38:AF39"/>
    <mergeCell ref="AG38:AG39"/>
    <mergeCell ref="AH38:AH39"/>
    <mergeCell ref="AI38:AI39"/>
    <mergeCell ref="AJ38:AJ39"/>
    <mergeCell ref="V38:V39"/>
    <mergeCell ref="W38:W39"/>
    <mergeCell ref="X38:X39"/>
    <mergeCell ref="Y38:Y39"/>
    <mergeCell ref="Z38:Z39"/>
    <mergeCell ref="AA38:AA39"/>
    <mergeCell ref="AB38:AB39"/>
    <mergeCell ref="R37:S37"/>
    <mergeCell ref="B34:E34"/>
    <mergeCell ref="F34:G34"/>
    <mergeCell ref="I34:J34"/>
    <mergeCell ref="L34:M34"/>
    <mergeCell ref="O34:P34"/>
    <mergeCell ref="R34:S34"/>
    <mergeCell ref="B35:E36"/>
    <mergeCell ref="G38:G39"/>
    <mergeCell ref="H38:H39"/>
    <mergeCell ref="I38:I39"/>
    <mergeCell ref="J38:J39"/>
    <mergeCell ref="K38:K39"/>
    <mergeCell ref="L38:L39"/>
    <mergeCell ref="M38:M39"/>
    <mergeCell ref="N38:N39"/>
    <mergeCell ref="Q38:Q39"/>
    <mergeCell ref="R38:R39"/>
    <mergeCell ref="S38:S39"/>
    <mergeCell ref="B37:E37"/>
    <mergeCell ref="F37:G37"/>
    <mergeCell ref="I37:J37"/>
    <mergeCell ref="L37:M37"/>
    <mergeCell ref="O37:P37"/>
    <mergeCell ref="T38:T39"/>
    <mergeCell ref="U38:U39"/>
    <mergeCell ref="Q41:Q42"/>
    <mergeCell ref="R41:R42"/>
    <mergeCell ref="B40:E40"/>
    <mergeCell ref="F40:G40"/>
    <mergeCell ref="I40:J40"/>
    <mergeCell ref="L40:M40"/>
    <mergeCell ref="R40:S40"/>
    <mergeCell ref="B41:E42"/>
    <mergeCell ref="F41:F42"/>
    <mergeCell ref="S41:S42"/>
    <mergeCell ref="T41:T42"/>
    <mergeCell ref="U41:U42"/>
    <mergeCell ref="K41:K42"/>
    <mergeCell ref="L41:L42"/>
    <mergeCell ref="I41:I42"/>
    <mergeCell ref="J41:J42"/>
    <mergeCell ref="G41:G42"/>
    <mergeCell ref="H41:H42"/>
    <mergeCell ref="V41:V42"/>
    <mergeCell ref="W41:W42"/>
    <mergeCell ref="X41:X42"/>
    <mergeCell ref="Y41:Y42"/>
    <mergeCell ref="AG41:AG42"/>
    <mergeCell ref="AH41:AH42"/>
    <mergeCell ref="AI41:AI42"/>
    <mergeCell ref="AJ41:AJ42"/>
    <mergeCell ref="Z41:Z42"/>
    <mergeCell ref="AA41:AA42"/>
    <mergeCell ref="AB41:AB42"/>
    <mergeCell ref="AC41:AC42"/>
    <mergeCell ref="AD41:AD42"/>
    <mergeCell ref="AE41:AE42"/>
    <mergeCell ref="AF41:AF42"/>
    <mergeCell ref="X44:X45"/>
    <mergeCell ref="Y44:Y45"/>
    <mergeCell ref="Z44:Z45"/>
    <mergeCell ref="AH44:AH45"/>
    <mergeCell ref="AI44:AI45"/>
    <mergeCell ref="AJ44:AJ45"/>
    <mergeCell ref="AA44:AA45"/>
    <mergeCell ref="AB44:AB45"/>
    <mergeCell ref="AC44:AC45"/>
    <mergeCell ref="AD44:AD45"/>
    <mergeCell ref="AE44:AE45"/>
    <mergeCell ref="AF44:AF45"/>
    <mergeCell ref="AG44:AG45"/>
    <mergeCell ref="J44:J45"/>
    <mergeCell ref="K44:K45"/>
    <mergeCell ref="L44:L45"/>
    <mergeCell ref="I47:I48"/>
    <mergeCell ref="J47:J48"/>
    <mergeCell ref="K47:K48"/>
    <mergeCell ref="L47:L48"/>
    <mergeCell ref="V44:V45"/>
    <mergeCell ref="W44:W45"/>
    <mergeCell ref="M44:M45"/>
    <mergeCell ref="N44:N45"/>
    <mergeCell ref="O44:O45"/>
    <mergeCell ref="P44:P45"/>
    <mergeCell ref="Q44:Q45"/>
    <mergeCell ref="R44:R45"/>
    <mergeCell ref="S44:S45"/>
    <mergeCell ref="T44:T45"/>
    <mergeCell ref="U44:U45"/>
    <mergeCell ref="AF47:AF48"/>
    <mergeCell ref="AG47:AG48"/>
    <mergeCell ref="AH47:AH48"/>
    <mergeCell ref="AI47:AI48"/>
    <mergeCell ref="AJ47:AJ48"/>
    <mergeCell ref="Y47:Y48"/>
    <mergeCell ref="Z47:Z48"/>
    <mergeCell ref="AA47:AA48"/>
    <mergeCell ref="AB47:AB48"/>
    <mergeCell ref="AC47:AC48"/>
    <mergeCell ref="AD47:AD48"/>
    <mergeCell ref="AE47:AE48"/>
    <mergeCell ref="F44:F45"/>
    <mergeCell ref="G44:G45"/>
    <mergeCell ref="H44:H45"/>
    <mergeCell ref="B44:E45"/>
    <mergeCell ref="B46:E46"/>
    <mergeCell ref="F46:G46"/>
    <mergeCell ref="B47:E48"/>
    <mergeCell ref="F47:F48"/>
    <mergeCell ref="G47:G48"/>
    <mergeCell ref="H47:H48"/>
    <mergeCell ref="T62:T63"/>
    <mergeCell ref="B61:E61"/>
    <mergeCell ref="F61:G61"/>
    <mergeCell ref="I61:J61"/>
    <mergeCell ref="L61:M61"/>
    <mergeCell ref="O61:P61"/>
    <mergeCell ref="R61:S61"/>
    <mergeCell ref="B59:E60"/>
    <mergeCell ref="F59:F60"/>
    <mergeCell ref="G59:G60"/>
    <mergeCell ref="H59:H60"/>
    <mergeCell ref="I59:I60"/>
    <mergeCell ref="J59:J60"/>
    <mergeCell ref="K59:K60"/>
    <mergeCell ref="L59:L60"/>
    <mergeCell ref="M59:M60"/>
    <mergeCell ref="N59:N60"/>
    <mergeCell ref="O59:O60"/>
    <mergeCell ref="P59:P60"/>
    <mergeCell ref="Q59:Q60"/>
    <mergeCell ref="R59:R60"/>
    <mergeCell ref="S59:S60"/>
    <mergeCell ref="U62:U63"/>
    <mergeCell ref="V62:V63"/>
    <mergeCell ref="W62:W63"/>
    <mergeCell ref="X62:X63"/>
    <mergeCell ref="Y62:Y63"/>
    <mergeCell ref="AG62:AG63"/>
    <mergeCell ref="AH62:AH63"/>
    <mergeCell ref="AI62:AI63"/>
    <mergeCell ref="AJ62:AJ63"/>
    <mergeCell ref="Z62:Z63"/>
    <mergeCell ref="AA62:AA63"/>
    <mergeCell ref="AB62:AB63"/>
    <mergeCell ref="AC62:AC63"/>
    <mergeCell ref="AD62:AD63"/>
    <mergeCell ref="AE62:AE63"/>
    <mergeCell ref="AF62:AF63"/>
    <mergeCell ref="B64:E64"/>
    <mergeCell ref="F64:G64"/>
    <mergeCell ref="I64:J64"/>
    <mergeCell ref="L64:M64"/>
    <mergeCell ref="O64:P64"/>
    <mergeCell ref="R64:S64"/>
    <mergeCell ref="B62:E63"/>
    <mergeCell ref="F62:F63"/>
    <mergeCell ref="G62:G63"/>
    <mergeCell ref="H62:H63"/>
    <mergeCell ref="I62:I63"/>
    <mergeCell ref="J62:J63"/>
    <mergeCell ref="K62:K63"/>
    <mergeCell ref="L62:L63"/>
    <mergeCell ref="M62:M63"/>
    <mergeCell ref="N62:N63"/>
    <mergeCell ref="O62:O63"/>
    <mergeCell ref="P62:P63"/>
    <mergeCell ref="Q62:Q63"/>
    <mergeCell ref="R62:R63"/>
    <mergeCell ref="S62:S63"/>
    <mergeCell ref="Q65:Q66"/>
    <mergeCell ref="R65:R66"/>
    <mergeCell ref="R76:V76"/>
    <mergeCell ref="R77:V77"/>
    <mergeCell ref="AI65:AI66"/>
    <mergeCell ref="AJ65:AJ66"/>
    <mergeCell ref="Z65:Z66"/>
    <mergeCell ref="AA65:AA66"/>
    <mergeCell ref="AB65:AB66"/>
    <mergeCell ref="AC65:AC66"/>
    <mergeCell ref="AD65:AD66"/>
    <mergeCell ref="AE65:AE66"/>
    <mergeCell ref="AF65:AF66"/>
    <mergeCell ref="S65:S66"/>
    <mergeCell ref="T65:T66"/>
    <mergeCell ref="U65:U66"/>
    <mergeCell ref="V65:V66"/>
    <mergeCell ref="W65:W66"/>
    <mergeCell ref="X65:X66"/>
    <mergeCell ref="Y65:Y66"/>
    <mergeCell ref="AG65:AG66"/>
    <mergeCell ref="AH65:AH66"/>
    <mergeCell ref="Y77:AJ77"/>
    <mergeCell ref="M69:V69"/>
    <mergeCell ref="R70:V70"/>
    <mergeCell ref="R71:V71"/>
    <mergeCell ref="R72:V72"/>
    <mergeCell ref="R73:V73"/>
    <mergeCell ref="R74:V74"/>
    <mergeCell ref="R75:V75"/>
    <mergeCell ref="B67:E67"/>
    <mergeCell ref="F67:G67"/>
    <mergeCell ref="I67:J67"/>
    <mergeCell ref="L67:M67"/>
    <mergeCell ref="O67:P67"/>
    <mergeCell ref="R67:S67"/>
    <mergeCell ref="M75:Q75"/>
    <mergeCell ref="M76:Q76"/>
    <mergeCell ref="M70:Q70"/>
    <mergeCell ref="M71:Q71"/>
    <mergeCell ref="M72:Q72"/>
    <mergeCell ref="M73:Q73"/>
    <mergeCell ref="M74:Q74"/>
    <mergeCell ref="M77:Q77"/>
    <mergeCell ref="B69:K69"/>
    <mergeCell ref="B70:K77"/>
    <mergeCell ref="O38:O39"/>
    <mergeCell ref="P38:P39"/>
    <mergeCell ref="O40:P40"/>
    <mergeCell ref="B38:E39"/>
    <mergeCell ref="F38:F39"/>
    <mergeCell ref="M41:M42"/>
    <mergeCell ref="N41:N42"/>
    <mergeCell ref="L43:M43"/>
    <mergeCell ref="O41:O42"/>
    <mergeCell ref="P41:P42"/>
    <mergeCell ref="O43:P43"/>
    <mergeCell ref="B43:E43"/>
    <mergeCell ref="F43:G43"/>
    <mergeCell ref="I43:J43"/>
    <mergeCell ref="B49:E49"/>
    <mergeCell ref="F49:G49"/>
    <mergeCell ref="I49:J49"/>
    <mergeCell ref="L49:M49"/>
    <mergeCell ref="O49:P49"/>
    <mergeCell ref="R49:S49"/>
    <mergeCell ref="B65:E66"/>
    <mergeCell ref="F65:F66"/>
    <mergeCell ref="G65:G66"/>
    <mergeCell ref="H65:H66"/>
    <mergeCell ref="I65:I66"/>
    <mergeCell ref="J65:J66"/>
    <mergeCell ref="K65:K66"/>
    <mergeCell ref="L50:L51"/>
    <mergeCell ref="M50:M51"/>
    <mergeCell ref="N50:N51"/>
    <mergeCell ref="O50:O51"/>
    <mergeCell ref="P50:P51"/>
    <mergeCell ref="B52:E52"/>
    <mergeCell ref="L65:L66"/>
    <mergeCell ref="M65:M66"/>
    <mergeCell ref="N65:N66"/>
    <mergeCell ref="O65:O66"/>
    <mergeCell ref="P65:P66"/>
    <mergeCell ref="T50:T51"/>
    <mergeCell ref="U50:U51"/>
    <mergeCell ref="V50:V51"/>
    <mergeCell ref="W50:W51"/>
    <mergeCell ref="X50:X51"/>
    <mergeCell ref="Y50:Y51"/>
    <mergeCell ref="R43:S43"/>
    <mergeCell ref="I46:J46"/>
    <mergeCell ref="L46:M46"/>
    <mergeCell ref="O46:P46"/>
    <mergeCell ref="R46:S46"/>
    <mergeCell ref="R47:R48"/>
    <mergeCell ref="S47:S48"/>
    <mergeCell ref="X47:X48"/>
    <mergeCell ref="M47:M48"/>
    <mergeCell ref="N47:N48"/>
    <mergeCell ref="O47:O48"/>
    <mergeCell ref="P47:P48"/>
    <mergeCell ref="Q47:Q48"/>
    <mergeCell ref="T47:T48"/>
    <mergeCell ref="U47:U48"/>
    <mergeCell ref="V47:V48"/>
    <mergeCell ref="W47:W48"/>
    <mergeCell ref="I44:I45"/>
    <mergeCell ref="AG50:AG51"/>
    <mergeCell ref="AH50:AH51"/>
    <mergeCell ref="AI50:AI51"/>
    <mergeCell ref="AJ50:AJ51"/>
    <mergeCell ref="Z50:Z51"/>
    <mergeCell ref="AA50:AA51"/>
    <mergeCell ref="AB50:AB51"/>
    <mergeCell ref="AC50:AC51"/>
    <mergeCell ref="AD50:AD51"/>
    <mergeCell ref="AE50:AE51"/>
    <mergeCell ref="AF50:AF51"/>
    <mergeCell ref="F52:G52"/>
    <mergeCell ref="I52:J52"/>
    <mergeCell ref="L52:M52"/>
    <mergeCell ref="O52:P52"/>
    <mergeCell ref="R52:S52"/>
    <mergeCell ref="B50:E51"/>
    <mergeCell ref="F50:F51"/>
    <mergeCell ref="G50:G51"/>
    <mergeCell ref="H50:H51"/>
    <mergeCell ref="I50:I51"/>
    <mergeCell ref="J50:J51"/>
    <mergeCell ref="K50:K51"/>
    <mergeCell ref="Q50:Q51"/>
    <mergeCell ref="R50:R51"/>
    <mergeCell ref="S50:S51"/>
    <mergeCell ref="U53:U54"/>
    <mergeCell ref="V53:V54"/>
    <mergeCell ref="W53:W54"/>
    <mergeCell ref="X53:X54"/>
    <mergeCell ref="Y53:Y54"/>
    <mergeCell ref="AG53:AG54"/>
    <mergeCell ref="AH53:AH54"/>
    <mergeCell ref="AI53:AI54"/>
    <mergeCell ref="AJ53:AJ54"/>
    <mergeCell ref="Z53:Z54"/>
    <mergeCell ref="AA53:AA54"/>
    <mergeCell ref="AB53:AB54"/>
    <mergeCell ref="AC53:AC54"/>
    <mergeCell ref="AD53:AD54"/>
    <mergeCell ref="AE53:AE54"/>
    <mergeCell ref="AF53:AF54"/>
    <mergeCell ref="T56:T57"/>
    <mergeCell ref="B55:E55"/>
    <mergeCell ref="F55:G55"/>
    <mergeCell ref="I55:J55"/>
    <mergeCell ref="L55:M55"/>
    <mergeCell ref="O55:P55"/>
    <mergeCell ref="R55:S55"/>
    <mergeCell ref="B53:E54"/>
    <mergeCell ref="F53:F54"/>
    <mergeCell ref="G53:G54"/>
    <mergeCell ref="H53:H54"/>
    <mergeCell ref="I53:I54"/>
    <mergeCell ref="J53:J54"/>
    <mergeCell ref="K53:K54"/>
    <mergeCell ref="L53:L54"/>
    <mergeCell ref="M53:M54"/>
    <mergeCell ref="N53:N54"/>
    <mergeCell ref="O53:O54"/>
    <mergeCell ref="P53:P54"/>
    <mergeCell ref="Q53:Q54"/>
    <mergeCell ref="R53:R54"/>
    <mergeCell ref="S53:S54"/>
    <mergeCell ref="T53:T54"/>
    <mergeCell ref="U56:U57"/>
    <mergeCell ref="V56:V57"/>
    <mergeCell ref="W56:W57"/>
    <mergeCell ref="X56:X57"/>
    <mergeCell ref="Y56:Y57"/>
    <mergeCell ref="AG56:AG57"/>
    <mergeCell ref="AH56:AH57"/>
    <mergeCell ref="AI56:AI57"/>
    <mergeCell ref="AJ56:AJ57"/>
    <mergeCell ref="Z56:Z57"/>
    <mergeCell ref="AA56:AA57"/>
    <mergeCell ref="AB56:AB57"/>
    <mergeCell ref="AC56:AC57"/>
    <mergeCell ref="AD56:AD57"/>
    <mergeCell ref="AE56:AE57"/>
    <mergeCell ref="AF56:AF57"/>
    <mergeCell ref="B58:E58"/>
    <mergeCell ref="F58:G58"/>
    <mergeCell ref="I58:J58"/>
    <mergeCell ref="L58:M58"/>
    <mergeCell ref="O58:P58"/>
    <mergeCell ref="R58:S58"/>
    <mergeCell ref="B56:E57"/>
    <mergeCell ref="F56:F57"/>
    <mergeCell ref="G56:G57"/>
    <mergeCell ref="H56:H57"/>
    <mergeCell ref="I56:I57"/>
    <mergeCell ref="J56:J57"/>
    <mergeCell ref="K56:K57"/>
    <mergeCell ref="L56:L57"/>
    <mergeCell ref="M56:M57"/>
    <mergeCell ref="N56:N57"/>
    <mergeCell ref="O56:O57"/>
    <mergeCell ref="P56:P57"/>
    <mergeCell ref="Q56:Q57"/>
    <mergeCell ref="R56:R57"/>
    <mergeCell ref="S56:S57"/>
    <mergeCell ref="AJ59:AJ60"/>
    <mergeCell ref="Z59:Z60"/>
    <mergeCell ref="AA59:AA60"/>
    <mergeCell ref="AB59:AB60"/>
    <mergeCell ref="AC59:AC60"/>
    <mergeCell ref="AD59:AD60"/>
    <mergeCell ref="AE59:AE60"/>
    <mergeCell ref="AF59:AF60"/>
    <mergeCell ref="T59:T60"/>
    <mergeCell ref="U59:U60"/>
    <mergeCell ref="V59:V60"/>
    <mergeCell ref="W59:W60"/>
    <mergeCell ref="X59:X60"/>
    <mergeCell ref="Y59:Y60"/>
    <mergeCell ref="AG59:AG60"/>
    <mergeCell ref="AH59:AH60"/>
    <mergeCell ref="AI59:AI60"/>
  </mergeCells>
  <conditionalFormatting sqref="F8:AJ9 F11:AJ12 F14:AJ15 F17:AJ18 F20:AJ21 F23:AJ24 F26:AJ27 F29:AJ30 F32:AJ33 F35:AJ36 F38:AJ39 F41:AJ42 F47:AJ48 F50:AJ51 F53:AJ54 F56:AJ57 F59:AJ60 F62:AJ63 F65:AJ66 F44:AJ45">
    <cfRule type="cellIs" dxfId="5" priority="1" operator="equal">
      <formula>"✔"</formula>
    </cfRule>
  </conditionalFormatting>
  <conditionalFormatting sqref="F8:AJ9 F11:AJ12 F14:AJ15 F17:AJ18 F20:AJ21 F23:AJ24 F26:AJ27 F29:AJ30 F32:AJ33 F35:AJ36 F38:AJ39 F41:AJ42 F47:AJ48 F50:AJ51 F53:AJ54 F56:AJ57 F59:AJ60 F62:AJ63 F65:AJ66 F44:AJ45">
    <cfRule type="cellIs" dxfId="4" priority="2" operator="equal">
      <formula>"S"</formula>
    </cfRule>
  </conditionalFormatting>
  <conditionalFormatting sqref="F8:AJ9 F11:AJ12 F14:AJ15 F17:AJ18 F20:AJ21 F23:AJ24 F26:AJ27 F29:AJ30 F32:AJ33 F35:AJ36 F38:AJ39 F41:AJ42 F47:AJ48 F50:AJ51 F53:AJ54 F56:AJ57 F59:AJ60 F62:AJ63 F65:AJ66 F44:AJ45">
    <cfRule type="cellIs" dxfId="3" priority="3" operator="equal">
      <formula>"P"</formula>
    </cfRule>
  </conditionalFormatting>
  <conditionalFormatting sqref="F8:AJ9 F11:AJ12 F14:AJ15 F17:AJ18 F20:AJ21 F23:AJ24 F26:AJ27 F29:AJ30 F32:AJ33 F35:AJ36 F38:AJ39 F41:AJ42 F47:AJ48 F50:AJ51 F53:AJ54 F56:AJ57 F59:AJ60 F62:AJ63 F65:AJ66 F44:AJ45">
    <cfRule type="cellIs" dxfId="2" priority="4" operator="equal">
      <formula>"V"</formula>
    </cfRule>
  </conditionalFormatting>
  <conditionalFormatting sqref="F8:AJ9 F11:AJ12 F14:AJ15 F17:AJ18 F20:AJ21 F23:AJ24 F26:AJ27 F29:AJ30 F32:AJ33 F35:AJ36 F38:AJ39 F41:AJ42 F47:AJ48 F50:AJ51 F53:AJ54 F56:AJ57 F59:AJ60 F62:AJ63 F65:AJ66 F44:AJ45">
    <cfRule type="cellIs" dxfId="1" priority="5" operator="equal">
      <formula>"X"</formula>
    </cfRule>
  </conditionalFormatting>
  <conditionalFormatting sqref="F8:AJ9 F11:AJ12 F14:AJ15 F17:AJ18 F20:AJ21 F23:AJ24 F26:AJ27 F29:AJ30 F32:AJ33 F35:AJ36 F38:AJ39 F41:AJ42 F47:AJ48 F50:AJ51 F53:AJ54 F56:AJ57 F59:AJ60 F62:AJ63 F65:AJ66 F44:AJ45">
    <cfRule type="cellIs" dxfId="0" priority="6" operator="equal">
      <formula>"H"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HOME 0.3</cp:lastModifiedBy>
  <dcterms:modified xsi:type="dcterms:W3CDTF">2024-01-27T15:38:14Z</dcterms:modified>
</cp:coreProperties>
</file>