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170" windowHeight="6060"/>
  </bookViews>
  <sheets>
    <sheet name="Лист1" sheetId="1" r:id="rId1"/>
  </sheets>
  <definedNames>
    <definedName name="solver_adj" localSheetId="0" hidden="1">Лист1!$C$22:$E$22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Лист1!$C$22</definedName>
    <definedName name="solver_lhs2" localSheetId="0" hidden="1">Лист1!$C$25</definedName>
    <definedName name="solver_lhs3" localSheetId="0" hidden="1">Лист1!$C$26</definedName>
    <definedName name="solver_lhs4" localSheetId="0" hidden="1">Лист1!$C$27</definedName>
    <definedName name="solver_lhs5" localSheetId="0" hidden="1">Лист1!$D$22</definedName>
    <definedName name="solver_lhs6" localSheetId="0" hidden="1">Лист1!$E$22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Лист1!$D$23</definedName>
    <definedName name="solver_pre" localSheetId="0" hidden="1">0.000001</definedName>
    <definedName name="solver_rbv" localSheetId="0" hidden="1">2</definedName>
    <definedName name="solver_rel1" localSheetId="0" hidden="1">4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4</definedName>
    <definedName name="solver_rel6" localSheetId="0" hidden="1">4</definedName>
    <definedName name="solver_rhs1" localSheetId="0" hidden="1">целое</definedName>
    <definedName name="solver_rhs2" localSheetId="0" hidden="1">Лист1!$D$25</definedName>
    <definedName name="solver_rhs3" localSheetId="0" hidden="1">Лист1!$D$26</definedName>
    <definedName name="solver_rhs4" localSheetId="0" hidden="1">Лист1!$D$27</definedName>
    <definedName name="solver_rhs5" localSheetId="0" hidden="1">целое</definedName>
    <definedName name="solver_rhs6" localSheetId="0" hidden="1">целое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1" l="1"/>
  <c r="C26" i="1"/>
  <c r="C25" i="1"/>
  <c r="D23" i="1"/>
  <c r="D26" i="1" l="1"/>
  <c r="D27" i="1"/>
  <c r="D25" i="1"/>
</calcChain>
</file>

<file path=xl/sharedStrings.xml><?xml version="1.0" encoding="utf-8"?>
<sst xmlns="http://schemas.openxmlformats.org/spreadsheetml/2006/main" count="20" uniqueCount="20">
  <si>
    <t>max</t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</si>
  <si>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- количество продукции М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</si>
  <si>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- количество продукции М2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</si>
  <si>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 xml:space="preserve"> - количество продукции М3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</si>
  <si>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/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</si>
  <si>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/>
    </r>
  </si>
  <si>
    <t>Переменные</t>
  </si>
  <si>
    <t>x1</t>
  </si>
  <si>
    <t>x2</t>
  </si>
  <si>
    <t>x3</t>
  </si>
  <si>
    <t>Целевая функция</t>
  </si>
  <si>
    <t>Ограничения</t>
  </si>
  <si>
    <r>
      <t>S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</si>
  <si>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S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/>
    </r>
  </si>
  <si>
    <r>
      <t>S</t>
    </r>
    <r>
      <rPr>
        <vertAlign val="sub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/>
    </r>
  </si>
  <si>
    <t>Запас материала, кг</t>
  </si>
  <si>
    <t>Норма расхода материала на одно изделие, кг</t>
  </si>
  <si>
    <t>Виды материала</t>
  </si>
  <si>
    <t>Цена одного изделия (у.е.)</t>
  </si>
  <si>
    <r>
      <t>Р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</si>
</sst>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112996</xdr:colOff>
      <xdr:row>13</xdr:row>
      <xdr:rowOff>66675</xdr:rowOff>
    </xdr:from>
    <xdr:ext cx="1511311" cy="68204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722596" y="2809875"/>
              <a:ext cx="1511311" cy="6820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9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1+9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2+2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3 ≤180</m:t>
                    </m:r>
                  </m:oMath>
                </m:oMathPara>
              </a14:m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algn="l"/>
              <a:r>
                <a: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4</a:t>
              </a:r>
              <a14:m>
                <m:oMath xmlns:m="http://schemas.openxmlformats.org/officeDocument/2006/math"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𝑥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1+3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𝑥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2+2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𝑥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3 ≤120</m:t>
                  </m:r>
                </m:oMath>
              </a14:m>
              <a:endParaRPr lang="en-US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𝑥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1+2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𝑥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2+4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𝑥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3 ≤220</m:t>
                    </m:r>
                  </m:oMath>
                </m:oMathPara>
              </a14:m>
              <a:endParaRPr lang="en-US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 ≥0, 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 ≥0, 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3≥0</m:t>
                    </m:r>
                  </m:oMath>
                </m:oMathPara>
              </a14:m>
              <a:endParaRPr lang="en-US" sz="1100" b="0"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722596" y="2809875"/>
              <a:ext cx="1511311" cy="6820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algn="l"/>
              <a:r>
                <a:rPr lang="en-US" sz="1100" b="0" i="0">
                  <a:latin typeface="Cambria Math" panose="02040503050406030204" pitchFamily="18" charset="0"/>
                </a:rPr>
                <a:t>9𝑥1+9𝑥2+2𝑥3 ≤180</a:t>
              </a:r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algn="l"/>
              <a:r>
                <a: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4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𝑥1+3𝑥2+2𝑥3 ≤120</a:t>
              </a:r>
              <a:endParaRPr lang="en-US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algn="l"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𝑥1+2𝑥2+4𝑥3 ≤220</a:t>
              </a:r>
              <a:endParaRPr lang="en-US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algn="l"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𝑥1 ≥0, 𝑥2 ≥0, 𝑥3≥0</a:t>
              </a:r>
              <a:endParaRPr lang="en-US" sz="1100" b="0"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57150</xdr:colOff>
      <xdr:row>17</xdr:row>
      <xdr:rowOff>19050</xdr:rowOff>
    </xdr:from>
    <xdr:ext cx="184043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666750" y="3524250"/>
              <a:ext cx="18404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=3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1+4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2+3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3 →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𝑚𝑎𝑥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666750" y="3524250"/>
              <a:ext cx="18404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𝑃=3𝑥1+4𝑥2+3𝑥3 →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𝑚𝑎𝑥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tabSelected="1" workbookViewId="0">
      <selection activeCell="F15" sqref="F15"/>
    </sheetView>
  </sheetViews>
  <sheetFormatPr defaultRowHeight="15" x14ac:dyDescent="0.25"/>
  <cols>
    <col min="2" max="2" width="19.85546875" customWidth="1"/>
    <col min="3" max="3" width="9.140625" customWidth="1"/>
    <col min="6" max="6" width="16.140625" customWidth="1"/>
  </cols>
  <sheetData>
    <row r="2" spans="2:6" ht="15" customHeight="1" x14ac:dyDescent="0.25">
      <c r="B2" s="5" t="s">
        <v>17</v>
      </c>
      <c r="C2" s="6" t="s">
        <v>16</v>
      </c>
      <c r="D2" s="6"/>
      <c r="E2" s="6"/>
      <c r="F2" s="6" t="s">
        <v>15</v>
      </c>
    </row>
    <row r="3" spans="2:6" x14ac:dyDescent="0.25">
      <c r="B3" s="5"/>
      <c r="C3" s="6"/>
      <c r="D3" s="6"/>
      <c r="E3" s="6"/>
      <c r="F3" s="6"/>
    </row>
    <row r="4" spans="2:6" ht="18" x14ac:dyDescent="0.25">
      <c r="B4" s="5"/>
      <c r="C4" s="1" t="s">
        <v>19</v>
      </c>
      <c r="D4" s="1" t="s">
        <v>4</v>
      </c>
      <c r="E4" s="1" t="s">
        <v>5</v>
      </c>
      <c r="F4" s="6"/>
    </row>
    <row r="5" spans="2:6" ht="18" x14ac:dyDescent="0.25">
      <c r="B5" s="1" t="s">
        <v>12</v>
      </c>
      <c r="C5" s="1">
        <v>9</v>
      </c>
      <c r="D5" s="1">
        <v>9</v>
      </c>
      <c r="E5" s="1">
        <v>2</v>
      </c>
      <c r="F5" s="2">
        <v>180</v>
      </c>
    </row>
    <row r="6" spans="2:6" ht="18" x14ac:dyDescent="0.25">
      <c r="B6" s="1" t="s">
        <v>13</v>
      </c>
      <c r="C6" s="1">
        <v>4</v>
      </c>
      <c r="D6" s="1">
        <v>3</v>
      </c>
      <c r="E6" s="1">
        <v>2</v>
      </c>
      <c r="F6" s="1">
        <v>120</v>
      </c>
    </row>
    <row r="7" spans="2:6" ht="18" x14ac:dyDescent="0.25">
      <c r="B7" s="1" t="s">
        <v>14</v>
      </c>
      <c r="C7" s="1">
        <v>1</v>
      </c>
      <c r="D7" s="1">
        <v>2</v>
      </c>
      <c r="E7" s="1">
        <v>4</v>
      </c>
      <c r="F7" s="1">
        <v>220</v>
      </c>
    </row>
    <row r="8" spans="2:6" x14ac:dyDescent="0.25">
      <c r="B8" s="6" t="s">
        <v>18</v>
      </c>
      <c r="C8" s="5">
        <v>3</v>
      </c>
      <c r="D8" s="5">
        <v>4</v>
      </c>
      <c r="E8" s="5">
        <v>3</v>
      </c>
      <c r="F8" s="5" t="s">
        <v>0</v>
      </c>
    </row>
    <row r="9" spans="2:6" x14ac:dyDescent="0.25">
      <c r="B9" s="6"/>
      <c r="C9" s="5"/>
      <c r="D9" s="5"/>
      <c r="E9" s="5"/>
      <c r="F9" s="5"/>
    </row>
    <row r="11" spans="2:6" ht="18" x14ac:dyDescent="0.35">
      <c r="B11" t="s">
        <v>1</v>
      </c>
    </row>
    <row r="12" spans="2:6" ht="18" x14ac:dyDescent="0.35">
      <c r="B12" t="s">
        <v>2</v>
      </c>
    </row>
    <row r="13" spans="2:6" ht="18" x14ac:dyDescent="0.35">
      <c r="B13" t="s">
        <v>3</v>
      </c>
    </row>
    <row r="20" spans="3:5" x14ac:dyDescent="0.25">
      <c r="C20" s="7" t="s">
        <v>6</v>
      </c>
      <c r="D20" s="7"/>
      <c r="E20" s="7"/>
    </row>
    <row r="21" spans="3:5" x14ac:dyDescent="0.25">
      <c r="C21" s="3" t="s">
        <v>7</v>
      </c>
      <c r="D21" s="3" t="s">
        <v>8</v>
      </c>
      <c r="E21" s="3" t="s">
        <v>9</v>
      </c>
    </row>
    <row r="22" spans="3:5" x14ac:dyDescent="0.25">
      <c r="C22" s="3">
        <v>0</v>
      </c>
      <c r="D22" s="3">
        <v>6</v>
      </c>
      <c r="E22" s="3">
        <v>51</v>
      </c>
    </row>
    <row r="23" spans="3:5" ht="30" x14ac:dyDescent="0.25">
      <c r="C23" s="4" t="s">
        <v>10</v>
      </c>
      <c r="D23" s="3">
        <f xml:space="preserve"> C8 * C22 + D8 * D22 + E8 * E22</f>
        <v>177</v>
      </c>
      <c r="E23" s="3"/>
    </row>
    <row r="24" spans="3:5" x14ac:dyDescent="0.25">
      <c r="C24" s="5" t="s">
        <v>11</v>
      </c>
      <c r="D24" s="5"/>
      <c r="E24" s="5"/>
    </row>
    <row r="25" spans="3:5" ht="16.5" customHeight="1" x14ac:dyDescent="0.25">
      <c r="C25" s="3">
        <f xml:space="preserve"> C5*$C$22+D5*$D$22+E5*$E$22</f>
        <v>156</v>
      </c>
      <c r="D25" s="3">
        <f>F5</f>
        <v>180</v>
      </c>
      <c r="E25" s="3"/>
    </row>
    <row r="26" spans="3:5" x14ac:dyDescent="0.25">
      <c r="C26" s="3">
        <f xml:space="preserve"> C6*$C$22+D6*$D$22+E6*$E$22</f>
        <v>120</v>
      </c>
      <c r="D26" s="3">
        <f t="shared" ref="D26:D27" si="0">F6</f>
        <v>120</v>
      </c>
      <c r="E26" s="3"/>
    </row>
    <row r="27" spans="3:5" x14ac:dyDescent="0.25">
      <c r="C27" s="3">
        <f xml:space="preserve"> C7*$C$22+D7*$D$22+E7*$E$22</f>
        <v>216</v>
      </c>
      <c r="D27" s="3">
        <f t="shared" si="0"/>
        <v>220</v>
      </c>
      <c r="E27" s="3"/>
    </row>
  </sheetData>
  <mergeCells count="10">
    <mergeCell ref="F8:F9"/>
    <mergeCell ref="C20:E20"/>
    <mergeCell ref="B2:B4"/>
    <mergeCell ref="C2:E3"/>
    <mergeCell ref="F2:F4"/>
    <mergeCell ref="C24:E24"/>
    <mergeCell ref="B8:B9"/>
    <mergeCell ref="C8:C9"/>
    <mergeCell ref="D8:D9"/>
    <mergeCell ref="E8:E9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2023-11-15T06:48:10Z</dcterms:modified>
</cp:coreProperties>
</file>