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a5dc1b28d22c470b/1_STOCKS/"/>
    </mc:Choice>
  </mc:AlternateContent>
  <xr:revisionPtr revIDLastSave="49" documentId="11_8BD172AA515FC04FEE2868B44B2D1E7D09FBADD2" xr6:coauthVersionLast="47" xr6:coauthVersionMax="47" xr10:uidLastSave="{88A70C3B-48C7-4544-A305-D11762473023}"/>
  <bookViews>
    <workbookView xWindow="38280" yWindow="-120" windowWidth="38640" windowHeight="15720" xr2:uid="{00000000-000D-0000-FFFF-FFFF00000000}"/>
  </bookViews>
  <sheets>
    <sheet name="Sheet1" sheetId="1" r:id="rId1"/>
  </sheets>
  <definedNames>
    <definedName name="_xlnm._FilterDatabase" localSheetId="0" hidden="1">Sheet1!$A$1:$AE$290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9" i="1"/>
  <c r="Y11" i="1"/>
  <c r="Y19" i="1"/>
  <c r="Y7" i="1"/>
  <c r="Y5" i="1"/>
  <c r="Y18" i="1"/>
  <c r="Y16" i="1"/>
  <c r="Y10" i="1"/>
  <c r="Y12" i="1"/>
  <c r="Y13" i="1"/>
  <c r="Y15" i="1"/>
  <c r="Y8" i="1"/>
  <c r="Y6" i="1"/>
  <c r="Y14" i="1"/>
  <c r="Y4" i="1"/>
  <c r="Y17" i="1"/>
  <c r="Y3" i="1"/>
</calcChain>
</file>

<file path=xl/sharedStrings.xml><?xml version="1.0" encoding="utf-8"?>
<sst xmlns="http://schemas.openxmlformats.org/spreadsheetml/2006/main" count="85" uniqueCount="55">
  <si>
    <t>date</t>
  </si>
  <si>
    <t>FILE_NAME</t>
  </si>
  <si>
    <t>BUY_TYPE</t>
  </si>
  <si>
    <t>BUY</t>
  </si>
  <si>
    <t>BUY_DATE</t>
  </si>
  <si>
    <t>SELL</t>
  </si>
  <si>
    <t>%_PROFIT</t>
  </si>
  <si>
    <t>close</t>
  </si>
  <si>
    <t>last_Close</t>
  </si>
  <si>
    <t>Latest_profit</t>
  </si>
  <si>
    <t>TRADING_SIZE</t>
  </si>
  <si>
    <t>Consec_Profitable_Trades</t>
  </si>
  <si>
    <t>Consec_Losses_Trades</t>
  </si>
  <si>
    <t>BUY_RANGES_COUNT</t>
  </si>
  <si>
    <t>total_records</t>
  </si>
  <si>
    <t>count_Profit_CAT_0</t>
  </si>
  <si>
    <t>count_Profit_CAT_3</t>
  </si>
  <si>
    <t>ratio_3_to_0</t>
  </si>
  <si>
    <t>avg_min_Low_10_ratio</t>
  </si>
  <si>
    <t>median_min_Low_10_ratio</t>
  </si>
  <si>
    <t>avg_max_High_10_ratio</t>
  </si>
  <si>
    <t>median_max_High_10_ratio</t>
  </si>
  <si>
    <t>avg_max_Close_25_ratio</t>
  </si>
  <si>
    <t>median_max_Close_25_ratio</t>
  </si>
  <si>
    <t>avg_max_Close_50_ratio</t>
  </si>
  <si>
    <t>median_max_Close_50_ratio</t>
  </si>
  <si>
    <t>avg_max_Close_100_ratio</t>
  </si>
  <si>
    <t>median_max_Close_100_ratio</t>
  </si>
  <si>
    <t>avg_max_Close_200_ratio</t>
  </si>
  <si>
    <t>median_max_Close_200_ratio</t>
  </si>
  <si>
    <t>2025-06-26</t>
  </si>
  <si>
    <t>1911.HK</t>
  </si>
  <si>
    <t>SizeC</t>
  </si>
  <si>
    <t>2110.HK</t>
  </si>
  <si>
    <t>SizeA</t>
  </si>
  <si>
    <t>1953.HK</t>
  </si>
  <si>
    <t>573.HK</t>
  </si>
  <si>
    <t>9669.HK</t>
  </si>
  <si>
    <t>SizeB</t>
  </si>
  <si>
    <t>1681.HK</t>
  </si>
  <si>
    <t>3866.HK</t>
  </si>
  <si>
    <t>1647.HK</t>
  </si>
  <si>
    <t>2450.HK</t>
  </si>
  <si>
    <t>3187.HK</t>
  </si>
  <si>
    <t>6858.HK</t>
  </si>
  <si>
    <t>1951.HK</t>
  </si>
  <si>
    <t>2025-06-25</t>
  </si>
  <si>
    <t>8269.HK</t>
  </si>
  <si>
    <t>984.HK</t>
  </si>
  <si>
    <t>2208.HK</t>
  </si>
  <si>
    <t>1745.HK</t>
  </si>
  <si>
    <t>895.HK</t>
  </si>
  <si>
    <t>2025-06-13</t>
  </si>
  <si>
    <t>1451.HK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</si>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</sst>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4"/>
      <name val="Calibri"/>
      <family val="2"/>
    </font>
    <font>
      <b/>
      <sz val="2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 textRotation="180"/>
    </xf>
    <xf numFmtId="0" fontId="2" fillId="0" borderId="0" xfId="0" applyFont="1" applyAlignment="1">
      <alignment textRotation="180"/>
    </xf>
    <xf numFmtId="0" fontId="4" fillId="3" borderId="1" xfId="0" applyFont="1" applyFill="1" applyBorder="1" applyAlignment="1">
      <alignment horizontal="center" vertical="top" textRotation="180"/>
    </xf>
    <xf numFmtId="0" fontId="3" fillId="2" borderId="1" xfId="0" applyFont="1" applyFill="1" applyBorder="1" applyAlignment="1">
      <alignment horizontal="center" vertical="top" textRotation="180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"/>
  <sheetViews>
    <sheetView tabSelected="1" workbookViewId="0">
      <selection activeCell="A2" sqref="A2"/>
    </sheetView>
  </sheetViews>
  <sheetFormatPr defaultColWidth="12.42578125" defaultRowHeight="15" x14ac:dyDescent="0.25"/>
  <cols>
    <col min="8" max="31" width="11.7109375" customWidth="1"/>
  </cols>
  <sheetData>
    <row r="1" spans="1:31" s="2" customFormat="1" ht="222.75" customHeight="1" x14ac:dyDescent="0.2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4" t="s">
        <v>21</v>
      </c>
      <c r="W1" s="1" t="s">
        <v>22</v>
      </c>
      <c r="X1" s="4" t="s">
        <v>23</v>
      </c>
      <c r="Y1" s="4" t="s">
        <v>54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t="s">
        <v>30</v>
      </c>
      <c r="B2" t="s">
        <v>36</v>
      </c>
      <c r="H2">
        <v>0.32</v>
      </c>
      <c r="I2">
        <v>0.3</v>
      </c>
      <c r="J2">
        <v>-6.3</v>
      </c>
      <c r="K2" t="s">
        <v>34</v>
      </c>
      <c r="L2">
        <v>0</v>
      </c>
      <c r="M2">
        <v>1</v>
      </c>
      <c r="N2">
        <v>10</v>
      </c>
      <c r="O2">
        <v>11</v>
      </c>
      <c r="P2">
        <v>5</v>
      </c>
      <c r="Q2">
        <v>5</v>
      </c>
      <c r="R2">
        <v>1</v>
      </c>
      <c r="S2">
        <v>0.93</v>
      </c>
      <c r="T2">
        <v>0.96</v>
      </c>
      <c r="U2">
        <v>1.22</v>
      </c>
      <c r="V2">
        <v>1.1599999999999999</v>
      </c>
      <c r="W2">
        <v>1.26</v>
      </c>
      <c r="X2">
        <v>1.1399999999999999</v>
      </c>
      <c r="Y2">
        <f t="shared" ref="Y2:Y19" si="0">R2+T2+V2+X2</f>
        <v>4.26</v>
      </c>
      <c r="Z2">
        <v>1.4</v>
      </c>
      <c r="AA2">
        <v>1.21</v>
      </c>
      <c r="AB2">
        <v>1.64</v>
      </c>
      <c r="AC2">
        <v>1.56</v>
      </c>
      <c r="AD2">
        <v>2.1800000000000002</v>
      </c>
      <c r="AE2">
        <v>1.94</v>
      </c>
    </row>
    <row r="3" spans="1:31" x14ac:dyDescent="0.25">
      <c r="A3" t="s">
        <v>52</v>
      </c>
      <c r="B3" t="s">
        <v>53</v>
      </c>
      <c r="H3">
        <v>0.92</v>
      </c>
      <c r="I3">
        <v>0.96</v>
      </c>
      <c r="J3">
        <v>4.3</v>
      </c>
      <c r="K3" t="s">
        <v>38</v>
      </c>
      <c r="L3">
        <v>0</v>
      </c>
      <c r="M3">
        <v>1</v>
      </c>
      <c r="N3">
        <v>3</v>
      </c>
      <c r="O3">
        <v>75</v>
      </c>
      <c r="P3">
        <v>33</v>
      </c>
      <c r="Q3">
        <v>30</v>
      </c>
      <c r="R3">
        <v>0.91</v>
      </c>
      <c r="S3">
        <v>0.87</v>
      </c>
      <c r="T3">
        <v>0.9</v>
      </c>
      <c r="U3">
        <v>1.29</v>
      </c>
      <c r="V3">
        <v>1.1299999999999999</v>
      </c>
      <c r="W3">
        <v>1.56</v>
      </c>
      <c r="X3">
        <v>1.23</v>
      </c>
      <c r="Y3">
        <f t="shared" si="0"/>
        <v>4.17</v>
      </c>
      <c r="Z3">
        <v>2.33</v>
      </c>
      <c r="AA3">
        <v>1.27</v>
      </c>
      <c r="AB3">
        <v>2.57</v>
      </c>
      <c r="AC3">
        <v>1.49</v>
      </c>
      <c r="AD3">
        <v>3.23</v>
      </c>
      <c r="AE3">
        <v>1.75</v>
      </c>
    </row>
    <row r="4" spans="1:31" x14ac:dyDescent="0.25">
      <c r="A4" t="s">
        <v>46</v>
      </c>
      <c r="B4" t="s">
        <v>50</v>
      </c>
      <c r="H4">
        <v>0.191</v>
      </c>
      <c r="I4">
        <v>0.189</v>
      </c>
      <c r="J4">
        <v>-1</v>
      </c>
      <c r="K4" t="s">
        <v>38</v>
      </c>
      <c r="L4">
        <v>0</v>
      </c>
      <c r="M4">
        <v>2</v>
      </c>
      <c r="N4">
        <v>4</v>
      </c>
      <c r="O4">
        <v>75</v>
      </c>
      <c r="P4">
        <v>33</v>
      </c>
      <c r="Q4">
        <v>30</v>
      </c>
      <c r="R4">
        <v>0.91</v>
      </c>
      <c r="S4">
        <v>0.87</v>
      </c>
      <c r="T4">
        <v>0.9</v>
      </c>
      <c r="U4">
        <v>1.29</v>
      </c>
      <c r="V4">
        <v>1.1299999999999999</v>
      </c>
      <c r="W4">
        <v>1.56</v>
      </c>
      <c r="X4">
        <v>1.23</v>
      </c>
      <c r="Y4">
        <f t="shared" si="0"/>
        <v>4.17</v>
      </c>
      <c r="Z4">
        <v>2.33</v>
      </c>
      <c r="AA4">
        <v>1.27</v>
      </c>
      <c r="AB4">
        <v>2.57</v>
      </c>
      <c r="AC4">
        <v>1.49</v>
      </c>
      <c r="AD4">
        <v>3.23</v>
      </c>
      <c r="AE4">
        <v>1.75</v>
      </c>
    </row>
    <row r="5" spans="1:31" x14ac:dyDescent="0.25">
      <c r="A5" t="s">
        <v>30</v>
      </c>
      <c r="B5" t="s">
        <v>39</v>
      </c>
      <c r="H5">
        <v>11.4</v>
      </c>
      <c r="I5">
        <v>11.3</v>
      </c>
      <c r="J5">
        <v>-0.9</v>
      </c>
      <c r="K5" t="s">
        <v>32</v>
      </c>
      <c r="L5">
        <v>0</v>
      </c>
      <c r="M5">
        <v>1</v>
      </c>
      <c r="N5">
        <v>3</v>
      </c>
      <c r="O5">
        <v>24</v>
      </c>
      <c r="P5">
        <v>11</v>
      </c>
      <c r="Q5">
        <v>9</v>
      </c>
      <c r="R5">
        <v>0.82</v>
      </c>
      <c r="S5">
        <v>0.91</v>
      </c>
      <c r="T5">
        <v>0.92</v>
      </c>
      <c r="U5">
        <v>1.28</v>
      </c>
      <c r="V5">
        <v>1.1200000000000001</v>
      </c>
      <c r="W5">
        <v>1.26</v>
      </c>
      <c r="X5">
        <v>1.0900000000000001</v>
      </c>
      <c r="Y5">
        <f t="shared" si="0"/>
        <v>3.95</v>
      </c>
      <c r="Z5">
        <v>1.53</v>
      </c>
      <c r="AA5">
        <v>1.25</v>
      </c>
      <c r="AB5">
        <v>1.87</v>
      </c>
      <c r="AC5">
        <v>1.39</v>
      </c>
      <c r="AD5">
        <v>1.95</v>
      </c>
      <c r="AE5">
        <v>1.46</v>
      </c>
    </row>
    <row r="6" spans="1:31" x14ac:dyDescent="0.25">
      <c r="A6" t="s">
        <v>46</v>
      </c>
      <c r="B6" t="s">
        <v>48</v>
      </c>
      <c r="H6">
        <v>0.375</v>
      </c>
      <c r="I6">
        <v>0.375</v>
      </c>
      <c r="J6">
        <v>0</v>
      </c>
      <c r="K6" t="s">
        <v>34</v>
      </c>
      <c r="L6">
        <v>0</v>
      </c>
      <c r="M6">
        <v>2</v>
      </c>
      <c r="N6">
        <v>16</v>
      </c>
      <c r="O6">
        <v>47</v>
      </c>
      <c r="P6">
        <v>24</v>
      </c>
      <c r="Q6">
        <v>19</v>
      </c>
      <c r="R6">
        <v>0.79</v>
      </c>
      <c r="S6">
        <v>0.87</v>
      </c>
      <c r="T6">
        <v>0.9</v>
      </c>
      <c r="U6">
        <v>1.22</v>
      </c>
      <c r="V6">
        <v>1.1299999999999999</v>
      </c>
      <c r="W6">
        <v>1.36</v>
      </c>
      <c r="X6">
        <v>1.2</v>
      </c>
      <c r="Y6">
        <f t="shared" si="0"/>
        <v>4.0199999999999996</v>
      </c>
      <c r="Z6">
        <v>1.48</v>
      </c>
      <c r="AA6">
        <v>1.34</v>
      </c>
      <c r="AB6">
        <v>2.0299999999999998</v>
      </c>
      <c r="AC6">
        <v>1.45</v>
      </c>
      <c r="AD6">
        <v>2.95</v>
      </c>
      <c r="AE6">
        <v>1.71</v>
      </c>
    </row>
    <row r="7" spans="1:31" x14ac:dyDescent="0.25">
      <c r="A7" t="s">
        <v>30</v>
      </c>
      <c r="B7" t="s">
        <v>37</v>
      </c>
      <c r="H7">
        <v>9.42</v>
      </c>
      <c r="I7">
        <v>8.65</v>
      </c>
      <c r="J7">
        <v>-8.1999999999999993</v>
      </c>
      <c r="K7" t="s">
        <v>32</v>
      </c>
      <c r="L7">
        <v>0</v>
      </c>
      <c r="M7">
        <v>1</v>
      </c>
      <c r="N7">
        <v>5</v>
      </c>
      <c r="O7">
        <v>27</v>
      </c>
      <c r="P7">
        <v>12</v>
      </c>
      <c r="Q7">
        <v>8</v>
      </c>
      <c r="R7">
        <v>0.67</v>
      </c>
      <c r="S7">
        <v>0.91</v>
      </c>
      <c r="T7">
        <v>0.91</v>
      </c>
      <c r="U7">
        <v>1.22</v>
      </c>
      <c r="V7">
        <v>1.08</v>
      </c>
      <c r="W7">
        <v>1.27</v>
      </c>
      <c r="X7">
        <v>1.1299999999999999</v>
      </c>
      <c r="Y7">
        <f t="shared" si="0"/>
        <v>3.79</v>
      </c>
      <c r="Z7">
        <v>1.44</v>
      </c>
      <c r="AA7">
        <v>1.24</v>
      </c>
      <c r="AB7">
        <v>1.52</v>
      </c>
      <c r="AC7">
        <v>1.31</v>
      </c>
      <c r="AD7">
        <v>1.62</v>
      </c>
      <c r="AE7">
        <v>1.31</v>
      </c>
    </row>
    <row r="8" spans="1:31" x14ac:dyDescent="0.25">
      <c r="A8" t="s">
        <v>46</v>
      </c>
      <c r="B8" t="s">
        <v>47</v>
      </c>
      <c r="H8">
        <v>0.15</v>
      </c>
      <c r="I8">
        <v>0.14899999999999999</v>
      </c>
      <c r="J8">
        <v>-0.7</v>
      </c>
      <c r="K8" t="s">
        <v>34</v>
      </c>
      <c r="L8">
        <v>0</v>
      </c>
      <c r="M8">
        <v>1</v>
      </c>
      <c r="N8">
        <v>30</v>
      </c>
      <c r="O8">
        <v>48</v>
      </c>
      <c r="P8">
        <v>27</v>
      </c>
      <c r="Q8">
        <v>17</v>
      </c>
      <c r="R8">
        <v>0.63</v>
      </c>
      <c r="S8">
        <v>0.88</v>
      </c>
      <c r="T8">
        <v>0.89</v>
      </c>
      <c r="U8">
        <v>1.3</v>
      </c>
      <c r="V8">
        <v>1.1599999999999999</v>
      </c>
      <c r="W8">
        <v>1.31</v>
      </c>
      <c r="X8">
        <v>1.2</v>
      </c>
      <c r="Y8">
        <f t="shared" si="0"/>
        <v>3.88</v>
      </c>
      <c r="Z8">
        <v>1.52</v>
      </c>
      <c r="AA8">
        <v>1.37</v>
      </c>
      <c r="AB8">
        <v>1.83</v>
      </c>
      <c r="AC8">
        <v>1.49</v>
      </c>
      <c r="AD8">
        <v>2.39</v>
      </c>
      <c r="AE8">
        <v>1.75</v>
      </c>
    </row>
    <row r="9" spans="1:31" x14ac:dyDescent="0.25">
      <c r="A9" t="s">
        <v>30</v>
      </c>
      <c r="B9" t="s">
        <v>31</v>
      </c>
      <c r="H9">
        <v>4.28</v>
      </c>
      <c r="I9">
        <v>5.07</v>
      </c>
      <c r="J9">
        <v>18.5</v>
      </c>
      <c r="K9" t="s">
        <v>32</v>
      </c>
      <c r="L9">
        <v>4</v>
      </c>
      <c r="M9">
        <v>0</v>
      </c>
      <c r="N9">
        <v>24</v>
      </c>
      <c r="O9">
        <v>47</v>
      </c>
      <c r="P9">
        <v>26</v>
      </c>
      <c r="Q9">
        <v>16</v>
      </c>
      <c r="R9">
        <v>0.62</v>
      </c>
      <c r="S9">
        <v>0.84</v>
      </c>
      <c r="T9">
        <v>0.85</v>
      </c>
      <c r="U9">
        <v>1.34</v>
      </c>
      <c r="V9">
        <v>1.17</v>
      </c>
      <c r="W9">
        <v>1.32</v>
      </c>
      <c r="X9">
        <v>1.19</v>
      </c>
      <c r="Y9">
        <f t="shared" si="0"/>
        <v>3.8299999999999996</v>
      </c>
      <c r="Z9">
        <v>1.47</v>
      </c>
      <c r="AA9">
        <v>1.26</v>
      </c>
      <c r="AB9">
        <v>1.56</v>
      </c>
      <c r="AC9">
        <v>1.26</v>
      </c>
      <c r="AD9">
        <v>1.61</v>
      </c>
      <c r="AE9">
        <v>1.33</v>
      </c>
    </row>
    <row r="10" spans="1:31" x14ac:dyDescent="0.25">
      <c r="A10" t="s">
        <v>30</v>
      </c>
      <c r="B10" t="s">
        <v>42</v>
      </c>
      <c r="H10">
        <v>2.7</v>
      </c>
      <c r="I10">
        <v>2.75</v>
      </c>
      <c r="J10">
        <v>1.9</v>
      </c>
      <c r="K10" t="s">
        <v>38</v>
      </c>
      <c r="L10">
        <v>2</v>
      </c>
      <c r="M10">
        <v>0</v>
      </c>
      <c r="N10">
        <v>1</v>
      </c>
      <c r="O10">
        <v>244</v>
      </c>
      <c r="P10">
        <v>128</v>
      </c>
      <c r="Q10">
        <v>79</v>
      </c>
      <c r="R10">
        <v>0.62</v>
      </c>
      <c r="S10">
        <v>0.89</v>
      </c>
      <c r="T10">
        <v>0.92</v>
      </c>
      <c r="U10">
        <v>1.1599999999999999</v>
      </c>
      <c r="V10">
        <v>1.0900000000000001</v>
      </c>
      <c r="W10">
        <v>1.19</v>
      </c>
      <c r="X10">
        <v>1.0900000000000001</v>
      </c>
      <c r="Y10">
        <f t="shared" si="0"/>
        <v>3.7199999999999998</v>
      </c>
      <c r="Z10">
        <v>1.27</v>
      </c>
      <c r="AA10">
        <v>1.1200000000000001</v>
      </c>
      <c r="AB10">
        <v>1.39</v>
      </c>
      <c r="AC10">
        <v>1.18</v>
      </c>
      <c r="AD10">
        <v>1.77</v>
      </c>
      <c r="AE10">
        <v>1.3</v>
      </c>
    </row>
    <row r="11" spans="1:31" x14ac:dyDescent="0.25">
      <c r="A11" t="s">
        <v>30</v>
      </c>
      <c r="B11" t="s">
        <v>33</v>
      </c>
      <c r="H11">
        <v>9.2999999999999999E-2</v>
      </c>
      <c r="I11">
        <v>9.1999999999999998E-2</v>
      </c>
      <c r="J11">
        <v>-1.1000000000000001</v>
      </c>
      <c r="K11" t="s">
        <v>34</v>
      </c>
      <c r="L11">
        <v>0</v>
      </c>
      <c r="M11">
        <v>3</v>
      </c>
      <c r="N11">
        <v>23</v>
      </c>
      <c r="O11">
        <v>46</v>
      </c>
      <c r="P11">
        <v>25</v>
      </c>
      <c r="Q11">
        <v>15</v>
      </c>
      <c r="R11">
        <v>0.6</v>
      </c>
      <c r="S11">
        <v>0.91</v>
      </c>
      <c r="T11">
        <v>0.93</v>
      </c>
      <c r="U11">
        <v>1.27</v>
      </c>
      <c r="V11">
        <v>1.1100000000000001</v>
      </c>
      <c r="W11">
        <v>1.26</v>
      </c>
      <c r="X11">
        <v>1.1399999999999999</v>
      </c>
      <c r="Y11">
        <f t="shared" si="0"/>
        <v>3.7800000000000002</v>
      </c>
      <c r="Z11">
        <v>1.38</v>
      </c>
      <c r="AA11">
        <v>1.18</v>
      </c>
      <c r="AB11">
        <v>1.69</v>
      </c>
      <c r="AC11">
        <v>1.25</v>
      </c>
      <c r="AD11">
        <v>1.86</v>
      </c>
      <c r="AE11">
        <v>1.36</v>
      </c>
    </row>
    <row r="12" spans="1:31" x14ac:dyDescent="0.25">
      <c r="A12" t="s">
        <v>30</v>
      </c>
      <c r="B12" t="s">
        <v>43</v>
      </c>
      <c r="H12">
        <v>16.5</v>
      </c>
      <c r="I12">
        <v>16.600000000000001</v>
      </c>
      <c r="J12">
        <v>0.6</v>
      </c>
      <c r="K12" t="s">
        <v>38</v>
      </c>
      <c r="L12">
        <v>1</v>
      </c>
      <c r="M12">
        <v>0</v>
      </c>
      <c r="N12">
        <v>1</v>
      </c>
      <c r="O12">
        <v>213</v>
      </c>
      <c r="P12">
        <v>113</v>
      </c>
      <c r="Q12">
        <v>67</v>
      </c>
      <c r="R12">
        <v>0.59</v>
      </c>
      <c r="S12">
        <v>0.9</v>
      </c>
      <c r="T12">
        <v>0.91</v>
      </c>
      <c r="U12">
        <v>1.17</v>
      </c>
      <c r="V12">
        <v>1.1000000000000001</v>
      </c>
      <c r="W12">
        <v>1.23</v>
      </c>
      <c r="X12">
        <v>1.1000000000000001</v>
      </c>
      <c r="Y12">
        <f t="shared" si="0"/>
        <v>3.7</v>
      </c>
      <c r="Z12">
        <v>1.33</v>
      </c>
      <c r="AA12">
        <v>1.1599999999999999</v>
      </c>
      <c r="AB12">
        <v>1.57</v>
      </c>
      <c r="AC12">
        <v>1.28</v>
      </c>
      <c r="AD12">
        <v>2.0499999999999998</v>
      </c>
      <c r="AE12">
        <v>1.49</v>
      </c>
    </row>
    <row r="13" spans="1:31" x14ac:dyDescent="0.25">
      <c r="A13" t="s">
        <v>30</v>
      </c>
      <c r="B13" t="s">
        <v>44</v>
      </c>
      <c r="H13">
        <v>3.53</v>
      </c>
      <c r="I13">
        <v>3.51</v>
      </c>
      <c r="J13">
        <v>-0.6</v>
      </c>
      <c r="K13" t="s">
        <v>38</v>
      </c>
      <c r="L13">
        <v>0</v>
      </c>
      <c r="M13">
        <v>3</v>
      </c>
      <c r="N13">
        <v>1</v>
      </c>
      <c r="O13">
        <v>281</v>
      </c>
      <c r="P13">
        <v>150</v>
      </c>
      <c r="Q13">
        <v>87</v>
      </c>
      <c r="R13">
        <v>0.57999999999999996</v>
      </c>
      <c r="S13">
        <v>0.87</v>
      </c>
      <c r="T13">
        <v>0.91</v>
      </c>
      <c r="U13">
        <v>1.19</v>
      </c>
      <c r="V13">
        <v>1.1000000000000001</v>
      </c>
      <c r="W13">
        <v>1.23</v>
      </c>
      <c r="X13">
        <v>1.1100000000000001</v>
      </c>
      <c r="Y13">
        <f t="shared" si="0"/>
        <v>3.7</v>
      </c>
      <c r="Z13">
        <v>1.39</v>
      </c>
      <c r="AA13">
        <v>1.1499999999999999</v>
      </c>
      <c r="AB13">
        <v>1.56</v>
      </c>
      <c r="AC13">
        <v>1.23</v>
      </c>
      <c r="AD13">
        <v>1.79</v>
      </c>
      <c r="AE13">
        <v>1.36</v>
      </c>
    </row>
    <row r="14" spans="1:31" x14ac:dyDescent="0.25">
      <c r="A14" t="s">
        <v>46</v>
      </c>
      <c r="B14" t="s">
        <v>49</v>
      </c>
      <c r="H14">
        <v>7.39</v>
      </c>
      <c r="I14">
        <v>7.5</v>
      </c>
      <c r="J14">
        <v>1.5</v>
      </c>
      <c r="K14" t="s">
        <v>32</v>
      </c>
      <c r="L14">
        <v>1</v>
      </c>
      <c r="M14">
        <v>0</v>
      </c>
      <c r="N14">
        <v>6</v>
      </c>
      <c r="O14">
        <v>27</v>
      </c>
      <c r="P14">
        <v>14</v>
      </c>
      <c r="Q14">
        <v>8</v>
      </c>
      <c r="R14">
        <v>0.56999999999999995</v>
      </c>
      <c r="S14">
        <v>0.91</v>
      </c>
      <c r="T14">
        <v>0.93</v>
      </c>
      <c r="U14">
        <v>1.25</v>
      </c>
      <c r="V14">
        <v>1.1100000000000001</v>
      </c>
      <c r="W14">
        <v>1.35</v>
      </c>
      <c r="X14">
        <v>1.29</v>
      </c>
      <c r="Y14">
        <f t="shared" si="0"/>
        <v>3.9000000000000004</v>
      </c>
      <c r="Z14">
        <v>1.4</v>
      </c>
      <c r="AA14">
        <v>1.31</v>
      </c>
      <c r="AB14">
        <v>1.49</v>
      </c>
      <c r="AC14">
        <v>1.39</v>
      </c>
      <c r="AD14">
        <v>1.55</v>
      </c>
      <c r="AE14">
        <v>1.48</v>
      </c>
    </row>
    <row r="15" spans="1:31" x14ac:dyDescent="0.25">
      <c r="A15" t="s">
        <v>30</v>
      </c>
      <c r="B15" t="s">
        <v>45</v>
      </c>
      <c r="H15">
        <v>3.11</v>
      </c>
      <c r="I15">
        <v>3.13</v>
      </c>
      <c r="J15">
        <v>0.6</v>
      </c>
      <c r="K15" t="s">
        <v>32</v>
      </c>
      <c r="L15">
        <v>5</v>
      </c>
      <c r="M15">
        <v>0</v>
      </c>
      <c r="N15">
        <v>1</v>
      </c>
      <c r="O15">
        <v>78</v>
      </c>
      <c r="P15">
        <v>45</v>
      </c>
      <c r="Q15">
        <v>25</v>
      </c>
      <c r="R15">
        <v>0.56000000000000005</v>
      </c>
      <c r="S15">
        <v>0.88</v>
      </c>
      <c r="T15">
        <v>0.91</v>
      </c>
      <c r="U15">
        <v>1.17</v>
      </c>
      <c r="V15">
        <v>1.1200000000000001</v>
      </c>
      <c r="W15">
        <v>1.21</v>
      </c>
      <c r="X15">
        <v>1.1200000000000001</v>
      </c>
      <c r="Y15">
        <f t="shared" si="0"/>
        <v>3.7100000000000004</v>
      </c>
      <c r="Z15">
        <v>1.34</v>
      </c>
      <c r="AA15">
        <v>1.1399999999999999</v>
      </c>
      <c r="AB15">
        <v>1.49</v>
      </c>
      <c r="AC15">
        <v>1.22</v>
      </c>
      <c r="AD15">
        <v>1.67</v>
      </c>
      <c r="AE15">
        <v>1.25</v>
      </c>
    </row>
    <row r="16" spans="1:31" x14ac:dyDescent="0.25">
      <c r="A16" t="s">
        <v>30</v>
      </c>
      <c r="B16" t="s">
        <v>41</v>
      </c>
      <c r="H16">
        <v>8.5000000000000006E-2</v>
      </c>
      <c r="I16">
        <v>8.7999999999999995E-2</v>
      </c>
      <c r="J16">
        <v>3.5</v>
      </c>
      <c r="K16" t="s">
        <v>38</v>
      </c>
      <c r="L16">
        <v>2</v>
      </c>
      <c r="M16">
        <v>0</v>
      </c>
      <c r="N16">
        <v>1</v>
      </c>
      <c r="O16">
        <v>219</v>
      </c>
      <c r="P16">
        <v>117</v>
      </c>
      <c r="Q16">
        <v>64</v>
      </c>
      <c r="R16">
        <v>0.55000000000000004</v>
      </c>
      <c r="S16">
        <v>0.9</v>
      </c>
      <c r="T16">
        <v>0.92</v>
      </c>
      <c r="U16">
        <v>1.23</v>
      </c>
      <c r="V16">
        <v>1.1399999999999999</v>
      </c>
      <c r="W16">
        <v>1.32</v>
      </c>
      <c r="X16">
        <v>1.17</v>
      </c>
      <c r="Y16">
        <f t="shared" si="0"/>
        <v>3.7800000000000002</v>
      </c>
      <c r="Z16">
        <v>1.45</v>
      </c>
      <c r="AA16">
        <v>1.22</v>
      </c>
      <c r="AB16">
        <v>1.65</v>
      </c>
      <c r="AC16">
        <v>1.31</v>
      </c>
      <c r="AD16">
        <v>1.88</v>
      </c>
      <c r="AE16">
        <v>1.45</v>
      </c>
    </row>
    <row r="17" spans="1:31" x14ac:dyDescent="0.25">
      <c r="A17" t="s">
        <v>46</v>
      </c>
      <c r="B17" t="s">
        <v>51</v>
      </c>
      <c r="H17">
        <v>2.4500000000000002</v>
      </c>
      <c r="I17">
        <v>2.5099999999999998</v>
      </c>
      <c r="J17">
        <v>2.4</v>
      </c>
      <c r="K17" t="s">
        <v>32</v>
      </c>
      <c r="L17">
        <v>0</v>
      </c>
      <c r="M17">
        <v>2</v>
      </c>
      <c r="N17">
        <v>4</v>
      </c>
      <c r="O17">
        <v>28</v>
      </c>
      <c r="P17">
        <v>15</v>
      </c>
      <c r="Q17">
        <v>8</v>
      </c>
      <c r="R17">
        <v>0.53</v>
      </c>
      <c r="S17">
        <v>0.91</v>
      </c>
      <c r="T17">
        <v>0.93</v>
      </c>
      <c r="U17">
        <v>1.24</v>
      </c>
      <c r="V17">
        <v>1.1100000000000001</v>
      </c>
      <c r="W17">
        <v>1.34</v>
      </c>
      <c r="X17">
        <v>1.29</v>
      </c>
      <c r="Y17">
        <f t="shared" si="0"/>
        <v>3.8600000000000003</v>
      </c>
      <c r="Z17">
        <v>1.39</v>
      </c>
      <c r="AA17">
        <v>1.3</v>
      </c>
      <c r="AB17">
        <v>1.48</v>
      </c>
      <c r="AC17">
        <v>1.38</v>
      </c>
      <c r="AD17">
        <v>1.54</v>
      </c>
      <c r="AE17">
        <v>1.47</v>
      </c>
    </row>
    <row r="18" spans="1:31" x14ac:dyDescent="0.25">
      <c r="A18" t="s">
        <v>30</v>
      </c>
      <c r="B18" t="s">
        <v>40</v>
      </c>
      <c r="H18">
        <v>4.3499999999999996</v>
      </c>
      <c r="I18">
        <v>4.3099999999999996</v>
      </c>
      <c r="J18">
        <v>-0.9</v>
      </c>
      <c r="K18" t="s">
        <v>32</v>
      </c>
      <c r="L18">
        <v>0</v>
      </c>
      <c r="M18">
        <v>1</v>
      </c>
      <c r="N18">
        <v>2</v>
      </c>
      <c r="O18">
        <v>60</v>
      </c>
      <c r="P18">
        <v>35</v>
      </c>
      <c r="Q18">
        <v>18</v>
      </c>
      <c r="R18">
        <v>0.51</v>
      </c>
      <c r="S18">
        <v>0.91</v>
      </c>
      <c r="T18">
        <v>0.92</v>
      </c>
      <c r="U18">
        <v>1.19</v>
      </c>
      <c r="V18">
        <v>1.1399999999999999</v>
      </c>
      <c r="W18">
        <v>1.23</v>
      </c>
      <c r="X18">
        <v>1.17</v>
      </c>
      <c r="Y18">
        <f t="shared" si="0"/>
        <v>3.74</v>
      </c>
      <c r="Z18">
        <v>1.28</v>
      </c>
      <c r="AA18">
        <v>1.18</v>
      </c>
      <c r="AB18">
        <v>1.32</v>
      </c>
      <c r="AC18">
        <v>1.18</v>
      </c>
      <c r="AD18">
        <v>1.39</v>
      </c>
      <c r="AE18">
        <v>1.22</v>
      </c>
    </row>
    <row r="19" spans="1:31" x14ac:dyDescent="0.25">
      <c r="A19" t="s">
        <v>30</v>
      </c>
      <c r="B19" t="s">
        <v>35</v>
      </c>
      <c r="H19">
        <v>0.11799999999999999</v>
      </c>
      <c r="I19">
        <v>0.11799999999999999</v>
      </c>
      <c r="J19">
        <v>0</v>
      </c>
      <c r="K19" t="s">
        <v>34</v>
      </c>
      <c r="L19">
        <v>0</v>
      </c>
      <c r="M19">
        <v>1</v>
      </c>
      <c r="N19">
        <v>15</v>
      </c>
      <c r="O19">
        <v>38</v>
      </c>
      <c r="P19">
        <v>22</v>
      </c>
      <c r="Q19">
        <v>11</v>
      </c>
      <c r="R19">
        <v>0.5</v>
      </c>
      <c r="S19">
        <v>0.91</v>
      </c>
      <c r="T19">
        <v>0.91</v>
      </c>
      <c r="U19">
        <v>1.34</v>
      </c>
      <c r="V19">
        <v>1.1299999999999999</v>
      </c>
      <c r="W19">
        <v>1.36</v>
      </c>
      <c r="X19">
        <v>1.1399999999999999</v>
      </c>
      <c r="Y19">
        <f t="shared" si="0"/>
        <v>3.6799999999999997</v>
      </c>
      <c r="Z19">
        <v>1.58</v>
      </c>
      <c r="AA19">
        <v>1.33</v>
      </c>
      <c r="AB19">
        <v>1.72</v>
      </c>
      <c r="AC19">
        <v>1.49</v>
      </c>
      <c r="AD19">
        <v>2.58</v>
      </c>
      <c r="AE19">
        <v>1.8</v>
      </c>
    </row>
  </sheetData>
  <autoFilter ref="A1:AE290" xr:uid="{00000000-0009-0000-0000-000000000000}"/>
  <conditionalFormatting sqref="R1:R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:T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:V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:X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19">
    <cfRule type="aboveAverage" dxfId="0" priority="383"/>
    <cfRule type="colorScale" priority="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Saif Riyami</cp:lastModifiedBy>
  <dcterms:created xsi:type="dcterms:W3CDTF">2025-06-20T11:55:06Z</dcterms:created>
  <dcterms:modified xsi:type="dcterms:W3CDTF">2025-06-29T02:54:53Z</dcterms:modified>
</cp:coreProperties>
</file>