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<sst xmlns="http://schemas.openxmlformats.org/spreadsheetml/2006/main" count="12" uniqueCount="10">
  <si>
    <t xml:space="preserve">Admission Time </t>
  </si>
  <si>
    <t xml:space="preserve">Graduation Time </t>
  </si>
  <si>
    <t>Sl</t>
  </si>
  <si>
    <t>Days (1 to 30)</t>
  </si>
  <si>
    <t>Months (1 to 12)</t>
  </si>
  <si>
    <t>Year (2014 to 2018)</t>
  </si>
  <si>
    <t>Years (2018 to 2022)</t>
  </si>
  <si>
    <t xml:space="preserve">Start to End </t>
  </si>
  <si>
    <t xml:space="preserve">Duration </t>
  </si>
  <si>
    <t xml:space="preserve">Percentage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</si>
</sst>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00FFFF"/>
        <bgColor rgb="FF00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vertical="center"/>
    </xf>
    <xf borderId="3" fillId="0" fontId="1" numFmtId="0" xfId="0" applyBorder="1" applyFont="1"/>
    <xf borderId="4" fillId="0" fontId="1" numFmtId="0" xfId="0" applyBorder="1" applyFont="1"/>
    <xf borderId="1" fillId="0" fontId="1" numFmtId="0" xfId="0" applyAlignment="1" applyBorder="1" applyFont="1">
      <alignment horizontal="center" readingOrder="0" vertical="center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1" fillId="3" fontId="1" numFmtId="0" xfId="0" applyAlignment="1" applyBorder="1" applyFill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2" numFmtId="1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.29"/>
    <col customWidth="1" min="3" max="3" width="13.14"/>
    <col customWidth="1" min="4" max="4" width="15.0"/>
    <col customWidth="1" min="5" max="5" width="17.86"/>
    <col customWidth="1" min="6" max="6" width="15.71"/>
    <col customWidth="1" min="7" max="7" width="15.0"/>
    <col customWidth="1" min="8" max="8" width="18.86"/>
    <col customWidth="1" min="9" max="9" width="22.14"/>
    <col customWidth="1" min="10" max="10" width="8.86"/>
    <col customWidth="1" min="11" max="11" width="12.29"/>
  </cols>
  <sheetData>
    <row r="1">
      <c r="B1" s="1"/>
      <c r="C1" s="2" t="s">
        <v>0</v>
      </c>
      <c r="D1" s="3"/>
      <c r="E1" s="4"/>
      <c r="F1" s="2" t="s">
        <v>1</v>
      </c>
      <c r="G1" s="3"/>
      <c r="H1" s="4"/>
      <c r="I1" s="1"/>
      <c r="J1" s="1"/>
      <c r="K1" s="1"/>
    </row>
    <row r="2">
      <c r="B2" s="5" t="s">
        <v>2</v>
      </c>
      <c r="C2" s="6" t="s">
        <v>3</v>
      </c>
      <c r="D2" s="6" t="s">
        <v>4</v>
      </c>
      <c r="E2" s="6" t="s">
        <v>5</v>
      </c>
      <c r="F2" s="7" t="s">
        <v>3</v>
      </c>
      <c r="G2" s="7" t="s">
        <v>4</v>
      </c>
      <c r="H2" s="7" t="s">
        <v>6</v>
      </c>
      <c r="I2" s="8" t="s">
        <v>7</v>
      </c>
      <c r="J2" s="8" t="s">
        <v>8</v>
      </c>
      <c r="K2" s="8" t="s">
        <v>9</v>
      </c>
    </row>
    <row r="3">
      <c r="B3" s="5">
        <v>1.0</v>
      </c>
      <c r="C3" s="5">
        <v>2.0</v>
      </c>
      <c r="D3" s="5">
        <v>4.0</v>
      </c>
      <c r="E3" s="5">
        <v>2014.0</v>
      </c>
      <c r="F3" s="5">
        <v>10.0</v>
      </c>
      <c r="G3" s="5">
        <v>10.0</v>
      </c>
      <c r="H3" s="5">
        <v>2018.0</v>
      </c>
      <c r="I3" s="9" t="str">
        <f t="shared" ref="I3:I12" si="1">CONCATENATE(C3,"-",D3,"-",E3," to ",F3,"-",G3,"-",H3)</f>
        <v>2-4-2014 to 10-10-2018</v>
      </c>
      <c r="J3" s="10">
        <f t="shared" ref="J3:J12" si="2">((H3*365+G3*12+F3)-(E3*365+D3*12+C3))/365</f>
        <v>4.219178082</v>
      </c>
      <c r="K3" s="9">
        <f t="shared" ref="K3:K12" si="3">(J3/J$13)*100</f>
        <v>11.01416106</v>
      </c>
    </row>
    <row r="4">
      <c r="B4" s="5">
        <v>2.0</v>
      </c>
      <c r="C4" s="5">
        <v>4.0</v>
      </c>
      <c r="D4" s="5">
        <v>6.0</v>
      </c>
      <c r="E4" s="5">
        <v>2016.0</v>
      </c>
      <c r="F4" s="5">
        <v>12.0</v>
      </c>
      <c r="G4" s="5">
        <v>12.0</v>
      </c>
      <c r="H4" s="5">
        <v>2022.0</v>
      </c>
      <c r="I4" s="9" t="str">
        <f t="shared" si="1"/>
        <v>4-6-2016 to 12-12-2022</v>
      </c>
      <c r="J4" s="10">
        <f t="shared" si="2"/>
        <v>6.219178082</v>
      </c>
      <c r="K4" s="9">
        <f t="shared" si="3"/>
        <v>16.23515949</v>
      </c>
    </row>
    <row r="5">
      <c r="B5" s="5">
        <v>3.0</v>
      </c>
      <c r="C5" s="5">
        <v>14.0</v>
      </c>
      <c r="D5" s="5">
        <v>12.0</v>
      </c>
      <c r="E5" s="5">
        <v>2018.0</v>
      </c>
      <c r="F5" s="5">
        <v>14.0</v>
      </c>
      <c r="G5" s="5">
        <v>8.0</v>
      </c>
      <c r="H5" s="5">
        <v>2021.0</v>
      </c>
      <c r="I5" s="9" t="str">
        <f t="shared" si="1"/>
        <v>14-12-2018 to 14-8-2021</v>
      </c>
      <c r="J5" s="10">
        <f t="shared" si="2"/>
        <v>2.868493151</v>
      </c>
      <c r="K5" s="9">
        <f t="shared" si="3"/>
        <v>7.488199113</v>
      </c>
    </row>
    <row r="6">
      <c r="B6" s="5">
        <v>4.0</v>
      </c>
      <c r="C6" s="5">
        <v>12.0</v>
      </c>
      <c r="D6" s="5">
        <v>8.0</v>
      </c>
      <c r="E6" s="5">
        <v>2014.0</v>
      </c>
      <c r="F6" s="5">
        <v>6.0</v>
      </c>
      <c r="G6" s="5">
        <v>6.0</v>
      </c>
      <c r="H6" s="5">
        <v>2018.0</v>
      </c>
      <c r="I6" s="9" t="str">
        <f t="shared" si="1"/>
        <v>12-8-2014 to 6-6-2018</v>
      </c>
      <c r="J6" s="10">
        <f t="shared" si="2"/>
        <v>3.917808219</v>
      </c>
      <c r="K6" s="9">
        <f t="shared" si="3"/>
        <v>10.22743527</v>
      </c>
    </row>
    <row r="7">
      <c r="B7" s="5">
        <v>5.0</v>
      </c>
      <c r="C7" s="5">
        <v>2.0</v>
      </c>
      <c r="D7" s="5">
        <v>7.0</v>
      </c>
      <c r="E7" s="5">
        <v>2015.0</v>
      </c>
      <c r="F7" s="5">
        <v>8.0</v>
      </c>
      <c r="G7" s="5">
        <v>4.0</v>
      </c>
      <c r="H7" s="5">
        <v>2019.0</v>
      </c>
      <c r="I7" s="9" t="str">
        <f t="shared" si="1"/>
        <v>2-7-2015 to 8-4-2019</v>
      </c>
      <c r="J7" s="10">
        <f t="shared" si="2"/>
        <v>3.917808219</v>
      </c>
      <c r="K7" s="9">
        <f t="shared" si="3"/>
        <v>10.22743527</v>
      </c>
    </row>
    <row r="8">
      <c r="B8" s="5">
        <v>6.0</v>
      </c>
      <c r="C8" s="5">
        <v>30.0</v>
      </c>
      <c r="D8" s="5">
        <v>5.0</v>
      </c>
      <c r="E8" s="5">
        <v>2017.0</v>
      </c>
      <c r="F8" s="5">
        <v>28.0</v>
      </c>
      <c r="G8" s="5">
        <v>2.0</v>
      </c>
      <c r="H8" s="5">
        <v>2020.0</v>
      </c>
      <c r="I8" s="9" t="str">
        <f t="shared" si="1"/>
        <v>30-5-2017 to 28-2-2020</v>
      </c>
      <c r="J8" s="10">
        <f t="shared" si="2"/>
        <v>2.895890411</v>
      </c>
      <c r="K8" s="9">
        <f t="shared" si="3"/>
        <v>7.55971964</v>
      </c>
    </row>
    <row r="9">
      <c r="B9" s="5">
        <v>7.0</v>
      </c>
      <c r="C9" s="5">
        <v>28.0</v>
      </c>
      <c r="D9" s="5">
        <v>3.0</v>
      </c>
      <c r="E9" s="5">
        <v>2016.0</v>
      </c>
      <c r="F9" s="5">
        <v>30.0</v>
      </c>
      <c r="G9" s="5">
        <v>10.0</v>
      </c>
      <c r="H9" s="5">
        <v>2021.0</v>
      </c>
      <c r="I9" s="9" t="str">
        <f t="shared" si="1"/>
        <v>28-3-2016 to 30-10-2021</v>
      </c>
      <c r="J9" s="10">
        <f t="shared" si="2"/>
        <v>5.235616438</v>
      </c>
      <c r="K9" s="9">
        <f t="shared" si="3"/>
        <v>13.66757259</v>
      </c>
    </row>
    <row r="10">
      <c r="B10" s="5">
        <v>8.0</v>
      </c>
      <c r="C10" s="5">
        <v>4.0</v>
      </c>
      <c r="D10" s="5">
        <v>12.0</v>
      </c>
      <c r="E10" s="5">
        <v>2014.0</v>
      </c>
      <c r="F10" s="5">
        <v>26.0</v>
      </c>
      <c r="G10" s="5">
        <v>8.0</v>
      </c>
      <c r="H10" s="5">
        <v>2021.0</v>
      </c>
      <c r="I10" s="9" t="str">
        <f t="shared" si="1"/>
        <v>4-12-2014 to 26-8-2021</v>
      </c>
      <c r="J10" s="10">
        <f t="shared" si="2"/>
        <v>6.928767123</v>
      </c>
      <c r="K10" s="9">
        <f t="shared" si="3"/>
        <v>18.08754112</v>
      </c>
    </row>
    <row r="11">
      <c r="B11" s="5">
        <v>9.0</v>
      </c>
      <c r="C11" s="5">
        <v>14.0</v>
      </c>
      <c r="D11" s="5">
        <v>11.0</v>
      </c>
      <c r="E11" s="5">
        <v>2017.0</v>
      </c>
      <c r="F11" s="5">
        <v>14.0</v>
      </c>
      <c r="G11" s="5">
        <v>4.0</v>
      </c>
      <c r="H11" s="5">
        <v>2019.0</v>
      </c>
      <c r="I11" s="9" t="str">
        <f t="shared" si="1"/>
        <v>14-11-2017 to 14-4-2019</v>
      </c>
      <c r="J11" s="10">
        <f t="shared" si="2"/>
        <v>1.769863014</v>
      </c>
      <c r="K11" s="9">
        <f t="shared" si="3"/>
        <v>4.620226005</v>
      </c>
    </row>
    <row r="12">
      <c r="B12" s="5">
        <v>10.0</v>
      </c>
      <c r="C12" s="5">
        <v>10.0</v>
      </c>
      <c r="D12" s="5">
        <v>2.0</v>
      </c>
      <c r="E12" s="5">
        <v>2018.0</v>
      </c>
      <c r="F12" s="5">
        <v>12.0</v>
      </c>
      <c r="G12" s="5">
        <v>12.0</v>
      </c>
      <c r="H12" s="5">
        <v>2018.0</v>
      </c>
      <c r="I12" s="9" t="str">
        <f t="shared" si="1"/>
        <v>10-2-2018 to 12-12-2018</v>
      </c>
      <c r="J12" s="10">
        <f t="shared" si="2"/>
        <v>0.3342465753</v>
      </c>
      <c r="K12" s="9">
        <f t="shared" si="3"/>
        <v>0.872550422</v>
      </c>
    </row>
    <row r="13">
      <c r="B13" s="1"/>
      <c r="C13" s="9">
        <f t="shared" ref="C13:H13" si="4">SUM(C3:C12)</f>
        <v>120</v>
      </c>
      <c r="D13" s="9">
        <f t="shared" si="4"/>
        <v>70</v>
      </c>
      <c r="E13" s="9">
        <f t="shared" si="4"/>
        <v>20159</v>
      </c>
      <c r="F13" s="9">
        <f t="shared" si="4"/>
        <v>160</v>
      </c>
      <c r="G13" s="9">
        <f t="shared" si="4"/>
        <v>76</v>
      </c>
      <c r="H13" s="9">
        <f t="shared" si="4"/>
        <v>20197</v>
      </c>
      <c r="I13" s="1"/>
      <c r="J13" s="10">
        <f>SUM(J3:J12)</f>
        <v>38.30684932</v>
      </c>
      <c r="K13" s="1"/>
    </row>
    <row r="17">
      <c r="D17" s="11">
        <f t="shared" ref="D17:D22" si="5">RANDBETWEEN(1,30)</f>
        <v>21</v>
      </c>
      <c r="E17" s="11">
        <f t="shared" ref="E17:E22" si="6">RANDBETWEEN(1,12)</f>
        <v>8</v>
      </c>
      <c r="F17" s="11"/>
      <c r="G17" s="11"/>
      <c r="H17" s="12">
        <v>1.0</v>
      </c>
    </row>
    <row r="18">
      <c r="D18" s="11">
        <f t="shared" si="5"/>
        <v>29</v>
      </c>
      <c r="E18" s="11">
        <f t="shared" si="6"/>
        <v>5</v>
      </c>
      <c r="F18" s="11"/>
      <c r="G18" s="11"/>
      <c r="H18" s="12">
        <v>2.0</v>
      </c>
    </row>
    <row r="19">
      <c r="D19" s="11">
        <f t="shared" si="5"/>
        <v>2</v>
      </c>
      <c r="E19" s="11">
        <f t="shared" si="6"/>
        <v>6</v>
      </c>
      <c r="F19" s="11"/>
      <c r="G19" s="11"/>
      <c r="H19" s="12">
        <v>3.0</v>
      </c>
    </row>
    <row r="20">
      <c r="D20" s="11">
        <f t="shared" si="5"/>
        <v>2</v>
      </c>
      <c r="E20" s="11">
        <f t="shared" si="6"/>
        <v>2</v>
      </c>
      <c r="F20" s="11"/>
      <c r="G20" s="11"/>
      <c r="H20" s="12">
        <v>4.0</v>
      </c>
    </row>
    <row r="21">
      <c r="D21" s="11">
        <f t="shared" si="5"/>
        <v>8</v>
      </c>
      <c r="E21" s="11">
        <f t="shared" si="6"/>
        <v>7</v>
      </c>
      <c r="F21" s="11"/>
      <c r="G21" s="11"/>
      <c r="H21" s="12">
        <v>5.0</v>
      </c>
    </row>
    <row r="22">
      <c r="D22" s="11">
        <f t="shared" si="5"/>
        <v>27</v>
      </c>
      <c r="E22" s="11">
        <f t="shared" si="6"/>
        <v>12</v>
      </c>
      <c r="F22" s="11"/>
      <c r="G22" s="11"/>
      <c r="H22" s="12">
        <v>6.0</v>
      </c>
    </row>
  </sheetData>
  <mergeCells count="2">
    <mergeCell ref="C1:E1"/>
    <mergeCell ref="F1:H1"/>
  </mergeCells>
  <drawing r:id="rId1"/>
</worksheet>
</file>