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\map\"/>
    </mc:Choice>
  </mc:AlternateContent>
  <xr:revisionPtr revIDLastSave="0" documentId="13_ncr:1_{70CAF4D1-11DB-4C91-9081-333446EBEB78}" xr6:coauthVersionLast="45" xr6:coauthVersionMax="45" xr10:uidLastSave="{00000000-0000-0000-0000-000000000000}"/>
  <bookViews>
    <workbookView xWindow="-120" yWindow="-120" windowWidth="20730" windowHeight="11310" tabRatio="729" xr2:uid="{00000000-000D-0000-FFFF-FFFF00000000}"/>
  </bookViews>
  <sheets>
    <sheet name="Map" sheetId="1" r:id="rId1"/>
    <sheet name="Event" sheetId="2" r:id="rId2"/>
    <sheet name="PersonData" sheetId="3" r:id="rId3"/>
    <sheet name="VillageData" sheetId="4" r:id="rId4"/>
    <sheet name="PaddyData" sheetId="5" r:id="rId5"/>
    <sheet name="CastleData" sheetId="6" r:id="rId6"/>
    <sheet name="ColoredMap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8" l="1"/>
  <c r="P6" i="8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6" i="8"/>
  <c r="L7" i="8" l="1"/>
  <c r="N7" i="8" s="1"/>
  <c r="L8" i="8"/>
  <c r="B7" i="8"/>
  <c r="Q6" i="8"/>
  <c r="C7" i="8" s="1"/>
  <c r="P7" i="8" l="1"/>
  <c r="B8" i="8" s="1"/>
  <c r="Q7" i="8" l="1"/>
  <c r="C8" i="8" s="1"/>
  <c r="N8" i="8" l="1"/>
  <c r="L9" i="8" s="1"/>
  <c r="N9" i="8" l="1"/>
  <c r="L10" i="8" s="1"/>
  <c r="P8" i="8"/>
  <c r="B9" i="8" s="1"/>
  <c r="Q8" i="8"/>
  <c r="C9" i="8" s="1"/>
  <c r="Q9" i="8" s="1"/>
  <c r="C10" i="8" s="1"/>
  <c r="P9" i="8" l="1"/>
  <c r="B10" i="8" s="1"/>
  <c r="N10" i="8"/>
  <c r="Q10" i="8" s="1"/>
  <c r="C11" i="8" s="1"/>
  <c r="P10" i="8" l="1"/>
  <c r="B11" i="8" s="1"/>
  <c r="L11" i="8"/>
  <c r="N11" i="8" l="1"/>
  <c r="L12" i="8" s="1"/>
  <c r="P11" i="8" l="1"/>
  <c r="B12" i="8" s="1"/>
  <c r="N12" i="8"/>
  <c r="L13" i="8" s="1"/>
  <c r="Q11" i="8"/>
  <c r="C12" i="8" s="1"/>
  <c r="Q12" i="8" l="1"/>
  <c r="C13" i="8" s="1"/>
  <c r="Q13" i="8" s="1"/>
  <c r="C14" i="8" s="1"/>
  <c r="N13" i="8"/>
  <c r="P12" i="8"/>
  <c r="B13" i="8" s="1"/>
  <c r="P13" i="8" l="1"/>
  <c r="B14" i="8" s="1"/>
  <c r="L14" i="8"/>
  <c r="N14" i="8" s="1"/>
  <c r="P14" i="8" l="1"/>
  <c r="B15" i="8" s="1"/>
  <c r="Q14" i="8"/>
  <c r="C15" i="8" s="1"/>
  <c r="L15" i="8"/>
  <c r="N15" i="8" l="1"/>
  <c r="P15" i="8" l="1"/>
  <c r="B16" i="8" s="1"/>
  <c r="Q15" i="8"/>
  <c r="C16" i="8" s="1"/>
  <c r="L16" i="8"/>
  <c r="N16" i="8" l="1"/>
  <c r="Q16" i="8" s="1"/>
  <c r="C17" i="8" s="1"/>
  <c r="P16" i="8" l="1"/>
  <c r="B17" i="8" s="1"/>
  <c r="L17" i="8"/>
  <c r="N17" i="8" s="1"/>
  <c r="Q17" i="8" s="1"/>
  <c r="C18" i="8" s="1"/>
  <c r="P17" i="8" l="1"/>
  <c r="B18" i="8" s="1"/>
  <c r="L18" i="8"/>
  <c r="N18" i="8" l="1"/>
  <c r="Q18" i="8" s="1"/>
  <c r="C19" i="8" s="1"/>
  <c r="L19" i="8" l="1"/>
  <c r="N19" i="8" s="1"/>
  <c r="L20" i="8" s="1"/>
  <c r="P18" i="8"/>
  <c r="B19" i="8" s="1"/>
  <c r="P19" i="8" l="1"/>
  <c r="B20" i="8" s="1"/>
  <c r="N20" i="8"/>
  <c r="L21" i="8" s="1"/>
  <c r="Q19" i="8"/>
  <c r="C20" i="8" s="1"/>
  <c r="Q20" i="8" l="1"/>
  <c r="C21" i="8" s="1"/>
  <c r="N21" i="8"/>
  <c r="L22" i="8" s="1"/>
  <c r="P20" i="8"/>
  <c r="B21" i="8" s="1"/>
  <c r="P21" i="8" l="1"/>
  <c r="B22" i="8" s="1"/>
  <c r="N22" i="8"/>
  <c r="L23" i="8" s="1"/>
  <c r="Q21" i="8"/>
  <c r="C22" i="8" s="1"/>
  <c r="Q22" i="8" l="1"/>
  <c r="C23" i="8" s="1"/>
  <c r="N23" i="8"/>
  <c r="L24" i="8" s="1"/>
  <c r="P22" i="8"/>
  <c r="B23" i="8" s="1"/>
  <c r="P23" i="8" l="1"/>
  <c r="B24" i="8" s="1"/>
  <c r="N24" i="8"/>
  <c r="L25" i="8" s="1"/>
  <c r="Q23" i="8"/>
  <c r="C24" i="8" s="1"/>
  <c r="Q24" i="8" l="1"/>
  <c r="C25" i="8" s="1"/>
  <c r="N25" i="8"/>
  <c r="L26" i="8" s="1"/>
  <c r="P24" i="8"/>
  <c r="B25" i="8" s="1"/>
  <c r="P25" i="8" l="1"/>
  <c r="B26" i="8" s="1"/>
  <c r="N26" i="8"/>
  <c r="L27" i="8" s="1"/>
  <c r="Q25" i="8"/>
  <c r="C26" i="8" s="1"/>
  <c r="Q26" i="8" l="1"/>
  <c r="C27" i="8" s="1"/>
  <c r="N27" i="8"/>
  <c r="L28" i="8" s="1"/>
  <c r="P26" i="8"/>
  <c r="B27" i="8" s="1"/>
  <c r="P27" i="8" l="1"/>
  <c r="B28" i="8" s="1"/>
  <c r="N28" i="8"/>
  <c r="L29" i="8" s="1"/>
  <c r="Q27" i="8"/>
  <c r="C28" i="8" s="1"/>
  <c r="Q28" i="8" l="1"/>
  <c r="C29" i="8" s="1"/>
  <c r="N29" i="8"/>
  <c r="L30" i="8" s="1"/>
  <c r="P28" i="8"/>
  <c r="B29" i="8" s="1"/>
  <c r="P29" i="8" l="1"/>
  <c r="B30" i="8" s="1"/>
  <c r="N30" i="8"/>
  <c r="L31" i="8" s="1"/>
  <c r="Q29" i="8"/>
  <c r="C30" i="8" s="1"/>
  <c r="Q30" i="8" l="1"/>
  <c r="C31" i="8" s="1"/>
  <c r="N31" i="8"/>
  <c r="L32" i="8" s="1"/>
  <c r="P30" i="8"/>
  <c r="B31" i="8" s="1"/>
  <c r="P31" i="8" l="1"/>
  <c r="B32" i="8" s="1"/>
  <c r="N32" i="8"/>
  <c r="L33" i="8" s="1"/>
  <c r="Q31" i="8"/>
  <c r="C32" i="8" s="1"/>
  <c r="Q32" i="8" l="1"/>
  <c r="C33" i="8" s="1"/>
  <c r="N33" i="8"/>
  <c r="L34" i="8" s="1"/>
  <c r="P32" i="8"/>
  <c r="B33" i="8" s="1"/>
  <c r="P33" i="8" l="1"/>
  <c r="B34" i="8" s="1"/>
  <c r="N34" i="8"/>
  <c r="L35" i="8" s="1"/>
  <c r="Q33" i="8"/>
  <c r="C34" i="8" s="1"/>
  <c r="Q34" i="8" l="1"/>
  <c r="C35" i="8" s="1"/>
  <c r="N35" i="8"/>
  <c r="L36" i="8" s="1"/>
  <c r="P34" i="8"/>
  <c r="B35" i="8" s="1"/>
  <c r="P35" i="8" l="1"/>
  <c r="B36" i="8" s="1"/>
  <c r="N36" i="8"/>
  <c r="Q35" i="8"/>
  <c r="C36" i="8" s="1"/>
  <c r="P36" i="8" l="1"/>
  <c r="B37" i="8" s="1"/>
  <c r="Q36" i="8"/>
  <c r="C37" i="8" s="1"/>
  <c r="L37" i="8"/>
  <c r="N37" i="8" l="1"/>
  <c r="P37" i="8" s="1"/>
  <c r="B38" i="8" s="1"/>
  <c r="L38" i="8" l="1"/>
  <c r="N38" i="8"/>
  <c r="L39" i="8" s="1"/>
  <c r="Q37" i="8"/>
  <c r="C38" i="8" s="1"/>
  <c r="Q38" i="8" l="1"/>
  <c r="C39" i="8" s="1"/>
  <c r="N39" i="8"/>
  <c r="L40" i="8" s="1"/>
  <c r="P38" i="8"/>
  <c r="B39" i="8" s="1"/>
  <c r="P39" i="8" l="1"/>
  <c r="B40" i="8" s="1"/>
  <c r="N40" i="8"/>
  <c r="L41" i="8" s="1"/>
  <c r="Q39" i="8"/>
  <c r="C40" i="8" s="1"/>
  <c r="Q40" i="8" l="1"/>
  <c r="C41" i="8" s="1"/>
  <c r="N41" i="8"/>
  <c r="L42" i="8" s="1"/>
  <c r="P40" i="8"/>
  <c r="B41" i="8" s="1"/>
  <c r="P41" i="8" l="1"/>
  <c r="B42" i="8" s="1"/>
  <c r="N42" i="8"/>
  <c r="Q41" i="8"/>
  <c r="C42" i="8" s="1"/>
  <c r="P42" i="8" l="1"/>
  <c r="B43" i="8" s="1"/>
  <c r="Q42" i="8"/>
  <c r="C43" i="8" s="1"/>
  <c r="L43" i="8"/>
  <c r="N43" i="8" l="1"/>
  <c r="P43" i="8" s="1"/>
  <c r="B44" i="8" s="1"/>
  <c r="L44" i="8" l="1"/>
  <c r="N44" i="8" s="1"/>
  <c r="L45" i="8" s="1"/>
  <c r="Q43" i="8"/>
  <c r="C44" i="8" s="1"/>
  <c r="Q44" i="8" l="1"/>
  <c r="C45" i="8" s="1"/>
  <c r="N45" i="8"/>
  <c r="P44" i="8"/>
  <c r="B45" i="8" s="1"/>
  <c r="Q45" i="8" l="1"/>
  <c r="C46" i="8" s="1"/>
  <c r="P45" i="8"/>
  <c r="B46" i="8" s="1"/>
  <c r="L46" i="8"/>
  <c r="N46" i="8" l="1"/>
  <c r="Q46" i="8" s="1"/>
  <c r="C47" i="8" s="1"/>
  <c r="L47" i="8" l="1"/>
  <c r="N47" i="8" s="1"/>
  <c r="L48" i="8" s="1"/>
  <c r="P46" i="8"/>
  <c r="B47" i="8" s="1"/>
  <c r="P47" i="8" l="1"/>
  <c r="B48" i="8" s="1"/>
  <c r="N48" i="8"/>
  <c r="Q47" i="8"/>
  <c r="C48" i="8" s="1"/>
  <c r="P48" i="8" l="1"/>
  <c r="B49" i="8" s="1"/>
  <c r="Q48" i="8"/>
  <c r="C49" i="8" s="1"/>
  <c r="L49" i="8"/>
  <c r="N49" i="8" l="1"/>
  <c r="P49" i="8" s="1"/>
  <c r="B50" i="8" s="1"/>
  <c r="L50" i="8" l="1"/>
  <c r="N50" i="8" s="1"/>
  <c r="L51" i="8" s="1"/>
  <c r="Q49" i="8"/>
  <c r="C50" i="8" s="1"/>
  <c r="Q50" i="8" l="1"/>
  <c r="C51" i="8" s="1"/>
  <c r="N51" i="8"/>
  <c r="P50" i="8"/>
  <c r="B51" i="8" s="1"/>
  <c r="Q51" i="8" l="1"/>
  <c r="C52" i="8" s="1"/>
  <c r="P51" i="8"/>
  <c r="B52" i="8" s="1"/>
  <c r="L52" i="8"/>
  <c r="N52" i="8" l="1"/>
  <c r="Q52" i="8" s="1"/>
  <c r="C53" i="8" s="1"/>
  <c r="L53" i="8" l="1"/>
  <c r="N53" i="8" s="1"/>
  <c r="L54" i="8" s="1"/>
  <c r="P52" i="8"/>
  <c r="B53" i="8" s="1"/>
  <c r="P53" i="8" l="1"/>
  <c r="B54" i="8" s="1"/>
  <c r="N54" i="8"/>
  <c r="L55" i="8" s="1"/>
  <c r="Q53" i="8"/>
  <c r="C54" i="8" s="1"/>
  <c r="Q54" i="8" l="1"/>
  <c r="C55" i="8" s="1"/>
  <c r="N55" i="8"/>
  <c r="Q55" i="8" s="1"/>
  <c r="C56" i="8" s="1"/>
  <c r="P54" i="8"/>
  <c r="B55" i="8" s="1"/>
  <c r="P55" i="8" l="1"/>
  <c r="B56" i="8" s="1"/>
  <c r="L56" i="8"/>
  <c r="N56" i="8" l="1"/>
  <c r="Q56" i="8" s="1"/>
  <c r="C57" i="8" s="1"/>
  <c r="L57" i="8" l="1"/>
  <c r="N57" i="8" s="1"/>
  <c r="L58" i="8" s="1"/>
  <c r="P56" i="8"/>
  <c r="B57" i="8" s="1"/>
  <c r="P57" i="8" l="1"/>
  <c r="B58" i="8" s="1"/>
  <c r="N58" i="8"/>
  <c r="L59" i="8" s="1"/>
  <c r="Q57" i="8"/>
  <c r="C58" i="8" s="1"/>
  <c r="Q58" i="8" l="1"/>
  <c r="C59" i="8" s="1"/>
  <c r="N59" i="8"/>
  <c r="P58" i="8"/>
  <c r="B59" i="8" s="1"/>
  <c r="Q59" i="8" l="1"/>
  <c r="C60" i="8" s="1"/>
  <c r="P59" i="8"/>
  <c r="B60" i="8" s="1"/>
  <c r="L60" i="8"/>
  <c r="N60" i="8" l="1"/>
  <c r="Q60" i="8" s="1"/>
  <c r="C61" i="8" s="1"/>
  <c r="L61" i="8" l="1"/>
  <c r="N61" i="8" s="1"/>
  <c r="L62" i="8" s="1"/>
  <c r="P60" i="8"/>
  <c r="B61" i="8" s="1"/>
  <c r="P61" i="8" l="1"/>
  <c r="B62" i="8" s="1"/>
  <c r="N62" i="8"/>
  <c r="Q61" i="8"/>
  <c r="C62" i="8" s="1"/>
  <c r="P62" i="8" l="1"/>
  <c r="B63" i="8" s="1"/>
  <c r="Q62" i="8"/>
  <c r="C63" i="8" s="1"/>
  <c r="L63" i="8"/>
  <c r="N63" i="8" l="1"/>
  <c r="P63" i="8" s="1"/>
  <c r="B64" i="8" s="1"/>
  <c r="L64" i="8" l="1"/>
  <c r="N64" i="8"/>
  <c r="L65" i="8" s="1"/>
  <c r="Q63" i="8"/>
  <c r="C64" i="8" s="1"/>
  <c r="Q64" i="8" l="1"/>
  <c r="C65" i="8" s="1"/>
  <c r="N65" i="8"/>
  <c r="L66" i="8" s="1"/>
  <c r="P64" i="8"/>
  <c r="B65" i="8" s="1"/>
  <c r="P65" i="8" l="1"/>
  <c r="B66" i="8" s="1"/>
  <c r="N66" i="8"/>
  <c r="L67" i="8" s="1"/>
  <c r="Q65" i="8"/>
  <c r="C66" i="8" s="1"/>
  <c r="Q66" i="8" l="1"/>
  <c r="C67" i="8" s="1"/>
  <c r="N67" i="8"/>
  <c r="Q67" i="8" s="1"/>
  <c r="C68" i="8" s="1"/>
  <c r="P66" i="8"/>
  <c r="B67" i="8" s="1"/>
  <c r="P67" i="8" l="1"/>
  <c r="B68" i="8" s="1"/>
  <c r="L68" i="8"/>
  <c r="N68" i="8" l="1"/>
  <c r="Q68" i="8" s="1"/>
  <c r="C69" i="8" s="1"/>
  <c r="L69" i="8" l="1"/>
  <c r="N69" i="8"/>
  <c r="Q69" i="8" s="1"/>
  <c r="C70" i="8" s="1"/>
  <c r="P68" i="8"/>
  <c r="B69" i="8" s="1"/>
  <c r="P69" i="8" l="1"/>
  <c r="B70" i="8" s="1"/>
  <c r="L70" i="8"/>
  <c r="N70" i="8" l="1"/>
  <c r="Q70" i="8" s="1"/>
  <c r="C71" i="8" s="1"/>
  <c r="P70" i="8" l="1"/>
  <c r="B71" i="8" s="1"/>
  <c r="L71" i="8"/>
  <c r="N71" i="8" l="1"/>
  <c r="Q71" i="8" s="1"/>
  <c r="C72" i="8" s="1"/>
  <c r="P71" i="8" l="1"/>
  <c r="B72" i="8" s="1"/>
  <c r="L72" i="8"/>
  <c r="N72" i="8" l="1"/>
  <c r="Q72" i="8" s="1"/>
  <c r="C73" i="8" s="1"/>
  <c r="P72" i="8" l="1"/>
  <c r="B73" i="8" s="1"/>
  <c r="L73" i="8"/>
  <c r="N73" i="8" l="1"/>
  <c r="Q73" i="8" s="1"/>
  <c r="C74" i="8" s="1"/>
  <c r="P73" i="8" l="1"/>
  <c r="B74" i="8" s="1"/>
  <c r="L74" i="8"/>
  <c r="N74" i="8" s="1"/>
  <c r="Q74" i="8" l="1"/>
  <c r="C75" i="8" s="1"/>
  <c r="P74" i="8"/>
  <c r="B75" i="8" s="1"/>
  <c r="L75" i="8"/>
  <c r="N75" i="8" l="1"/>
  <c r="Q75" i="8" s="1"/>
  <c r="C76" i="8" s="1"/>
  <c r="L76" i="8" l="1"/>
  <c r="P75" i="8"/>
  <c r="B76" i="8" s="1"/>
  <c r="N76" i="8" l="1"/>
  <c r="Q76" i="8" s="1"/>
  <c r="C77" i="8" s="1"/>
  <c r="L77" i="8" l="1"/>
  <c r="P76" i="8"/>
  <c r="B77" i="8" s="1"/>
  <c r="N77" i="8" l="1"/>
  <c r="Q77" i="8" s="1"/>
  <c r="C78" i="8" s="1"/>
  <c r="L78" i="8" l="1"/>
  <c r="P77" i="8"/>
  <c r="B78" i="8" s="1"/>
  <c r="N78" i="8" l="1"/>
  <c r="Q78" i="8" s="1"/>
  <c r="C79" i="8" s="1"/>
  <c r="L79" i="8" l="1"/>
  <c r="P78" i="8"/>
  <c r="B79" i="8" s="1"/>
  <c r="N79" i="8" l="1"/>
  <c r="Q79" i="8" s="1"/>
  <c r="C80" i="8" s="1"/>
  <c r="L80" i="8" l="1"/>
  <c r="P79" i="8"/>
  <c r="B80" i="8" s="1"/>
  <c r="N80" i="8" l="1"/>
  <c r="Q80" i="8" s="1"/>
  <c r="C81" i="8" s="1"/>
  <c r="L81" i="8" l="1"/>
  <c r="P80" i="8"/>
  <c r="B81" i="8" s="1"/>
  <c r="N81" i="8" l="1"/>
  <c r="Q81" i="8" s="1"/>
  <c r="C82" i="8" s="1"/>
  <c r="L82" i="8" l="1"/>
  <c r="N82" i="8" s="1"/>
  <c r="L83" i="8" s="1"/>
  <c r="N83" i="8" s="1"/>
  <c r="L84" i="8" s="1"/>
  <c r="P81" i="8"/>
  <c r="B82" i="8" s="1"/>
  <c r="N84" i="8" l="1"/>
  <c r="L85" i="8"/>
  <c r="N85" i="8" s="1"/>
  <c r="P82" i="8"/>
  <c r="B83" i="8" s="1"/>
  <c r="P83" i="8" s="1"/>
  <c r="B84" i="8" s="1"/>
  <c r="P84" i="8" s="1"/>
  <c r="B85" i="8" s="1"/>
  <c r="Q82" i="8"/>
  <c r="C83" i="8" s="1"/>
  <c r="Q83" i="8" s="1"/>
  <c r="C84" i="8" s="1"/>
  <c r="L86" i="8" l="1"/>
  <c r="N86" i="8" s="1"/>
  <c r="P85" i="8"/>
  <c r="B86" i="8" s="1"/>
  <c r="Q84" i="8"/>
  <c r="C85" i="8" s="1"/>
  <c r="Q85" i="8" s="1"/>
  <c r="C86" i="8" s="1"/>
  <c r="Q86" i="8" l="1"/>
  <c r="C87" i="8" s="1"/>
  <c r="P86" i="8"/>
  <c r="B87" i="8" s="1"/>
  <c r="L87" i="8"/>
  <c r="N87" i="8" l="1"/>
  <c r="Q87" i="8" s="1"/>
  <c r="C88" i="8" s="1"/>
  <c r="P87" i="8" l="1"/>
  <c r="B88" i="8" s="1"/>
  <c r="L88" i="8"/>
  <c r="N88" i="8" l="1"/>
  <c r="Q88" i="8" s="1"/>
  <c r="C89" i="8" s="1"/>
  <c r="L89" i="8" l="1"/>
  <c r="N89" i="8"/>
  <c r="L90" i="8" s="1"/>
  <c r="P88" i="8"/>
  <c r="B89" i="8" s="1"/>
  <c r="P89" i="8" l="1"/>
  <c r="B90" i="8" s="1"/>
  <c r="N90" i="8"/>
  <c r="P90" i="8" s="1"/>
  <c r="B91" i="8" s="1"/>
  <c r="Q89" i="8"/>
  <c r="C90" i="8" s="1"/>
  <c r="Q90" i="8" l="1"/>
  <c r="C91" i="8" s="1"/>
  <c r="L91" i="8"/>
  <c r="N91" i="8" l="1"/>
  <c r="P91" i="8" s="1"/>
  <c r="B92" i="8" s="1"/>
  <c r="Q91" i="8" l="1"/>
  <c r="C92" i="8" s="1"/>
  <c r="L92" i="8"/>
  <c r="N92" i="8" l="1"/>
  <c r="P92" i="8" s="1"/>
  <c r="B93" i="8" s="1"/>
  <c r="Q92" i="8" l="1"/>
  <c r="C93" i="8" s="1"/>
  <c r="L93" i="8"/>
  <c r="N93" i="8" l="1"/>
  <c r="P93" i="8" s="1"/>
  <c r="B94" i="8" s="1"/>
  <c r="L94" i="8" l="1"/>
  <c r="N94" i="8"/>
  <c r="L95" i="8" s="1"/>
  <c r="Q93" i="8"/>
  <c r="C94" i="8" s="1"/>
  <c r="Q94" i="8" l="1"/>
  <c r="C95" i="8" s="1"/>
  <c r="N95" i="8"/>
  <c r="L96" i="8" s="1"/>
  <c r="P94" i="8"/>
  <c r="B95" i="8" s="1"/>
  <c r="P95" i="8" l="1"/>
  <c r="B96" i="8" s="1"/>
  <c r="N96" i="8"/>
  <c r="L97" i="8" s="1"/>
  <c r="Q95" i="8"/>
  <c r="C96" i="8" s="1"/>
  <c r="Q96" i="8" l="1"/>
  <c r="C97" i="8" s="1"/>
  <c r="N97" i="8"/>
  <c r="L98" i="8" s="1"/>
  <c r="P96" i="8"/>
  <c r="B97" i="8" s="1"/>
  <c r="N98" i="8" l="1"/>
  <c r="P97" i="8"/>
  <c r="B98" i="8" s="1"/>
  <c r="Q97" i="8"/>
  <c r="C98" i="8" s="1"/>
  <c r="Q98" i="8" l="1"/>
  <c r="C99" i="8" s="1"/>
  <c r="P98" i="8"/>
  <c r="B99" i="8" s="1"/>
  <c r="L99" i="8"/>
  <c r="N99" i="8" l="1"/>
  <c r="Q99" i="8" s="1"/>
  <c r="C100" i="8" s="1"/>
  <c r="L100" i="8" l="1"/>
  <c r="N100" i="8"/>
  <c r="L101" i="8" s="1"/>
  <c r="P99" i="8"/>
  <c r="B100" i="8" s="1"/>
  <c r="P100" i="8" l="1"/>
  <c r="B101" i="8" s="1"/>
  <c r="N101" i="8"/>
  <c r="P101" i="8" s="1"/>
  <c r="B102" i="8" s="1"/>
  <c r="Q100" i="8"/>
  <c r="C101" i="8" s="1"/>
  <c r="Q101" i="8" l="1"/>
  <c r="C102" i="8" s="1"/>
  <c r="L102" i="8"/>
  <c r="N102" i="8" l="1"/>
  <c r="P102" i="8" s="1"/>
  <c r="B103" i="8" s="1"/>
  <c r="L103" i="8" l="1"/>
  <c r="N103" i="8" s="1"/>
  <c r="L104" i="8" s="1"/>
  <c r="Q102" i="8"/>
  <c r="C103" i="8" s="1"/>
  <c r="Q103" i="8" l="1"/>
  <c r="C104" i="8" s="1"/>
  <c r="N104" i="8"/>
  <c r="L105" i="8" s="1"/>
  <c r="P103" i="8"/>
  <c r="B104" i="8" s="1"/>
  <c r="P104" i="8" l="1"/>
  <c r="B105" i="8" s="1"/>
  <c r="N105" i="8"/>
  <c r="L106" i="8" s="1"/>
  <c r="Q104" i="8"/>
  <c r="C105" i="8" s="1"/>
  <c r="Q105" i="8" l="1"/>
  <c r="C106" i="8" s="1"/>
  <c r="N106" i="8"/>
  <c r="P105" i="8"/>
  <c r="B106" i="8" s="1"/>
  <c r="P106" i="8" l="1"/>
  <c r="B107" i="8" s="1"/>
  <c r="Q106" i="8"/>
  <c r="C107" i="8" s="1"/>
  <c r="L107" i="8"/>
  <c r="N107" i="8" l="1"/>
  <c r="P107" i="8" s="1"/>
  <c r="B108" i="8" s="1"/>
  <c r="L108" i="8" l="1"/>
  <c r="N108" i="8"/>
  <c r="L109" i="8" s="1"/>
  <c r="Q107" i="8"/>
  <c r="C108" i="8" s="1"/>
  <c r="Q108" i="8" l="1"/>
  <c r="C109" i="8" s="1"/>
  <c r="N109" i="8"/>
  <c r="Q109" i="8" s="1"/>
  <c r="C110" i="8" s="1"/>
  <c r="P108" i="8"/>
  <c r="B109" i="8" s="1"/>
  <c r="P109" i="8" l="1"/>
  <c r="B110" i="8" s="1"/>
  <c r="L110" i="8"/>
  <c r="N110" i="8" l="1"/>
  <c r="Q110" i="8" s="1"/>
  <c r="C111" i="8" s="1"/>
  <c r="L111" i="8" l="1"/>
  <c r="N111" i="8" s="1"/>
  <c r="L112" i="8" s="1"/>
  <c r="P110" i="8"/>
  <c r="B111" i="8" s="1"/>
  <c r="P111" i="8" l="1"/>
  <c r="B112" i="8" s="1"/>
  <c r="N112" i="8"/>
  <c r="L113" i="8" s="1"/>
  <c r="Q111" i="8"/>
  <c r="C112" i="8" s="1"/>
  <c r="Q112" i="8" l="1"/>
  <c r="C113" i="8" s="1"/>
  <c r="N113" i="8"/>
  <c r="Q113" i="8" s="1"/>
  <c r="C114" i="8" s="1"/>
  <c r="P112" i="8"/>
  <c r="B113" i="8" s="1"/>
  <c r="P113" i="8" l="1"/>
  <c r="B114" i="8" s="1"/>
  <c r="L114" i="8"/>
  <c r="N114" i="8" l="1"/>
  <c r="Q114" i="8" s="1"/>
  <c r="C115" i="8" s="1"/>
  <c r="P114" i="8" l="1"/>
  <c r="B115" i="8" s="1"/>
  <c r="L115" i="8"/>
  <c r="N115" i="8" l="1"/>
  <c r="Q115" i="8" s="1"/>
  <c r="C116" i="8" s="1"/>
  <c r="P115" i="8" l="1"/>
  <c r="B116" i="8" s="1"/>
  <c r="L116" i="8"/>
  <c r="N116" i="8" s="1"/>
  <c r="Q116" i="8" s="1"/>
  <c r="C117" i="8" s="1"/>
  <c r="L117" i="8" l="1"/>
  <c r="P116" i="8"/>
  <c r="B117" i="8" s="1"/>
  <c r="N117" i="8"/>
  <c r="Q117" i="8" s="1"/>
  <c r="C118" i="8" s="1"/>
  <c r="L118" i="8" l="1"/>
  <c r="N118" i="8"/>
  <c r="Q118" i="8" s="1"/>
  <c r="C119" i="8" s="1"/>
  <c r="P117" i="8"/>
  <c r="B118" i="8" s="1"/>
  <c r="P118" i="8" l="1"/>
  <c r="B119" i="8" s="1"/>
  <c r="L119" i="8"/>
  <c r="N119" i="8" l="1"/>
  <c r="P119" i="8" l="1"/>
  <c r="B120" i="8" s="1"/>
  <c r="Q119" i="8"/>
  <c r="C120" i="8" s="1"/>
  <c r="L120" i="8"/>
  <c r="N120" i="8" l="1"/>
  <c r="P120" i="8" s="1"/>
  <c r="B121" i="8" s="1"/>
  <c r="L121" i="8" l="1"/>
  <c r="N121" i="8"/>
  <c r="L122" i="8" s="1"/>
  <c r="Q120" i="8"/>
  <c r="C121" i="8" s="1"/>
  <c r="Q121" i="8" l="1"/>
  <c r="C122" i="8" s="1"/>
  <c r="N122" i="8"/>
  <c r="L123" i="8" s="1"/>
  <c r="P121" i="8"/>
  <c r="B122" i="8" s="1"/>
  <c r="P122" i="8" l="1"/>
  <c r="B123" i="8" s="1"/>
  <c r="N123" i="8"/>
  <c r="L124" i="8" s="1"/>
  <c r="Q122" i="8"/>
  <c r="C123" i="8" s="1"/>
  <c r="Q123" i="8" l="1"/>
  <c r="C124" i="8" s="1"/>
  <c r="N124" i="8"/>
  <c r="L125" i="8" s="1"/>
  <c r="P123" i="8"/>
  <c r="B124" i="8" s="1"/>
  <c r="P124" i="8" l="1"/>
  <c r="B125" i="8" s="1"/>
  <c r="N125" i="8"/>
  <c r="L126" i="8" s="1"/>
  <c r="Q124" i="8"/>
  <c r="C125" i="8" s="1"/>
  <c r="Q125" i="8" l="1"/>
  <c r="C126" i="8" s="1"/>
  <c r="N126" i="8"/>
  <c r="P126" i="8" s="1"/>
  <c r="B127" i="8" s="1"/>
  <c r="P125" i="8"/>
  <c r="B126" i="8" s="1"/>
  <c r="Q126" i="8" l="1"/>
  <c r="C127" i="8" s="1"/>
  <c r="L127" i="8"/>
  <c r="N127" i="8" l="1"/>
  <c r="P127" i="8" s="1"/>
  <c r="B128" i="8" s="1"/>
  <c r="Q127" i="8" l="1"/>
  <c r="C128" i="8" s="1"/>
  <c r="L128" i="8"/>
  <c r="N128" i="8" l="1"/>
  <c r="P128" i="8" s="1"/>
  <c r="B129" i="8" s="1"/>
  <c r="Q128" i="8" l="1"/>
  <c r="C129" i="8" s="1"/>
  <c r="L129" i="8"/>
  <c r="N129" i="8" l="1"/>
  <c r="P129" i="8" s="1"/>
  <c r="B130" i="8" s="1"/>
  <c r="Q129" i="8" l="1"/>
  <c r="C130" i="8" s="1"/>
  <c r="L130" i="8"/>
  <c r="N130" i="8" l="1"/>
  <c r="P130" i="8" s="1"/>
  <c r="B131" i="8" s="1"/>
  <c r="Q130" i="8" l="1"/>
  <c r="C131" i="8" s="1"/>
  <c r="L131" i="8"/>
  <c r="N131" i="8" l="1"/>
  <c r="P131" i="8" s="1"/>
  <c r="B132" i="8" s="1"/>
  <c r="Q131" i="8" l="1"/>
  <c r="C132" i="8" s="1"/>
  <c r="L132" i="8"/>
  <c r="N132" i="8" l="1"/>
  <c r="Q132" i="8" l="1"/>
  <c r="C133" i="8" s="1"/>
  <c r="P132" i="8"/>
  <c r="B133" i="8" s="1"/>
  <c r="L133" i="8"/>
  <c r="N133" i="8" l="1"/>
  <c r="P133" i="8" s="1"/>
  <c r="B134" i="8" s="1"/>
  <c r="Q133" i="8" l="1"/>
  <c r="C134" i="8" s="1"/>
  <c r="L134" i="8"/>
  <c r="N134" i="8" l="1"/>
  <c r="P134" i="8" s="1"/>
  <c r="B135" i="8" s="1"/>
  <c r="Q134" i="8" l="1"/>
  <c r="C135" i="8" s="1"/>
  <c r="L135" i="8"/>
  <c r="N135" i="8" l="1"/>
  <c r="P135" i="8" s="1"/>
  <c r="B136" i="8" s="1"/>
  <c r="Q135" i="8" l="1"/>
  <c r="C136" i="8" s="1"/>
  <c r="L136" i="8"/>
  <c r="N136" i="8" l="1"/>
  <c r="P136" i="8" s="1"/>
  <c r="B137" i="8" s="1"/>
  <c r="Q136" i="8" l="1"/>
  <c r="C137" i="8" s="1"/>
  <c r="L137" i="8"/>
  <c r="N137" i="8" l="1"/>
  <c r="P137" i="8" s="1"/>
  <c r="B138" i="8" s="1"/>
  <c r="Q137" i="8" l="1"/>
  <c r="C138" i="8" s="1"/>
  <c r="L138" i="8"/>
  <c r="N138" i="8" l="1"/>
  <c r="P138" i="8" s="1"/>
  <c r="B139" i="8" s="1"/>
  <c r="Q138" i="8" l="1"/>
  <c r="C139" i="8" s="1"/>
  <c r="L139" i="8"/>
  <c r="N139" i="8" l="1"/>
  <c r="P139" i="8" s="1"/>
  <c r="B140" i="8" s="1"/>
  <c r="Q139" i="8" l="1"/>
  <c r="C140" i="8" s="1"/>
  <c r="L140" i="8"/>
  <c r="N140" i="8" l="1"/>
  <c r="P140" i="8" s="1"/>
  <c r="B141" i="8" s="1"/>
  <c r="Q140" i="8" l="1"/>
  <c r="C141" i="8" s="1"/>
  <c r="L141" i="8"/>
  <c r="N141" i="8" l="1"/>
  <c r="P141" i="8" s="1"/>
  <c r="B142" i="8" s="1"/>
  <c r="Q141" i="8" l="1"/>
  <c r="C142" i="8" s="1"/>
  <c r="L142" i="8"/>
  <c r="N142" i="8" l="1"/>
  <c r="P142" i="8" s="1"/>
  <c r="B143" i="8" s="1"/>
  <c r="Q142" i="8" l="1"/>
  <c r="C143" i="8" s="1"/>
  <c r="L143" i="8"/>
  <c r="N143" i="8" l="1"/>
  <c r="P143" i="8" s="1"/>
  <c r="B144" i="8" s="1"/>
  <c r="Q143" i="8" l="1"/>
  <c r="C144" i="8" s="1"/>
  <c r="L144" i="8"/>
  <c r="N144" i="8" l="1"/>
  <c r="P144" i="8" s="1"/>
  <c r="B145" i="8" s="1"/>
  <c r="Q144" i="8" l="1"/>
  <c r="C145" i="8" s="1"/>
  <c r="L145" i="8"/>
  <c r="N145" i="8" l="1"/>
  <c r="P145" i="8" s="1"/>
  <c r="B146" i="8" s="1"/>
  <c r="Q145" i="8" l="1"/>
  <c r="C146" i="8" s="1"/>
  <c r="L146" i="8"/>
  <c r="N146" i="8" l="1"/>
  <c r="P146" i="8" s="1"/>
  <c r="B147" i="8" s="1"/>
  <c r="Q146" i="8" l="1"/>
  <c r="C147" i="8" s="1"/>
  <c r="L147" i="8"/>
  <c r="N147" i="8" l="1"/>
  <c r="P147" i="8" s="1"/>
  <c r="B148" i="8" s="1"/>
  <c r="Q147" i="8" l="1"/>
  <c r="C148" i="8" s="1"/>
  <c r="L148" i="8"/>
  <c r="N148" i="8" l="1"/>
  <c r="P148" i="8" s="1"/>
  <c r="B149" i="8" s="1"/>
  <c r="Q148" i="8" l="1"/>
  <c r="C149" i="8" s="1"/>
  <c r="L149" i="8"/>
  <c r="N149" i="8" l="1"/>
  <c r="P149" i="8" s="1"/>
  <c r="B150" i="8" s="1"/>
  <c r="Q149" i="8" l="1"/>
  <c r="C150" i="8" s="1"/>
  <c r="L150" i="8"/>
  <c r="N150" i="8" l="1"/>
  <c r="P150" i="8" s="1"/>
  <c r="B151" i="8" s="1"/>
  <c r="Q150" i="8" l="1"/>
  <c r="C151" i="8" s="1"/>
  <c r="L151" i="8"/>
  <c r="N151" i="8" l="1"/>
  <c r="Q151" i="8" l="1"/>
  <c r="C152" i="8" s="1"/>
  <c r="P151" i="8"/>
  <c r="B152" i="8" s="1"/>
  <c r="L152" i="8"/>
  <c r="N152" i="8" l="1"/>
  <c r="P152" i="8" s="1"/>
  <c r="B153" i="8" s="1"/>
  <c r="Q152" i="8" l="1"/>
  <c r="C153" i="8" s="1"/>
  <c r="L153" i="8"/>
  <c r="N153" i="8" l="1"/>
  <c r="P153" i="8" s="1"/>
  <c r="B154" i="8" s="1"/>
  <c r="L154" i="8" l="1"/>
  <c r="N154" i="8" s="1"/>
  <c r="P154" i="8" s="1"/>
  <c r="B155" i="8" s="1"/>
  <c r="Q153" i="8"/>
  <c r="C154" i="8" s="1"/>
  <c r="Q154" i="8" l="1"/>
  <c r="C155" i="8" s="1"/>
  <c r="L155" i="8"/>
  <c r="N155" i="8" l="1"/>
  <c r="P155" i="8" s="1"/>
  <c r="B156" i="8" s="1"/>
  <c r="Q155" i="8" l="1"/>
  <c r="C156" i="8" s="1"/>
  <c r="L156" i="8"/>
  <c r="N156" i="8" l="1"/>
  <c r="P156" i="8" s="1"/>
  <c r="B157" i="8" s="1"/>
  <c r="Q156" i="8" l="1"/>
  <c r="C157" i="8" s="1"/>
  <c r="L157" i="8"/>
  <c r="N157" i="8" l="1"/>
  <c r="P157" i="8" s="1"/>
  <c r="B158" i="8" s="1"/>
  <c r="Q157" i="8" l="1"/>
  <c r="C158" i="8" s="1"/>
  <c r="L158" i="8"/>
  <c r="N158" i="8" l="1"/>
  <c r="P158" i="8" s="1"/>
  <c r="B159" i="8" s="1"/>
  <c r="Q158" i="8" l="1"/>
  <c r="C159" i="8" s="1"/>
  <c r="L159" i="8"/>
  <c r="N159" i="8" l="1"/>
  <c r="Q159" i="8" l="1"/>
  <c r="C160" i="8" s="1"/>
  <c r="P159" i="8"/>
  <c r="B160" i="8" s="1"/>
  <c r="L160" i="8"/>
  <c r="N160" i="8" l="1"/>
  <c r="P160" i="8" s="1"/>
  <c r="B161" i="8" s="1"/>
  <c r="P161" i="8" s="1"/>
  <c r="B162" i="8" s="1"/>
  <c r="P162" i="8" s="1"/>
  <c r="B163" i="8" s="1"/>
  <c r="P163" i="8" s="1"/>
  <c r="B164" i="8" s="1"/>
  <c r="P164" i="8" s="1"/>
  <c r="B165" i="8" s="1"/>
  <c r="P165" i="8" s="1"/>
  <c r="B166" i="8" s="1"/>
  <c r="P166" i="8" s="1"/>
  <c r="B167" i="8" s="1"/>
  <c r="P167" i="8" s="1"/>
  <c r="B168" i="8" s="1"/>
  <c r="P168" i="8" s="1"/>
  <c r="Q160" i="8" l="1"/>
  <c r="C161" i="8" s="1"/>
  <c r="Q161" i="8" s="1"/>
  <c r="C162" i="8" s="1"/>
  <c r="Q162" i="8" s="1"/>
  <c r="C163" i="8" s="1"/>
  <c r="Q163" i="8" s="1"/>
  <c r="C164" i="8" s="1"/>
  <c r="Q164" i="8" s="1"/>
  <c r="C165" i="8" s="1"/>
  <c r="Q165" i="8" s="1"/>
  <c r="C166" i="8" s="1"/>
  <c r="Q166" i="8" s="1"/>
  <c r="C167" i="8" s="1"/>
  <c r="Q167" i="8" s="1"/>
  <c r="C168" i="8" s="1"/>
  <c r="Q168" i="8" s="1"/>
  <c r="L161" i="8"/>
</calcChain>
</file>

<file path=xl/sharedStrings.xml><?xml version="1.0" encoding="utf-8"?>
<sst xmlns="http://schemas.openxmlformats.org/spreadsheetml/2006/main" count="1225" uniqueCount="44">
  <si>
    <t>S</t>
  </si>
  <si>
    <t>G</t>
  </si>
  <si>
    <t>C</t>
  </si>
  <si>
    <t>F</t>
  </si>
  <si>
    <t>R</t>
  </si>
  <si>
    <t>V</t>
  </si>
  <si>
    <t>P</t>
  </si>
  <si>
    <t>M</t>
  </si>
  <si>
    <t>T</t>
  </si>
  <si>
    <t>W</t>
  </si>
  <si>
    <t>1500/04/27</t>
  </si>
  <si>
    <t>ID</t>
  </si>
  <si>
    <t>職業</t>
  </si>
  <si>
    <t>年齢</t>
  </si>
  <si>
    <t>所属</t>
  </si>
  <si>
    <t>支配者</t>
  </si>
  <si>
    <t>空腹度</t>
  </si>
  <si>
    <t>体力</t>
  </si>
  <si>
    <t>武力</t>
  </si>
  <si>
    <t>政治度</t>
  </si>
  <si>
    <t>威光</t>
  </si>
  <si>
    <t>村人</t>
  </si>
  <si>
    <t>真里谷A</t>
  </si>
  <si>
    <t>真里谷</t>
  </si>
  <si>
    <t>-</t>
  </si>
  <si>
    <t>名主</t>
  </si>
  <si>
    <t>領主</t>
  </si>
  <si>
    <t>佐貫A</t>
  </si>
  <si>
    <t>佐貫</t>
  </si>
  <si>
    <t>威信</t>
  </si>
  <si>
    <t>出陣</t>
  </si>
  <si>
    <t>名称</t>
  </si>
  <si>
    <t>食料備蓄</t>
  </si>
  <si>
    <t>価値</t>
  </si>
  <si>
    <t>区分</t>
  </si>
  <si>
    <t>田</t>
  </si>
  <si>
    <t>不満度</t>
  </si>
  <si>
    <t>兵力</t>
  </si>
  <si>
    <t>防備</t>
  </si>
  <si>
    <t>地形度</t>
  </si>
  <si>
    <t>収穫日までの日付</t>
    <rPh sb="0" eb="2">
      <t>シュウカク</t>
    </rPh>
    <rPh sb="2" eb="3">
      <t>ビ</t>
    </rPh>
    <rPh sb="6" eb="8">
      <t>ヒヅケ</t>
    </rPh>
    <phoneticPr fontId="4"/>
  </si>
  <si>
    <t>食事量</t>
    <rPh sb="0" eb="2">
      <t>ショクジ</t>
    </rPh>
    <rPh sb="2" eb="3">
      <t>リョウ</t>
    </rPh>
    <phoneticPr fontId="4"/>
  </si>
  <si>
    <t>食料残量</t>
    <rPh sb="0" eb="2">
      <t>ショクリョウ</t>
    </rPh>
    <rPh sb="2" eb="3">
      <t>ザン</t>
    </rPh>
    <rPh sb="3" eb="4">
      <t>リョウ</t>
    </rPh>
    <phoneticPr fontId="4"/>
  </si>
  <si>
    <t>空腹度</t>
    <rPh sb="0" eb="2">
      <t>クウフク</t>
    </rPh>
    <rPh sb="2" eb="3">
      <t>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</si>
</sst>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85" formatCode="0_);[Red]\(0\)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98FB98"/>
        <bgColor rgb="FF98FB98"/>
      </patternFill>
    </fill>
    <fill>
      <patternFill patternType="solid">
        <fgColor rgb="FFA9A9A9"/>
        <bgColor rgb="FFA9A9A9"/>
      </patternFill>
    </fill>
    <fill>
      <patternFill patternType="solid">
        <fgColor rgb="FF228B22"/>
        <bgColor rgb="FF228B22"/>
      </patternFill>
    </fill>
    <fill>
      <patternFill patternType="solid">
        <fgColor rgb="FF4169E1"/>
        <bgColor rgb="FF4169E1"/>
      </patternFill>
    </fill>
    <fill>
      <patternFill patternType="solid">
        <fgColor rgb="FF32CD32"/>
        <bgColor rgb="FF32CD32"/>
      </patternFill>
    </fill>
    <fill>
      <patternFill patternType="solid">
        <fgColor rgb="FF006400"/>
        <bgColor rgb="FF006400"/>
      </patternFill>
    </fill>
    <fill>
      <patternFill patternType="solid">
        <fgColor rgb="FFFF4500"/>
        <bgColor rgb="FFFF4500"/>
      </patternFill>
    </fill>
    <fill>
      <patternFill patternType="solid">
        <fgColor rgb="FFD2B48C"/>
        <bgColor rgb="FFD2B4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176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14" fontId="5" fillId="0" borderId="0" xfId="0" applyNumberFormat="1" applyFont="1" applyAlignment="1"/>
    <xf numFmtId="185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18110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-9825" y="29500"/>
          <a:ext cx="1180200" cy="40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X50"/>
  <sheetViews>
    <sheetView tabSelected="1" workbookViewId="0">
      <selection activeCell="AQ4" sqref="AQ4"/>
    </sheetView>
  </sheetViews>
  <sheetFormatPr defaultColWidth="14.42578125" defaultRowHeight="15.75" customHeight="1" x14ac:dyDescent="0.2"/>
  <cols>
    <col min="1" max="50" width="3" customWidth="1"/>
  </cols>
  <sheetData>
    <row r="1" spans="1:46" x14ac:dyDescent="0.2">
      <c r="A1" s="1" t="s">
        <v>0</v>
      </c>
    </row>
    <row r="2" spans="1:46" x14ac:dyDescent="0.2">
      <c r="A2" s="1" t="s">
        <v>0</v>
      </c>
      <c r="B2" s="1" t="s">
        <v>1</v>
      </c>
      <c r="C2" s="1" t="s">
        <v>1</v>
      </c>
      <c r="K2" s="1" t="s">
        <v>2</v>
      </c>
    </row>
    <row r="3" spans="1:46" x14ac:dyDescent="0.2">
      <c r="A3" s="1" t="s">
        <v>0</v>
      </c>
      <c r="B3" s="1" t="s">
        <v>1</v>
      </c>
      <c r="C3" s="1" t="s">
        <v>1</v>
      </c>
      <c r="D3" s="1" t="s">
        <v>1</v>
      </c>
      <c r="T3" s="1" t="s">
        <v>3</v>
      </c>
    </row>
    <row r="4" spans="1:46" x14ac:dyDescent="0.2">
      <c r="A4" s="1" t="s">
        <v>0</v>
      </c>
      <c r="B4" s="1" t="s">
        <v>4</v>
      </c>
      <c r="C4" s="1" t="s">
        <v>1</v>
      </c>
      <c r="D4" s="1" t="s">
        <v>1</v>
      </c>
      <c r="E4" s="1" t="s">
        <v>1</v>
      </c>
      <c r="I4" s="1" t="s">
        <v>5</v>
      </c>
      <c r="K4" s="1" t="s">
        <v>5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</row>
    <row r="5" spans="1:46" x14ac:dyDescent="0.2">
      <c r="A5" s="1" t="s">
        <v>0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1</v>
      </c>
      <c r="G5" s="1" t="s">
        <v>1</v>
      </c>
      <c r="I5" s="1" t="s">
        <v>6</v>
      </c>
      <c r="J5" s="1" t="s">
        <v>6</v>
      </c>
      <c r="K5" s="1" t="s">
        <v>6</v>
      </c>
      <c r="L5" s="1" t="s">
        <v>5</v>
      </c>
      <c r="M5" s="1" t="s">
        <v>5</v>
      </c>
      <c r="N5" s="1" t="s">
        <v>3</v>
      </c>
      <c r="O5" s="1" t="s">
        <v>3</v>
      </c>
      <c r="P5" s="1" t="s">
        <v>5</v>
      </c>
      <c r="Q5" s="1" t="s">
        <v>3</v>
      </c>
      <c r="R5" s="1" t="s">
        <v>3</v>
      </c>
      <c r="S5" s="1" t="s">
        <v>3</v>
      </c>
      <c r="T5" s="1" t="s">
        <v>3</v>
      </c>
    </row>
    <row r="6" spans="1:46" x14ac:dyDescent="0.2">
      <c r="A6" s="1" t="s">
        <v>0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1</v>
      </c>
      <c r="H6" s="1" t="s">
        <v>1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5</v>
      </c>
      <c r="T6" s="1" t="s">
        <v>3</v>
      </c>
    </row>
    <row r="7" spans="1:46" x14ac:dyDescent="0.2">
      <c r="A7" s="1" t="s">
        <v>0</v>
      </c>
      <c r="B7" s="1" t="s">
        <v>1</v>
      </c>
      <c r="C7" s="1" t="s">
        <v>1</v>
      </c>
      <c r="D7" s="1" t="s">
        <v>1</v>
      </c>
      <c r="E7" s="1" t="s">
        <v>4</v>
      </c>
      <c r="F7" s="1" t="s">
        <v>4</v>
      </c>
      <c r="G7" s="1" t="s">
        <v>4</v>
      </c>
      <c r="H7" s="1" t="s">
        <v>1</v>
      </c>
      <c r="I7" s="1" t="s">
        <v>1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5</v>
      </c>
      <c r="Q7" s="1" t="s">
        <v>5</v>
      </c>
      <c r="R7" s="1" t="s">
        <v>6</v>
      </c>
      <c r="S7" s="1" t="s">
        <v>6</v>
      </c>
      <c r="T7" s="1" t="s">
        <v>3</v>
      </c>
    </row>
    <row r="8" spans="1:46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4</v>
      </c>
      <c r="G8" s="1" t="s">
        <v>4</v>
      </c>
      <c r="H8" s="1" t="s">
        <v>4</v>
      </c>
      <c r="I8" s="1" t="s">
        <v>1</v>
      </c>
      <c r="J8" s="1" t="s">
        <v>1</v>
      </c>
      <c r="K8" s="1" t="s">
        <v>1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3</v>
      </c>
      <c r="T8" s="1" t="s">
        <v>3</v>
      </c>
    </row>
    <row r="9" spans="1:46" x14ac:dyDescent="0.2">
      <c r="A9" s="1" t="s">
        <v>0</v>
      </c>
      <c r="E9" s="1" t="s">
        <v>1</v>
      </c>
      <c r="F9" s="1" t="s">
        <v>1</v>
      </c>
      <c r="G9" s="1" t="s">
        <v>1</v>
      </c>
      <c r="H9" s="1" t="s">
        <v>4</v>
      </c>
      <c r="I9" s="1" t="s">
        <v>4</v>
      </c>
      <c r="J9" s="1" t="s">
        <v>4</v>
      </c>
      <c r="K9" s="1" t="s">
        <v>1</v>
      </c>
      <c r="L9" s="1" t="s">
        <v>1</v>
      </c>
      <c r="M9" s="1" t="s">
        <v>1</v>
      </c>
      <c r="N9" s="1" t="s">
        <v>6</v>
      </c>
      <c r="O9" s="1" t="s">
        <v>6</v>
      </c>
      <c r="P9" s="1" t="s">
        <v>5</v>
      </c>
      <c r="Q9" s="1" t="s">
        <v>6</v>
      </c>
      <c r="R9" s="1" t="s">
        <v>5</v>
      </c>
      <c r="S9" s="1" t="s">
        <v>3</v>
      </c>
      <c r="T9" s="1" t="s">
        <v>3</v>
      </c>
      <c r="U9" s="1" t="s">
        <v>7</v>
      </c>
      <c r="V9" s="1" t="s">
        <v>7</v>
      </c>
      <c r="W9" s="1" t="s">
        <v>7</v>
      </c>
    </row>
    <row r="10" spans="1:46" x14ac:dyDescent="0.2">
      <c r="A10" s="1" t="s">
        <v>0</v>
      </c>
      <c r="E10" s="1" t="s">
        <v>6</v>
      </c>
      <c r="F10" s="1" t="s">
        <v>1</v>
      </c>
      <c r="G10" s="1" t="s">
        <v>1</v>
      </c>
      <c r="H10" s="1" t="s">
        <v>1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6</v>
      </c>
      <c r="R10" s="1" t="s">
        <v>6</v>
      </c>
      <c r="S10" s="1" t="s">
        <v>5</v>
      </c>
      <c r="T10" s="1" t="s">
        <v>3</v>
      </c>
      <c r="U10" s="1" t="s">
        <v>3</v>
      </c>
    </row>
    <row r="11" spans="1:46" x14ac:dyDescent="0.2">
      <c r="A11" s="1" t="s">
        <v>0</v>
      </c>
      <c r="E11" s="1" t="s">
        <v>6</v>
      </c>
      <c r="F11" s="1" t="s">
        <v>8</v>
      </c>
      <c r="G11" s="1" t="s">
        <v>8</v>
      </c>
      <c r="H11" s="1" t="s">
        <v>1</v>
      </c>
      <c r="I11" s="1" t="s">
        <v>1</v>
      </c>
      <c r="J11" s="1" t="s">
        <v>1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1</v>
      </c>
      <c r="Q11" s="1" t="s">
        <v>1</v>
      </c>
      <c r="R11" s="1" t="s">
        <v>6</v>
      </c>
      <c r="S11" s="1" t="s">
        <v>6</v>
      </c>
      <c r="T11" s="1" t="s">
        <v>3</v>
      </c>
      <c r="U11" s="1" t="s">
        <v>3</v>
      </c>
    </row>
    <row r="12" spans="1:46" x14ac:dyDescent="0.2">
      <c r="A12" s="1" t="s">
        <v>0</v>
      </c>
      <c r="E12" s="1" t="s">
        <v>6</v>
      </c>
      <c r="F12" s="1" t="s">
        <v>8</v>
      </c>
      <c r="G12" s="1" t="s">
        <v>8</v>
      </c>
      <c r="H12" s="1" t="s">
        <v>8</v>
      </c>
      <c r="I12" s="1" t="s">
        <v>6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4</v>
      </c>
      <c r="O12" s="1" t="s">
        <v>4</v>
      </c>
      <c r="P12" s="1" t="s">
        <v>4</v>
      </c>
      <c r="Q12" s="1" t="s">
        <v>1</v>
      </c>
      <c r="R12" s="1" t="s">
        <v>1</v>
      </c>
      <c r="S12" s="1" t="s">
        <v>6</v>
      </c>
      <c r="T12" s="1" t="s">
        <v>6</v>
      </c>
      <c r="U12" s="1" t="s">
        <v>3</v>
      </c>
      <c r="V12" s="1" t="s">
        <v>3</v>
      </c>
      <c r="W12" s="1" t="s">
        <v>3</v>
      </c>
      <c r="X12" s="1" t="s">
        <v>3</v>
      </c>
    </row>
    <row r="13" spans="1:46" x14ac:dyDescent="0.2">
      <c r="A13" s="1" t="s">
        <v>0</v>
      </c>
      <c r="E13" s="1" t="s">
        <v>6</v>
      </c>
      <c r="F13" s="1" t="s">
        <v>8</v>
      </c>
      <c r="G13" s="1" t="s">
        <v>8</v>
      </c>
      <c r="H13" s="1" t="s">
        <v>8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1</v>
      </c>
      <c r="N13" s="1" t="s">
        <v>1</v>
      </c>
      <c r="O13" s="1" t="s">
        <v>4</v>
      </c>
      <c r="P13" s="1" t="s">
        <v>4</v>
      </c>
      <c r="Q13" s="1" t="s">
        <v>4</v>
      </c>
      <c r="R13" s="1" t="s">
        <v>1</v>
      </c>
      <c r="S13" s="1" t="s">
        <v>1</v>
      </c>
      <c r="T13" s="1" t="s">
        <v>1</v>
      </c>
      <c r="U13" s="1" t="s">
        <v>6</v>
      </c>
      <c r="V13" s="1" t="s">
        <v>6</v>
      </c>
      <c r="W13" s="1" t="s">
        <v>5</v>
      </c>
      <c r="X13" s="1" t="s">
        <v>3</v>
      </c>
      <c r="Y13" s="1" t="s">
        <v>3</v>
      </c>
      <c r="Z13" s="1" t="s">
        <v>3</v>
      </c>
    </row>
    <row r="14" spans="1:46" x14ac:dyDescent="0.2">
      <c r="A14" s="1" t="s">
        <v>0</v>
      </c>
      <c r="E14" s="1" t="s">
        <v>6</v>
      </c>
      <c r="F14" s="1" t="s">
        <v>8</v>
      </c>
      <c r="G14" s="1" t="s">
        <v>8</v>
      </c>
      <c r="H14" s="1" t="s">
        <v>8</v>
      </c>
      <c r="I14" s="1" t="s">
        <v>6</v>
      </c>
      <c r="J14" s="1" t="s">
        <v>6</v>
      </c>
      <c r="K14" s="1" t="s">
        <v>6</v>
      </c>
      <c r="L14" s="1" t="s">
        <v>6</v>
      </c>
      <c r="M14" s="1" t="s">
        <v>6</v>
      </c>
      <c r="N14" s="1" t="s">
        <v>1</v>
      </c>
      <c r="O14" s="1" t="s">
        <v>1</v>
      </c>
      <c r="P14" s="1" t="s">
        <v>1</v>
      </c>
      <c r="Q14" s="1" t="s">
        <v>4</v>
      </c>
      <c r="R14" s="1" t="s">
        <v>4</v>
      </c>
      <c r="S14" s="1" t="s">
        <v>4</v>
      </c>
      <c r="T14" s="1" t="s">
        <v>1</v>
      </c>
      <c r="U14" s="1" t="s">
        <v>1</v>
      </c>
      <c r="V14" s="1" t="s">
        <v>6</v>
      </c>
      <c r="W14" s="1" t="s">
        <v>6</v>
      </c>
      <c r="X14" s="1" t="s">
        <v>6</v>
      </c>
      <c r="Y14" s="1" t="s">
        <v>5</v>
      </c>
      <c r="Z14" s="1" t="s">
        <v>3</v>
      </c>
      <c r="AO14" s="1" t="s">
        <v>7</v>
      </c>
    </row>
    <row r="15" spans="1:46" x14ac:dyDescent="0.2">
      <c r="A15" s="1" t="s">
        <v>0</v>
      </c>
      <c r="E15" s="1" t="s">
        <v>6</v>
      </c>
      <c r="F15" s="1" t="s">
        <v>8</v>
      </c>
      <c r="G15" s="1" t="s">
        <v>8</v>
      </c>
      <c r="H15" s="1" t="s">
        <v>8</v>
      </c>
      <c r="I15" s="1" t="s">
        <v>6</v>
      </c>
      <c r="J15" s="1" t="s">
        <v>5</v>
      </c>
      <c r="L15" s="1" t="s">
        <v>5</v>
      </c>
      <c r="M15" s="1" t="s">
        <v>6</v>
      </c>
      <c r="N15" s="1" t="s">
        <v>6</v>
      </c>
      <c r="O15" s="1" t="s">
        <v>6</v>
      </c>
      <c r="P15" s="1" t="s">
        <v>1</v>
      </c>
      <c r="Q15" s="1" t="s">
        <v>1</v>
      </c>
      <c r="R15" s="1" t="s">
        <v>4</v>
      </c>
      <c r="S15" s="1" t="s">
        <v>4</v>
      </c>
      <c r="T15" s="1" t="s">
        <v>4</v>
      </c>
      <c r="U15" s="1" t="s">
        <v>1</v>
      </c>
      <c r="V15" s="1" t="s">
        <v>1</v>
      </c>
      <c r="W15" s="1" t="s">
        <v>1</v>
      </c>
      <c r="X15" s="1" t="s">
        <v>6</v>
      </c>
      <c r="Y15" s="1" t="s">
        <v>6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O15" s="1" t="s">
        <v>7</v>
      </c>
      <c r="AP15" s="1" t="s">
        <v>7</v>
      </c>
      <c r="AQ15" s="1" t="s">
        <v>7</v>
      </c>
      <c r="AS15" s="1" t="s">
        <v>2</v>
      </c>
    </row>
    <row r="16" spans="1:46" x14ac:dyDescent="0.2">
      <c r="A16" s="1" t="s">
        <v>0</v>
      </c>
      <c r="F16" s="1" t="s">
        <v>9</v>
      </c>
      <c r="I16" s="1" t="s">
        <v>5</v>
      </c>
      <c r="M16" s="1" t="s">
        <v>5</v>
      </c>
      <c r="N16" s="1" t="s">
        <v>6</v>
      </c>
      <c r="O16" s="1" t="s">
        <v>6</v>
      </c>
      <c r="P16" s="1" t="s">
        <v>6</v>
      </c>
      <c r="Q16" s="1" t="s">
        <v>1</v>
      </c>
      <c r="R16" s="1" t="s">
        <v>1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1</v>
      </c>
      <c r="X16" s="1" t="s">
        <v>1</v>
      </c>
      <c r="Y16" s="1" t="s">
        <v>6</v>
      </c>
      <c r="Z16" s="1" t="s">
        <v>6</v>
      </c>
      <c r="AA16" s="1" t="s">
        <v>6</v>
      </c>
      <c r="AB16" s="1" t="s">
        <v>6</v>
      </c>
      <c r="AC16" s="1" t="s">
        <v>5</v>
      </c>
      <c r="AD16" s="1" t="s">
        <v>3</v>
      </c>
      <c r="AE16" s="1" t="s">
        <v>3</v>
      </c>
      <c r="AQ16" s="1" t="s">
        <v>7</v>
      </c>
      <c r="AR16" s="1" t="s">
        <v>7</v>
      </c>
      <c r="AS16" s="1" t="s">
        <v>7</v>
      </c>
      <c r="AT16" s="1" t="s">
        <v>7</v>
      </c>
    </row>
    <row r="17" spans="1:48" x14ac:dyDescent="0.2">
      <c r="A17" s="1" t="s">
        <v>0</v>
      </c>
      <c r="F17" s="1" t="s">
        <v>9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5</v>
      </c>
      <c r="P17" s="1" t="s">
        <v>6</v>
      </c>
      <c r="Q17" s="1" t="s">
        <v>6</v>
      </c>
      <c r="R17" s="1" t="s">
        <v>1</v>
      </c>
      <c r="S17" s="1" t="s">
        <v>1</v>
      </c>
      <c r="T17" s="1" t="s">
        <v>1</v>
      </c>
      <c r="U17" s="1" t="s">
        <v>4</v>
      </c>
      <c r="V17" s="1" t="s">
        <v>4</v>
      </c>
      <c r="W17" s="1" t="s">
        <v>4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6</v>
      </c>
      <c r="AC17" s="1" t="s">
        <v>6</v>
      </c>
      <c r="AD17" s="1" t="s">
        <v>6</v>
      </c>
      <c r="AE17" s="1" t="s">
        <v>3</v>
      </c>
      <c r="AF17" s="1" t="s">
        <v>3</v>
      </c>
      <c r="AR17" s="1" t="s">
        <v>7</v>
      </c>
      <c r="AS17" s="1" t="s">
        <v>7</v>
      </c>
      <c r="AT17" s="1" t="s">
        <v>7</v>
      </c>
      <c r="AU17" s="1" t="s">
        <v>7</v>
      </c>
    </row>
    <row r="18" spans="1:48" x14ac:dyDescent="0.2">
      <c r="A18" s="1" t="s">
        <v>0</v>
      </c>
      <c r="F18" s="1" t="s">
        <v>9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5</v>
      </c>
      <c r="Q18" s="1" t="s">
        <v>6</v>
      </c>
      <c r="R18" s="1" t="s">
        <v>6</v>
      </c>
      <c r="S18" s="1" t="s">
        <v>6</v>
      </c>
      <c r="T18" s="1" t="s">
        <v>1</v>
      </c>
      <c r="U18" s="1" t="s">
        <v>1</v>
      </c>
      <c r="V18" s="1" t="s">
        <v>1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1</v>
      </c>
      <c r="AB18" s="1" t="s">
        <v>1</v>
      </c>
      <c r="AC18" s="1" t="s">
        <v>1</v>
      </c>
      <c r="AD18" s="1" t="s">
        <v>6</v>
      </c>
      <c r="AE18" s="1" t="s">
        <v>5</v>
      </c>
      <c r="AF18" s="1" t="s">
        <v>3</v>
      </c>
      <c r="AT18" s="1" t="s">
        <v>7</v>
      </c>
      <c r="AU18" s="1" t="s">
        <v>7</v>
      </c>
      <c r="AV18" s="1" t="s">
        <v>7</v>
      </c>
    </row>
    <row r="19" spans="1:48" x14ac:dyDescent="0.2">
      <c r="A19" s="1" t="s">
        <v>0</v>
      </c>
      <c r="F19" s="1" t="s">
        <v>9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S19" s="1" t="s">
        <v>6</v>
      </c>
      <c r="T19" s="1" t="s">
        <v>6</v>
      </c>
      <c r="U19" s="1" t="s">
        <v>6</v>
      </c>
      <c r="V19" s="1" t="s">
        <v>1</v>
      </c>
      <c r="W19" s="1" t="s">
        <v>1</v>
      </c>
      <c r="X19" s="1" t="s">
        <v>4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1</v>
      </c>
      <c r="AD19" s="1" t="s">
        <v>6</v>
      </c>
      <c r="AE19" s="1" t="s">
        <v>6</v>
      </c>
      <c r="AF19" s="1" t="s">
        <v>3</v>
      </c>
      <c r="AT19" s="1" t="s">
        <v>7</v>
      </c>
    </row>
    <row r="20" spans="1:48" x14ac:dyDescent="0.2">
      <c r="A20" s="1" t="s">
        <v>0</v>
      </c>
      <c r="F20" s="1" t="s">
        <v>9</v>
      </c>
      <c r="K20" s="1" t="s">
        <v>3</v>
      </c>
      <c r="L20" s="1" t="s">
        <v>7</v>
      </c>
      <c r="M20" s="1" t="s">
        <v>7</v>
      </c>
      <c r="N20" s="1" t="s">
        <v>7</v>
      </c>
      <c r="O20" s="1" t="s">
        <v>7</v>
      </c>
      <c r="S20" s="1" t="s">
        <v>5</v>
      </c>
      <c r="U20" s="1" t="s">
        <v>6</v>
      </c>
      <c r="V20" s="1" t="s">
        <v>6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4</v>
      </c>
      <c r="AB20" s="1" t="s">
        <v>4</v>
      </c>
      <c r="AC20" s="1" t="s">
        <v>4</v>
      </c>
      <c r="AD20" s="1" t="s">
        <v>1</v>
      </c>
      <c r="AE20" s="1" t="s">
        <v>6</v>
      </c>
      <c r="AF20" s="1" t="s">
        <v>6</v>
      </c>
      <c r="AG20" s="1" t="s">
        <v>5</v>
      </c>
    </row>
    <row r="21" spans="1:48" x14ac:dyDescent="0.2">
      <c r="A21" s="1" t="s">
        <v>0</v>
      </c>
      <c r="F21" s="1" t="s">
        <v>9</v>
      </c>
      <c r="K21" s="1" t="s">
        <v>3</v>
      </c>
      <c r="L21" s="1" t="s">
        <v>7</v>
      </c>
      <c r="M21" s="1" t="s">
        <v>7</v>
      </c>
      <c r="N21" s="1" t="s">
        <v>7</v>
      </c>
      <c r="U21" s="1" t="s">
        <v>5</v>
      </c>
      <c r="V21" s="1" t="s">
        <v>6</v>
      </c>
      <c r="W21" s="1" t="s">
        <v>6</v>
      </c>
      <c r="X21" s="1" t="s">
        <v>6</v>
      </c>
      <c r="Y21" s="1" t="s">
        <v>6</v>
      </c>
      <c r="Z21" s="1" t="s">
        <v>6</v>
      </c>
      <c r="AA21" s="1" t="s">
        <v>3</v>
      </c>
      <c r="AB21" s="1" t="s">
        <v>3</v>
      </c>
      <c r="AC21" s="1" t="s">
        <v>4</v>
      </c>
      <c r="AD21" s="1" t="s">
        <v>4</v>
      </c>
      <c r="AE21" s="1" t="s">
        <v>4</v>
      </c>
      <c r="AF21" s="1" t="s">
        <v>6</v>
      </c>
      <c r="AG21" s="1" t="s">
        <v>6</v>
      </c>
      <c r="AH21" s="1" t="s">
        <v>6</v>
      </c>
      <c r="AI21" s="1" t="s">
        <v>5</v>
      </c>
    </row>
    <row r="22" spans="1:48" x14ac:dyDescent="0.2">
      <c r="A22" s="1" t="s">
        <v>0</v>
      </c>
      <c r="F22" s="1" t="s">
        <v>9</v>
      </c>
      <c r="K22" s="1" t="s">
        <v>3</v>
      </c>
      <c r="L22" s="1" t="s">
        <v>3</v>
      </c>
      <c r="M22" s="1" t="s">
        <v>3</v>
      </c>
      <c r="N22" s="1" t="s">
        <v>7</v>
      </c>
      <c r="O22" s="1" t="s">
        <v>7</v>
      </c>
      <c r="W22" s="1" t="s">
        <v>5</v>
      </c>
      <c r="Z22" s="1" t="s">
        <v>5</v>
      </c>
      <c r="AB22" s="1" t="s">
        <v>3</v>
      </c>
      <c r="AC22" s="1" t="s">
        <v>3</v>
      </c>
      <c r="AD22" s="1" t="s">
        <v>3</v>
      </c>
      <c r="AE22" s="1" t="s">
        <v>4</v>
      </c>
      <c r="AF22" s="1" t="s">
        <v>4</v>
      </c>
      <c r="AG22" s="1" t="s">
        <v>4</v>
      </c>
      <c r="AH22" s="1" t="s">
        <v>6</v>
      </c>
      <c r="AI22" s="1" t="s">
        <v>6</v>
      </c>
    </row>
    <row r="23" spans="1:48" x14ac:dyDescent="0.2">
      <c r="A23" s="1" t="s">
        <v>0</v>
      </c>
      <c r="F23" s="1" t="s">
        <v>9</v>
      </c>
      <c r="K23" s="1" t="s">
        <v>3</v>
      </c>
      <c r="L23" s="1" t="s">
        <v>3</v>
      </c>
      <c r="M23" s="1" t="s">
        <v>7</v>
      </c>
      <c r="N23" s="1" t="s">
        <v>7</v>
      </c>
      <c r="O23" s="1" t="s">
        <v>7</v>
      </c>
      <c r="AG23" s="1" t="s">
        <v>4</v>
      </c>
      <c r="AH23" s="1" t="s">
        <v>4</v>
      </c>
      <c r="AI23" s="1" t="s">
        <v>6</v>
      </c>
      <c r="AJ23" s="1" t="s">
        <v>6</v>
      </c>
      <c r="AK23" s="1" t="s">
        <v>5</v>
      </c>
    </row>
    <row r="24" spans="1:48" x14ac:dyDescent="0.2">
      <c r="A24" s="1" t="s">
        <v>0</v>
      </c>
      <c r="F24" s="1" t="s">
        <v>9</v>
      </c>
      <c r="K24" s="1" t="s">
        <v>3</v>
      </c>
      <c r="L24" s="1" t="s">
        <v>7</v>
      </c>
      <c r="M24" s="1" t="s">
        <v>7</v>
      </c>
      <c r="N24" s="1" t="s">
        <v>7</v>
      </c>
      <c r="O24" s="1" t="s">
        <v>7</v>
      </c>
      <c r="AH24" s="1" t="s">
        <v>4</v>
      </c>
      <c r="AI24" s="1" t="s">
        <v>4</v>
      </c>
      <c r="AJ24" s="1" t="s">
        <v>6</v>
      </c>
    </row>
    <row r="25" spans="1:48" x14ac:dyDescent="0.2">
      <c r="A25" s="1" t="s">
        <v>0</v>
      </c>
      <c r="F25" s="1" t="s">
        <v>9</v>
      </c>
      <c r="K25" s="1" t="s">
        <v>3</v>
      </c>
      <c r="L25" s="1" t="s">
        <v>3</v>
      </c>
      <c r="M25" s="1" t="s">
        <v>7</v>
      </c>
      <c r="N25" s="1" t="s">
        <v>7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7</v>
      </c>
      <c r="AI25" s="1" t="s">
        <v>4</v>
      </c>
      <c r="AJ25" s="1" t="s">
        <v>4</v>
      </c>
      <c r="AK25" s="1" t="s">
        <v>4</v>
      </c>
    </row>
    <row r="26" spans="1:48" x14ac:dyDescent="0.2">
      <c r="A26" s="1" t="s">
        <v>0</v>
      </c>
      <c r="F26" s="1" t="s">
        <v>9</v>
      </c>
      <c r="K26" s="1" t="s">
        <v>3</v>
      </c>
      <c r="L26" s="1" t="s">
        <v>3</v>
      </c>
      <c r="M26" s="1" t="s">
        <v>3</v>
      </c>
      <c r="N26" s="1" t="s">
        <v>7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AK26" s="1" t="s">
        <v>4</v>
      </c>
      <c r="AL26" s="1" t="s">
        <v>4</v>
      </c>
    </row>
    <row r="27" spans="1:48" x14ac:dyDescent="0.2">
      <c r="A27" s="1" t="s">
        <v>0</v>
      </c>
      <c r="F27" s="1" t="s">
        <v>9</v>
      </c>
      <c r="K27" s="1" t="s">
        <v>3</v>
      </c>
      <c r="L27" s="1" t="s">
        <v>3</v>
      </c>
      <c r="M27" s="1" t="s">
        <v>3</v>
      </c>
      <c r="N27" s="1" t="s">
        <v>7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7</v>
      </c>
      <c r="AL27" s="1" t="s">
        <v>4</v>
      </c>
      <c r="AM27" s="1" t="s">
        <v>4</v>
      </c>
    </row>
    <row r="28" spans="1:48" x14ac:dyDescent="0.2">
      <c r="A28" s="1" t="s">
        <v>0</v>
      </c>
      <c r="F28" s="1" t="s">
        <v>9</v>
      </c>
      <c r="K28" s="1" t="s">
        <v>3</v>
      </c>
      <c r="L28" s="1" t="s">
        <v>7</v>
      </c>
      <c r="M28" s="1" t="s">
        <v>7</v>
      </c>
      <c r="N28" s="1" t="s">
        <v>7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7</v>
      </c>
      <c r="AM28" s="1" t="s">
        <v>4</v>
      </c>
      <c r="AN28" s="1" t="s">
        <v>4</v>
      </c>
    </row>
    <row r="29" spans="1:48" x14ac:dyDescent="0.2">
      <c r="A29" s="1" t="s">
        <v>0</v>
      </c>
      <c r="F29" s="1" t="s">
        <v>9</v>
      </c>
      <c r="G29" s="1" t="s">
        <v>9</v>
      </c>
      <c r="L29" s="1" t="s">
        <v>3</v>
      </c>
      <c r="M29" s="1" t="s">
        <v>7</v>
      </c>
      <c r="N29" s="1" t="s">
        <v>7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7</v>
      </c>
      <c r="Z29" s="1" t="s">
        <v>7</v>
      </c>
      <c r="AA29" s="1" t="s">
        <v>7</v>
      </c>
      <c r="AN29" s="1" t="s">
        <v>4</v>
      </c>
      <c r="AO29" s="1" t="s">
        <v>4</v>
      </c>
    </row>
    <row r="30" spans="1:48" x14ac:dyDescent="0.2">
      <c r="A30" s="1" t="s">
        <v>0</v>
      </c>
      <c r="G30" s="1" t="s">
        <v>9</v>
      </c>
      <c r="L30" s="1" t="s">
        <v>3</v>
      </c>
      <c r="M30" s="1" t="s">
        <v>3</v>
      </c>
      <c r="N30" s="1" t="s">
        <v>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7</v>
      </c>
      <c r="Z30" s="1" t="s">
        <v>7</v>
      </c>
      <c r="AA30" s="1" t="s">
        <v>7</v>
      </c>
      <c r="AO30" s="1" t="s">
        <v>4</v>
      </c>
      <c r="AP30" s="1" t="s">
        <v>4</v>
      </c>
    </row>
    <row r="31" spans="1:48" x14ac:dyDescent="0.2">
      <c r="A31" s="1" t="s">
        <v>0</v>
      </c>
      <c r="G31" s="1" t="s">
        <v>9</v>
      </c>
      <c r="L31" s="1" t="s">
        <v>3</v>
      </c>
      <c r="M31" s="1" t="s">
        <v>3</v>
      </c>
      <c r="N31" s="1" t="s">
        <v>3</v>
      </c>
      <c r="O31" s="1" t="s">
        <v>7</v>
      </c>
      <c r="P31" s="1" t="s">
        <v>2</v>
      </c>
      <c r="Q31" s="1" t="s">
        <v>7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7</v>
      </c>
      <c r="Z31" s="1" t="s">
        <v>7</v>
      </c>
      <c r="AA31" s="1" t="s">
        <v>7</v>
      </c>
      <c r="AB31" s="1" t="s">
        <v>7</v>
      </c>
      <c r="AC31" s="1" t="s">
        <v>7</v>
      </c>
      <c r="AD31" s="1" t="s">
        <v>7</v>
      </c>
      <c r="AE31" s="1" t="s">
        <v>7</v>
      </c>
      <c r="AP31" s="1" t="s">
        <v>4</v>
      </c>
      <c r="AQ31" s="1" t="s">
        <v>4</v>
      </c>
    </row>
    <row r="32" spans="1:48" x14ac:dyDescent="0.2">
      <c r="A32" s="1" t="s">
        <v>0</v>
      </c>
      <c r="G32" s="1" t="s">
        <v>9</v>
      </c>
      <c r="L32" s="1" t="s">
        <v>3</v>
      </c>
      <c r="M32" s="1" t="s">
        <v>3</v>
      </c>
      <c r="N32" s="1" t="s">
        <v>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7</v>
      </c>
      <c r="Z32" s="1" t="s">
        <v>7</v>
      </c>
      <c r="AA32" s="1" t="s">
        <v>7</v>
      </c>
      <c r="AB32" s="1" t="s">
        <v>7</v>
      </c>
      <c r="AC32" s="1" t="s">
        <v>7</v>
      </c>
      <c r="AD32" s="1" t="s">
        <v>7</v>
      </c>
      <c r="AE32" s="1" t="s">
        <v>7</v>
      </c>
      <c r="AF32" s="1" t="s">
        <v>7</v>
      </c>
      <c r="AQ32" s="1" t="s">
        <v>4</v>
      </c>
      <c r="AR32" s="1" t="s">
        <v>4</v>
      </c>
    </row>
    <row r="33" spans="1:50" x14ac:dyDescent="0.2">
      <c r="A33" s="1" t="s">
        <v>0</v>
      </c>
      <c r="G33" s="1" t="s">
        <v>9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7</v>
      </c>
      <c r="R33" s="1" t="s">
        <v>3</v>
      </c>
      <c r="S33" s="1" t="s">
        <v>3</v>
      </c>
      <c r="T33" s="1" t="s">
        <v>7</v>
      </c>
      <c r="U33" s="1" t="s">
        <v>3</v>
      </c>
      <c r="V33" s="1" t="s">
        <v>7</v>
      </c>
      <c r="W33" s="1" t="s">
        <v>7</v>
      </c>
      <c r="X33" s="1" t="s">
        <v>7</v>
      </c>
      <c r="Y33" s="1" t="s">
        <v>7</v>
      </c>
      <c r="Z33" s="1" t="s">
        <v>7</v>
      </c>
      <c r="AA33" s="1" t="s">
        <v>7</v>
      </c>
      <c r="AB33" s="1" t="s">
        <v>7</v>
      </c>
      <c r="AC33" s="1" t="s">
        <v>7</v>
      </c>
      <c r="AD33" s="1" t="s">
        <v>7</v>
      </c>
      <c r="AE33" s="1" t="s">
        <v>7</v>
      </c>
      <c r="AF33" s="1" t="s">
        <v>7</v>
      </c>
      <c r="AR33" s="1" t="s">
        <v>4</v>
      </c>
      <c r="AS33" s="1" t="s">
        <v>4</v>
      </c>
    </row>
    <row r="34" spans="1:50" x14ac:dyDescent="0.2">
      <c r="A34" s="1" t="s">
        <v>0</v>
      </c>
      <c r="G34" s="1" t="s">
        <v>9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7</v>
      </c>
      <c r="W34" s="1" t="s">
        <v>7</v>
      </c>
      <c r="X34" s="1" t="s">
        <v>7</v>
      </c>
      <c r="Y34" s="1" t="s">
        <v>7</v>
      </c>
      <c r="Z34" s="1" t="s">
        <v>7</v>
      </c>
      <c r="AA34" s="1" t="s">
        <v>7</v>
      </c>
      <c r="AB34" s="1" t="s">
        <v>7</v>
      </c>
      <c r="AC34" s="1" t="s">
        <v>7</v>
      </c>
      <c r="AD34" s="1" t="s">
        <v>7</v>
      </c>
      <c r="AE34" s="1" t="s">
        <v>2</v>
      </c>
      <c r="AF34" s="1" t="s">
        <v>7</v>
      </c>
      <c r="AG34" s="1" t="s">
        <v>7</v>
      </c>
      <c r="AH34" s="1" t="s">
        <v>7</v>
      </c>
      <c r="AS34" s="1" t="s">
        <v>4</v>
      </c>
      <c r="AT34" s="1" t="s">
        <v>4</v>
      </c>
    </row>
    <row r="35" spans="1:50" x14ac:dyDescent="0.2">
      <c r="A35" s="1" t="s">
        <v>0</v>
      </c>
      <c r="G35" s="1" t="s">
        <v>9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7</v>
      </c>
      <c r="U35" s="1" t="s">
        <v>7</v>
      </c>
      <c r="V35" s="1" t="s">
        <v>7</v>
      </c>
      <c r="W35" s="1" t="s">
        <v>3</v>
      </c>
      <c r="X35" s="1" t="s">
        <v>7</v>
      </c>
      <c r="Y35" s="1" t="s">
        <v>7</v>
      </c>
      <c r="Z35" s="1" t="s">
        <v>7</v>
      </c>
      <c r="AA35" s="1" t="s">
        <v>7</v>
      </c>
      <c r="AB35" s="1" t="s">
        <v>7</v>
      </c>
      <c r="AC35" s="1" t="s">
        <v>7</v>
      </c>
      <c r="AD35" s="1" t="s">
        <v>7</v>
      </c>
      <c r="AE35" s="1" t="s">
        <v>7</v>
      </c>
      <c r="AF35" s="1" t="s">
        <v>7</v>
      </c>
      <c r="AG35" s="1" t="s">
        <v>7</v>
      </c>
      <c r="AH35" s="1" t="s">
        <v>7</v>
      </c>
      <c r="AI35" s="1" t="s">
        <v>7</v>
      </c>
      <c r="AJ35" s="1" t="s">
        <v>7</v>
      </c>
      <c r="AT35" s="1" t="s">
        <v>4</v>
      </c>
      <c r="AU35" s="1" t="s">
        <v>4</v>
      </c>
    </row>
    <row r="36" spans="1:50" x14ac:dyDescent="0.2">
      <c r="A36" s="1" t="s">
        <v>0</v>
      </c>
      <c r="G36" s="1" t="s">
        <v>9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5</v>
      </c>
      <c r="R36" s="1" t="s">
        <v>3</v>
      </c>
      <c r="S36" s="1" t="s">
        <v>3</v>
      </c>
      <c r="T36" s="1" t="s">
        <v>3</v>
      </c>
      <c r="U36" s="1" t="s">
        <v>7</v>
      </c>
      <c r="V36" s="1" t="s">
        <v>3</v>
      </c>
      <c r="W36" s="1" t="s">
        <v>3</v>
      </c>
      <c r="X36" s="1" t="s">
        <v>7</v>
      </c>
      <c r="Y36" s="1" t="s">
        <v>7</v>
      </c>
      <c r="Z36" s="1" t="s">
        <v>7</v>
      </c>
      <c r="AA36" s="1" t="s">
        <v>7</v>
      </c>
      <c r="AB36" s="1" t="s">
        <v>7</v>
      </c>
      <c r="AC36" s="1" t="s">
        <v>7</v>
      </c>
      <c r="AD36" s="1" t="s">
        <v>7</v>
      </c>
      <c r="AE36" s="1" t="s">
        <v>7</v>
      </c>
      <c r="AF36" s="1" t="s">
        <v>7</v>
      </c>
      <c r="AG36" s="1" t="s">
        <v>7</v>
      </c>
      <c r="AH36" s="1" t="s">
        <v>7</v>
      </c>
      <c r="AI36" s="1" t="s">
        <v>7</v>
      </c>
      <c r="AJ36" s="1" t="s">
        <v>7</v>
      </c>
      <c r="AU36" s="1" t="s">
        <v>4</v>
      </c>
      <c r="AV36" s="1" t="s">
        <v>4</v>
      </c>
    </row>
    <row r="37" spans="1:50" x14ac:dyDescent="0.2">
      <c r="A37" s="1" t="s">
        <v>0</v>
      </c>
      <c r="G37" s="1" t="s">
        <v>9</v>
      </c>
      <c r="K37" s="1" t="s">
        <v>5</v>
      </c>
      <c r="L37" s="1" t="s">
        <v>3</v>
      </c>
      <c r="M37" s="1" t="s">
        <v>5</v>
      </c>
      <c r="N37" s="1" t="s">
        <v>6</v>
      </c>
      <c r="O37" s="1" t="s">
        <v>6</v>
      </c>
      <c r="P37" s="1" t="s">
        <v>6</v>
      </c>
      <c r="Q37" s="1" t="s">
        <v>6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7</v>
      </c>
      <c r="W37" s="1" t="s">
        <v>7</v>
      </c>
      <c r="X37" s="1" t="s">
        <v>7</v>
      </c>
      <c r="Y37" s="1" t="s">
        <v>7</v>
      </c>
      <c r="Z37" s="1" t="s">
        <v>7</v>
      </c>
      <c r="AA37" s="1" t="s">
        <v>7</v>
      </c>
      <c r="AB37" s="1" t="s">
        <v>7</v>
      </c>
      <c r="AC37" s="1" t="s">
        <v>7</v>
      </c>
      <c r="AD37" s="1" t="s">
        <v>7</v>
      </c>
      <c r="AE37" s="1" t="s">
        <v>7</v>
      </c>
      <c r="AF37" s="1" t="s">
        <v>7</v>
      </c>
      <c r="AG37" s="1" t="s">
        <v>7</v>
      </c>
      <c r="AH37" s="1" t="s">
        <v>7</v>
      </c>
      <c r="AI37" s="1" t="s">
        <v>7</v>
      </c>
      <c r="AJ37" s="1" t="s">
        <v>7</v>
      </c>
      <c r="AK37" s="1" t="s">
        <v>7</v>
      </c>
      <c r="AL37" s="1" t="s">
        <v>7</v>
      </c>
      <c r="AM37" s="1" t="s">
        <v>7</v>
      </c>
      <c r="AV37" s="1" t="s">
        <v>4</v>
      </c>
    </row>
    <row r="38" spans="1:50" x14ac:dyDescent="0.2">
      <c r="A38" s="1" t="s">
        <v>0</v>
      </c>
      <c r="G38" s="1" t="s">
        <v>9</v>
      </c>
      <c r="J38" s="1" t="s">
        <v>6</v>
      </c>
      <c r="K38" s="1" t="s">
        <v>6</v>
      </c>
      <c r="L38" s="1" t="s">
        <v>6</v>
      </c>
      <c r="M38" s="1" t="s">
        <v>6</v>
      </c>
      <c r="N38" s="1" t="s">
        <v>1</v>
      </c>
      <c r="O38" s="1" t="s">
        <v>1</v>
      </c>
      <c r="P38" s="1" t="s">
        <v>1</v>
      </c>
      <c r="Q38" s="1" t="s">
        <v>6</v>
      </c>
      <c r="R38" s="1" t="s">
        <v>6</v>
      </c>
      <c r="S38" s="1" t="s">
        <v>5</v>
      </c>
      <c r="T38" s="1" t="s">
        <v>3</v>
      </c>
      <c r="U38" s="1" t="s">
        <v>3</v>
      </c>
      <c r="V38" s="1" t="s">
        <v>7</v>
      </c>
      <c r="W38" s="1" t="s">
        <v>7</v>
      </c>
      <c r="X38" s="1" t="s">
        <v>3</v>
      </c>
      <c r="Y38" s="1" t="s">
        <v>3</v>
      </c>
      <c r="Z38" s="1" t="s">
        <v>3</v>
      </c>
      <c r="AA38" s="1" t="s">
        <v>7</v>
      </c>
      <c r="AB38" s="1" t="s">
        <v>7</v>
      </c>
      <c r="AC38" s="1" t="s">
        <v>7</v>
      </c>
      <c r="AD38" s="1" t="s">
        <v>7</v>
      </c>
      <c r="AE38" s="1" t="s">
        <v>7</v>
      </c>
      <c r="AF38" s="1" t="s">
        <v>7</v>
      </c>
      <c r="AG38" s="1" t="s">
        <v>7</v>
      </c>
      <c r="AH38" s="1" t="s">
        <v>7</v>
      </c>
      <c r="AI38" s="1" t="s">
        <v>7</v>
      </c>
      <c r="AJ38" s="1" t="s">
        <v>7</v>
      </c>
      <c r="AK38" s="1" t="s">
        <v>7</v>
      </c>
      <c r="AL38" s="1" t="s">
        <v>7</v>
      </c>
      <c r="AM38" s="1" t="s">
        <v>7</v>
      </c>
      <c r="AN38" s="1" t="s">
        <v>7</v>
      </c>
      <c r="AO38" s="1" t="s">
        <v>7</v>
      </c>
      <c r="AV38" s="1" t="s">
        <v>4</v>
      </c>
    </row>
    <row r="39" spans="1:50" x14ac:dyDescent="0.2">
      <c r="A39" s="1" t="s">
        <v>0</v>
      </c>
      <c r="G39" s="1" t="s">
        <v>8</v>
      </c>
      <c r="H39" s="1" t="s">
        <v>8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4</v>
      </c>
      <c r="P39" s="1" t="s">
        <v>1</v>
      </c>
      <c r="Q39" s="1" t="s">
        <v>1</v>
      </c>
      <c r="R39" s="1" t="s">
        <v>6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7</v>
      </c>
      <c r="Z39" s="1" t="s">
        <v>7</v>
      </c>
      <c r="AA39" s="1" t="s">
        <v>7</v>
      </c>
      <c r="AB39" s="1" t="s">
        <v>7</v>
      </c>
      <c r="AC39" s="1" t="s">
        <v>7</v>
      </c>
      <c r="AD39" s="1" t="s">
        <v>7</v>
      </c>
      <c r="AE39" s="1" t="s">
        <v>7</v>
      </c>
      <c r="AF39" s="1" t="s">
        <v>7</v>
      </c>
      <c r="AG39" s="1" t="s">
        <v>7</v>
      </c>
      <c r="AH39" s="1" t="s">
        <v>7</v>
      </c>
      <c r="AI39" s="1" t="s">
        <v>7</v>
      </c>
      <c r="AJ39" s="1" t="s">
        <v>7</v>
      </c>
      <c r="AK39" s="1" t="s">
        <v>7</v>
      </c>
      <c r="AL39" s="1" t="s">
        <v>7</v>
      </c>
      <c r="AM39" s="1" t="s">
        <v>7</v>
      </c>
      <c r="AN39" s="1" t="s">
        <v>7</v>
      </c>
      <c r="AO39" s="1" t="s">
        <v>7</v>
      </c>
      <c r="AP39" s="1" t="s">
        <v>7</v>
      </c>
      <c r="AQ39" s="1" t="s">
        <v>7</v>
      </c>
      <c r="AR39" s="1" t="s">
        <v>7</v>
      </c>
      <c r="AV39" s="1" t="s">
        <v>4</v>
      </c>
    </row>
    <row r="40" spans="1:50" x14ac:dyDescent="0.2">
      <c r="A40" s="1" t="s">
        <v>0</v>
      </c>
      <c r="G40" s="1" t="s">
        <v>8</v>
      </c>
      <c r="H40" s="1" t="s">
        <v>8</v>
      </c>
      <c r="I40" s="1" t="s">
        <v>1</v>
      </c>
      <c r="J40" s="1" t="s">
        <v>1</v>
      </c>
      <c r="K40" s="1" t="s">
        <v>1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1</v>
      </c>
      <c r="R40" s="1" t="s">
        <v>6</v>
      </c>
      <c r="S40" s="1" t="s">
        <v>5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7</v>
      </c>
      <c r="Y40" s="1" t="s">
        <v>7</v>
      </c>
      <c r="Z40" s="1" t="s">
        <v>7</v>
      </c>
      <c r="AA40" s="1" t="s">
        <v>7</v>
      </c>
      <c r="AB40" s="1" t="s">
        <v>7</v>
      </c>
      <c r="AC40" s="1" t="s">
        <v>7</v>
      </c>
      <c r="AD40" s="1" t="s">
        <v>7</v>
      </c>
      <c r="AE40" s="1" t="s">
        <v>7</v>
      </c>
      <c r="AF40" s="1" t="s">
        <v>7</v>
      </c>
      <c r="AG40" s="1" t="s">
        <v>7</v>
      </c>
      <c r="AH40" s="1" t="s">
        <v>7</v>
      </c>
      <c r="AI40" s="1" t="s">
        <v>7</v>
      </c>
      <c r="AJ40" s="1" t="s">
        <v>7</v>
      </c>
      <c r="AK40" s="1" t="s">
        <v>7</v>
      </c>
      <c r="AL40" s="1" t="s">
        <v>7</v>
      </c>
      <c r="AM40" s="1" t="s">
        <v>7</v>
      </c>
      <c r="AN40" s="1" t="s">
        <v>7</v>
      </c>
      <c r="AO40" s="1" t="s">
        <v>7</v>
      </c>
      <c r="AP40" s="1" t="s">
        <v>7</v>
      </c>
      <c r="AQ40" s="1" t="s">
        <v>7</v>
      </c>
      <c r="AR40" s="1" t="s">
        <v>7</v>
      </c>
      <c r="AV40" s="1" t="s">
        <v>4</v>
      </c>
      <c r="AW40" s="1" t="s">
        <v>4</v>
      </c>
    </row>
    <row r="41" spans="1:50" x14ac:dyDescent="0.2">
      <c r="A41" s="1" t="s">
        <v>0</v>
      </c>
      <c r="G41" s="1" t="s">
        <v>8</v>
      </c>
      <c r="H41" s="1" t="s">
        <v>8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 t="s">
        <v>4</v>
      </c>
      <c r="O41" s="1" t="s">
        <v>4</v>
      </c>
      <c r="P41" s="1" t="s">
        <v>4</v>
      </c>
      <c r="Q41" s="1" t="s">
        <v>4</v>
      </c>
      <c r="R41" s="1" t="s">
        <v>6</v>
      </c>
      <c r="S41" s="1" t="s">
        <v>6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7</v>
      </c>
      <c r="Y41" s="1" t="s">
        <v>7</v>
      </c>
      <c r="Z41" s="1" t="s">
        <v>7</v>
      </c>
      <c r="AA41" s="1" t="s">
        <v>7</v>
      </c>
      <c r="AB41" s="1" t="s">
        <v>7</v>
      </c>
      <c r="AC41" s="1" t="s">
        <v>7</v>
      </c>
      <c r="AD41" s="1" t="s">
        <v>7</v>
      </c>
      <c r="AE41" s="1" t="s">
        <v>7</v>
      </c>
      <c r="AF41" s="1" t="s">
        <v>7</v>
      </c>
      <c r="AG41" s="1" t="s">
        <v>7</v>
      </c>
      <c r="AH41" s="1" t="s">
        <v>7</v>
      </c>
      <c r="AI41" s="1" t="s">
        <v>7</v>
      </c>
      <c r="AJ41" s="1" t="s">
        <v>7</v>
      </c>
      <c r="AK41" s="1" t="s">
        <v>7</v>
      </c>
      <c r="AL41" s="1" t="s">
        <v>7</v>
      </c>
      <c r="AM41" s="1" t="s">
        <v>7</v>
      </c>
      <c r="AN41" s="1" t="s">
        <v>7</v>
      </c>
      <c r="AO41" s="1" t="s">
        <v>7</v>
      </c>
      <c r="AP41" s="1" t="s">
        <v>7</v>
      </c>
      <c r="AQ41" s="1" t="s">
        <v>7</v>
      </c>
      <c r="AR41" s="1" t="s">
        <v>7</v>
      </c>
      <c r="AW41" s="1" t="s">
        <v>4</v>
      </c>
    </row>
    <row r="42" spans="1:50" x14ac:dyDescent="0.2">
      <c r="A42" s="1" t="s">
        <v>0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4</v>
      </c>
      <c r="R42" s="1" t="s">
        <v>4</v>
      </c>
      <c r="S42" s="1" t="s">
        <v>6</v>
      </c>
      <c r="T42" s="1" t="s">
        <v>6</v>
      </c>
      <c r="U42" s="1" t="s">
        <v>5</v>
      </c>
      <c r="V42" s="1" t="s">
        <v>3</v>
      </c>
      <c r="W42" s="1" t="s">
        <v>3</v>
      </c>
      <c r="X42" s="1" t="s">
        <v>3</v>
      </c>
      <c r="Y42" s="1" t="s">
        <v>3</v>
      </c>
      <c r="Z42" s="1" t="s">
        <v>7</v>
      </c>
      <c r="AI42" s="1" t="s">
        <v>7</v>
      </c>
      <c r="AJ42" s="1" t="s">
        <v>7</v>
      </c>
      <c r="AK42" s="1" t="s">
        <v>7</v>
      </c>
      <c r="AL42" s="1" t="s">
        <v>7</v>
      </c>
      <c r="AM42" s="1" t="s">
        <v>7</v>
      </c>
      <c r="AN42" s="1" t="s">
        <v>7</v>
      </c>
      <c r="AO42" s="1" t="s">
        <v>7</v>
      </c>
      <c r="AP42" s="1" t="s">
        <v>7</v>
      </c>
      <c r="AQ42" s="1" t="s">
        <v>7</v>
      </c>
      <c r="AR42" s="1" t="s">
        <v>7</v>
      </c>
      <c r="AW42" s="1" t="s">
        <v>4</v>
      </c>
    </row>
    <row r="43" spans="1:50" x14ac:dyDescent="0.2">
      <c r="A43" s="1" t="s">
        <v>0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6</v>
      </c>
      <c r="O43" s="1" t="s">
        <v>6</v>
      </c>
      <c r="P43" s="1" t="s">
        <v>6</v>
      </c>
      <c r="Q43" s="1" t="s">
        <v>6</v>
      </c>
      <c r="R43" s="1" t="s">
        <v>4</v>
      </c>
      <c r="S43" s="1" t="s">
        <v>4</v>
      </c>
      <c r="T43" s="1" t="s">
        <v>6</v>
      </c>
      <c r="U43" s="1" t="s">
        <v>6</v>
      </c>
      <c r="V43" s="1" t="s">
        <v>3</v>
      </c>
      <c r="W43" s="1" t="s">
        <v>3</v>
      </c>
      <c r="X43" s="1" t="s">
        <v>3</v>
      </c>
      <c r="Y43" s="1" t="s">
        <v>3</v>
      </c>
      <c r="AI43" s="1" t="s">
        <v>7</v>
      </c>
      <c r="AJ43" s="1" t="s">
        <v>7</v>
      </c>
      <c r="AK43" s="1" t="s">
        <v>7</v>
      </c>
      <c r="AL43" s="1" t="s">
        <v>7</v>
      </c>
      <c r="AM43" s="1" t="s">
        <v>7</v>
      </c>
      <c r="AN43" s="1" t="s">
        <v>7</v>
      </c>
      <c r="AO43" s="1" t="s">
        <v>7</v>
      </c>
      <c r="AP43" s="1" t="s">
        <v>7</v>
      </c>
      <c r="AQ43" s="1" t="s">
        <v>7</v>
      </c>
      <c r="AR43" s="1" t="s">
        <v>7</v>
      </c>
      <c r="AW43" s="1" t="s">
        <v>4</v>
      </c>
    </row>
    <row r="44" spans="1:50" x14ac:dyDescent="0.2">
      <c r="A44" s="1" t="s">
        <v>0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9</v>
      </c>
      <c r="H44" s="1" t="s">
        <v>1</v>
      </c>
      <c r="I44" s="1" t="s">
        <v>1</v>
      </c>
      <c r="J44" s="1" t="s">
        <v>6</v>
      </c>
      <c r="K44" s="1" t="s">
        <v>6</v>
      </c>
      <c r="L44" s="1" t="s">
        <v>6</v>
      </c>
      <c r="M44" s="1" t="s">
        <v>6</v>
      </c>
      <c r="N44" s="1" t="s">
        <v>6</v>
      </c>
      <c r="O44" s="1" t="s">
        <v>5</v>
      </c>
      <c r="P44" s="1" t="s">
        <v>5</v>
      </c>
      <c r="Q44" s="1" t="s">
        <v>6</v>
      </c>
      <c r="R44" s="1" t="s">
        <v>6</v>
      </c>
      <c r="S44" s="1" t="s">
        <v>4</v>
      </c>
      <c r="T44" s="1" t="s">
        <v>4</v>
      </c>
      <c r="U44" s="1" t="s">
        <v>4</v>
      </c>
      <c r="V44" s="1" t="s">
        <v>6</v>
      </c>
      <c r="W44" s="1" t="s">
        <v>5</v>
      </c>
      <c r="X44" s="1" t="s">
        <v>6</v>
      </c>
      <c r="Y44" s="1" t="s">
        <v>3</v>
      </c>
      <c r="Z44" s="1" t="s">
        <v>3</v>
      </c>
      <c r="AL44" s="1" t="s">
        <v>7</v>
      </c>
      <c r="AM44" s="1" t="s">
        <v>7</v>
      </c>
      <c r="AN44" s="1" t="s">
        <v>7</v>
      </c>
      <c r="AO44" s="1" t="s">
        <v>7</v>
      </c>
      <c r="AP44" s="1" t="s">
        <v>7</v>
      </c>
      <c r="AQ44" s="1" t="s">
        <v>7</v>
      </c>
      <c r="AR44" s="1" t="s">
        <v>7</v>
      </c>
      <c r="AW44" s="1" t="s">
        <v>4</v>
      </c>
      <c r="AX44" s="1" t="s">
        <v>4</v>
      </c>
    </row>
    <row r="45" spans="1:50" x14ac:dyDescent="0.2">
      <c r="A45" s="1" t="s">
        <v>0</v>
      </c>
      <c r="B45" s="1" t="s">
        <v>4</v>
      </c>
      <c r="C45" s="1" t="s">
        <v>4</v>
      </c>
      <c r="D45" s="1" t="s">
        <v>4</v>
      </c>
      <c r="G45" s="1" t="s">
        <v>9</v>
      </c>
      <c r="H45" s="1" t="s">
        <v>1</v>
      </c>
      <c r="I45" s="1" t="s">
        <v>1</v>
      </c>
      <c r="J45" s="1" t="s">
        <v>5</v>
      </c>
      <c r="K45" s="1" t="s">
        <v>3</v>
      </c>
      <c r="L45" s="1" t="s">
        <v>3</v>
      </c>
      <c r="M45" s="1" t="s">
        <v>3</v>
      </c>
      <c r="N45" s="1" t="s">
        <v>5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4</v>
      </c>
      <c r="V45" s="1" t="s">
        <v>4</v>
      </c>
      <c r="W45" s="1" t="s">
        <v>6</v>
      </c>
      <c r="X45" s="1" t="s">
        <v>6</v>
      </c>
      <c r="Y45" s="1" t="s">
        <v>6</v>
      </c>
      <c r="Z45" s="1" t="s">
        <v>5</v>
      </c>
      <c r="AX45" s="1" t="s">
        <v>4</v>
      </c>
    </row>
    <row r="46" spans="1:50" x14ac:dyDescent="0.2">
      <c r="A46" s="1" t="s">
        <v>0</v>
      </c>
      <c r="B46" s="1" t="s">
        <v>4</v>
      </c>
      <c r="G46" s="1" t="s">
        <v>9</v>
      </c>
      <c r="K46" s="1" t="s">
        <v>7</v>
      </c>
      <c r="L46" s="1" t="s">
        <v>7</v>
      </c>
      <c r="M46" s="1" t="s">
        <v>7</v>
      </c>
      <c r="N46" s="1" t="s">
        <v>3</v>
      </c>
      <c r="O46" s="1" t="s">
        <v>7</v>
      </c>
      <c r="P46" s="1" t="s">
        <v>7</v>
      </c>
      <c r="Q46" s="1" t="s">
        <v>7</v>
      </c>
      <c r="R46" s="1" t="s">
        <v>7</v>
      </c>
      <c r="S46" s="1" t="s">
        <v>7</v>
      </c>
      <c r="T46" s="1" t="s">
        <v>7</v>
      </c>
      <c r="V46" s="1" t="s">
        <v>4</v>
      </c>
      <c r="W46" s="1" t="s">
        <v>4</v>
      </c>
      <c r="X46" s="1" t="s">
        <v>4</v>
      </c>
      <c r="Y46" s="1" t="s">
        <v>6</v>
      </c>
      <c r="AX46" s="1" t="s">
        <v>4</v>
      </c>
    </row>
    <row r="47" spans="1:50" x14ac:dyDescent="0.2">
      <c r="A47" s="1" t="s">
        <v>0</v>
      </c>
      <c r="G47" s="1" t="s">
        <v>9</v>
      </c>
      <c r="K47" s="1" t="s">
        <v>7</v>
      </c>
      <c r="L47" s="1" t="s">
        <v>7</v>
      </c>
      <c r="M47" s="1" t="s">
        <v>7</v>
      </c>
      <c r="N47" s="1" t="s">
        <v>7</v>
      </c>
      <c r="O47" s="1" t="s">
        <v>7</v>
      </c>
      <c r="P47" s="1" t="s">
        <v>7</v>
      </c>
      <c r="Q47" s="1" t="s">
        <v>7</v>
      </c>
      <c r="R47" s="1" t="s">
        <v>7</v>
      </c>
      <c r="S47" s="1" t="s">
        <v>7</v>
      </c>
      <c r="T47" s="1" t="s">
        <v>7</v>
      </c>
      <c r="X47" s="1" t="s">
        <v>4</v>
      </c>
      <c r="Y47" s="1" t="s">
        <v>4</v>
      </c>
      <c r="AI47" s="1" t="s">
        <v>7</v>
      </c>
    </row>
    <row r="48" spans="1:50" x14ac:dyDescent="0.2">
      <c r="A48" s="1" t="s">
        <v>0</v>
      </c>
      <c r="G48" s="1" t="s">
        <v>9</v>
      </c>
      <c r="K48" s="1" t="s">
        <v>7</v>
      </c>
      <c r="S48" s="1" t="s">
        <v>7</v>
      </c>
      <c r="T48" s="1" t="s">
        <v>7</v>
      </c>
      <c r="Y48" s="1" t="s">
        <v>4</v>
      </c>
      <c r="Z48" s="1" t="s">
        <v>4</v>
      </c>
      <c r="AA48" s="1" t="s">
        <v>4</v>
      </c>
    </row>
    <row r="49" spans="1:36" x14ac:dyDescent="0.2">
      <c r="A49" s="1" t="s">
        <v>0</v>
      </c>
      <c r="G49" s="1" t="s">
        <v>9</v>
      </c>
      <c r="K49" s="1" t="s">
        <v>2</v>
      </c>
      <c r="S49" s="1" t="s">
        <v>7</v>
      </c>
      <c r="T49" s="1" t="s">
        <v>7</v>
      </c>
      <c r="AA49" s="1" t="s">
        <v>4</v>
      </c>
      <c r="AB49" s="1" t="s">
        <v>4</v>
      </c>
      <c r="AH49" s="1" t="s">
        <v>7</v>
      </c>
      <c r="AI49" s="1" t="s">
        <v>7</v>
      </c>
      <c r="AJ49" s="1" t="s">
        <v>2</v>
      </c>
    </row>
    <row r="50" spans="1:36" x14ac:dyDescent="0.2">
      <c r="A50" s="1" t="s">
        <v>0</v>
      </c>
      <c r="G50" s="1" t="s">
        <v>9</v>
      </c>
      <c r="S50" s="1" t="s">
        <v>7</v>
      </c>
      <c r="T50" s="1" t="s">
        <v>7</v>
      </c>
      <c r="U50" s="1" t="s">
        <v>7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5:K14"/>
  <sheetViews>
    <sheetView workbookViewId="0">
      <selection activeCell="A5" sqref="A5"/>
    </sheetView>
  </sheetViews>
  <sheetFormatPr defaultColWidth="14.42578125" defaultRowHeight="15.75" customHeight="1" x14ac:dyDescent="0.2"/>
  <sheetData>
    <row r="5" spans="1:11" ht="12.75" x14ac:dyDescent="0.2">
      <c r="A5" s="2" t="s">
        <v>10</v>
      </c>
      <c r="C5" s="3">
        <v>144</v>
      </c>
    </row>
    <row r="6" spans="1:11" ht="12.75" x14ac:dyDescent="0.2">
      <c r="A6" s="4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</row>
    <row r="7" spans="1:11" ht="12.75" x14ac:dyDescent="0.2">
      <c r="A7" s="4">
        <v>1</v>
      </c>
      <c r="B7" s="4" t="s">
        <v>21</v>
      </c>
      <c r="C7" s="4">
        <v>20</v>
      </c>
      <c r="D7" s="4" t="s">
        <v>22</v>
      </c>
      <c r="E7" s="4" t="s">
        <v>23</v>
      </c>
      <c r="F7" s="4">
        <v>47.90803722703194</v>
      </c>
      <c r="G7" s="4">
        <v>50</v>
      </c>
      <c r="H7" s="4">
        <v>5</v>
      </c>
      <c r="I7" s="4">
        <v>5</v>
      </c>
      <c r="J7" s="4" t="s">
        <v>24</v>
      </c>
    </row>
    <row r="8" spans="1:11" ht="15.75" customHeight="1" x14ac:dyDescent="0.2">
      <c r="A8" s="5">
        <v>2</v>
      </c>
      <c r="B8" s="4" t="s">
        <v>21</v>
      </c>
      <c r="C8" s="5">
        <v>20</v>
      </c>
      <c r="D8" s="4" t="s">
        <v>22</v>
      </c>
      <c r="E8" s="4" t="s">
        <v>23</v>
      </c>
      <c r="F8" s="5">
        <v>47.367710098203965</v>
      </c>
      <c r="G8" s="5">
        <v>50</v>
      </c>
      <c r="H8" s="5">
        <v>5</v>
      </c>
      <c r="I8" s="5">
        <v>5</v>
      </c>
      <c r="J8" s="4" t="s">
        <v>24</v>
      </c>
    </row>
    <row r="9" spans="1:11" ht="12.75" x14ac:dyDescent="0.2">
      <c r="A9" s="5">
        <v>3</v>
      </c>
      <c r="B9" s="4" t="s">
        <v>25</v>
      </c>
      <c r="C9" s="5">
        <v>40</v>
      </c>
      <c r="D9" s="4" t="s">
        <v>22</v>
      </c>
      <c r="E9" s="4" t="s">
        <v>23</v>
      </c>
      <c r="F9" s="5">
        <v>50</v>
      </c>
      <c r="G9" s="5">
        <v>50</v>
      </c>
      <c r="H9" s="5">
        <v>5</v>
      </c>
      <c r="I9" s="5">
        <v>10</v>
      </c>
      <c r="J9" s="5">
        <v>50</v>
      </c>
    </row>
    <row r="10" spans="1:11" ht="12.75" x14ac:dyDescent="0.2">
      <c r="A10" s="5">
        <v>4</v>
      </c>
      <c r="B10" s="4" t="s">
        <v>26</v>
      </c>
      <c r="C10" s="5">
        <v>30</v>
      </c>
      <c r="D10" s="4" t="s">
        <v>23</v>
      </c>
      <c r="E10" s="4" t="s">
        <v>24</v>
      </c>
      <c r="F10" s="5">
        <v>64.456175875433914</v>
      </c>
      <c r="G10" s="5">
        <v>70</v>
      </c>
      <c r="H10" s="5">
        <v>50</v>
      </c>
      <c r="I10" s="5">
        <v>50</v>
      </c>
      <c r="J10" s="5">
        <v>50</v>
      </c>
      <c r="K10" s="4" t="b">
        <v>0</v>
      </c>
    </row>
    <row r="11" spans="1:11" ht="12.75" x14ac:dyDescent="0.2">
      <c r="A11" s="5">
        <v>5</v>
      </c>
      <c r="B11" s="4" t="s">
        <v>21</v>
      </c>
      <c r="C11" s="5">
        <v>20</v>
      </c>
      <c r="D11" s="4" t="s">
        <v>27</v>
      </c>
      <c r="E11" s="4" t="s">
        <v>28</v>
      </c>
      <c r="F11" s="5">
        <v>47.55149465047181</v>
      </c>
      <c r="G11" s="5">
        <v>50</v>
      </c>
      <c r="H11" s="5">
        <v>5</v>
      </c>
      <c r="I11" s="5">
        <v>5</v>
      </c>
      <c r="J11" s="4" t="s">
        <v>24</v>
      </c>
    </row>
    <row r="12" spans="1:11" ht="12.75" x14ac:dyDescent="0.2">
      <c r="A12" s="5">
        <v>6</v>
      </c>
      <c r="B12" s="4" t="s">
        <v>21</v>
      </c>
      <c r="C12" s="5">
        <v>20</v>
      </c>
      <c r="D12" s="4" t="s">
        <v>27</v>
      </c>
      <c r="E12" s="4" t="s">
        <v>28</v>
      </c>
      <c r="F12" s="5">
        <v>47.56116752164381</v>
      </c>
      <c r="G12" s="5">
        <v>50</v>
      </c>
      <c r="H12" s="5">
        <v>5</v>
      </c>
      <c r="I12" s="5">
        <v>5</v>
      </c>
      <c r="J12" s="4" t="s">
        <v>24</v>
      </c>
    </row>
    <row r="13" spans="1:11" ht="12.75" x14ac:dyDescent="0.2">
      <c r="A13" s="5">
        <v>7</v>
      </c>
      <c r="B13" s="4" t="s">
        <v>25</v>
      </c>
      <c r="C13" s="5">
        <v>40</v>
      </c>
      <c r="D13" s="4" t="s">
        <v>27</v>
      </c>
      <c r="E13" s="4" t="s">
        <v>28</v>
      </c>
      <c r="F13" s="5">
        <v>50</v>
      </c>
      <c r="G13" s="5">
        <v>50</v>
      </c>
      <c r="H13" s="5">
        <v>5</v>
      </c>
      <c r="I13" s="5">
        <v>10</v>
      </c>
      <c r="J13" s="5">
        <v>50</v>
      </c>
    </row>
    <row r="14" spans="1:11" ht="12.75" x14ac:dyDescent="0.2">
      <c r="A14" s="5">
        <v>8</v>
      </c>
      <c r="B14" s="4" t="s">
        <v>26</v>
      </c>
      <c r="C14" s="5">
        <v>30</v>
      </c>
      <c r="D14" s="4" t="s">
        <v>28</v>
      </c>
      <c r="E14" s="4" t="s">
        <v>23</v>
      </c>
      <c r="F14" s="5">
        <v>64.843090722313647</v>
      </c>
      <c r="G14" s="5">
        <v>70</v>
      </c>
      <c r="H14" s="5">
        <v>45</v>
      </c>
      <c r="I14" s="5">
        <v>45</v>
      </c>
      <c r="J14" s="5">
        <v>50</v>
      </c>
      <c r="K14" s="4" t="b">
        <v>0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K9"/>
  <sheetViews>
    <sheetView workbookViewId="0">
      <selection activeCell="A2" sqref="A2:F9"/>
    </sheetView>
  </sheetViews>
  <sheetFormatPr defaultColWidth="14.42578125" defaultRowHeight="15.75" customHeight="1" x14ac:dyDescent="0.2"/>
  <sheetData>
    <row r="1" spans="1:1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29</v>
      </c>
      <c r="K1" s="1" t="s">
        <v>30</v>
      </c>
    </row>
    <row r="2" spans="1:11" x14ac:dyDescent="0.2">
      <c r="A2" s="1">
        <v>1</v>
      </c>
      <c r="B2" s="1" t="s">
        <v>21</v>
      </c>
      <c r="C2" s="1">
        <v>20</v>
      </c>
      <c r="D2" s="1" t="s">
        <v>22</v>
      </c>
      <c r="E2" s="1" t="s">
        <v>23</v>
      </c>
      <c r="F2" s="1">
        <v>50.55</v>
      </c>
      <c r="G2" s="1">
        <v>50</v>
      </c>
      <c r="H2" s="1">
        <v>5</v>
      </c>
      <c r="I2" s="1">
        <v>5</v>
      </c>
      <c r="J2" s="1" t="s">
        <v>24</v>
      </c>
    </row>
    <row r="3" spans="1:11" x14ac:dyDescent="0.2">
      <c r="A3" s="1">
        <v>2</v>
      </c>
      <c r="B3" s="1" t="s">
        <v>21</v>
      </c>
      <c r="C3" s="1">
        <v>20</v>
      </c>
      <c r="D3" s="1" t="s">
        <v>22</v>
      </c>
      <c r="E3" s="1" t="s">
        <v>23</v>
      </c>
      <c r="F3" s="1">
        <v>50</v>
      </c>
      <c r="G3" s="1">
        <v>50</v>
      </c>
      <c r="H3" s="1">
        <v>5</v>
      </c>
      <c r="I3" s="1">
        <v>5</v>
      </c>
      <c r="J3" s="1" t="s">
        <v>24</v>
      </c>
    </row>
    <row r="4" spans="1:11" x14ac:dyDescent="0.2">
      <c r="A4" s="1">
        <v>3</v>
      </c>
      <c r="B4" s="1" t="s">
        <v>25</v>
      </c>
      <c r="C4" s="1">
        <v>40</v>
      </c>
      <c r="D4" s="1" t="s">
        <v>22</v>
      </c>
      <c r="E4" s="1" t="s">
        <v>23</v>
      </c>
      <c r="F4" s="1">
        <v>50</v>
      </c>
      <c r="G4" s="1">
        <v>50</v>
      </c>
      <c r="H4" s="1">
        <v>5</v>
      </c>
      <c r="I4" s="1">
        <v>10</v>
      </c>
      <c r="J4" s="1">
        <v>50</v>
      </c>
    </row>
    <row r="5" spans="1:11" x14ac:dyDescent="0.2">
      <c r="A5" s="1">
        <v>4</v>
      </c>
      <c r="B5" s="1" t="s">
        <v>26</v>
      </c>
      <c r="C5" s="1">
        <v>30</v>
      </c>
      <c r="D5" s="1" t="s">
        <v>23</v>
      </c>
      <c r="E5" s="1" t="s">
        <v>24</v>
      </c>
      <c r="F5" s="1">
        <v>70</v>
      </c>
      <c r="G5" s="1">
        <v>70</v>
      </c>
      <c r="H5" s="1">
        <v>50</v>
      </c>
      <c r="I5" s="1">
        <v>50</v>
      </c>
      <c r="J5" s="1">
        <v>50</v>
      </c>
      <c r="K5" s="1" t="b">
        <v>0</v>
      </c>
    </row>
    <row r="6" spans="1:11" x14ac:dyDescent="0.2">
      <c r="A6" s="1">
        <v>5</v>
      </c>
      <c r="B6" s="1" t="s">
        <v>21</v>
      </c>
      <c r="C6" s="1">
        <v>20</v>
      </c>
      <c r="D6" s="1" t="s">
        <v>27</v>
      </c>
      <c r="E6" s="1" t="s">
        <v>28</v>
      </c>
      <c r="F6" s="1">
        <v>50</v>
      </c>
      <c r="G6" s="1">
        <v>50</v>
      </c>
      <c r="H6" s="1">
        <v>5</v>
      </c>
      <c r="I6" s="1">
        <v>5</v>
      </c>
      <c r="J6" s="1" t="s">
        <v>24</v>
      </c>
    </row>
    <row r="7" spans="1:11" x14ac:dyDescent="0.2">
      <c r="A7" s="1">
        <v>6</v>
      </c>
      <c r="B7" s="1" t="s">
        <v>21</v>
      </c>
      <c r="C7" s="1">
        <v>20</v>
      </c>
      <c r="D7" s="1" t="s">
        <v>27</v>
      </c>
      <c r="E7" s="1" t="s">
        <v>28</v>
      </c>
      <c r="F7" s="1">
        <v>50</v>
      </c>
      <c r="G7" s="1">
        <v>50</v>
      </c>
      <c r="H7" s="1">
        <v>5</v>
      </c>
      <c r="I7" s="1">
        <v>5</v>
      </c>
      <c r="J7" s="1" t="s">
        <v>24</v>
      </c>
    </row>
    <row r="8" spans="1:11" x14ac:dyDescent="0.2">
      <c r="A8" s="1">
        <v>7</v>
      </c>
      <c r="B8" s="1" t="s">
        <v>25</v>
      </c>
      <c r="C8" s="1">
        <v>40</v>
      </c>
      <c r="D8" s="1" t="s">
        <v>27</v>
      </c>
      <c r="E8" s="1" t="s">
        <v>28</v>
      </c>
      <c r="F8" s="1">
        <v>50</v>
      </c>
      <c r="G8" s="1">
        <v>50</v>
      </c>
      <c r="H8" s="1">
        <v>5</v>
      </c>
      <c r="I8" s="1">
        <v>10</v>
      </c>
      <c r="J8" s="1">
        <v>50</v>
      </c>
    </row>
    <row r="9" spans="1:11" x14ac:dyDescent="0.2">
      <c r="A9" s="1">
        <v>8</v>
      </c>
      <c r="B9" s="1" t="s">
        <v>26</v>
      </c>
      <c r="C9" s="1">
        <v>30</v>
      </c>
      <c r="D9" s="1" t="s">
        <v>28</v>
      </c>
      <c r="E9" s="1" t="s">
        <v>23</v>
      </c>
      <c r="F9" s="1">
        <v>70</v>
      </c>
      <c r="G9" s="1">
        <v>70</v>
      </c>
      <c r="H9" s="1">
        <v>45</v>
      </c>
      <c r="I9" s="1">
        <v>45</v>
      </c>
      <c r="J9" s="1">
        <v>50</v>
      </c>
      <c r="K9" s="1" t="b">
        <v>0</v>
      </c>
    </row>
  </sheetData>
  <phoneticPr fontId="4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E3"/>
  <sheetViews>
    <sheetView workbookViewId="0">
      <selection activeCell="C3" sqref="C3"/>
    </sheetView>
  </sheetViews>
  <sheetFormatPr defaultColWidth="14.42578125" defaultRowHeight="15.75" customHeight="1" x14ac:dyDescent="0.2"/>
  <sheetData>
    <row r="1" spans="1:5" x14ac:dyDescent="0.2">
      <c r="A1" s="1" t="s">
        <v>11</v>
      </c>
      <c r="B1" s="1" t="s">
        <v>31</v>
      </c>
      <c r="C1" s="1" t="s">
        <v>32</v>
      </c>
      <c r="D1" s="1" t="s">
        <v>14</v>
      </c>
      <c r="E1" s="1" t="s">
        <v>33</v>
      </c>
    </row>
    <row r="2" spans="1:5" x14ac:dyDescent="0.2">
      <c r="A2" s="1">
        <v>1</v>
      </c>
      <c r="B2" s="1" t="s">
        <v>22</v>
      </c>
      <c r="C2" s="1">
        <v>306</v>
      </c>
      <c r="D2" s="1" t="s">
        <v>23</v>
      </c>
      <c r="E2" s="1">
        <v>30</v>
      </c>
    </row>
    <row r="3" spans="1:5" x14ac:dyDescent="0.2">
      <c r="A3" s="1">
        <v>2</v>
      </c>
      <c r="B3" s="1" t="s">
        <v>27</v>
      </c>
      <c r="C3" s="1">
        <v>280</v>
      </c>
      <c r="D3" s="6" t="s">
        <v>28</v>
      </c>
      <c r="E3" s="1">
        <v>30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D5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11</v>
      </c>
      <c r="B1" s="1" t="s">
        <v>14</v>
      </c>
      <c r="C1" s="1" t="s">
        <v>34</v>
      </c>
      <c r="D1" s="1" t="s">
        <v>33</v>
      </c>
    </row>
    <row r="2" spans="1:4" x14ac:dyDescent="0.2">
      <c r="A2" s="1">
        <v>1</v>
      </c>
      <c r="B2" s="1" t="s">
        <v>22</v>
      </c>
      <c r="C2" s="1" t="s">
        <v>35</v>
      </c>
      <c r="D2" s="1">
        <v>50</v>
      </c>
    </row>
    <row r="3" spans="1:4" x14ac:dyDescent="0.2">
      <c r="A3" s="1">
        <v>2</v>
      </c>
      <c r="B3" s="1" t="s">
        <v>22</v>
      </c>
      <c r="C3" s="1" t="s">
        <v>35</v>
      </c>
      <c r="D3" s="1">
        <v>40</v>
      </c>
    </row>
    <row r="4" spans="1:4" x14ac:dyDescent="0.2">
      <c r="A4" s="1">
        <v>3</v>
      </c>
      <c r="B4" s="1" t="s">
        <v>27</v>
      </c>
      <c r="C4" s="1" t="s">
        <v>35</v>
      </c>
      <c r="D4" s="1">
        <v>50</v>
      </c>
    </row>
    <row r="5" spans="1:4" x14ac:dyDescent="0.2">
      <c r="A5" s="1">
        <v>4</v>
      </c>
      <c r="B5" s="1" t="s">
        <v>27</v>
      </c>
      <c r="C5" s="1" t="s">
        <v>35</v>
      </c>
      <c r="D5" s="1">
        <v>40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G3"/>
  <sheetViews>
    <sheetView workbookViewId="0"/>
  </sheetViews>
  <sheetFormatPr defaultColWidth="14.42578125" defaultRowHeight="15.75" customHeight="1" x14ac:dyDescent="0.2"/>
  <sheetData>
    <row r="1" spans="1:7" x14ac:dyDescent="0.2">
      <c r="A1" s="1" t="s">
        <v>11</v>
      </c>
      <c r="B1" s="1" t="s">
        <v>31</v>
      </c>
      <c r="C1" s="1" t="s">
        <v>32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2">
      <c r="A2" s="1">
        <v>1</v>
      </c>
      <c r="B2" s="1" t="s">
        <v>23</v>
      </c>
      <c r="C2" s="1">
        <v>300</v>
      </c>
      <c r="D2" s="1">
        <v>0</v>
      </c>
      <c r="E2" s="1">
        <v>50</v>
      </c>
      <c r="F2" s="1">
        <v>10</v>
      </c>
      <c r="G2" s="1">
        <v>50</v>
      </c>
    </row>
    <row r="3" spans="1:7" x14ac:dyDescent="0.2">
      <c r="A3" s="1">
        <v>2</v>
      </c>
      <c r="B3" s="6" t="s">
        <v>28</v>
      </c>
      <c r="C3" s="1">
        <v>280</v>
      </c>
      <c r="D3" s="1">
        <v>0</v>
      </c>
      <c r="E3" s="1">
        <v>50</v>
      </c>
      <c r="F3" s="1">
        <v>10</v>
      </c>
      <c r="G3" s="1">
        <v>50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AX50"/>
  <sheetViews>
    <sheetView topLeftCell="A27" workbookViewId="0">
      <selection activeCell="AU47" sqref="AU47"/>
    </sheetView>
  </sheetViews>
  <sheetFormatPr defaultColWidth="14.42578125" defaultRowHeight="15.75" customHeight="1" x14ac:dyDescent="0.2"/>
  <cols>
    <col min="1" max="50" width="3" customWidth="1"/>
  </cols>
  <sheetData>
    <row r="1" spans="1:46" x14ac:dyDescent="0.2">
      <c r="A1" s="7"/>
    </row>
    <row r="2" spans="1:46" x14ac:dyDescent="0.2">
      <c r="A2" s="7"/>
      <c r="B2" s="8"/>
      <c r="C2" s="8"/>
      <c r="K2" s="9"/>
    </row>
    <row r="3" spans="1:46" x14ac:dyDescent="0.2">
      <c r="A3" s="7"/>
      <c r="B3" s="8"/>
      <c r="C3" s="8"/>
      <c r="D3" s="8"/>
      <c r="T3" s="10"/>
    </row>
    <row r="4" spans="1:46" x14ac:dyDescent="0.2">
      <c r="A4" s="7"/>
      <c r="B4" s="11"/>
      <c r="C4" s="8"/>
      <c r="D4" s="8"/>
      <c r="E4" s="8"/>
      <c r="I4" s="4"/>
      <c r="K4" s="4"/>
      <c r="M4" s="10"/>
      <c r="N4" s="10"/>
      <c r="O4" s="10"/>
      <c r="P4" s="10"/>
      <c r="Q4" s="10"/>
      <c r="R4" s="10"/>
      <c r="S4" s="10"/>
      <c r="T4" s="10"/>
    </row>
    <row r="5" spans="1:46" x14ac:dyDescent="0.2">
      <c r="A5" s="7"/>
      <c r="B5" s="11"/>
      <c r="C5" s="11"/>
      <c r="D5" s="11"/>
      <c r="E5" s="11"/>
      <c r="F5" s="8"/>
      <c r="G5" s="8"/>
      <c r="I5" s="12"/>
      <c r="J5" s="12"/>
      <c r="K5" s="12"/>
      <c r="L5" s="4"/>
      <c r="M5" s="4"/>
      <c r="N5" s="10"/>
      <c r="O5" s="10"/>
      <c r="P5" s="4"/>
      <c r="Q5" s="10"/>
      <c r="R5" s="10"/>
      <c r="S5" s="10"/>
      <c r="T5" s="10"/>
    </row>
    <row r="6" spans="1:46" x14ac:dyDescent="0.2">
      <c r="A6" s="7"/>
      <c r="B6" s="11"/>
      <c r="C6" s="11"/>
      <c r="D6" s="11"/>
      <c r="E6" s="11"/>
      <c r="F6" s="11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4"/>
      <c r="T6" s="10"/>
    </row>
    <row r="7" spans="1:46" x14ac:dyDescent="0.2">
      <c r="A7" s="7"/>
      <c r="B7" s="8"/>
      <c r="C7" s="8"/>
      <c r="D7" s="8"/>
      <c r="E7" s="11"/>
      <c r="F7" s="11"/>
      <c r="G7" s="11"/>
      <c r="H7" s="8"/>
      <c r="I7" s="8"/>
      <c r="J7" s="12"/>
      <c r="K7" s="12"/>
      <c r="L7" s="12"/>
      <c r="M7" s="12"/>
      <c r="N7" s="12"/>
      <c r="O7" s="12"/>
      <c r="P7" s="4"/>
      <c r="Q7" s="4"/>
      <c r="R7" s="12"/>
      <c r="S7" s="12"/>
      <c r="T7" s="10"/>
    </row>
    <row r="8" spans="1:46" x14ac:dyDescent="0.2">
      <c r="A8" s="7"/>
      <c r="B8" s="8"/>
      <c r="C8" s="8"/>
      <c r="D8" s="8"/>
      <c r="E8" s="8"/>
      <c r="F8" s="11"/>
      <c r="G8" s="11"/>
      <c r="H8" s="11"/>
      <c r="I8" s="8"/>
      <c r="J8" s="8"/>
      <c r="K8" s="8"/>
      <c r="L8" s="12"/>
      <c r="M8" s="12"/>
      <c r="N8" s="12"/>
      <c r="O8" s="12"/>
      <c r="P8" s="12"/>
      <c r="Q8" s="12"/>
      <c r="R8" s="12"/>
      <c r="S8" s="10"/>
      <c r="T8" s="10"/>
    </row>
    <row r="9" spans="1:46" x14ac:dyDescent="0.2">
      <c r="A9" s="7"/>
      <c r="E9" s="8"/>
      <c r="F9" s="8"/>
      <c r="G9" s="8"/>
      <c r="H9" s="11"/>
      <c r="I9" s="11"/>
      <c r="J9" s="11"/>
      <c r="K9" s="8"/>
      <c r="L9" s="8"/>
      <c r="M9" s="8"/>
      <c r="N9" s="12"/>
      <c r="O9" s="12"/>
      <c r="P9" s="4"/>
      <c r="Q9" s="12"/>
      <c r="R9" s="4"/>
      <c r="S9" s="10"/>
      <c r="T9" s="10"/>
      <c r="U9" s="13"/>
      <c r="V9" s="13"/>
      <c r="W9" s="13"/>
    </row>
    <row r="10" spans="1:46" x14ac:dyDescent="0.2">
      <c r="A10" s="7"/>
      <c r="E10" s="12"/>
      <c r="F10" s="8"/>
      <c r="G10" s="8"/>
      <c r="H10" s="8"/>
      <c r="I10" s="11"/>
      <c r="J10" s="11"/>
      <c r="K10" s="11"/>
      <c r="L10" s="11"/>
      <c r="M10" s="8"/>
      <c r="N10" s="8"/>
      <c r="O10" s="8"/>
      <c r="P10" s="8"/>
      <c r="Q10" s="12"/>
      <c r="R10" s="12"/>
      <c r="S10" s="4"/>
      <c r="T10" s="10"/>
      <c r="U10" s="10"/>
    </row>
    <row r="11" spans="1:46" x14ac:dyDescent="0.2">
      <c r="A11" s="7"/>
      <c r="E11" s="12"/>
      <c r="F11" s="14"/>
      <c r="G11" s="14"/>
      <c r="H11" s="8"/>
      <c r="I11" s="8"/>
      <c r="J11" s="8"/>
      <c r="K11" s="11"/>
      <c r="L11" s="11"/>
      <c r="M11" s="11"/>
      <c r="N11" s="11"/>
      <c r="O11" s="11"/>
      <c r="P11" s="8"/>
      <c r="Q11" s="8"/>
      <c r="R11" s="12"/>
      <c r="S11" s="12"/>
      <c r="T11" s="10"/>
      <c r="U11" s="10"/>
    </row>
    <row r="12" spans="1:46" x14ac:dyDescent="0.2">
      <c r="A12" s="7"/>
      <c r="E12" s="12"/>
      <c r="F12" s="14"/>
      <c r="G12" s="14"/>
      <c r="H12" s="14"/>
      <c r="I12" s="12"/>
      <c r="J12" s="8"/>
      <c r="K12" s="8"/>
      <c r="L12" s="8"/>
      <c r="M12" s="8"/>
      <c r="N12" s="11"/>
      <c r="O12" s="11"/>
      <c r="P12" s="11"/>
      <c r="Q12" s="8"/>
      <c r="R12" s="8"/>
      <c r="S12" s="12"/>
      <c r="T12" s="12"/>
      <c r="U12" s="10"/>
      <c r="V12" s="10"/>
      <c r="W12" s="10"/>
      <c r="X12" s="10"/>
    </row>
    <row r="13" spans="1:46" x14ac:dyDescent="0.2">
      <c r="A13" s="7"/>
      <c r="E13" s="12"/>
      <c r="F13" s="14"/>
      <c r="G13" s="14"/>
      <c r="H13" s="14"/>
      <c r="I13" s="12"/>
      <c r="J13" s="12"/>
      <c r="K13" s="12"/>
      <c r="L13" s="12"/>
      <c r="M13" s="8"/>
      <c r="N13" s="8"/>
      <c r="O13" s="11"/>
      <c r="P13" s="11"/>
      <c r="Q13" s="11"/>
      <c r="R13" s="8"/>
      <c r="S13" s="8"/>
      <c r="T13" s="8"/>
      <c r="U13" s="12"/>
      <c r="V13" s="12"/>
      <c r="W13" s="4"/>
      <c r="X13" s="10"/>
      <c r="Y13" s="10"/>
      <c r="Z13" s="10"/>
    </row>
    <row r="14" spans="1:46" x14ac:dyDescent="0.2">
      <c r="A14" s="7"/>
      <c r="E14" s="12"/>
      <c r="F14" s="14"/>
      <c r="G14" s="14"/>
      <c r="H14" s="14"/>
      <c r="I14" s="12"/>
      <c r="J14" s="12"/>
      <c r="K14" s="12"/>
      <c r="L14" s="12"/>
      <c r="M14" s="12"/>
      <c r="N14" s="8"/>
      <c r="O14" s="8"/>
      <c r="P14" s="8"/>
      <c r="Q14" s="11"/>
      <c r="R14" s="11"/>
      <c r="S14" s="11"/>
      <c r="T14" s="8"/>
      <c r="U14" s="8"/>
      <c r="V14" s="12"/>
      <c r="W14" s="12"/>
      <c r="X14" s="12"/>
      <c r="Y14" s="4"/>
      <c r="Z14" s="10"/>
      <c r="AO14" s="13"/>
    </row>
    <row r="15" spans="1:46" x14ac:dyDescent="0.2">
      <c r="A15" s="7"/>
      <c r="E15" s="12"/>
      <c r="F15" s="14"/>
      <c r="G15" s="14"/>
      <c r="H15" s="14"/>
      <c r="I15" s="12"/>
      <c r="J15" s="4"/>
      <c r="L15" s="4"/>
      <c r="M15" s="12"/>
      <c r="N15" s="12"/>
      <c r="O15" s="12"/>
      <c r="P15" s="8"/>
      <c r="Q15" s="8"/>
      <c r="R15" s="11"/>
      <c r="S15" s="11"/>
      <c r="T15" s="11"/>
      <c r="U15" s="8"/>
      <c r="V15" s="8"/>
      <c r="W15" s="8"/>
      <c r="X15" s="12"/>
      <c r="Y15" s="12"/>
      <c r="Z15" s="10"/>
      <c r="AA15" s="10"/>
      <c r="AB15" s="10"/>
      <c r="AC15" s="10"/>
      <c r="AD15" s="10"/>
      <c r="AO15" s="13"/>
      <c r="AP15" s="13"/>
      <c r="AQ15" s="13"/>
      <c r="AS15" s="9"/>
    </row>
    <row r="16" spans="1:46" x14ac:dyDescent="0.2">
      <c r="A16" s="7"/>
      <c r="F16" s="15"/>
      <c r="I16" s="4"/>
      <c r="M16" s="4"/>
      <c r="N16" s="12"/>
      <c r="O16" s="12"/>
      <c r="P16" s="12"/>
      <c r="Q16" s="8"/>
      <c r="R16" s="8"/>
      <c r="S16" s="11"/>
      <c r="T16" s="11"/>
      <c r="U16" s="11"/>
      <c r="V16" s="11"/>
      <c r="W16" s="8"/>
      <c r="X16" s="8"/>
      <c r="Y16" s="12"/>
      <c r="Z16" s="12"/>
      <c r="AA16" s="12"/>
      <c r="AB16" s="12"/>
      <c r="AC16" s="4"/>
      <c r="AD16" s="10"/>
      <c r="AE16" s="10"/>
      <c r="AQ16" s="13"/>
      <c r="AR16" s="13"/>
      <c r="AS16" s="13"/>
      <c r="AT16" s="13"/>
    </row>
    <row r="17" spans="1:48" x14ac:dyDescent="0.2">
      <c r="A17" s="7"/>
      <c r="F17" s="15"/>
      <c r="K17" s="10"/>
      <c r="L17" s="10"/>
      <c r="M17" s="10"/>
      <c r="N17" s="10"/>
      <c r="O17" s="4"/>
      <c r="P17" s="12"/>
      <c r="Q17" s="12"/>
      <c r="R17" s="8"/>
      <c r="S17" s="8"/>
      <c r="T17" s="8"/>
      <c r="U17" s="11"/>
      <c r="V17" s="11"/>
      <c r="W17" s="11"/>
      <c r="X17" s="8"/>
      <c r="Y17" s="8"/>
      <c r="Z17" s="8"/>
      <c r="AA17" s="8"/>
      <c r="AB17" s="12"/>
      <c r="AC17" s="12"/>
      <c r="AD17" s="12"/>
      <c r="AE17" s="10"/>
      <c r="AF17" s="10"/>
      <c r="AR17" s="13"/>
      <c r="AS17" s="13"/>
      <c r="AT17" s="13"/>
      <c r="AU17" s="13"/>
    </row>
    <row r="18" spans="1:48" x14ac:dyDescent="0.2">
      <c r="A18" s="7"/>
      <c r="F18" s="15"/>
      <c r="K18" s="10"/>
      <c r="L18" s="10"/>
      <c r="M18" s="10"/>
      <c r="N18" s="10"/>
      <c r="O18" s="10"/>
      <c r="P18" s="4"/>
      <c r="Q18" s="12"/>
      <c r="R18" s="12"/>
      <c r="S18" s="12"/>
      <c r="T18" s="8"/>
      <c r="U18" s="8"/>
      <c r="V18" s="8"/>
      <c r="W18" s="11"/>
      <c r="X18" s="11"/>
      <c r="Y18" s="11"/>
      <c r="Z18" s="11"/>
      <c r="AA18" s="8"/>
      <c r="AB18" s="8"/>
      <c r="AC18" s="8"/>
      <c r="AD18" s="12"/>
      <c r="AE18" s="4"/>
      <c r="AF18" s="10"/>
      <c r="AT18" s="13"/>
      <c r="AU18" s="13"/>
      <c r="AV18" s="13"/>
    </row>
    <row r="19" spans="1:48" x14ac:dyDescent="0.2">
      <c r="A19" s="7"/>
      <c r="F19" s="15"/>
      <c r="K19" s="10"/>
      <c r="L19" s="10"/>
      <c r="M19" s="10"/>
      <c r="N19" s="10"/>
      <c r="O19" s="10"/>
      <c r="P19" s="10"/>
      <c r="S19" s="12"/>
      <c r="T19" s="12"/>
      <c r="U19" s="12"/>
      <c r="V19" s="8"/>
      <c r="W19" s="8"/>
      <c r="X19" s="11"/>
      <c r="Y19" s="11"/>
      <c r="Z19" s="11"/>
      <c r="AA19" s="11"/>
      <c r="AB19" s="11"/>
      <c r="AC19" s="8"/>
      <c r="AD19" s="12"/>
      <c r="AE19" s="12"/>
      <c r="AF19" s="10"/>
      <c r="AT19" s="13"/>
    </row>
    <row r="20" spans="1:48" x14ac:dyDescent="0.2">
      <c r="A20" s="7"/>
      <c r="F20" s="15"/>
      <c r="K20" s="10"/>
      <c r="L20" s="13"/>
      <c r="M20" s="13"/>
      <c r="N20" s="13"/>
      <c r="O20" s="13"/>
      <c r="S20" s="4"/>
      <c r="U20" s="12"/>
      <c r="V20" s="12"/>
      <c r="W20" s="8"/>
      <c r="X20" s="8"/>
      <c r="Y20" s="8"/>
      <c r="Z20" s="8"/>
      <c r="AA20" s="11"/>
      <c r="AB20" s="11"/>
      <c r="AC20" s="11"/>
      <c r="AD20" s="8"/>
      <c r="AE20" s="12"/>
      <c r="AF20" s="12"/>
      <c r="AG20" s="4"/>
    </row>
    <row r="21" spans="1:48" x14ac:dyDescent="0.2">
      <c r="A21" s="7"/>
      <c r="F21" s="15"/>
      <c r="K21" s="10"/>
      <c r="L21" s="13"/>
      <c r="M21" s="13"/>
      <c r="N21" s="13"/>
      <c r="U21" s="4"/>
      <c r="V21" s="12"/>
      <c r="W21" s="12"/>
      <c r="X21" s="12"/>
      <c r="Y21" s="12"/>
      <c r="Z21" s="12"/>
      <c r="AA21" s="10"/>
      <c r="AB21" s="10"/>
      <c r="AC21" s="11"/>
      <c r="AD21" s="11"/>
      <c r="AE21" s="11"/>
      <c r="AF21" s="12"/>
      <c r="AG21" s="12"/>
      <c r="AH21" s="12"/>
      <c r="AI21" s="4"/>
    </row>
    <row r="22" spans="1:48" x14ac:dyDescent="0.2">
      <c r="A22" s="7"/>
      <c r="F22" s="15"/>
      <c r="K22" s="10"/>
      <c r="L22" s="10"/>
      <c r="M22" s="10"/>
      <c r="N22" s="13"/>
      <c r="O22" s="13"/>
      <c r="W22" s="4"/>
      <c r="Z22" s="4"/>
      <c r="AB22" s="10"/>
      <c r="AC22" s="10"/>
      <c r="AD22" s="10"/>
      <c r="AE22" s="11"/>
      <c r="AF22" s="11"/>
      <c r="AG22" s="11"/>
      <c r="AH22" s="12"/>
      <c r="AI22" s="12"/>
    </row>
    <row r="23" spans="1:48" x14ac:dyDescent="0.2">
      <c r="A23" s="7"/>
      <c r="F23" s="15"/>
      <c r="K23" s="10"/>
      <c r="L23" s="10"/>
      <c r="M23" s="13"/>
      <c r="N23" s="13"/>
      <c r="O23" s="13"/>
      <c r="AG23" s="11"/>
      <c r="AH23" s="11"/>
      <c r="AI23" s="12"/>
      <c r="AJ23" s="12"/>
      <c r="AK23" s="4"/>
    </row>
    <row r="24" spans="1:48" x14ac:dyDescent="0.2">
      <c r="A24" s="7"/>
      <c r="F24" s="15"/>
      <c r="K24" s="10"/>
      <c r="L24" s="13"/>
      <c r="M24" s="13"/>
      <c r="N24" s="13"/>
      <c r="O24" s="13"/>
      <c r="AH24" s="11"/>
      <c r="AI24" s="11"/>
      <c r="AJ24" s="12"/>
    </row>
    <row r="25" spans="1:48" x14ac:dyDescent="0.2">
      <c r="A25" s="7"/>
      <c r="F25" s="15"/>
      <c r="K25" s="10"/>
      <c r="L25" s="10"/>
      <c r="M25" s="13"/>
      <c r="N25" s="13"/>
      <c r="O25" s="13"/>
      <c r="P25" s="13"/>
      <c r="Q25" s="13"/>
      <c r="R25" s="13"/>
      <c r="S25" s="13"/>
      <c r="AI25" s="11"/>
      <c r="AJ25" s="11"/>
      <c r="AK25" s="11"/>
    </row>
    <row r="26" spans="1:48" x14ac:dyDescent="0.2">
      <c r="A26" s="7"/>
      <c r="F26" s="15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AK26" s="11"/>
      <c r="AL26" s="11"/>
    </row>
    <row r="27" spans="1:48" x14ac:dyDescent="0.2">
      <c r="A27" s="7"/>
      <c r="F27" s="15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L27" s="11"/>
      <c r="AM27" s="11"/>
    </row>
    <row r="28" spans="1:48" x14ac:dyDescent="0.2">
      <c r="A28" s="7"/>
      <c r="F28" s="15"/>
      <c r="K28" s="1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M28" s="11"/>
      <c r="AN28" s="11"/>
    </row>
    <row r="29" spans="1:48" x14ac:dyDescent="0.2">
      <c r="A29" s="7"/>
      <c r="F29" s="15"/>
      <c r="G29" s="15"/>
      <c r="L29" s="1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N29" s="11"/>
      <c r="AO29" s="11"/>
    </row>
    <row r="30" spans="1:48" x14ac:dyDescent="0.2">
      <c r="A30" s="7"/>
      <c r="G30" s="15"/>
      <c r="L30" s="10"/>
      <c r="M30" s="10"/>
      <c r="N30" s="1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O30" s="11"/>
      <c r="AP30" s="11"/>
    </row>
    <row r="31" spans="1:48" x14ac:dyDescent="0.2">
      <c r="A31" s="7"/>
      <c r="G31" s="15"/>
      <c r="L31" s="10"/>
      <c r="M31" s="10"/>
      <c r="N31" s="10"/>
      <c r="O31" s="13"/>
      <c r="P31" s="9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P31" s="11"/>
      <c r="AQ31" s="11"/>
    </row>
    <row r="32" spans="1:48" x14ac:dyDescent="0.2">
      <c r="A32" s="7"/>
      <c r="G32" s="15"/>
      <c r="L32" s="10"/>
      <c r="M32" s="10"/>
      <c r="N32" s="1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Q32" s="11"/>
      <c r="AR32" s="11"/>
    </row>
    <row r="33" spans="1:50" x14ac:dyDescent="0.2">
      <c r="A33" s="7"/>
      <c r="G33" s="15"/>
      <c r="M33" s="10"/>
      <c r="N33" s="10"/>
      <c r="O33" s="10"/>
      <c r="P33" s="10"/>
      <c r="Q33" s="13"/>
      <c r="R33" s="10"/>
      <c r="S33" s="10"/>
      <c r="T33" s="13"/>
      <c r="U33" s="10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R33" s="11"/>
      <c r="AS33" s="11"/>
    </row>
    <row r="34" spans="1:50" x14ac:dyDescent="0.2">
      <c r="A34" s="7"/>
      <c r="G34" s="15"/>
      <c r="M34" s="10"/>
      <c r="N34" s="10"/>
      <c r="O34" s="10"/>
      <c r="P34" s="10"/>
      <c r="Q34" s="10"/>
      <c r="R34" s="10"/>
      <c r="S34" s="10"/>
      <c r="T34" s="10"/>
      <c r="U34" s="10"/>
      <c r="V34" s="13"/>
      <c r="W34" s="13"/>
      <c r="X34" s="13"/>
      <c r="Y34" s="13"/>
      <c r="Z34" s="13"/>
      <c r="AA34" s="13"/>
      <c r="AB34" s="13"/>
      <c r="AC34" s="13"/>
      <c r="AD34" s="13"/>
      <c r="AE34" s="9"/>
      <c r="AF34" s="13"/>
      <c r="AG34" s="13"/>
      <c r="AH34" s="13"/>
      <c r="AS34" s="11"/>
      <c r="AT34" s="11"/>
    </row>
    <row r="35" spans="1:50" x14ac:dyDescent="0.2">
      <c r="A35" s="7"/>
      <c r="G35" s="15"/>
      <c r="L35" s="10"/>
      <c r="M35" s="10"/>
      <c r="N35" s="10"/>
      <c r="O35" s="10"/>
      <c r="P35" s="10"/>
      <c r="Q35" s="10"/>
      <c r="R35" s="10"/>
      <c r="S35" s="10"/>
      <c r="T35" s="13"/>
      <c r="U35" s="13"/>
      <c r="V35" s="13"/>
      <c r="W35" s="10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T35" s="11"/>
      <c r="AU35" s="11"/>
    </row>
    <row r="36" spans="1:50" x14ac:dyDescent="0.2">
      <c r="A36" s="7"/>
      <c r="G36" s="15"/>
      <c r="K36" s="10"/>
      <c r="L36" s="10"/>
      <c r="M36" s="10"/>
      <c r="N36" s="10"/>
      <c r="O36" s="10"/>
      <c r="P36" s="10"/>
      <c r="Q36" s="4"/>
      <c r="R36" s="10"/>
      <c r="S36" s="10"/>
      <c r="T36" s="10"/>
      <c r="U36" s="13"/>
      <c r="V36" s="10"/>
      <c r="W36" s="10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U36" s="11"/>
      <c r="AV36" s="11"/>
    </row>
    <row r="37" spans="1:50" x14ac:dyDescent="0.2">
      <c r="A37" s="7"/>
      <c r="G37" s="15"/>
      <c r="K37" s="4"/>
      <c r="L37" s="10"/>
      <c r="M37" s="4"/>
      <c r="N37" s="12"/>
      <c r="O37" s="12"/>
      <c r="P37" s="12"/>
      <c r="Q37" s="12"/>
      <c r="R37" s="10"/>
      <c r="S37" s="10"/>
      <c r="T37" s="10"/>
      <c r="U37" s="10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V37" s="11"/>
    </row>
    <row r="38" spans="1:50" x14ac:dyDescent="0.2">
      <c r="A38" s="7"/>
      <c r="G38" s="15"/>
      <c r="J38" s="12"/>
      <c r="K38" s="12"/>
      <c r="L38" s="12"/>
      <c r="M38" s="12"/>
      <c r="N38" s="8"/>
      <c r="O38" s="8"/>
      <c r="P38" s="8"/>
      <c r="Q38" s="12"/>
      <c r="R38" s="12"/>
      <c r="S38" s="4"/>
      <c r="T38" s="10"/>
      <c r="U38" s="10"/>
      <c r="V38" s="13"/>
      <c r="W38" s="13"/>
      <c r="X38" s="10"/>
      <c r="Y38" s="10"/>
      <c r="Z38" s="10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V38" s="11"/>
    </row>
    <row r="39" spans="1:50" x14ac:dyDescent="0.2">
      <c r="A39" s="7"/>
      <c r="G39" s="14"/>
      <c r="H39" s="14"/>
      <c r="I39" s="8"/>
      <c r="J39" s="8"/>
      <c r="K39" s="8"/>
      <c r="L39" s="8"/>
      <c r="M39" s="8"/>
      <c r="N39" s="8"/>
      <c r="O39" s="11"/>
      <c r="P39" s="8"/>
      <c r="Q39" s="8"/>
      <c r="R39" s="12"/>
      <c r="S39" s="10"/>
      <c r="T39" s="10"/>
      <c r="U39" s="10"/>
      <c r="V39" s="10"/>
      <c r="W39" s="10"/>
      <c r="X39" s="10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V39" s="11"/>
    </row>
    <row r="40" spans="1:50" x14ac:dyDescent="0.2">
      <c r="A40" s="7"/>
      <c r="G40" s="14"/>
      <c r="H40" s="14"/>
      <c r="I40" s="8"/>
      <c r="J40" s="8"/>
      <c r="K40" s="8"/>
      <c r="L40" s="11"/>
      <c r="M40" s="11"/>
      <c r="N40" s="11"/>
      <c r="O40" s="11"/>
      <c r="P40" s="11"/>
      <c r="Q40" s="8"/>
      <c r="R40" s="12"/>
      <c r="S40" s="4"/>
      <c r="T40" s="10"/>
      <c r="U40" s="10"/>
      <c r="V40" s="10"/>
      <c r="W40" s="10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V40" s="11"/>
      <c r="AW40" s="11"/>
    </row>
    <row r="41" spans="1:50" x14ac:dyDescent="0.2">
      <c r="A41" s="7"/>
      <c r="G41" s="14"/>
      <c r="H41" s="14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2"/>
      <c r="T41" s="10"/>
      <c r="U41" s="10"/>
      <c r="V41" s="10"/>
      <c r="W41" s="10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W41" s="11"/>
    </row>
    <row r="42" spans="1:50" x14ac:dyDescent="0.2">
      <c r="A42" s="7"/>
      <c r="F42" s="11"/>
      <c r="G42" s="11"/>
      <c r="H42" s="11"/>
      <c r="I42" s="11"/>
      <c r="J42" s="11"/>
      <c r="K42" s="11"/>
      <c r="L42" s="11"/>
      <c r="M42" s="8"/>
      <c r="N42" s="8"/>
      <c r="O42" s="8"/>
      <c r="P42" s="8"/>
      <c r="Q42" s="11"/>
      <c r="R42" s="11"/>
      <c r="S42" s="12"/>
      <c r="T42" s="12"/>
      <c r="U42" s="4"/>
      <c r="V42" s="10"/>
      <c r="W42" s="10"/>
      <c r="X42" s="10"/>
      <c r="Y42" s="10"/>
      <c r="Z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W42" s="11"/>
    </row>
    <row r="43" spans="1:50" x14ac:dyDescent="0.2">
      <c r="A43" s="7"/>
      <c r="C43" s="11"/>
      <c r="D43" s="11"/>
      <c r="E43" s="11"/>
      <c r="F43" s="11"/>
      <c r="G43" s="11"/>
      <c r="H43" s="11"/>
      <c r="I43" s="11"/>
      <c r="J43" s="8"/>
      <c r="K43" s="8"/>
      <c r="L43" s="8"/>
      <c r="M43" s="8"/>
      <c r="N43" s="12"/>
      <c r="O43" s="12"/>
      <c r="P43" s="12"/>
      <c r="Q43" s="12"/>
      <c r="R43" s="11"/>
      <c r="S43" s="11"/>
      <c r="T43" s="12"/>
      <c r="U43" s="12"/>
      <c r="V43" s="10"/>
      <c r="W43" s="10"/>
      <c r="X43" s="10"/>
      <c r="Y43" s="10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W43" s="11"/>
    </row>
    <row r="44" spans="1:50" x14ac:dyDescent="0.2">
      <c r="A44" s="7"/>
      <c r="B44" s="11"/>
      <c r="C44" s="11"/>
      <c r="D44" s="11"/>
      <c r="E44" s="11"/>
      <c r="F44" s="11"/>
      <c r="G44" s="15"/>
      <c r="H44" s="8"/>
      <c r="I44" s="8"/>
      <c r="J44" s="12"/>
      <c r="K44" s="12"/>
      <c r="L44" s="12"/>
      <c r="M44" s="12"/>
      <c r="N44" s="12"/>
      <c r="O44" s="4"/>
      <c r="P44" s="4"/>
      <c r="Q44" s="12"/>
      <c r="R44" s="12"/>
      <c r="S44" s="11"/>
      <c r="T44" s="11"/>
      <c r="U44" s="11"/>
      <c r="V44" s="12"/>
      <c r="W44" s="4"/>
      <c r="X44" s="12"/>
      <c r="Y44" s="10"/>
      <c r="Z44" s="10"/>
      <c r="AL44" s="13"/>
      <c r="AM44" s="13"/>
      <c r="AN44" s="13"/>
      <c r="AO44" s="13"/>
      <c r="AP44" s="13"/>
      <c r="AQ44" s="13"/>
      <c r="AR44" s="13"/>
      <c r="AW44" s="11"/>
      <c r="AX44" s="11"/>
    </row>
    <row r="45" spans="1:50" x14ac:dyDescent="0.2">
      <c r="A45" s="7"/>
      <c r="B45" s="11"/>
      <c r="C45" s="11"/>
      <c r="D45" s="11"/>
      <c r="G45" s="15"/>
      <c r="H45" s="8"/>
      <c r="I45" s="8"/>
      <c r="J45" s="4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1"/>
      <c r="V45" s="11"/>
      <c r="W45" s="12"/>
      <c r="X45" s="12"/>
      <c r="Y45" s="12"/>
      <c r="Z45" s="4"/>
      <c r="AX45" s="11"/>
    </row>
    <row r="46" spans="1:50" x14ac:dyDescent="0.2">
      <c r="A46" s="7"/>
      <c r="B46" s="11"/>
      <c r="G46" s="15"/>
      <c r="K46" s="13"/>
      <c r="L46" s="13"/>
      <c r="M46" s="13"/>
      <c r="N46" s="10"/>
      <c r="O46" s="13"/>
      <c r="P46" s="13"/>
      <c r="Q46" s="13"/>
      <c r="R46" s="13"/>
      <c r="S46" s="13"/>
      <c r="T46" s="13"/>
      <c r="V46" s="11"/>
      <c r="W46" s="11"/>
      <c r="X46" s="11"/>
      <c r="Y46" s="12"/>
      <c r="AX46" s="11"/>
    </row>
    <row r="47" spans="1:50" x14ac:dyDescent="0.2">
      <c r="A47" s="7"/>
      <c r="G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X47" s="11"/>
      <c r="Y47" s="11"/>
      <c r="AI47" s="13"/>
    </row>
    <row r="48" spans="1:50" x14ac:dyDescent="0.2">
      <c r="A48" s="7"/>
      <c r="G48" s="15"/>
      <c r="K48" s="13"/>
      <c r="S48" s="13"/>
      <c r="T48" s="13"/>
      <c r="Y48" s="11"/>
      <c r="Z48" s="11"/>
      <c r="AA48" s="11"/>
    </row>
    <row r="49" spans="1:36" x14ac:dyDescent="0.2">
      <c r="A49" s="7"/>
      <c r="G49" s="15"/>
      <c r="K49" s="9"/>
      <c r="S49" s="13"/>
      <c r="T49" s="13"/>
      <c r="AA49" s="11"/>
      <c r="AB49" s="11"/>
      <c r="AH49" s="13"/>
      <c r="AI49" s="13"/>
      <c r="AJ49" s="9"/>
    </row>
    <row r="50" spans="1:36" x14ac:dyDescent="0.2">
      <c r="A50" s="7"/>
      <c r="G50" s="15"/>
      <c r="S50" s="13"/>
      <c r="T50" s="13"/>
      <c r="U50" s="13"/>
      <c r="AB50" s="11"/>
      <c r="AC50" s="11"/>
      <c r="AD50" s="11"/>
      <c r="AE50" s="11"/>
      <c r="AF50" s="11"/>
      <c r="AG50" s="11"/>
      <c r="AH50" s="11"/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669-39AE-42BF-A6CF-F0DDC4018903}">
  <sheetPr codeName="Sheet8"/>
  <dimension ref="A1:Q198"/>
  <sheetViews>
    <sheetView workbookViewId="0">
      <selection activeCell="N6" sqref="N6"/>
    </sheetView>
  </sheetViews>
  <sheetFormatPr defaultRowHeight="12.75" x14ac:dyDescent="0.2"/>
  <cols>
    <col min="1" max="1" width="11" bestFit="1" customWidth="1"/>
    <col min="11" max="11" width="17" bestFit="1" customWidth="1"/>
  </cols>
  <sheetData>
    <row r="1" spans="1:17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17" x14ac:dyDescent="0.2">
      <c r="B2" s="3" t="s">
        <v>21</v>
      </c>
      <c r="C2" s="3" t="s">
        <v>21</v>
      </c>
      <c r="D2" s="3" t="s">
        <v>25</v>
      </c>
      <c r="E2" s="3" t="s">
        <v>26</v>
      </c>
      <c r="F2" s="3" t="s">
        <v>21</v>
      </c>
      <c r="G2" s="3" t="s">
        <v>21</v>
      </c>
      <c r="H2" s="3" t="s">
        <v>25</v>
      </c>
      <c r="I2" s="3" t="s">
        <v>26</v>
      </c>
    </row>
    <row r="3" spans="1:17" x14ac:dyDescent="0.2">
      <c r="B3" s="3">
        <v>20</v>
      </c>
      <c r="C3" s="3">
        <v>20</v>
      </c>
      <c r="D3" s="3">
        <v>40</v>
      </c>
      <c r="E3" s="3">
        <v>30</v>
      </c>
      <c r="F3" s="3">
        <v>20</v>
      </c>
      <c r="G3" s="3">
        <v>20</v>
      </c>
      <c r="H3" s="3">
        <v>40</v>
      </c>
      <c r="I3" s="3">
        <v>30</v>
      </c>
    </row>
    <row r="4" spans="1:17" x14ac:dyDescent="0.2">
      <c r="B4" s="3" t="s">
        <v>22</v>
      </c>
      <c r="C4" s="3" t="s">
        <v>22</v>
      </c>
      <c r="D4" s="3" t="s">
        <v>22</v>
      </c>
      <c r="E4" s="3" t="s">
        <v>23</v>
      </c>
      <c r="F4" s="3" t="s">
        <v>27</v>
      </c>
      <c r="G4" s="3" t="s">
        <v>27</v>
      </c>
      <c r="H4" s="3" t="s">
        <v>27</v>
      </c>
      <c r="I4" s="3" t="s">
        <v>28</v>
      </c>
      <c r="L4">
        <v>3060</v>
      </c>
    </row>
    <row r="5" spans="1:17" x14ac:dyDescent="0.2">
      <c r="B5" s="3" t="s">
        <v>23</v>
      </c>
      <c r="C5" s="3" t="s">
        <v>23</v>
      </c>
      <c r="D5" s="3" t="s">
        <v>23</v>
      </c>
      <c r="E5" s="3" t="s">
        <v>24</v>
      </c>
      <c r="F5" s="3" t="s">
        <v>28</v>
      </c>
      <c r="G5" s="3" t="s">
        <v>28</v>
      </c>
      <c r="H5" s="3" t="s">
        <v>28</v>
      </c>
      <c r="I5" s="3" t="s">
        <v>23</v>
      </c>
      <c r="K5" s="18" t="s">
        <v>40</v>
      </c>
      <c r="L5" s="18" t="s">
        <v>42</v>
      </c>
      <c r="N5" s="18" t="s">
        <v>41</v>
      </c>
      <c r="P5" s="18" t="s">
        <v>43</v>
      </c>
    </row>
    <row r="6" spans="1:17" x14ac:dyDescent="0.2">
      <c r="A6" s="16">
        <v>92</v>
      </c>
      <c r="B6" s="3">
        <v>100</v>
      </c>
      <c r="C6" s="3">
        <v>90</v>
      </c>
      <c r="D6" s="3">
        <v>100</v>
      </c>
      <c r="E6" s="3">
        <v>70</v>
      </c>
      <c r="F6" s="3">
        <v>50</v>
      </c>
      <c r="G6" s="3">
        <v>50</v>
      </c>
      <c r="H6" s="3">
        <v>50</v>
      </c>
      <c r="I6" s="3">
        <v>70</v>
      </c>
      <c r="K6" s="17">
        <f>A$159-A6</f>
        <v>153</v>
      </c>
      <c r="L6">
        <v>3060</v>
      </c>
      <c r="N6">
        <f>L6/10/$K6/2</f>
        <v>1</v>
      </c>
      <c r="P6">
        <f>B6*$N6</f>
        <v>100</v>
      </c>
      <c r="Q6">
        <f>C6*$N6</f>
        <v>90</v>
      </c>
    </row>
    <row r="7" spans="1:17" x14ac:dyDescent="0.2">
      <c r="A7" s="16">
        <v>93</v>
      </c>
      <c r="B7" s="19">
        <f>P6</f>
        <v>100</v>
      </c>
      <c r="C7" s="19">
        <f>Q6</f>
        <v>90</v>
      </c>
      <c r="K7" s="17">
        <f t="shared" ref="K7:K70" si="0">A$159-A7</f>
        <v>152</v>
      </c>
      <c r="L7">
        <f>L6-(N6*20)</f>
        <v>3040</v>
      </c>
      <c r="N7">
        <f t="shared" ref="N7:N70" si="1">L7/10/$K7/2</f>
        <v>1</v>
      </c>
      <c r="P7">
        <f t="shared" ref="P7:P66" si="2">B7*N7</f>
        <v>100</v>
      </c>
      <c r="Q7">
        <f t="shared" ref="Q7:Q66" si="3">C7*$N7</f>
        <v>90</v>
      </c>
    </row>
    <row r="8" spans="1:17" x14ac:dyDescent="0.2">
      <c r="A8" s="16">
        <v>94</v>
      </c>
      <c r="B8" s="19">
        <f t="shared" ref="B8:B66" si="4">P7</f>
        <v>100</v>
      </c>
      <c r="C8" s="19">
        <f t="shared" ref="C8:C66" si="5">Q7</f>
        <v>90</v>
      </c>
      <c r="K8" s="17">
        <f t="shared" si="0"/>
        <v>151</v>
      </c>
      <c r="L8">
        <f t="shared" ref="L8:L71" si="6">L7-(N7*20)</f>
        <v>3020</v>
      </c>
      <c r="N8">
        <f t="shared" si="1"/>
        <v>1</v>
      </c>
      <c r="P8">
        <f t="shared" si="2"/>
        <v>100</v>
      </c>
      <c r="Q8">
        <f t="shared" si="3"/>
        <v>90</v>
      </c>
    </row>
    <row r="9" spans="1:17" x14ac:dyDescent="0.2">
      <c r="A9" s="16">
        <v>95</v>
      </c>
      <c r="B9" s="19">
        <f t="shared" si="4"/>
        <v>100</v>
      </c>
      <c r="C9" s="19">
        <f t="shared" si="5"/>
        <v>90</v>
      </c>
      <c r="K9" s="17">
        <f t="shared" si="0"/>
        <v>150</v>
      </c>
      <c r="L9">
        <f t="shared" si="6"/>
        <v>3000</v>
      </c>
      <c r="N9">
        <f t="shared" si="1"/>
        <v>1</v>
      </c>
      <c r="P9">
        <f t="shared" si="2"/>
        <v>100</v>
      </c>
      <c r="Q9">
        <f t="shared" si="3"/>
        <v>90</v>
      </c>
    </row>
    <row r="10" spans="1:17" x14ac:dyDescent="0.2">
      <c r="A10" s="16">
        <v>96</v>
      </c>
      <c r="B10" s="19">
        <f t="shared" si="4"/>
        <v>100</v>
      </c>
      <c r="C10" s="19">
        <f t="shared" si="5"/>
        <v>90</v>
      </c>
      <c r="K10" s="17">
        <f t="shared" si="0"/>
        <v>149</v>
      </c>
      <c r="L10">
        <f t="shared" si="6"/>
        <v>2980</v>
      </c>
      <c r="N10">
        <f t="shared" si="1"/>
        <v>1</v>
      </c>
      <c r="P10">
        <f t="shared" si="2"/>
        <v>100</v>
      </c>
      <c r="Q10">
        <f t="shared" si="3"/>
        <v>90</v>
      </c>
    </row>
    <row r="11" spans="1:17" x14ac:dyDescent="0.2">
      <c r="A11" s="16">
        <v>97</v>
      </c>
      <c r="B11" s="19">
        <f t="shared" si="4"/>
        <v>100</v>
      </c>
      <c r="C11" s="19">
        <f t="shared" si="5"/>
        <v>90</v>
      </c>
      <c r="K11" s="17">
        <f t="shared" si="0"/>
        <v>148</v>
      </c>
      <c r="L11">
        <f t="shared" si="6"/>
        <v>2960</v>
      </c>
      <c r="N11">
        <f t="shared" si="1"/>
        <v>1</v>
      </c>
      <c r="P11">
        <f t="shared" si="2"/>
        <v>100</v>
      </c>
      <c r="Q11">
        <f t="shared" si="3"/>
        <v>90</v>
      </c>
    </row>
    <row r="12" spans="1:17" x14ac:dyDescent="0.2">
      <c r="A12" s="16">
        <v>98</v>
      </c>
      <c r="B12" s="19">
        <f t="shared" si="4"/>
        <v>100</v>
      </c>
      <c r="C12" s="19">
        <f t="shared" si="5"/>
        <v>90</v>
      </c>
      <c r="K12" s="17">
        <f t="shared" si="0"/>
        <v>147</v>
      </c>
      <c r="L12">
        <f t="shared" si="6"/>
        <v>2940</v>
      </c>
      <c r="N12">
        <f t="shared" si="1"/>
        <v>1</v>
      </c>
      <c r="P12">
        <f t="shared" si="2"/>
        <v>100</v>
      </c>
      <c r="Q12">
        <f t="shared" si="3"/>
        <v>90</v>
      </c>
    </row>
    <row r="13" spans="1:17" x14ac:dyDescent="0.2">
      <c r="A13" s="16">
        <v>99</v>
      </c>
      <c r="B13" s="19">
        <f t="shared" si="4"/>
        <v>100</v>
      </c>
      <c r="C13" s="19">
        <f t="shared" si="5"/>
        <v>90</v>
      </c>
      <c r="K13" s="17">
        <f t="shared" si="0"/>
        <v>146</v>
      </c>
      <c r="L13">
        <f t="shared" si="6"/>
        <v>2920</v>
      </c>
      <c r="N13">
        <f t="shared" si="1"/>
        <v>1</v>
      </c>
      <c r="P13">
        <f t="shared" si="2"/>
        <v>100</v>
      </c>
      <c r="Q13">
        <f t="shared" si="3"/>
        <v>90</v>
      </c>
    </row>
    <row r="14" spans="1:17" x14ac:dyDescent="0.2">
      <c r="A14" s="16">
        <v>100</v>
      </c>
      <c r="B14" s="19">
        <f t="shared" si="4"/>
        <v>100</v>
      </c>
      <c r="C14" s="19">
        <f t="shared" si="5"/>
        <v>90</v>
      </c>
      <c r="K14" s="17">
        <f t="shared" si="0"/>
        <v>145</v>
      </c>
      <c r="L14">
        <f t="shared" si="6"/>
        <v>2900</v>
      </c>
      <c r="N14">
        <f t="shared" si="1"/>
        <v>1</v>
      </c>
      <c r="P14">
        <f t="shared" si="2"/>
        <v>100</v>
      </c>
      <c r="Q14">
        <f t="shared" si="3"/>
        <v>90</v>
      </c>
    </row>
    <row r="15" spans="1:17" x14ac:dyDescent="0.2">
      <c r="A15" s="16">
        <v>101</v>
      </c>
      <c r="B15" s="19">
        <f t="shared" si="4"/>
        <v>100</v>
      </c>
      <c r="C15" s="19">
        <f t="shared" si="5"/>
        <v>90</v>
      </c>
      <c r="K15" s="17">
        <f t="shared" si="0"/>
        <v>144</v>
      </c>
      <c r="L15">
        <f t="shared" si="6"/>
        <v>2880</v>
      </c>
      <c r="N15">
        <f t="shared" si="1"/>
        <v>1</v>
      </c>
      <c r="P15">
        <f t="shared" si="2"/>
        <v>100</v>
      </c>
      <c r="Q15">
        <f t="shared" si="3"/>
        <v>90</v>
      </c>
    </row>
    <row r="16" spans="1:17" x14ac:dyDescent="0.2">
      <c r="A16" s="16">
        <v>102</v>
      </c>
      <c r="B16" s="19">
        <f t="shared" si="4"/>
        <v>100</v>
      </c>
      <c r="C16" s="19">
        <f t="shared" si="5"/>
        <v>90</v>
      </c>
      <c r="K16" s="17">
        <f t="shared" si="0"/>
        <v>143</v>
      </c>
      <c r="L16">
        <f t="shared" si="6"/>
        <v>2860</v>
      </c>
      <c r="N16">
        <f t="shared" si="1"/>
        <v>1</v>
      </c>
      <c r="P16">
        <f t="shared" si="2"/>
        <v>100</v>
      </c>
      <c r="Q16">
        <f t="shared" si="3"/>
        <v>90</v>
      </c>
    </row>
    <row r="17" spans="1:17" x14ac:dyDescent="0.2">
      <c r="A17" s="16">
        <v>103</v>
      </c>
      <c r="B17" s="19">
        <f t="shared" si="4"/>
        <v>100</v>
      </c>
      <c r="C17" s="19">
        <f t="shared" si="5"/>
        <v>90</v>
      </c>
      <c r="K17" s="17">
        <f t="shared" si="0"/>
        <v>142</v>
      </c>
      <c r="L17">
        <f t="shared" si="6"/>
        <v>2840</v>
      </c>
      <c r="N17">
        <f t="shared" si="1"/>
        <v>1</v>
      </c>
      <c r="P17">
        <f t="shared" si="2"/>
        <v>100</v>
      </c>
      <c r="Q17">
        <f t="shared" si="3"/>
        <v>90</v>
      </c>
    </row>
    <row r="18" spans="1:17" x14ac:dyDescent="0.2">
      <c r="A18" s="16">
        <v>104</v>
      </c>
      <c r="B18" s="19">
        <f t="shared" si="4"/>
        <v>100</v>
      </c>
      <c r="C18" s="19">
        <f t="shared" si="5"/>
        <v>90</v>
      </c>
      <c r="K18" s="17">
        <f t="shared" si="0"/>
        <v>141</v>
      </c>
      <c r="L18">
        <f t="shared" si="6"/>
        <v>2820</v>
      </c>
      <c r="N18">
        <f t="shared" si="1"/>
        <v>1</v>
      </c>
      <c r="P18">
        <f t="shared" si="2"/>
        <v>100</v>
      </c>
      <c r="Q18">
        <f t="shared" si="3"/>
        <v>90</v>
      </c>
    </row>
    <row r="19" spans="1:17" x14ac:dyDescent="0.2">
      <c r="A19" s="16">
        <v>105</v>
      </c>
      <c r="B19" s="19">
        <f t="shared" si="4"/>
        <v>100</v>
      </c>
      <c r="C19" s="19">
        <f t="shared" si="5"/>
        <v>90</v>
      </c>
      <c r="K19" s="17">
        <f t="shared" si="0"/>
        <v>140</v>
      </c>
      <c r="L19">
        <f t="shared" si="6"/>
        <v>2800</v>
      </c>
      <c r="N19">
        <f t="shared" si="1"/>
        <v>1</v>
      </c>
      <c r="P19">
        <f t="shared" si="2"/>
        <v>100</v>
      </c>
      <c r="Q19">
        <f t="shared" si="3"/>
        <v>90</v>
      </c>
    </row>
    <row r="20" spans="1:17" x14ac:dyDescent="0.2">
      <c r="A20" s="16">
        <v>106</v>
      </c>
      <c r="B20" s="19">
        <f t="shared" si="4"/>
        <v>100</v>
      </c>
      <c r="C20" s="19">
        <f t="shared" si="5"/>
        <v>90</v>
      </c>
      <c r="K20" s="17">
        <f t="shared" si="0"/>
        <v>139</v>
      </c>
      <c r="L20">
        <f t="shared" si="6"/>
        <v>2780</v>
      </c>
      <c r="N20">
        <f t="shared" si="1"/>
        <v>1</v>
      </c>
      <c r="P20">
        <f t="shared" si="2"/>
        <v>100</v>
      </c>
      <c r="Q20">
        <f t="shared" si="3"/>
        <v>90</v>
      </c>
    </row>
    <row r="21" spans="1:17" x14ac:dyDescent="0.2">
      <c r="A21" s="16">
        <v>107</v>
      </c>
      <c r="B21" s="19">
        <f t="shared" si="4"/>
        <v>100</v>
      </c>
      <c r="C21" s="19">
        <f t="shared" si="5"/>
        <v>90</v>
      </c>
      <c r="K21" s="17">
        <f t="shared" si="0"/>
        <v>138</v>
      </c>
      <c r="L21">
        <f t="shared" si="6"/>
        <v>2760</v>
      </c>
      <c r="N21">
        <f t="shared" si="1"/>
        <v>1</v>
      </c>
      <c r="P21">
        <f t="shared" si="2"/>
        <v>100</v>
      </c>
      <c r="Q21">
        <f t="shared" si="3"/>
        <v>90</v>
      </c>
    </row>
    <row r="22" spans="1:17" x14ac:dyDescent="0.2">
      <c r="A22" s="16">
        <v>108</v>
      </c>
      <c r="B22" s="19">
        <f t="shared" si="4"/>
        <v>100</v>
      </c>
      <c r="C22" s="19">
        <f t="shared" si="5"/>
        <v>90</v>
      </c>
      <c r="K22" s="17">
        <f t="shared" si="0"/>
        <v>137</v>
      </c>
      <c r="L22">
        <f t="shared" si="6"/>
        <v>2740</v>
      </c>
      <c r="N22">
        <f t="shared" si="1"/>
        <v>1</v>
      </c>
      <c r="P22">
        <f t="shared" si="2"/>
        <v>100</v>
      </c>
      <c r="Q22">
        <f t="shared" si="3"/>
        <v>90</v>
      </c>
    </row>
    <row r="23" spans="1:17" x14ac:dyDescent="0.2">
      <c r="A23" s="16">
        <v>109</v>
      </c>
      <c r="B23" s="19">
        <f t="shared" si="4"/>
        <v>100</v>
      </c>
      <c r="C23" s="19">
        <f t="shared" si="5"/>
        <v>90</v>
      </c>
      <c r="K23" s="17">
        <f t="shared" si="0"/>
        <v>136</v>
      </c>
      <c r="L23">
        <f t="shared" si="6"/>
        <v>2720</v>
      </c>
      <c r="N23">
        <f t="shared" si="1"/>
        <v>1</v>
      </c>
      <c r="P23">
        <f t="shared" si="2"/>
        <v>100</v>
      </c>
      <c r="Q23">
        <f t="shared" si="3"/>
        <v>90</v>
      </c>
    </row>
    <row r="24" spans="1:17" x14ac:dyDescent="0.2">
      <c r="A24" s="16">
        <v>110</v>
      </c>
      <c r="B24" s="19">
        <f t="shared" si="4"/>
        <v>100</v>
      </c>
      <c r="C24" s="19">
        <f t="shared" si="5"/>
        <v>90</v>
      </c>
      <c r="K24" s="17">
        <f t="shared" si="0"/>
        <v>135</v>
      </c>
      <c r="L24">
        <f t="shared" si="6"/>
        <v>2700</v>
      </c>
      <c r="N24">
        <f t="shared" si="1"/>
        <v>1</v>
      </c>
      <c r="P24">
        <f t="shared" si="2"/>
        <v>100</v>
      </c>
      <c r="Q24">
        <f t="shared" si="3"/>
        <v>90</v>
      </c>
    </row>
    <row r="25" spans="1:17" x14ac:dyDescent="0.2">
      <c r="A25" s="16">
        <v>111</v>
      </c>
      <c r="B25" s="19">
        <f t="shared" si="4"/>
        <v>100</v>
      </c>
      <c r="C25" s="19">
        <f t="shared" si="5"/>
        <v>90</v>
      </c>
      <c r="K25" s="17">
        <f t="shared" si="0"/>
        <v>134</v>
      </c>
      <c r="L25">
        <f t="shared" si="6"/>
        <v>2680</v>
      </c>
      <c r="N25">
        <f t="shared" si="1"/>
        <v>1</v>
      </c>
      <c r="P25">
        <f t="shared" si="2"/>
        <v>100</v>
      </c>
      <c r="Q25">
        <f t="shared" si="3"/>
        <v>90</v>
      </c>
    </row>
    <row r="26" spans="1:17" x14ac:dyDescent="0.2">
      <c r="A26" s="16">
        <v>112</v>
      </c>
      <c r="B26" s="19">
        <f t="shared" si="4"/>
        <v>100</v>
      </c>
      <c r="C26" s="19">
        <f t="shared" si="5"/>
        <v>90</v>
      </c>
      <c r="K26" s="17">
        <f t="shared" si="0"/>
        <v>133</v>
      </c>
      <c r="L26">
        <f t="shared" si="6"/>
        <v>2660</v>
      </c>
      <c r="N26">
        <f t="shared" si="1"/>
        <v>1</v>
      </c>
      <c r="P26">
        <f t="shared" si="2"/>
        <v>100</v>
      </c>
      <c r="Q26">
        <f t="shared" si="3"/>
        <v>90</v>
      </c>
    </row>
    <row r="27" spans="1:17" x14ac:dyDescent="0.2">
      <c r="A27" s="16">
        <v>113</v>
      </c>
      <c r="B27" s="19">
        <f t="shared" si="4"/>
        <v>100</v>
      </c>
      <c r="C27" s="19">
        <f t="shared" si="5"/>
        <v>90</v>
      </c>
      <c r="K27" s="17">
        <f t="shared" si="0"/>
        <v>132</v>
      </c>
      <c r="L27">
        <f t="shared" si="6"/>
        <v>2640</v>
      </c>
      <c r="N27">
        <f t="shared" si="1"/>
        <v>1</v>
      </c>
      <c r="P27">
        <f t="shared" si="2"/>
        <v>100</v>
      </c>
      <c r="Q27">
        <f t="shared" si="3"/>
        <v>90</v>
      </c>
    </row>
    <row r="28" spans="1:17" x14ac:dyDescent="0.2">
      <c r="A28" s="16">
        <v>114</v>
      </c>
      <c r="B28" s="19">
        <f t="shared" si="4"/>
        <v>100</v>
      </c>
      <c r="C28" s="19">
        <f t="shared" si="5"/>
        <v>90</v>
      </c>
      <c r="K28" s="17">
        <f t="shared" si="0"/>
        <v>131</v>
      </c>
      <c r="L28">
        <f t="shared" si="6"/>
        <v>2620</v>
      </c>
      <c r="N28">
        <f t="shared" si="1"/>
        <v>1</v>
      </c>
      <c r="P28">
        <f t="shared" si="2"/>
        <v>100</v>
      </c>
      <c r="Q28">
        <f t="shared" si="3"/>
        <v>90</v>
      </c>
    </row>
    <row r="29" spans="1:17" x14ac:dyDescent="0.2">
      <c r="A29" s="16">
        <v>115</v>
      </c>
      <c r="B29" s="19">
        <f t="shared" si="4"/>
        <v>100</v>
      </c>
      <c r="C29" s="19">
        <f t="shared" si="5"/>
        <v>90</v>
      </c>
      <c r="K29" s="17">
        <f t="shared" si="0"/>
        <v>130</v>
      </c>
      <c r="L29">
        <f t="shared" si="6"/>
        <v>2600</v>
      </c>
      <c r="N29">
        <f t="shared" si="1"/>
        <v>1</v>
      </c>
      <c r="P29">
        <f t="shared" si="2"/>
        <v>100</v>
      </c>
      <c r="Q29">
        <f t="shared" si="3"/>
        <v>90</v>
      </c>
    </row>
    <row r="30" spans="1:17" x14ac:dyDescent="0.2">
      <c r="A30" s="16">
        <v>116</v>
      </c>
      <c r="B30" s="19">
        <f t="shared" si="4"/>
        <v>100</v>
      </c>
      <c r="C30" s="19">
        <f t="shared" si="5"/>
        <v>90</v>
      </c>
      <c r="K30" s="17">
        <f t="shared" si="0"/>
        <v>129</v>
      </c>
      <c r="L30">
        <f t="shared" si="6"/>
        <v>2580</v>
      </c>
      <c r="N30">
        <f t="shared" si="1"/>
        <v>1</v>
      </c>
      <c r="P30">
        <f t="shared" si="2"/>
        <v>100</v>
      </c>
      <c r="Q30">
        <f t="shared" si="3"/>
        <v>90</v>
      </c>
    </row>
    <row r="31" spans="1:17" x14ac:dyDescent="0.2">
      <c r="A31" s="16">
        <v>117</v>
      </c>
      <c r="B31" s="19">
        <f t="shared" si="4"/>
        <v>100</v>
      </c>
      <c r="C31" s="19">
        <f t="shared" si="5"/>
        <v>90</v>
      </c>
      <c r="K31" s="17">
        <f t="shared" si="0"/>
        <v>128</v>
      </c>
      <c r="L31">
        <f t="shared" si="6"/>
        <v>2560</v>
      </c>
      <c r="N31">
        <f t="shared" si="1"/>
        <v>1</v>
      </c>
      <c r="P31">
        <f t="shared" si="2"/>
        <v>100</v>
      </c>
      <c r="Q31">
        <f t="shared" si="3"/>
        <v>90</v>
      </c>
    </row>
    <row r="32" spans="1:17" x14ac:dyDescent="0.2">
      <c r="A32" s="16">
        <v>118</v>
      </c>
      <c r="B32" s="19">
        <f t="shared" si="4"/>
        <v>100</v>
      </c>
      <c r="C32" s="19">
        <f t="shared" si="5"/>
        <v>90</v>
      </c>
      <c r="K32" s="17">
        <f t="shared" si="0"/>
        <v>127</v>
      </c>
      <c r="L32">
        <f t="shared" si="6"/>
        <v>2540</v>
      </c>
      <c r="N32">
        <f t="shared" si="1"/>
        <v>1</v>
      </c>
      <c r="P32">
        <f t="shared" si="2"/>
        <v>100</v>
      </c>
      <c r="Q32">
        <f t="shared" si="3"/>
        <v>90</v>
      </c>
    </row>
    <row r="33" spans="1:17" x14ac:dyDescent="0.2">
      <c r="A33" s="16">
        <v>119</v>
      </c>
      <c r="B33" s="19">
        <f t="shared" si="4"/>
        <v>100</v>
      </c>
      <c r="C33" s="19">
        <f t="shared" si="5"/>
        <v>90</v>
      </c>
      <c r="K33" s="17">
        <f t="shared" si="0"/>
        <v>126</v>
      </c>
      <c r="L33">
        <f t="shared" si="6"/>
        <v>2520</v>
      </c>
      <c r="N33">
        <f t="shared" si="1"/>
        <v>1</v>
      </c>
      <c r="P33">
        <f t="shared" si="2"/>
        <v>100</v>
      </c>
      <c r="Q33">
        <f t="shared" si="3"/>
        <v>90</v>
      </c>
    </row>
    <row r="34" spans="1:17" x14ac:dyDescent="0.2">
      <c r="A34" s="16">
        <v>120</v>
      </c>
      <c r="B34" s="19">
        <f t="shared" si="4"/>
        <v>100</v>
      </c>
      <c r="C34" s="19">
        <f t="shared" si="5"/>
        <v>90</v>
      </c>
      <c r="K34" s="17">
        <f t="shared" si="0"/>
        <v>125</v>
      </c>
      <c r="L34">
        <f t="shared" si="6"/>
        <v>2500</v>
      </c>
      <c r="N34">
        <f t="shared" si="1"/>
        <v>1</v>
      </c>
      <c r="P34">
        <f t="shared" si="2"/>
        <v>100</v>
      </c>
      <c r="Q34">
        <f t="shared" si="3"/>
        <v>90</v>
      </c>
    </row>
    <row r="35" spans="1:17" x14ac:dyDescent="0.2">
      <c r="A35" s="16">
        <v>121</v>
      </c>
      <c r="B35" s="19">
        <f t="shared" si="4"/>
        <v>100</v>
      </c>
      <c r="C35" s="19">
        <f t="shared" si="5"/>
        <v>90</v>
      </c>
      <c r="K35" s="17">
        <f t="shared" si="0"/>
        <v>124</v>
      </c>
      <c r="L35">
        <f t="shared" si="6"/>
        <v>2480</v>
      </c>
      <c r="N35">
        <f t="shared" si="1"/>
        <v>1</v>
      </c>
      <c r="P35">
        <f t="shared" si="2"/>
        <v>100</v>
      </c>
      <c r="Q35">
        <f t="shared" si="3"/>
        <v>90</v>
      </c>
    </row>
    <row r="36" spans="1:17" x14ac:dyDescent="0.2">
      <c r="A36" s="16">
        <v>122</v>
      </c>
      <c r="B36" s="19">
        <f t="shared" si="4"/>
        <v>100</v>
      </c>
      <c r="C36" s="19">
        <f t="shared" si="5"/>
        <v>90</v>
      </c>
      <c r="K36" s="17">
        <f t="shared" si="0"/>
        <v>123</v>
      </c>
      <c r="L36">
        <f t="shared" si="6"/>
        <v>2460</v>
      </c>
      <c r="N36">
        <f t="shared" si="1"/>
        <v>1</v>
      </c>
      <c r="P36">
        <f t="shared" si="2"/>
        <v>100</v>
      </c>
      <c r="Q36">
        <f t="shared" si="3"/>
        <v>90</v>
      </c>
    </row>
    <row r="37" spans="1:17" x14ac:dyDescent="0.2">
      <c r="A37" s="16">
        <v>123</v>
      </c>
      <c r="B37" s="19">
        <f t="shared" si="4"/>
        <v>100</v>
      </c>
      <c r="C37" s="19">
        <f t="shared" si="5"/>
        <v>90</v>
      </c>
      <c r="K37" s="17">
        <f t="shared" si="0"/>
        <v>122</v>
      </c>
      <c r="L37">
        <f t="shared" si="6"/>
        <v>2440</v>
      </c>
      <c r="N37">
        <f t="shared" si="1"/>
        <v>1</v>
      </c>
      <c r="P37">
        <f t="shared" si="2"/>
        <v>100</v>
      </c>
      <c r="Q37">
        <f t="shared" si="3"/>
        <v>90</v>
      </c>
    </row>
    <row r="38" spans="1:17" x14ac:dyDescent="0.2">
      <c r="A38" s="16">
        <v>124</v>
      </c>
      <c r="B38" s="19">
        <f t="shared" si="4"/>
        <v>100</v>
      </c>
      <c r="C38" s="19">
        <f t="shared" si="5"/>
        <v>90</v>
      </c>
      <c r="K38" s="17">
        <f t="shared" si="0"/>
        <v>121</v>
      </c>
      <c r="L38">
        <f t="shared" si="6"/>
        <v>2420</v>
      </c>
      <c r="N38">
        <f t="shared" si="1"/>
        <v>1</v>
      </c>
      <c r="P38">
        <f t="shared" si="2"/>
        <v>100</v>
      </c>
      <c r="Q38">
        <f t="shared" si="3"/>
        <v>90</v>
      </c>
    </row>
    <row r="39" spans="1:17" x14ac:dyDescent="0.2">
      <c r="A39" s="16">
        <v>125</v>
      </c>
      <c r="B39" s="19">
        <f t="shared" si="4"/>
        <v>100</v>
      </c>
      <c r="C39" s="19">
        <f t="shared" si="5"/>
        <v>90</v>
      </c>
      <c r="K39" s="17">
        <f t="shared" si="0"/>
        <v>120</v>
      </c>
      <c r="L39">
        <f t="shared" si="6"/>
        <v>2400</v>
      </c>
      <c r="N39">
        <f t="shared" si="1"/>
        <v>1</v>
      </c>
      <c r="P39">
        <f t="shared" si="2"/>
        <v>100</v>
      </c>
      <c r="Q39">
        <f t="shared" si="3"/>
        <v>90</v>
      </c>
    </row>
    <row r="40" spans="1:17" x14ac:dyDescent="0.2">
      <c r="A40" s="16">
        <v>126</v>
      </c>
      <c r="B40" s="19">
        <f t="shared" si="4"/>
        <v>100</v>
      </c>
      <c r="C40" s="19">
        <f t="shared" si="5"/>
        <v>90</v>
      </c>
      <c r="K40" s="17">
        <f t="shared" si="0"/>
        <v>119</v>
      </c>
      <c r="L40">
        <f t="shared" si="6"/>
        <v>2380</v>
      </c>
      <c r="N40">
        <f t="shared" si="1"/>
        <v>1</v>
      </c>
      <c r="P40">
        <f t="shared" si="2"/>
        <v>100</v>
      </c>
      <c r="Q40">
        <f t="shared" si="3"/>
        <v>90</v>
      </c>
    </row>
    <row r="41" spans="1:17" x14ac:dyDescent="0.2">
      <c r="A41" s="16">
        <v>127</v>
      </c>
      <c r="B41" s="19">
        <f t="shared" si="4"/>
        <v>100</v>
      </c>
      <c r="C41" s="19">
        <f t="shared" si="5"/>
        <v>90</v>
      </c>
      <c r="K41" s="17">
        <f t="shared" si="0"/>
        <v>118</v>
      </c>
      <c r="L41">
        <f t="shared" si="6"/>
        <v>2360</v>
      </c>
      <c r="N41">
        <f t="shared" si="1"/>
        <v>1</v>
      </c>
      <c r="P41">
        <f t="shared" si="2"/>
        <v>100</v>
      </c>
      <c r="Q41">
        <f t="shared" si="3"/>
        <v>90</v>
      </c>
    </row>
    <row r="42" spans="1:17" x14ac:dyDescent="0.2">
      <c r="A42" s="16">
        <v>128</v>
      </c>
      <c r="B42" s="19">
        <f t="shared" si="4"/>
        <v>100</v>
      </c>
      <c r="C42" s="19">
        <f t="shared" si="5"/>
        <v>90</v>
      </c>
      <c r="K42" s="17">
        <f t="shared" si="0"/>
        <v>117</v>
      </c>
      <c r="L42">
        <f t="shared" si="6"/>
        <v>2340</v>
      </c>
      <c r="N42">
        <f t="shared" si="1"/>
        <v>1</v>
      </c>
      <c r="P42">
        <f t="shared" si="2"/>
        <v>100</v>
      </c>
      <c r="Q42">
        <f t="shared" si="3"/>
        <v>90</v>
      </c>
    </row>
    <row r="43" spans="1:17" x14ac:dyDescent="0.2">
      <c r="A43" s="16">
        <v>129</v>
      </c>
      <c r="B43" s="19">
        <f t="shared" si="4"/>
        <v>100</v>
      </c>
      <c r="C43" s="19">
        <f t="shared" si="5"/>
        <v>90</v>
      </c>
      <c r="K43" s="17">
        <f t="shared" si="0"/>
        <v>116</v>
      </c>
      <c r="L43">
        <f t="shared" si="6"/>
        <v>2320</v>
      </c>
      <c r="N43">
        <f t="shared" si="1"/>
        <v>1</v>
      </c>
      <c r="P43">
        <f t="shared" si="2"/>
        <v>100</v>
      </c>
      <c r="Q43">
        <f t="shared" si="3"/>
        <v>90</v>
      </c>
    </row>
    <row r="44" spans="1:17" x14ac:dyDescent="0.2">
      <c r="A44" s="16">
        <v>130</v>
      </c>
      <c r="B44" s="19">
        <f t="shared" si="4"/>
        <v>100</v>
      </c>
      <c r="C44" s="19">
        <f t="shared" si="5"/>
        <v>90</v>
      </c>
      <c r="K44" s="17">
        <f t="shared" si="0"/>
        <v>115</v>
      </c>
      <c r="L44">
        <f t="shared" si="6"/>
        <v>2300</v>
      </c>
      <c r="N44">
        <f t="shared" si="1"/>
        <v>1</v>
      </c>
      <c r="P44">
        <f t="shared" si="2"/>
        <v>100</v>
      </c>
      <c r="Q44">
        <f t="shared" si="3"/>
        <v>90</v>
      </c>
    </row>
    <row r="45" spans="1:17" x14ac:dyDescent="0.2">
      <c r="A45" s="16">
        <v>131</v>
      </c>
      <c r="B45" s="19">
        <f t="shared" si="4"/>
        <v>100</v>
      </c>
      <c r="C45" s="19">
        <f t="shared" si="5"/>
        <v>90</v>
      </c>
      <c r="K45" s="17">
        <f t="shared" si="0"/>
        <v>114</v>
      </c>
      <c r="L45">
        <f t="shared" si="6"/>
        <v>2280</v>
      </c>
      <c r="N45">
        <f t="shared" si="1"/>
        <v>1</v>
      </c>
      <c r="P45">
        <f t="shared" si="2"/>
        <v>100</v>
      </c>
      <c r="Q45">
        <f t="shared" si="3"/>
        <v>90</v>
      </c>
    </row>
    <row r="46" spans="1:17" x14ac:dyDescent="0.2">
      <c r="A46" s="16">
        <v>132</v>
      </c>
      <c r="B46" s="19">
        <f t="shared" si="4"/>
        <v>100</v>
      </c>
      <c r="C46" s="19">
        <f t="shared" si="5"/>
        <v>90</v>
      </c>
      <c r="K46" s="17">
        <f t="shared" si="0"/>
        <v>113</v>
      </c>
      <c r="L46">
        <f t="shared" si="6"/>
        <v>2260</v>
      </c>
      <c r="N46">
        <f t="shared" si="1"/>
        <v>1</v>
      </c>
      <c r="P46">
        <f t="shared" si="2"/>
        <v>100</v>
      </c>
      <c r="Q46">
        <f t="shared" si="3"/>
        <v>90</v>
      </c>
    </row>
    <row r="47" spans="1:17" x14ac:dyDescent="0.2">
      <c r="A47" s="16">
        <v>133</v>
      </c>
      <c r="B47" s="19">
        <f t="shared" si="4"/>
        <v>100</v>
      </c>
      <c r="C47" s="19">
        <f t="shared" si="5"/>
        <v>90</v>
      </c>
      <c r="K47" s="17">
        <f t="shared" si="0"/>
        <v>112</v>
      </c>
      <c r="L47">
        <f t="shared" si="6"/>
        <v>2240</v>
      </c>
      <c r="N47">
        <f t="shared" si="1"/>
        <v>1</v>
      </c>
      <c r="P47">
        <f t="shared" si="2"/>
        <v>100</v>
      </c>
      <c r="Q47">
        <f t="shared" si="3"/>
        <v>90</v>
      </c>
    </row>
    <row r="48" spans="1:17" x14ac:dyDescent="0.2">
      <c r="A48" s="16">
        <v>134</v>
      </c>
      <c r="B48" s="19">
        <f t="shared" si="4"/>
        <v>100</v>
      </c>
      <c r="C48" s="19">
        <f t="shared" si="5"/>
        <v>90</v>
      </c>
      <c r="K48" s="17">
        <f t="shared" si="0"/>
        <v>111</v>
      </c>
      <c r="L48">
        <f t="shared" si="6"/>
        <v>2220</v>
      </c>
      <c r="N48">
        <f t="shared" si="1"/>
        <v>1</v>
      </c>
      <c r="P48">
        <f t="shared" si="2"/>
        <v>100</v>
      </c>
      <c r="Q48">
        <f t="shared" si="3"/>
        <v>90</v>
      </c>
    </row>
    <row r="49" spans="1:17" x14ac:dyDescent="0.2">
      <c r="A49" s="16">
        <v>135</v>
      </c>
      <c r="B49" s="19">
        <f t="shared" si="4"/>
        <v>100</v>
      </c>
      <c r="C49" s="19">
        <f t="shared" si="5"/>
        <v>90</v>
      </c>
      <c r="K49" s="17">
        <f t="shared" si="0"/>
        <v>110</v>
      </c>
      <c r="L49">
        <f t="shared" si="6"/>
        <v>2200</v>
      </c>
      <c r="N49">
        <f t="shared" si="1"/>
        <v>1</v>
      </c>
      <c r="P49">
        <f t="shared" si="2"/>
        <v>100</v>
      </c>
      <c r="Q49">
        <f t="shared" si="3"/>
        <v>90</v>
      </c>
    </row>
    <row r="50" spans="1:17" x14ac:dyDescent="0.2">
      <c r="A50" s="16">
        <v>136</v>
      </c>
      <c r="B50" s="19">
        <f t="shared" si="4"/>
        <v>100</v>
      </c>
      <c r="C50" s="19">
        <f t="shared" si="5"/>
        <v>90</v>
      </c>
      <c r="K50" s="17">
        <f t="shared" si="0"/>
        <v>109</v>
      </c>
      <c r="L50">
        <f t="shared" si="6"/>
        <v>2180</v>
      </c>
      <c r="N50">
        <f t="shared" si="1"/>
        <v>1</v>
      </c>
      <c r="P50">
        <f t="shared" si="2"/>
        <v>100</v>
      </c>
      <c r="Q50">
        <f t="shared" si="3"/>
        <v>90</v>
      </c>
    </row>
    <row r="51" spans="1:17" x14ac:dyDescent="0.2">
      <c r="A51" s="16">
        <v>137</v>
      </c>
      <c r="B51" s="19">
        <f t="shared" si="4"/>
        <v>100</v>
      </c>
      <c r="C51" s="19">
        <f t="shared" si="5"/>
        <v>90</v>
      </c>
      <c r="K51" s="17">
        <f t="shared" si="0"/>
        <v>108</v>
      </c>
      <c r="L51">
        <f t="shared" si="6"/>
        <v>2160</v>
      </c>
      <c r="N51">
        <f t="shared" si="1"/>
        <v>1</v>
      </c>
      <c r="P51">
        <f t="shared" si="2"/>
        <v>100</v>
      </c>
      <c r="Q51">
        <f t="shared" si="3"/>
        <v>90</v>
      </c>
    </row>
    <row r="52" spans="1:17" x14ac:dyDescent="0.2">
      <c r="A52" s="16">
        <v>138</v>
      </c>
      <c r="B52" s="19">
        <f t="shared" si="4"/>
        <v>100</v>
      </c>
      <c r="C52" s="19">
        <f t="shared" si="5"/>
        <v>90</v>
      </c>
      <c r="K52" s="17">
        <f t="shared" si="0"/>
        <v>107</v>
      </c>
      <c r="L52">
        <f t="shared" si="6"/>
        <v>2140</v>
      </c>
      <c r="N52">
        <f t="shared" si="1"/>
        <v>1</v>
      </c>
      <c r="P52">
        <f t="shared" si="2"/>
        <v>100</v>
      </c>
      <c r="Q52">
        <f t="shared" si="3"/>
        <v>90</v>
      </c>
    </row>
    <row r="53" spans="1:17" x14ac:dyDescent="0.2">
      <c r="A53" s="16">
        <v>139</v>
      </c>
      <c r="B53" s="19">
        <f t="shared" si="4"/>
        <v>100</v>
      </c>
      <c r="C53" s="19">
        <f t="shared" si="5"/>
        <v>90</v>
      </c>
      <c r="K53" s="17">
        <f t="shared" si="0"/>
        <v>106</v>
      </c>
      <c r="L53">
        <f t="shared" si="6"/>
        <v>2120</v>
      </c>
      <c r="N53">
        <f t="shared" si="1"/>
        <v>1</v>
      </c>
      <c r="P53">
        <f t="shared" si="2"/>
        <v>100</v>
      </c>
      <c r="Q53">
        <f t="shared" si="3"/>
        <v>90</v>
      </c>
    </row>
    <row r="54" spans="1:17" x14ac:dyDescent="0.2">
      <c r="A54" s="16">
        <v>140</v>
      </c>
      <c r="B54" s="19">
        <f t="shared" si="4"/>
        <v>100</v>
      </c>
      <c r="C54" s="19">
        <f t="shared" si="5"/>
        <v>90</v>
      </c>
      <c r="K54" s="17">
        <f t="shared" si="0"/>
        <v>105</v>
      </c>
      <c r="L54">
        <f t="shared" si="6"/>
        <v>2100</v>
      </c>
      <c r="N54">
        <f t="shared" si="1"/>
        <v>1</v>
      </c>
      <c r="P54">
        <f t="shared" si="2"/>
        <v>100</v>
      </c>
      <c r="Q54">
        <f t="shared" si="3"/>
        <v>90</v>
      </c>
    </row>
    <row r="55" spans="1:17" x14ac:dyDescent="0.2">
      <c r="A55" s="16">
        <v>141</v>
      </c>
      <c r="B55" s="19">
        <f t="shared" si="4"/>
        <v>100</v>
      </c>
      <c r="C55" s="19">
        <f t="shared" si="5"/>
        <v>90</v>
      </c>
      <c r="K55" s="17">
        <f t="shared" si="0"/>
        <v>104</v>
      </c>
      <c r="L55">
        <f t="shared" si="6"/>
        <v>2080</v>
      </c>
      <c r="N55">
        <f t="shared" si="1"/>
        <v>1</v>
      </c>
      <c r="P55">
        <f t="shared" si="2"/>
        <v>100</v>
      </c>
      <c r="Q55">
        <f t="shared" si="3"/>
        <v>90</v>
      </c>
    </row>
    <row r="56" spans="1:17" x14ac:dyDescent="0.2">
      <c r="A56" s="16">
        <v>142</v>
      </c>
      <c r="B56" s="19">
        <f t="shared" si="4"/>
        <v>100</v>
      </c>
      <c r="C56" s="19">
        <f t="shared" si="5"/>
        <v>90</v>
      </c>
      <c r="K56" s="17">
        <f t="shared" si="0"/>
        <v>103</v>
      </c>
      <c r="L56">
        <f t="shared" si="6"/>
        <v>2060</v>
      </c>
      <c r="N56">
        <f t="shared" si="1"/>
        <v>1</v>
      </c>
      <c r="P56">
        <f t="shared" si="2"/>
        <v>100</v>
      </c>
      <c r="Q56">
        <f t="shared" si="3"/>
        <v>90</v>
      </c>
    </row>
    <row r="57" spans="1:17" x14ac:dyDescent="0.2">
      <c r="A57" s="16">
        <v>143</v>
      </c>
      <c r="B57" s="19">
        <f t="shared" si="4"/>
        <v>100</v>
      </c>
      <c r="C57" s="19">
        <f t="shared" si="5"/>
        <v>90</v>
      </c>
      <c r="K57" s="17">
        <f t="shared" si="0"/>
        <v>102</v>
      </c>
      <c r="L57">
        <f t="shared" si="6"/>
        <v>2040</v>
      </c>
      <c r="N57">
        <f t="shared" si="1"/>
        <v>1</v>
      </c>
      <c r="P57">
        <f t="shared" si="2"/>
        <v>100</v>
      </c>
      <c r="Q57">
        <f t="shared" si="3"/>
        <v>90</v>
      </c>
    </row>
    <row r="58" spans="1:17" x14ac:dyDescent="0.2">
      <c r="A58" s="16">
        <v>144</v>
      </c>
      <c r="B58" s="19">
        <f t="shared" si="4"/>
        <v>100</v>
      </c>
      <c r="C58" s="19">
        <f t="shared" si="5"/>
        <v>90</v>
      </c>
      <c r="K58" s="17">
        <f t="shared" si="0"/>
        <v>101</v>
      </c>
      <c r="L58">
        <f t="shared" si="6"/>
        <v>2020</v>
      </c>
      <c r="N58">
        <f t="shared" si="1"/>
        <v>1</v>
      </c>
      <c r="P58">
        <f t="shared" si="2"/>
        <v>100</v>
      </c>
      <c r="Q58">
        <f t="shared" si="3"/>
        <v>90</v>
      </c>
    </row>
    <row r="59" spans="1:17" x14ac:dyDescent="0.2">
      <c r="A59" s="16">
        <v>145</v>
      </c>
      <c r="B59" s="19">
        <f t="shared" si="4"/>
        <v>100</v>
      </c>
      <c r="C59" s="19">
        <f t="shared" si="5"/>
        <v>90</v>
      </c>
      <c r="K59" s="17">
        <f t="shared" si="0"/>
        <v>100</v>
      </c>
      <c r="L59">
        <f t="shared" si="6"/>
        <v>2000</v>
      </c>
      <c r="N59">
        <f t="shared" si="1"/>
        <v>1</v>
      </c>
      <c r="P59">
        <f t="shared" si="2"/>
        <v>100</v>
      </c>
      <c r="Q59">
        <f t="shared" si="3"/>
        <v>90</v>
      </c>
    </row>
    <row r="60" spans="1:17" x14ac:dyDescent="0.2">
      <c r="A60" s="16">
        <v>146</v>
      </c>
      <c r="B60" s="19">
        <f t="shared" si="4"/>
        <v>100</v>
      </c>
      <c r="C60" s="19">
        <f t="shared" si="5"/>
        <v>90</v>
      </c>
      <c r="K60" s="17">
        <f t="shared" si="0"/>
        <v>99</v>
      </c>
      <c r="L60">
        <f t="shared" si="6"/>
        <v>1980</v>
      </c>
      <c r="N60">
        <f t="shared" si="1"/>
        <v>1</v>
      </c>
      <c r="P60">
        <f t="shared" si="2"/>
        <v>100</v>
      </c>
      <c r="Q60">
        <f t="shared" si="3"/>
        <v>90</v>
      </c>
    </row>
    <row r="61" spans="1:17" x14ac:dyDescent="0.2">
      <c r="A61" s="16">
        <v>147</v>
      </c>
      <c r="B61" s="19">
        <f t="shared" si="4"/>
        <v>100</v>
      </c>
      <c r="C61" s="19">
        <f t="shared" si="5"/>
        <v>90</v>
      </c>
      <c r="K61" s="17">
        <f t="shared" si="0"/>
        <v>98</v>
      </c>
      <c r="L61">
        <f t="shared" si="6"/>
        <v>1960</v>
      </c>
      <c r="N61">
        <f t="shared" si="1"/>
        <v>1</v>
      </c>
      <c r="P61">
        <f t="shared" si="2"/>
        <v>100</v>
      </c>
      <c r="Q61">
        <f t="shared" si="3"/>
        <v>90</v>
      </c>
    </row>
    <row r="62" spans="1:17" x14ac:dyDescent="0.2">
      <c r="A62" s="16">
        <v>148</v>
      </c>
      <c r="B62" s="19">
        <f t="shared" si="4"/>
        <v>100</v>
      </c>
      <c r="C62" s="19">
        <f t="shared" si="5"/>
        <v>90</v>
      </c>
      <c r="K62" s="17">
        <f t="shared" si="0"/>
        <v>97</v>
      </c>
      <c r="L62">
        <f t="shared" si="6"/>
        <v>1940</v>
      </c>
      <c r="N62">
        <f t="shared" si="1"/>
        <v>1</v>
      </c>
      <c r="P62">
        <f t="shared" si="2"/>
        <v>100</v>
      </c>
      <c r="Q62">
        <f t="shared" si="3"/>
        <v>90</v>
      </c>
    </row>
    <row r="63" spans="1:17" x14ac:dyDescent="0.2">
      <c r="A63" s="16">
        <v>149</v>
      </c>
      <c r="B63" s="19">
        <f t="shared" si="4"/>
        <v>100</v>
      </c>
      <c r="C63" s="19">
        <f t="shared" si="5"/>
        <v>90</v>
      </c>
      <c r="K63" s="17">
        <f t="shared" si="0"/>
        <v>96</v>
      </c>
      <c r="L63">
        <f t="shared" si="6"/>
        <v>1920</v>
      </c>
      <c r="N63">
        <f t="shared" si="1"/>
        <v>1</v>
      </c>
      <c r="P63">
        <f t="shared" si="2"/>
        <v>100</v>
      </c>
      <c r="Q63">
        <f t="shared" si="3"/>
        <v>90</v>
      </c>
    </row>
    <row r="64" spans="1:17" x14ac:dyDescent="0.2">
      <c r="A64" s="16">
        <v>150</v>
      </c>
      <c r="B64" s="19">
        <f t="shared" si="4"/>
        <v>100</v>
      </c>
      <c r="C64" s="19">
        <f t="shared" si="5"/>
        <v>90</v>
      </c>
      <c r="K64" s="17">
        <f t="shared" si="0"/>
        <v>95</v>
      </c>
      <c r="L64">
        <f t="shared" si="6"/>
        <v>1900</v>
      </c>
      <c r="N64">
        <f t="shared" si="1"/>
        <v>1</v>
      </c>
      <c r="P64">
        <f t="shared" si="2"/>
        <v>100</v>
      </c>
      <c r="Q64">
        <f t="shared" si="3"/>
        <v>90</v>
      </c>
    </row>
    <row r="65" spans="1:17" x14ac:dyDescent="0.2">
      <c r="A65" s="16">
        <v>151</v>
      </c>
      <c r="B65" s="19">
        <f t="shared" si="4"/>
        <v>100</v>
      </c>
      <c r="C65" s="19">
        <f t="shared" si="5"/>
        <v>90</v>
      </c>
      <c r="K65" s="17">
        <f t="shared" si="0"/>
        <v>94</v>
      </c>
      <c r="L65">
        <f t="shared" si="6"/>
        <v>1880</v>
      </c>
      <c r="N65">
        <f t="shared" si="1"/>
        <v>1</v>
      </c>
      <c r="P65">
        <f t="shared" si="2"/>
        <v>100</v>
      </c>
      <c r="Q65">
        <f t="shared" si="3"/>
        <v>90</v>
      </c>
    </row>
    <row r="66" spans="1:17" x14ac:dyDescent="0.2">
      <c r="A66" s="16">
        <v>152</v>
      </c>
      <c r="B66" s="19">
        <f t="shared" si="4"/>
        <v>100</v>
      </c>
      <c r="C66" s="19">
        <f t="shared" si="5"/>
        <v>90</v>
      </c>
      <c r="K66" s="17">
        <f t="shared" si="0"/>
        <v>93</v>
      </c>
      <c r="L66">
        <f t="shared" si="6"/>
        <v>1860</v>
      </c>
      <c r="N66">
        <f t="shared" si="1"/>
        <v>1</v>
      </c>
      <c r="P66">
        <f t="shared" si="2"/>
        <v>100</v>
      </c>
      <c r="Q66">
        <f t="shared" si="3"/>
        <v>90</v>
      </c>
    </row>
    <row r="67" spans="1:17" x14ac:dyDescent="0.2">
      <c r="A67" s="16">
        <v>153</v>
      </c>
      <c r="B67" s="19">
        <f t="shared" ref="B67:B130" si="7">P66</f>
        <v>100</v>
      </c>
      <c r="C67" s="19">
        <f t="shared" ref="C67:C130" si="8">Q66</f>
        <v>90</v>
      </c>
      <c r="K67" s="17">
        <f t="shared" si="0"/>
        <v>92</v>
      </c>
      <c r="L67">
        <f t="shared" si="6"/>
        <v>1840</v>
      </c>
      <c r="N67">
        <f t="shared" si="1"/>
        <v>1</v>
      </c>
      <c r="P67">
        <f t="shared" ref="P67:P130" si="9">B67*N67</f>
        <v>100</v>
      </c>
      <c r="Q67">
        <f t="shared" ref="Q67:Q130" si="10">C67*$N67</f>
        <v>90</v>
      </c>
    </row>
    <row r="68" spans="1:17" x14ac:dyDescent="0.2">
      <c r="A68" s="16">
        <v>154</v>
      </c>
      <c r="B68" s="19">
        <f t="shared" si="7"/>
        <v>100</v>
      </c>
      <c r="C68" s="19">
        <f t="shared" si="8"/>
        <v>90</v>
      </c>
      <c r="K68" s="17">
        <f t="shared" si="0"/>
        <v>91</v>
      </c>
      <c r="L68">
        <f t="shared" si="6"/>
        <v>1820</v>
      </c>
      <c r="N68">
        <f t="shared" si="1"/>
        <v>1</v>
      </c>
      <c r="P68">
        <f t="shared" si="9"/>
        <v>100</v>
      </c>
      <c r="Q68">
        <f t="shared" si="10"/>
        <v>90</v>
      </c>
    </row>
    <row r="69" spans="1:17" x14ac:dyDescent="0.2">
      <c r="A69" s="16">
        <v>155</v>
      </c>
      <c r="B69" s="19">
        <f t="shared" si="7"/>
        <v>100</v>
      </c>
      <c r="C69" s="19">
        <f t="shared" si="8"/>
        <v>90</v>
      </c>
      <c r="K69" s="17">
        <f t="shared" si="0"/>
        <v>90</v>
      </c>
      <c r="L69">
        <f t="shared" si="6"/>
        <v>1800</v>
      </c>
      <c r="N69">
        <f t="shared" si="1"/>
        <v>1</v>
      </c>
      <c r="P69">
        <f t="shared" si="9"/>
        <v>100</v>
      </c>
      <c r="Q69">
        <f t="shared" si="10"/>
        <v>90</v>
      </c>
    </row>
    <row r="70" spans="1:17" x14ac:dyDescent="0.2">
      <c r="A70" s="16">
        <v>156</v>
      </c>
      <c r="B70" s="19">
        <f t="shared" si="7"/>
        <v>100</v>
      </c>
      <c r="C70" s="19">
        <f t="shared" si="8"/>
        <v>90</v>
      </c>
      <c r="K70" s="17">
        <f t="shared" si="0"/>
        <v>89</v>
      </c>
      <c r="L70">
        <f t="shared" si="6"/>
        <v>1780</v>
      </c>
      <c r="N70">
        <f t="shared" si="1"/>
        <v>1</v>
      </c>
      <c r="P70">
        <f t="shared" si="9"/>
        <v>100</v>
      </c>
      <c r="Q70">
        <f t="shared" si="10"/>
        <v>90</v>
      </c>
    </row>
    <row r="71" spans="1:17" x14ac:dyDescent="0.2">
      <c r="A71" s="16">
        <v>157</v>
      </c>
      <c r="B71" s="19">
        <f t="shared" si="7"/>
        <v>100</v>
      </c>
      <c r="C71" s="19">
        <f t="shared" si="8"/>
        <v>90</v>
      </c>
      <c r="K71" s="17">
        <f t="shared" ref="K71:K134" si="11">A$159-A71</f>
        <v>88</v>
      </c>
      <c r="L71">
        <f t="shared" si="6"/>
        <v>1760</v>
      </c>
      <c r="N71">
        <f t="shared" ref="N71:N134" si="12">L71/10/$K71/2</f>
        <v>1</v>
      </c>
      <c r="P71">
        <f t="shared" si="9"/>
        <v>100</v>
      </c>
      <c r="Q71">
        <f t="shared" si="10"/>
        <v>90</v>
      </c>
    </row>
    <row r="72" spans="1:17" x14ac:dyDescent="0.2">
      <c r="A72" s="16">
        <v>158</v>
      </c>
      <c r="B72" s="19">
        <f t="shared" si="7"/>
        <v>100</v>
      </c>
      <c r="C72" s="19">
        <f t="shared" si="8"/>
        <v>90</v>
      </c>
      <c r="K72" s="17">
        <f t="shared" si="11"/>
        <v>87</v>
      </c>
      <c r="L72">
        <f t="shared" ref="L72:L135" si="13">L71-(N71*20)</f>
        <v>1740</v>
      </c>
      <c r="N72">
        <f t="shared" si="12"/>
        <v>1</v>
      </c>
      <c r="P72">
        <f t="shared" si="9"/>
        <v>100</v>
      </c>
      <c r="Q72">
        <f t="shared" si="10"/>
        <v>90</v>
      </c>
    </row>
    <row r="73" spans="1:17" x14ac:dyDescent="0.2">
      <c r="A73" s="16">
        <v>159</v>
      </c>
      <c r="B73" s="19">
        <f t="shared" si="7"/>
        <v>100</v>
      </c>
      <c r="C73" s="19">
        <f t="shared" si="8"/>
        <v>90</v>
      </c>
      <c r="K73" s="17">
        <f t="shared" si="11"/>
        <v>86</v>
      </c>
      <c r="L73">
        <f t="shared" si="13"/>
        <v>1720</v>
      </c>
      <c r="N73">
        <f t="shared" si="12"/>
        <v>1</v>
      </c>
      <c r="P73">
        <f t="shared" si="9"/>
        <v>100</v>
      </c>
      <c r="Q73">
        <f t="shared" si="10"/>
        <v>90</v>
      </c>
    </row>
    <row r="74" spans="1:17" x14ac:dyDescent="0.2">
      <c r="A74" s="16">
        <v>160</v>
      </c>
      <c r="B74" s="19">
        <f t="shared" si="7"/>
        <v>100</v>
      </c>
      <c r="C74" s="19">
        <f t="shared" si="8"/>
        <v>90</v>
      </c>
      <c r="K74" s="17">
        <f t="shared" si="11"/>
        <v>85</v>
      </c>
      <c r="L74">
        <f t="shared" si="13"/>
        <v>1700</v>
      </c>
      <c r="N74">
        <f t="shared" si="12"/>
        <v>1</v>
      </c>
      <c r="P74">
        <f t="shared" si="9"/>
        <v>100</v>
      </c>
      <c r="Q74">
        <f t="shared" si="10"/>
        <v>90</v>
      </c>
    </row>
    <row r="75" spans="1:17" x14ac:dyDescent="0.2">
      <c r="A75" s="16">
        <v>161</v>
      </c>
      <c r="B75" s="19">
        <f t="shared" si="7"/>
        <v>100</v>
      </c>
      <c r="C75" s="19">
        <f t="shared" si="8"/>
        <v>90</v>
      </c>
      <c r="K75" s="17">
        <f t="shared" si="11"/>
        <v>84</v>
      </c>
      <c r="L75">
        <f t="shared" si="13"/>
        <v>1680</v>
      </c>
      <c r="N75">
        <f t="shared" si="12"/>
        <v>1</v>
      </c>
      <c r="P75">
        <f t="shared" si="9"/>
        <v>100</v>
      </c>
      <c r="Q75">
        <f t="shared" si="10"/>
        <v>90</v>
      </c>
    </row>
    <row r="76" spans="1:17" x14ac:dyDescent="0.2">
      <c r="A76" s="16">
        <v>162</v>
      </c>
      <c r="B76" s="19">
        <f t="shared" si="7"/>
        <v>100</v>
      </c>
      <c r="C76" s="19">
        <f t="shared" si="8"/>
        <v>90</v>
      </c>
      <c r="K76" s="17">
        <f t="shared" si="11"/>
        <v>83</v>
      </c>
      <c r="L76">
        <f t="shared" si="13"/>
        <v>1660</v>
      </c>
      <c r="N76">
        <f t="shared" si="12"/>
        <v>1</v>
      </c>
      <c r="P76">
        <f t="shared" si="9"/>
        <v>100</v>
      </c>
      <c r="Q76">
        <f t="shared" si="10"/>
        <v>90</v>
      </c>
    </row>
    <row r="77" spans="1:17" x14ac:dyDescent="0.2">
      <c r="A77" s="16">
        <v>163</v>
      </c>
      <c r="B77" s="19">
        <f t="shared" si="7"/>
        <v>100</v>
      </c>
      <c r="C77" s="19">
        <f t="shared" si="8"/>
        <v>90</v>
      </c>
      <c r="K77" s="17">
        <f t="shared" si="11"/>
        <v>82</v>
      </c>
      <c r="L77">
        <f t="shared" si="13"/>
        <v>1640</v>
      </c>
      <c r="N77">
        <f t="shared" si="12"/>
        <v>1</v>
      </c>
      <c r="P77">
        <f t="shared" si="9"/>
        <v>100</v>
      </c>
      <c r="Q77">
        <f t="shared" si="10"/>
        <v>90</v>
      </c>
    </row>
    <row r="78" spans="1:17" x14ac:dyDescent="0.2">
      <c r="A78" s="16">
        <v>164</v>
      </c>
      <c r="B78" s="19">
        <f t="shared" si="7"/>
        <v>100</v>
      </c>
      <c r="C78" s="19">
        <f t="shared" si="8"/>
        <v>90</v>
      </c>
      <c r="K78" s="17">
        <f t="shared" si="11"/>
        <v>81</v>
      </c>
      <c r="L78">
        <f t="shared" si="13"/>
        <v>1620</v>
      </c>
      <c r="N78">
        <f t="shared" si="12"/>
        <v>1</v>
      </c>
      <c r="P78">
        <f t="shared" si="9"/>
        <v>100</v>
      </c>
      <c r="Q78">
        <f t="shared" si="10"/>
        <v>90</v>
      </c>
    </row>
    <row r="79" spans="1:17" x14ac:dyDescent="0.2">
      <c r="A79" s="16">
        <v>165</v>
      </c>
      <c r="B79" s="19">
        <f t="shared" si="7"/>
        <v>100</v>
      </c>
      <c r="C79" s="19">
        <f t="shared" si="8"/>
        <v>90</v>
      </c>
      <c r="K79" s="17">
        <f t="shared" si="11"/>
        <v>80</v>
      </c>
      <c r="L79">
        <f t="shared" si="13"/>
        <v>1600</v>
      </c>
      <c r="N79">
        <f t="shared" si="12"/>
        <v>1</v>
      </c>
      <c r="P79">
        <f t="shared" si="9"/>
        <v>100</v>
      </c>
      <c r="Q79">
        <f t="shared" si="10"/>
        <v>90</v>
      </c>
    </row>
    <row r="80" spans="1:17" x14ac:dyDescent="0.2">
      <c r="A80" s="16">
        <v>166</v>
      </c>
      <c r="B80" s="19">
        <f t="shared" si="7"/>
        <v>100</v>
      </c>
      <c r="C80" s="19">
        <f t="shared" si="8"/>
        <v>90</v>
      </c>
      <c r="K80" s="17">
        <f t="shared" si="11"/>
        <v>79</v>
      </c>
      <c r="L80">
        <f t="shared" si="13"/>
        <v>1580</v>
      </c>
      <c r="N80">
        <f t="shared" si="12"/>
        <v>1</v>
      </c>
      <c r="P80">
        <f t="shared" si="9"/>
        <v>100</v>
      </c>
      <c r="Q80">
        <f t="shared" si="10"/>
        <v>90</v>
      </c>
    </row>
    <row r="81" spans="1:17" x14ac:dyDescent="0.2">
      <c r="A81" s="16">
        <v>167</v>
      </c>
      <c r="B81" s="19">
        <f t="shared" si="7"/>
        <v>100</v>
      </c>
      <c r="C81" s="19">
        <f t="shared" si="8"/>
        <v>90</v>
      </c>
      <c r="K81" s="17">
        <f t="shared" si="11"/>
        <v>78</v>
      </c>
      <c r="L81">
        <f t="shared" si="13"/>
        <v>1560</v>
      </c>
      <c r="N81">
        <f t="shared" si="12"/>
        <v>1</v>
      </c>
      <c r="P81">
        <f t="shared" si="9"/>
        <v>100</v>
      </c>
      <c r="Q81">
        <f t="shared" si="10"/>
        <v>90</v>
      </c>
    </row>
    <row r="82" spans="1:17" x14ac:dyDescent="0.2">
      <c r="A82" s="16">
        <v>168</v>
      </c>
      <c r="B82" s="19">
        <f t="shared" si="7"/>
        <v>100</v>
      </c>
      <c r="C82" s="19">
        <f t="shared" si="8"/>
        <v>90</v>
      </c>
      <c r="K82" s="17">
        <f t="shared" si="11"/>
        <v>77</v>
      </c>
      <c r="L82">
        <f t="shared" si="13"/>
        <v>1540</v>
      </c>
      <c r="N82">
        <f t="shared" si="12"/>
        <v>1</v>
      </c>
      <c r="P82">
        <f t="shared" si="9"/>
        <v>100</v>
      </c>
      <c r="Q82">
        <f t="shared" si="10"/>
        <v>90</v>
      </c>
    </row>
    <row r="83" spans="1:17" x14ac:dyDescent="0.2">
      <c r="A83" s="16">
        <v>169</v>
      </c>
      <c r="B83" s="19">
        <f t="shared" si="7"/>
        <v>100</v>
      </c>
      <c r="C83" s="19">
        <f t="shared" si="8"/>
        <v>90</v>
      </c>
      <c r="K83" s="17">
        <f t="shared" si="11"/>
        <v>76</v>
      </c>
      <c r="L83">
        <f t="shared" si="13"/>
        <v>1520</v>
      </c>
      <c r="N83">
        <f t="shared" si="12"/>
        <v>1</v>
      </c>
      <c r="P83">
        <f t="shared" si="9"/>
        <v>100</v>
      </c>
      <c r="Q83">
        <f t="shared" si="10"/>
        <v>90</v>
      </c>
    </row>
    <row r="84" spans="1:17" x14ac:dyDescent="0.2">
      <c r="A84" s="16">
        <v>170</v>
      </c>
      <c r="B84" s="19">
        <f t="shared" si="7"/>
        <v>100</v>
      </c>
      <c r="C84" s="19">
        <f t="shared" si="8"/>
        <v>90</v>
      </c>
      <c r="K84" s="17">
        <f t="shared" si="11"/>
        <v>75</v>
      </c>
      <c r="L84">
        <f t="shared" si="13"/>
        <v>1500</v>
      </c>
      <c r="N84">
        <f t="shared" si="12"/>
        <v>1</v>
      </c>
      <c r="P84">
        <f t="shared" si="9"/>
        <v>100</v>
      </c>
      <c r="Q84">
        <f t="shared" si="10"/>
        <v>90</v>
      </c>
    </row>
    <row r="85" spans="1:17" x14ac:dyDescent="0.2">
      <c r="A85" s="16">
        <v>171</v>
      </c>
      <c r="B85" s="19">
        <f t="shared" si="7"/>
        <v>100</v>
      </c>
      <c r="C85" s="19">
        <f t="shared" si="8"/>
        <v>90</v>
      </c>
      <c r="K85" s="17">
        <f t="shared" si="11"/>
        <v>74</v>
      </c>
      <c r="L85">
        <f t="shared" si="13"/>
        <v>1480</v>
      </c>
      <c r="N85">
        <f t="shared" si="12"/>
        <v>1</v>
      </c>
      <c r="P85">
        <f t="shared" si="9"/>
        <v>100</v>
      </c>
      <c r="Q85">
        <f t="shared" si="10"/>
        <v>90</v>
      </c>
    </row>
    <row r="86" spans="1:17" x14ac:dyDescent="0.2">
      <c r="A86" s="16">
        <v>172</v>
      </c>
      <c r="B86" s="19">
        <f t="shared" si="7"/>
        <v>100</v>
      </c>
      <c r="C86" s="19">
        <f t="shared" si="8"/>
        <v>90</v>
      </c>
      <c r="K86" s="17">
        <f t="shared" si="11"/>
        <v>73</v>
      </c>
      <c r="L86">
        <f t="shared" si="13"/>
        <v>1460</v>
      </c>
      <c r="N86">
        <f t="shared" si="12"/>
        <v>1</v>
      </c>
      <c r="P86">
        <f t="shared" si="9"/>
        <v>100</v>
      </c>
      <c r="Q86">
        <f t="shared" si="10"/>
        <v>90</v>
      </c>
    </row>
    <row r="87" spans="1:17" x14ac:dyDescent="0.2">
      <c r="A87" s="16">
        <v>173</v>
      </c>
      <c r="B87" s="19">
        <f t="shared" si="7"/>
        <v>100</v>
      </c>
      <c r="C87" s="19">
        <f t="shared" si="8"/>
        <v>90</v>
      </c>
      <c r="K87" s="17">
        <f t="shared" si="11"/>
        <v>72</v>
      </c>
      <c r="L87">
        <f t="shared" si="13"/>
        <v>1440</v>
      </c>
      <c r="N87">
        <f t="shared" si="12"/>
        <v>1</v>
      </c>
      <c r="P87">
        <f t="shared" si="9"/>
        <v>100</v>
      </c>
      <c r="Q87">
        <f t="shared" si="10"/>
        <v>90</v>
      </c>
    </row>
    <row r="88" spans="1:17" x14ac:dyDescent="0.2">
      <c r="A88" s="16">
        <v>174</v>
      </c>
      <c r="B88" s="19">
        <f t="shared" si="7"/>
        <v>100</v>
      </c>
      <c r="C88" s="19">
        <f t="shared" si="8"/>
        <v>90</v>
      </c>
      <c r="K88" s="17">
        <f t="shared" si="11"/>
        <v>71</v>
      </c>
      <c r="L88">
        <f t="shared" si="13"/>
        <v>1420</v>
      </c>
      <c r="N88">
        <f t="shared" si="12"/>
        <v>1</v>
      </c>
      <c r="P88">
        <f t="shared" si="9"/>
        <v>100</v>
      </c>
      <c r="Q88">
        <f t="shared" si="10"/>
        <v>90</v>
      </c>
    </row>
    <row r="89" spans="1:17" x14ac:dyDescent="0.2">
      <c r="A89" s="16">
        <v>175</v>
      </c>
      <c r="B89" s="19">
        <f t="shared" si="7"/>
        <v>100</v>
      </c>
      <c r="C89" s="19">
        <f t="shared" si="8"/>
        <v>90</v>
      </c>
      <c r="K89" s="17">
        <f t="shared" si="11"/>
        <v>70</v>
      </c>
      <c r="L89">
        <f t="shared" si="13"/>
        <v>1400</v>
      </c>
      <c r="N89">
        <f t="shared" si="12"/>
        <v>1</v>
      </c>
      <c r="P89">
        <f t="shared" si="9"/>
        <v>100</v>
      </c>
      <c r="Q89">
        <f t="shared" si="10"/>
        <v>90</v>
      </c>
    </row>
    <row r="90" spans="1:17" x14ac:dyDescent="0.2">
      <c r="A90" s="16">
        <v>176</v>
      </c>
      <c r="B90" s="19">
        <f t="shared" si="7"/>
        <v>100</v>
      </c>
      <c r="C90" s="19">
        <f t="shared" si="8"/>
        <v>90</v>
      </c>
      <c r="K90" s="17">
        <f t="shared" si="11"/>
        <v>69</v>
      </c>
      <c r="L90">
        <f t="shared" si="13"/>
        <v>1380</v>
      </c>
      <c r="N90">
        <f t="shared" si="12"/>
        <v>1</v>
      </c>
      <c r="P90">
        <f t="shared" si="9"/>
        <v>100</v>
      </c>
      <c r="Q90">
        <f t="shared" si="10"/>
        <v>90</v>
      </c>
    </row>
    <row r="91" spans="1:17" x14ac:dyDescent="0.2">
      <c r="A91" s="16">
        <v>177</v>
      </c>
      <c r="B91" s="19">
        <f t="shared" si="7"/>
        <v>100</v>
      </c>
      <c r="C91" s="19">
        <f t="shared" si="8"/>
        <v>90</v>
      </c>
      <c r="K91" s="17">
        <f t="shared" si="11"/>
        <v>68</v>
      </c>
      <c r="L91">
        <f t="shared" si="13"/>
        <v>1360</v>
      </c>
      <c r="N91">
        <f t="shared" si="12"/>
        <v>1</v>
      </c>
      <c r="P91">
        <f t="shared" si="9"/>
        <v>100</v>
      </c>
      <c r="Q91">
        <f t="shared" si="10"/>
        <v>90</v>
      </c>
    </row>
    <row r="92" spans="1:17" x14ac:dyDescent="0.2">
      <c r="A92" s="16">
        <v>178</v>
      </c>
      <c r="B92" s="19">
        <f t="shared" si="7"/>
        <v>100</v>
      </c>
      <c r="C92" s="19">
        <f t="shared" si="8"/>
        <v>90</v>
      </c>
      <c r="K92" s="17">
        <f t="shared" si="11"/>
        <v>67</v>
      </c>
      <c r="L92">
        <f t="shared" si="13"/>
        <v>1340</v>
      </c>
      <c r="N92">
        <f t="shared" si="12"/>
        <v>1</v>
      </c>
      <c r="P92">
        <f t="shared" si="9"/>
        <v>100</v>
      </c>
      <c r="Q92">
        <f t="shared" si="10"/>
        <v>90</v>
      </c>
    </row>
    <row r="93" spans="1:17" x14ac:dyDescent="0.2">
      <c r="A93" s="16">
        <v>179</v>
      </c>
      <c r="B93" s="19">
        <f t="shared" si="7"/>
        <v>100</v>
      </c>
      <c r="C93" s="19">
        <f t="shared" si="8"/>
        <v>90</v>
      </c>
      <c r="K93" s="17">
        <f t="shared" si="11"/>
        <v>66</v>
      </c>
      <c r="L93">
        <f t="shared" si="13"/>
        <v>1320</v>
      </c>
      <c r="N93">
        <f t="shared" si="12"/>
        <v>1</v>
      </c>
      <c r="P93">
        <f t="shared" si="9"/>
        <v>100</v>
      </c>
      <c r="Q93">
        <f t="shared" si="10"/>
        <v>90</v>
      </c>
    </row>
    <row r="94" spans="1:17" x14ac:dyDescent="0.2">
      <c r="A94" s="16">
        <v>180</v>
      </c>
      <c r="B94" s="19">
        <f t="shared" si="7"/>
        <v>100</v>
      </c>
      <c r="C94" s="19">
        <f t="shared" si="8"/>
        <v>90</v>
      </c>
      <c r="K94" s="17">
        <f t="shared" si="11"/>
        <v>65</v>
      </c>
      <c r="L94">
        <f t="shared" si="13"/>
        <v>1300</v>
      </c>
      <c r="N94">
        <f t="shared" si="12"/>
        <v>1</v>
      </c>
      <c r="P94">
        <f t="shared" si="9"/>
        <v>100</v>
      </c>
      <c r="Q94">
        <f t="shared" si="10"/>
        <v>90</v>
      </c>
    </row>
    <row r="95" spans="1:17" x14ac:dyDescent="0.2">
      <c r="A95" s="16">
        <v>181</v>
      </c>
      <c r="B95" s="19">
        <f t="shared" si="7"/>
        <v>100</v>
      </c>
      <c r="C95" s="19">
        <f t="shared" si="8"/>
        <v>90</v>
      </c>
      <c r="K95" s="17">
        <f t="shared" si="11"/>
        <v>64</v>
      </c>
      <c r="L95">
        <f t="shared" si="13"/>
        <v>1280</v>
      </c>
      <c r="N95">
        <f t="shared" si="12"/>
        <v>1</v>
      </c>
      <c r="P95">
        <f t="shared" si="9"/>
        <v>100</v>
      </c>
      <c r="Q95">
        <f t="shared" si="10"/>
        <v>90</v>
      </c>
    </row>
    <row r="96" spans="1:17" x14ac:dyDescent="0.2">
      <c r="A96" s="16">
        <v>182</v>
      </c>
      <c r="B96" s="19">
        <f t="shared" si="7"/>
        <v>100</v>
      </c>
      <c r="C96" s="19">
        <f t="shared" si="8"/>
        <v>90</v>
      </c>
      <c r="K96" s="17">
        <f t="shared" si="11"/>
        <v>63</v>
      </c>
      <c r="L96">
        <f t="shared" si="13"/>
        <v>1260</v>
      </c>
      <c r="N96">
        <f t="shared" si="12"/>
        <v>1</v>
      </c>
      <c r="P96">
        <f t="shared" si="9"/>
        <v>100</v>
      </c>
      <c r="Q96">
        <f t="shared" si="10"/>
        <v>90</v>
      </c>
    </row>
    <row r="97" spans="1:17" x14ac:dyDescent="0.2">
      <c r="A97" s="16">
        <v>183</v>
      </c>
      <c r="B97" s="19">
        <f t="shared" si="7"/>
        <v>100</v>
      </c>
      <c r="C97" s="19">
        <f t="shared" si="8"/>
        <v>90</v>
      </c>
      <c r="K97" s="17">
        <f t="shared" si="11"/>
        <v>62</v>
      </c>
      <c r="L97">
        <f t="shared" si="13"/>
        <v>1240</v>
      </c>
      <c r="N97">
        <f t="shared" si="12"/>
        <v>1</v>
      </c>
      <c r="P97">
        <f t="shared" si="9"/>
        <v>100</v>
      </c>
      <c r="Q97">
        <f t="shared" si="10"/>
        <v>90</v>
      </c>
    </row>
    <row r="98" spans="1:17" x14ac:dyDescent="0.2">
      <c r="A98" s="16">
        <v>184</v>
      </c>
      <c r="B98" s="19">
        <f t="shared" si="7"/>
        <v>100</v>
      </c>
      <c r="C98" s="19">
        <f t="shared" si="8"/>
        <v>90</v>
      </c>
      <c r="K98" s="17">
        <f t="shared" si="11"/>
        <v>61</v>
      </c>
      <c r="L98">
        <f t="shared" si="13"/>
        <v>1220</v>
      </c>
      <c r="N98">
        <f t="shared" si="12"/>
        <v>1</v>
      </c>
      <c r="P98">
        <f t="shared" si="9"/>
        <v>100</v>
      </c>
      <c r="Q98">
        <f t="shared" si="10"/>
        <v>90</v>
      </c>
    </row>
    <row r="99" spans="1:17" x14ac:dyDescent="0.2">
      <c r="A99" s="16">
        <v>185</v>
      </c>
      <c r="B99" s="19">
        <f t="shared" si="7"/>
        <v>100</v>
      </c>
      <c r="C99" s="19">
        <f t="shared" si="8"/>
        <v>90</v>
      </c>
      <c r="K99" s="17">
        <f t="shared" si="11"/>
        <v>60</v>
      </c>
      <c r="L99">
        <f t="shared" si="13"/>
        <v>1200</v>
      </c>
      <c r="N99">
        <f t="shared" si="12"/>
        <v>1</v>
      </c>
      <c r="P99">
        <f t="shared" si="9"/>
        <v>100</v>
      </c>
      <c r="Q99">
        <f t="shared" si="10"/>
        <v>90</v>
      </c>
    </row>
    <row r="100" spans="1:17" x14ac:dyDescent="0.2">
      <c r="A100" s="16">
        <v>186</v>
      </c>
      <c r="B100" s="19">
        <f t="shared" si="7"/>
        <v>100</v>
      </c>
      <c r="C100" s="19">
        <f t="shared" si="8"/>
        <v>90</v>
      </c>
      <c r="K100" s="17">
        <f t="shared" si="11"/>
        <v>59</v>
      </c>
      <c r="L100">
        <f t="shared" si="13"/>
        <v>1180</v>
      </c>
      <c r="N100">
        <f t="shared" si="12"/>
        <v>1</v>
      </c>
      <c r="P100">
        <f t="shared" si="9"/>
        <v>100</v>
      </c>
      <c r="Q100">
        <f t="shared" si="10"/>
        <v>90</v>
      </c>
    </row>
    <row r="101" spans="1:17" x14ac:dyDescent="0.2">
      <c r="A101" s="16">
        <v>187</v>
      </c>
      <c r="B101" s="19">
        <f t="shared" si="7"/>
        <v>100</v>
      </c>
      <c r="C101" s="19">
        <f t="shared" si="8"/>
        <v>90</v>
      </c>
      <c r="K101" s="17">
        <f t="shared" si="11"/>
        <v>58</v>
      </c>
      <c r="L101">
        <f t="shared" si="13"/>
        <v>1160</v>
      </c>
      <c r="N101">
        <f t="shared" si="12"/>
        <v>1</v>
      </c>
      <c r="P101">
        <f t="shared" si="9"/>
        <v>100</v>
      </c>
      <c r="Q101">
        <f t="shared" si="10"/>
        <v>90</v>
      </c>
    </row>
    <row r="102" spans="1:17" x14ac:dyDescent="0.2">
      <c r="A102" s="16">
        <v>188</v>
      </c>
      <c r="B102" s="19">
        <f t="shared" si="7"/>
        <v>100</v>
      </c>
      <c r="C102" s="19">
        <f t="shared" si="8"/>
        <v>90</v>
      </c>
      <c r="K102" s="17">
        <f t="shared" si="11"/>
        <v>57</v>
      </c>
      <c r="L102">
        <f t="shared" si="13"/>
        <v>1140</v>
      </c>
      <c r="N102">
        <f t="shared" si="12"/>
        <v>1</v>
      </c>
      <c r="P102">
        <f t="shared" si="9"/>
        <v>100</v>
      </c>
      <c r="Q102">
        <f t="shared" si="10"/>
        <v>90</v>
      </c>
    </row>
    <row r="103" spans="1:17" x14ac:dyDescent="0.2">
      <c r="A103" s="16">
        <v>189</v>
      </c>
      <c r="B103" s="19">
        <f t="shared" si="7"/>
        <v>100</v>
      </c>
      <c r="C103" s="19">
        <f t="shared" si="8"/>
        <v>90</v>
      </c>
      <c r="K103" s="17">
        <f t="shared" si="11"/>
        <v>56</v>
      </c>
      <c r="L103">
        <f t="shared" si="13"/>
        <v>1120</v>
      </c>
      <c r="N103">
        <f t="shared" si="12"/>
        <v>1</v>
      </c>
      <c r="P103">
        <f t="shared" si="9"/>
        <v>100</v>
      </c>
      <c r="Q103">
        <f t="shared" si="10"/>
        <v>90</v>
      </c>
    </row>
    <row r="104" spans="1:17" x14ac:dyDescent="0.2">
      <c r="A104" s="16">
        <v>190</v>
      </c>
      <c r="B104" s="19">
        <f t="shared" si="7"/>
        <v>100</v>
      </c>
      <c r="C104" s="19">
        <f t="shared" si="8"/>
        <v>90</v>
      </c>
      <c r="K104" s="17">
        <f t="shared" si="11"/>
        <v>55</v>
      </c>
      <c r="L104">
        <f t="shared" si="13"/>
        <v>1100</v>
      </c>
      <c r="N104">
        <f t="shared" si="12"/>
        <v>1</v>
      </c>
      <c r="P104">
        <f t="shared" si="9"/>
        <v>100</v>
      </c>
      <c r="Q104">
        <f t="shared" si="10"/>
        <v>90</v>
      </c>
    </row>
    <row r="105" spans="1:17" x14ac:dyDescent="0.2">
      <c r="A105" s="16">
        <v>191</v>
      </c>
      <c r="B105" s="19">
        <f t="shared" si="7"/>
        <v>100</v>
      </c>
      <c r="C105" s="19">
        <f t="shared" si="8"/>
        <v>90</v>
      </c>
      <c r="K105" s="17">
        <f t="shared" si="11"/>
        <v>54</v>
      </c>
      <c r="L105">
        <f t="shared" si="13"/>
        <v>1080</v>
      </c>
      <c r="N105">
        <f t="shared" si="12"/>
        <v>1</v>
      </c>
      <c r="P105">
        <f t="shared" si="9"/>
        <v>100</v>
      </c>
      <c r="Q105">
        <f t="shared" si="10"/>
        <v>90</v>
      </c>
    </row>
    <row r="106" spans="1:17" x14ac:dyDescent="0.2">
      <c r="A106" s="16">
        <v>192</v>
      </c>
      <c r="B106" s="19">
        <f t="shared" si="7"/>
        <v>100</v>
      </c>
      <c r="C106" s="19">
        <f t="shared" si="8"/>
        <v>90</v>
      </c>
      <c r="K106" s="17">
        <f t="shared" si="11"/>
        <v>53</v>
      </c>
      <c r="L106">
        <f t="shared" si="13"/>
        <v>1060</v>
      </c>
      <c r="N106">
        <f t="shared" si="12"/>
        <v>1</v>
      </c>
      <c r="P106">
        <f t="shared" si="9"/>
        <v>100</v>
      </c>
      <c r="Q106">
        <f t="shared" si="10"/>
        <v>90</v>
      </c>
    </row>
    <row r="107" spans="1:17" x14ac:dyDescent="0.2">
      <c r="A107" s="16">
        <v>193</v>
      </c>
      <c r="B107" s="19">
        <f t="shared" si="7"/>
        <v>100</v>
      </c>
      <c r="C107" s="19">
        <f t="shared" si="8"/>
        <v>90</v>
      </c>
      <c r="K107" s="17">
        <f t="shared" si="11"/>
        <v>52</v>
      </c>
      <c r="L107">
        <f t="shared" si="13"/>
        <v>1040</v>
      </c>
      <c r="N107">
        <f t="shared" si="12"/>
        <v>1</v>
      </c>
      <c r="P107">
        <f t="shared" si="9"/>
        <v>100</v>
      </c>
      <c r="Q107">
        <f t="shared" si="10"/>
        <v>90</v>
      </c>
    </row>
    <row r="108" spans="1:17" x14ac:dyDescent="0.2">
      <c r="A108" s="16">
        <v>194</v>
      </c>
      <c r="B108" s="19">
        <f t="shared" si="7"/>
        <v>100</v>
      </c>
      <c r="C108" s="19">
        <f t="shared" si="8"/>
        <v>90</v>
      </c>
      <c r="K108" s="17">
        <f t="shared" si="11"/>
        <v>51</v>
      </c>
      <c r="L108">
        <f t="shared" si="13"/>
        <v>1020</v>
      </c>
      <c r="N108">
        <f t="shared" si="12"/>
        <v>1</v>
      </c>
      <c r="P108">
        <f t="shared" si="9"/>
        <v>100</v>
      </c>
      <c r="Q108">
        <f t="shared" si="10"/>
        <v>90</v>
      </c>
    </row>
    <row r="109" spans="1:17" x14ac:dyDescent="0.2">
      <c r="A109" s="16">
        <v>195</v>
      </c>
      <c r="B109" s="19">
        <f t="shared" si="7"/>
        <v>100</v>
      </c>
      <c r="C109" s="19">
        <f t="shared" si="8"/>
        <v>90</v>
      </c>
      <c r="K109" s="17">
        <f t="shared" si="11"/>
        <v>50</v>
      </c>
      <c r="L109">
        <f t="shared" si="13"/>
        <v>1000</v>
      </c>
      <c r="N109">
        <f t="shared" si="12"/>
        <v>1</v>
      </c>
      <c r="P109">
        <f t="shared" si="9"/>
        <v>100</v>
      </c>
      <c r="Q109">
        <f t="shared" si="10"/>
        <v>90</v>
      </c>
    </row>
    <row r="110" spans="1:17" x14ac:dyDescent="0.2">
      <c r="A110" s="16">
        <v>196</v>
      </c>
      <c r="B110" s="19">
        <f t="shared" si="7"/>
        <v>100</v>
      </c>
      <c r="C110" s="19">
        <f t="shared" si="8"/>
        <v>90</v>
      </c>
      <c r="K110" s="17">
        <f t="shared" si="11"/>
        <v>49</v>
      </c>
      <c r="L110">
        <f t="shared" si="13"/>
        <v>980</v>
      </c>
      <c r="N110">
        <f t="shared" si="12"/>
        <v>1</v>
      </c>
      <c r="P110">
        <f t="shared" si="9"/>
        <v>100</v>
      </c>
      <c r="Q110">
        <f t="shared" si="10"/>
        <v>90</v>
      </c>
    </row>
    <row r="111" spans="1:17" x14ac:dyDescent="0.2">
      <c r="A111" s="16">
        <v>197</v>
      </c>
      <c r="B111" s="19">
        <f t="shared" si="7"/>
        <v>100</v>
      </c>
      <c r="C111" s="19">
        <f t="shared" si="8"/>
        <v>90</v>
      </c>
      <c r="K111" s="17">
        <f t="shared" si="11"/>
        <v>48</v>
      </c>
      <c r="L111">
        <f t="shared" si="13"/>
        <v>960</v>
      </c>
      <c r="N111">
        <f t="shared" si="12"/>
        <v>1</v>
      </c>
      <c r="P111">
        <f t="shared" si="9"/>
        <v>100</v>
      </c>
      <c r="Q111">
        <f t="shared" si="10"/>
        <v>90</v>
      </c>
    </row>
    <row r="112" spans="1:17" x14ac:dyDescent="0.2">
      <c r="A112" s="16">
        <v>198</v>
      </c>
      <c r="B112" s="19">
        <f t="shared" si="7"/>
        <v>100</v>
      </c>
      <c r="C112" s="19">
        <f t="shared" si="8"/>
        <v>90</v>
      </c>
      <c r="K112" s="17">
        <f t="shared" si="11"/>
        <v>47</v>
      </c>
      <c r="L112">
        <f t="shared" si="13"/>
        <v>940</v>
      </c>
      <c r="N112">
        <f t="shared" si="12"/>
        <v>1</v>
      </c>
      <c r="P112">
        <f t="shared" si="9"/>
        <v>100</v>
      </c>
      <c r="Q112">
        <f t="shared" si="10"/>
        <v>90</v>
      </c>
    </row>
    <row r="113" spans="1:17" x14ac:dyDescent="0.2">
      <c r="A113" s="16">
        <v>199</v>
      </c>
      <c r="B113" s="19">
        <f t="shared" si="7"/>
        <v>100</v>
      </c>
      <c r="C113" s="19">
        <f t="shared" si="8"/>
        <v>90</v>
      </c>
      <c r="K113" s="17">
        <f t="shared" si="11"/>
        <v>46</v>
      </c>
      <c r="L113">
        <f t="shared" si="13"/>
        <v>920</v>
      </c>
      <c r="N113">
        <f t="shared" si="12"/>
        <v>1</v>
      </c>
      <c r="P113">
        <f t="shared" si="9"/>
        <v>100</v>
      </c>
      <c r="Q113">
        <f t="shared" si="10"/>
        <v>90</v>
      </c>
    </row>
    <row r="114" spans="1:17" x14ac:dyDescent="0.2">
      <c r="A114" s="16">
        <v>200</v>
      </c>
      <c r="B114" s="19">
        <f t="shared" si="7"/>
        <v>100</v>
      </c>
      <c r="C114" s="19">
        <f t="shared" si="8"/>
        <v>90</v>
      </c>
      <c r="K114" s="17">
        <f t="shared" si="11"/>
        <v>45</v>
      </c>
      <c r="L114">
        <f t="shared" si="13"/>
        <v>900</v>
      </c>
      <c r="N114">
        <f t="shared" si="12"/>
        <v>1</v>
      </c>
      <c r="P114">
        <f t="shared" si="9"/>
        <v>100</v>
      </c>
      <c r="Q114">
        <f t="shared" si="10"/>
        <v>90</v>
      </c>
    </row>
    <row r="115" spans="1:17" x14ac:dyDescent="0.2">
      <c r="A115" s="16">
        <v>201</v>
      </c>
      <c r="B115" s="19">
        <f t="shared" si="7"/>
        <v>100</v>
      </c>
      <c r="C115" s="19">
        <f t="shared" si="8"/>
        <v>90</v>
      </c>
      <c r="K115" s="17">
        <f t="shared" si="11"/>
        <v>44</v>
      </c>
      <c r="L115">
        <f t="shared" si="13"/>
        <v>880</v>
      </c>
      <c r="N115">
        <f t="shared" si="12"/>
        <v>1</v>
      </c>
      <c r="P115">
        <f t="shared" si="9"/>
        <v>100</v>
      </c>
      <c r="Q115">
        <f t="shared" si="10"/>
        <v>90</v>
      </c>
    </row>
    <row r="116" spans="1:17" x14ac:dyDescent="0.2">
      <c r="A116" s="16">
        <v>202</v>
      </c>
      <c r="B116" s="19">
        <f t="shared" si="7"/>
        <v>100</v>
      </c>
      <c r="C116" s="19">
        <f t="shared" si="8"/>
        <v>90</v>
      </c>
      <c r="K116" s="17">
        <f t="shared" si="11"/>
        <v>43</v>
      </c>
      <c r="L116">
        <f t="shared" si="13"/>
        <v>860</v>
      </c>
      <c r="N116">
        <f t="shared" si="12"/>
        <v>1</v>
      </c>
      <c r="P116">
        <f t="shared" si="9"/>
        <v>100</v>
      </c>
      <c r="Q116">
        <f t="shared" si="10"/>
        <v>90</v>
      </c>
    </row>
    <row r="117" spans="1:17" x14ac:dyDescent="0.2">
      <c r="A117" s="16">
        <v>203</v>
      </c>
      <c r="B117" s="19">
        <f t="shared" si="7"/>
        <v>100</v>
      </c>
      <c r="C117" s="19">
        <f t="shared" si="8"/>
        <v>90</v>
      </c>
      <c r="K117" s="17">
        <f t="shared" si="11"/>
        <v>42</v>
      </c>
      <c r="L117">
        <f t="shared" si="13"/>
        <v>840</v>
      </c>
      <c r="N117">
        <f t="shared" si="12"/>
        <v>1</v>
      </c>
      <c r="P117">
        <f t="shared" si="9"/>
        <v>100</v>
      </c>
      <c r="Q117">
        <f t="shared" si="10"/>
        <v>90</v>
      </c>
    </row>
    <row r="118" spans="1:17" x14ac:dyDescent="0.2">
      <c r="A118" s="16">
        <v>204</v>
      </c>
      <c r="B118" s="19">
        <f t="shared" si="7"/>
        <v>100</v>
      </c>
      <c r="C118" s="19">
        <f t="shared" si="8"/>
        <v>90</v>
      </c>
      <c r="K118" s="17">
        <f t="shared" si="11"/>
        <v>41</v>
      </c>
      <c r="L118">
        <f t="shared" si="13"/>
        <v>820</v>
      </c>
      <c r="N118">
        <f t="shared" si="12"/>
        <v>1</v>
      </c>
      <c r="P118">
        <f t="shared" si="9"/>
        <v>100</v>
      </c>
      <c r="Q118">
        <f t="shared" si="10"/>
        <v>90</v>
      </c>
    </row>
    <row r="119" spans="1:17" x14ac:dyDescent="0.2">
      <c r="A119" s="16">
        <v>205</v>
      </c>
      <c r="B119" s="19">
        <f t="shared" si="7"/>
        <v>100</v>
      </c>
      <c r="C119" s="19">
        <f t="shared" si="8"/>
        <v>90</v>
      </c>
      <c r="K119" s="17">
        <f t="shared" si="11"/>
        <v>40</v>
      </c>
      <c r="L119">
        <f t="shared" si="13"/>
        <v>800</v>
      </c>
      <c r="N119">
        <f t="shared" si="12"/>
        <v>1</v>
      </c>
      <c r="P119">
        <f t="shared" si="9"/>
        <v>100</v>
      </c>
      <c r="Q119">
        <f t="shared" si="10"/>
        <v>90</v>
      </c>
    </row>
    <row r="120" spans="1:17" x14ac:dyDescent="0.2">
      <c r="A120" s="16">
        <v>206</v>
      </c>
      <c r="B120" s="19">
        <f t="shared" si="7"/>
        <v>100</v>
      </c>
      <c r="C120" s="19">
        <f t="shared" si="8"/>
        <v>90</v>
      </c>
      <c r="K120" s="17">
        <f t="shared" si="11"/>
        <v>39</v>
      </c>
      <c r="L120">
        <f t="shared" si="13"/>
        <v>780</v>
      </c>
      <c r="N120">
        <f t="shared" si="12"/>
        <v>1</v>
      </c>
      <c r="P120">
        <f t="shared" si="9"/>
        <v>100</v>
      </c>
      <c r="Q120">
        <f t="shared" si="10"/>
        <v>90</v>
      </c>
    </row>
    <row r="121" spans="1:17" x14ac:dyDescent="0.2">
      <c r="A121" s="16">
        <v>207</v>
      </c>
      <c r="B121" s="19">
        <f t="shared" si="7"/>
        <v>100</v>
      </c>
      <c r="C121" s="19">
        <f t="shared" si="8"/>
        <v>90</v>
      </c>
      <c r="K121" s="17">
        <f t="shared" si="11"/>
        <v>38</v>
      </c>
      <c r="L121">
        <f t="shared" si="13"/>
        <v>760</v>
      </c>
      <c r="N121">
        <f t="shared" si="12"/>
        <v>1</v>
      </c>
      <c r="P121">
        <f t="shared" si="9"/>
        <v>100</v>
      </c>
      <c r="Q121">
        <f t="shared" si="10"/>
        <v>90</v>
      </c>
    </row>
    <row r="122" spans="1:17" x14ac:dyDescent="0.2">
      <c r="A122" s="16">
        <v>208</v>
      </c>
      <c r="B122" s="19">
        <f t="shared" si="7"/>
        <v>100</v>
      </c>
      <c r="C122" s="19">
        <f t="shared" si="8"/>
        <v>90</v>
      </c>
      <c r="K122" s="17">
        <f t="shared" si="11"/>
        <v>37</v>
      </c>
      <c r="L122">
        <f t="shared" si="13"/>
        <v>740</v>
      </c>
      <c r="N122">
        <f t="shared" si="12"/>
        <v>1</v>
      </c>
      <c r="P122">
        <f t="shared" si="9"/>
        <v>100</v>
      </c>
      <c r="Q122">
        <f t="shared" si="10"/>
        <v>90</v>
      </c>
    </row>
    <row r="123" spans="1:17" x14ac:dyDescent="0.2">
      <c r="A123" s="16">
        <v>209</v>
      </c>
      <c r="B123" s="19">
        <f t="shared" si="7"/>
        <v>100</v>
      </c>
      <c r="C123" s="19">
        <f t="shared" si="8"/>
        <v>90</v>
      </c>
      <c r="K123" s="17">
        <f t="shared" si="11"/>
        <v>36</v>
      </c>
      <c r="L123">
        <f t="shared" si="13"/>
        <v>720</v>
      </c>
      <c r="N123">
        <f t="shared" si="12"/>
        <v>1</v>
      </c>
      <c r="P123">
        <f t="shared" si="9"/>
        <v>100</v>
      </c>
      <c r="Q123">
        <f t="shared" si="10"/>
        <v>90</v>
      </c>
    </row>
    <row r="124" spans="1:17" x14ac:dyDescent="0.2">
      <c r="A124" s="16">
        <v>210</v>
      </c>
      <c r="B124" s="19">
        <f t="shared" si="7"/>
        <v>100</v>
      </c>
      <c r="C124" s="19">
        <f t="shared" si="8"/>
        <v>90</v>
      </c>
      <c r="K124" s="17">
        <f t="shared" si="11"/>
        <v>35</v>
      </c>
      <c r="L124">
        <f t="shared" si="13"/>
        <v>700</v>
      </c>
      <c r="N124">
        <f t="shared" si="12"/>
        <v>1</v>
      </c>
      <c r="P124">
        <f t="shared" si="9"/>
        <v>100</v>
      </c>
      <c r="Q124">
        <f t="shared" si="10"/>
        <v>90</v>
      </c>
    </row>
    <row r="125" spans="1:17" x14ac:dyDescent="0.2">
      <c r="A125" s="16">
        <v>211</v>
      </c>
      <c r="B125" s="19">
        <f t="shared" si="7"/>
        <v>100</v>
      </c>
      <c r="C125" s="19">
        <f t="shared" si="8"/>
        <v>90</v>
      </c>
      <c r="K125" s="17">
        <f t="shared" si="11"/>
        <v>34</v>
      </c>
      <c r="L125">
        <f t="shared" si="13"/>
        <v>680</v>
      </c>
      <c r="N125">
        <f t="shared" si="12"/>
        <v>1</v>
      </c>
      <c r="P125">
        <f t="shared" si="9"/>
        <v>100</v>
      </c>
      <c r="Q125">
        <f t="shared" si="10"/>
        <v>90</v>
      </c>
    </row>
    <row r="126" spans="1:17" x14ac:dyDescent="0.2">
      <c r="A126" s="16">
        <v>212</v>
      </c>
      <c r="B126" s="19">
        <f t="shared" si="7"/>
        <v>100</v>
      </c>
      <c r="C126" s="19">
        <f t="shared" si="8"/>
        <v>90</v>
      </c>
      <c r="K126" s="17">
        <f t="shared" si="11"/>
        <v>33</v>
      </c>
      <c r="L126">
        <f t="shared" si="13"/>
        <v>660</v>
      </c>
      <c r="N126">
        <f t="shared" si="12"/>
        <v>1</v>
      </c>
      <c r="P126">
        <f t="shared" si="9"/>
        <v>100</v>
      </c>
      <c r="Q126">
        <f t="shared" si="10"/>
        <v>90</v>
      </c>
    </row>
    <row r="127" spans="1:17" x14ac:dyDescent="0.2">
      <c r="A127" s="16">
        <v>213</v>
      </c>
      <c r="B127" s="19">
        <f t="shared" si="7"/>
        <v>100</v>
      </c>
      <c r="C127" s="19">
        <f t="shared" si="8"/>
        <v>90</v>
      </c>
      <c r="K127" s="17">
        <f t="shared" si="11"/>
        <v>32</v>
      </c>
      <c r="L127">
        <f t="shared" si="13"/>
        <v>640</v>
      </c>
      <c r="N127">
        <f t="shared" si="12"/>
        <v>1</v>
      </c>
      <c r="P127">
        <f t="shared" si="9"/>
        <v>100</v>
      </c>
      <c r="Q127">
        <f t="shared" si="10"/>
        <v>90</v>
      </c>
    </row>
    <row r="128" spans="1:17" x14ac:dyDescent="0.2">
      <c r="A128" s="16">
        <v>214</v>
      </c>
      <c r="B128" s="19">
        <f t="shared" si="7"/>
        <v>100</v>
      </c>
      <c r="C128" s="19">
        <f t="shared" si="8"/>
        <v>90</v>
      </c>
      <c r="K128" s="17">
        <f t="shared" si="11"/>
        <v>31</v>
      </c>
      <c r="L128">
        <f t="shared" si="13"/>
        <v>620</v>
      </c>
      <c r="N128">
        <f t="shared" si="12"/>
        <v>1</v>
      </c>
      <c r="P128">
        <f t="shared" si="9"/>
        <v>100</v>
      </c>
      <c r="Q128">
        <f t="shared" si="10"/>
        <v>90</v>
      </c>
    </row>
    <row r="129" spans="1:17" x14ac:dyDescent="0.2">
      <c r="A129" s="16">
        <v>215</v>
      </c>
      <c r="B129" s="19">
        <f t="shared" si="7"/>
        <v>100</v>
      </c>
      <c r="C129" s="19">
        <f t="shared" si="8"/>
        <v>90</v>
      </c>
      <c r="K129" s="17">
        <f t="shared" si="11"/>
        <v>30</v>
      </c>
      <c r="L129">
        <f t="shared" si="13"/>
        <v>600</v>
      </c>
      <c r="N129">
        <f t="shared" si="12"/>
        <v>1</v>
      </c>
      <c r="P129">
        <f t="shared" si="9"/>
        <v>100</v>
      </c>
      <c r="Q129">
        <f t="shared" si="10"/>
        <v>90</v>
      </c>
    </row>
    <row r="130" spans="1:17" x14ac:dyDescent="0.2">
      <c r="A130" s="16">
        <v>216</v>
      </c>
      <c r="B130" s="19">
        <f t="shared" si="7"/>
        <v>100</v>
      </c>
      <c r="C130" s="19">
        <f t="shared" si="8"/>
        <v>90</v>
      </c>
      <c r="K130" s="17">
        <f t="shared" si="11"/>
        <v>29</v>
      </c>
      <c r="L130">
        <f t="shared" si="13"/>
        <v>580</v>
      </c>
      <c r="N130">
        <f t="shared" si="12"/>
        <v>1</v>
      </c>
      <c r="P130">
        <f t="shared" si="9"/>
        <v>100</v>
      </c>
      <c r="Q130">
        <f t="shared" si="10"/>
        <v>90</v>
      </c>
    </row>
    <row r="131" spans="1:17" x14ac:dyDescent="0.2">
      <c r="A131" s="16">
        <v>217</v>
      </c>
      <c r="B131" s="19">
        <f t="shared" ref="B131:B168" si="14">P130</f>
        <v>100</v>
      </c>
      <c r="C131" s="19">
        <f t="shared" ref="C131:C168" si="15">Q130</f>
        <v>90</v>
      </c>
      <c r="K131" s="17">
        <f t="shared" si="11"/>
        <v>28</v>
      </c>
      <c r="L131">
        <f t="shared" si="13"/>
        <v>560</v>
      </c>
      <c r="N131">
        <f t="shared" si="12"/>
        <v>1</v>
      </c>
      <c r="P131">
        <f t="shared" ref="P131:P168" si="16">B131*N131</f>
        <v>100</v>
      </c>
      <c r="Q131">
        <f t="shared" ref="Q131:Q168" si="17">C131*$N131</f>
        <v>90</v>
      </c>
    </row>
    <row r="132" spans="1:17" x14ac:dyDescent="0.2">
      <c r="A132" s="16">
        <v>218</v>
      </c>
      <c r="B132" s="19">
        <f t="shared" si="14"/>
        <v>100</v>
      </c>
      <c r="C132" s="19">
        <f t="shared" si="15"/>
        <v>90</v>
      </c>
      <c r="K132" s="17">
        <f t="shared" si="11"/>
        <v>27</v>
      </c>
      <c r="L132">
        <f t="shared" si="13"/>
        <v>540</v>
      </c>
      <c r="N132">
        <f t="shared" si="12"/>
        <v>1</v>
      </c>
      <c r="P132">
        <f t="shared" si="16"/>
        <v>100</v>
      </c>
      <c r="Q132">
        <f t="shared" si="17"/>
        <v>90</v>
      </c>
    </row>
    <row r="133" spans="1:17" x14ac:dyDescent="0.2">
      <c r="A133" s="16">
        <v>219</v>
      </c>
      <c r="B133" s="19">
        <f t="shared" si="14"/>
        <v>100</v>
      </c>
      <c r="C133" s="19">
        <f t="shared" si="15"/>
        <v>90</v>
      </c>
      <c r="K133" s="17">
        <f t="shared" si="11"/>
        <v>26</v>
      </c>
      <c r="L133">
        <f t="shared" si="13"/>
        <v>520</v>
      </c>
      <c r="N133">
        <f t="shared" si="12"/>
        <v>1</v>
      </c>
      <c r="P133">
        <f t="shared" si="16"/>
        <v>100</v>
      </c>
      <c r="Q133">
        <f t="shared" si="17"/>
        <v>90</v>
      </c>
    </row>
    <row r="134" spans="1:17" x14ac:dyDescent="0.2">
      <c r="A134" s="16">
        <v>220</v>
      </c>
      <c r="B134" s="19">
        <f t="shared" si="14"/>
        <v>100</v>
      </c>
      <c r="C134" s="19">
        <f t="shared" si="15"/>
        <v>90</v>
      </c>
      <c r="K134" s="17">
        <f t="shared" si="11"/>
        <v>25</v>
      </c>
      <c r="L134">
        <f t="shared" si="13"/>
        <v>500</v>
      </c>
      <c r="N134">
        <f t="shared" si="12"/>
        <v>1</v>
      </c>
      <c r="P134">
        <f t="shared" si="16"/>
        <v>100</v>
      </c>
      <c r="Q134">
        <f t="shared" si="17"/>
        <v>90</v>
      </c>
    </row>
    <row r="135" spans="1:17" x14ac:dyDescent="0.2">
      <c r="A135" s="16">
        <v>221</v>
      </c>
      <c r="B135" s="19">
        <f t="shared" si="14"/>
        <v>100</v>
      </c>
      <c r="C135" s="19">
        <f t="shared" si="15"/>
        <v>90</v>
      </c>
      <c r="K135" s="17">
        <f t="shared" ref="K135:K159" si="18">A$159-A135</f>
        <v>24</v>
      </c>
      <c r="L135">
        <f t="shared" si="13"/>
        <v>480</v>
      </c>
      <c r="N135">
        <f t="shared" ref="N135:N158" si="19">L135/10/$K135/2</f>
        <v>1</v>
      </c>
      <c r="P135">
        <f t="shared" si="16"/>
        <v>100</v>
      </c>
      <c r="Q135">
        <f t="shared" si="17"/>
        <v>90</v>
      </c>
    </row>
    <row r="136" spans="1:17" x14ac:dyDescent="0.2">
      <c r="A136" s="16">
        <v>222</v>
      </c>
      <c r="B136" s="19">
        <f t="shared" si="14"/>
        <v>100</v>
      </c>
      <c r="C136" s="19">
        <f t="shared" si="15"/>
        <v>90</v>
      </c>
      <c r="K136" s="17">
        <f t="shared" si="18"/>
        <v>23</v>
      </c>
      <c r="L136">
        <f t="shared" ref="L136:L161" si="20">L135-(N135*20)</f>
        <v>460</v>
      </c>
      <c r="N136">
        <f t="shared" si="19"/>
        <v>1</v>
      </c>
      <c r="P136">
        <f t="shared" si="16"/>
        <v>100</v>
      </c>
      <c r="Q136">
        <f t="shared" si="17"/>
        <v>90</v>
      </c>
    </row>
    <row r="137" spans="1:17" x14ac:dyDescent="0.2">
      <c r="A137" s="16">
        <v>223</v>
      </c>
      <c r="B137" s="19">
        <f t="shared" si="14"/>
        <v>100</v>
      </c>
      <c r="C137" s="19">
        <f t="shared" si="15"/>
        <v>90</v>
      </c>
      <c r="K137" s="17">
        <f t="shared" si="18"/>
        <v>22</v>
      </c>
      <c r="L137">
        <f t="shared" si="20"/>
        <v>440</v>
      </c>
      <c r="N137">
        <f t="shared" si="19"/>
        <v>1</v>
      </c>
      <c r="P137">
        <f t="shared" si="16"/>
        <v>100</v>
      </c>
      <c r="Q137">
        <f t="shared" si="17"/>
        <v>90</v>
      </c>
    </row>
    <row r="138" spans="1:17" x14ac:dyDescent="0.2">
      <c r="A138" s="16">
        <v>224</v>
      </c>
      <c r="B138" s="19">
        <f t="shared" si="14"/>
        <v>100</v>
      </c>
      <c r="C138" s="19">
        <f t="shared" si="15"/>
        <v>90</v>
      </c>
      <c r="K138" s="17">
        <f t="shared" si="18"/>
        <v>21</v>
      </c>
      <c r="L138">
        <f t="shared" si="20"/>
        <v>420</v>
      </c>
      <c r="N138">
        <f t="shared" si="19"/>
        <v>1</v>
      </c>
      <c r="P138">
        <f t="shared" si="16"/>
        <v>100</v>
      </c>
      <c r="Q138">
        <f t="shared" si="17"/>
        <v>90</v>
      </c>
    </row>
    <row r="139" spans="1:17" x14ac:dyDescent="0.2">
      <c r="A139" s="16">
        <v>225</v>
      </c>
      <c r="B139" s="19">
        <f t="shared" si="14"/>
        <v>100</v>
      </c>
      <c r="C139" s="19">
        <f t="shared" si="15"/>
        <v>90</v>
      </c>
      <c r="K139" s="17">
        <f t="shared" si="18"/>
        <v>20</v>
      </c>
      <c r="L139">
        <f t="shared" si="20"/>
        <v>400</v>
      </c>
      <c r="N139">
        <f t="shared" si="19"/>
        <v>1</v>
      </c>
      <c r="P139">
        <f t="shared" si="16"/>
        <v>100</v>
      </c>
      <c r="Q139">
        <f t="shared" si="17"/>
        <v>90</v>
      </c>
    </row>
    <row r="140" spans="1:17" x14ac:dyDescent="0.2">
      <c r="A140" s="16">
        <v>226</v>
      </c>
      <c r="B140" s="19">
        <f t="shared" si="14"/>
        <v>100</v>
      </c>
      <c r="C140" s="19">
        <f t="shared" si="15"/>
        <v>90</v>
      </c>
      <c r="K140" s="17">
        <f t="shared" si="18"/>
        <v>19</v>
      </c>
      <c r="L140">
        <f t="shared" si="20"/>
        <v>380</v>
      </c>
      <c r="N140">
        <f t="shared" si="19"/>
        <v>1</v>
      </c>
      <c r="P140">
        <f t="shared" si="16"/>
        <v>100</v>
      </c>
      <c r="Q140">
        <f t="shared" si="17"/>
        <v>90</v>
      </c>
    </row>
    <row r="141" spans="1:17" x14ac:dyDescent="0.2">
      <c r="A141" s="16">
        <v>227</v>
      </c>
      <c r="B141" s="19">
        <f t="shared" si="14"/>
        <v>100</v>
      </c>
      <c r="C141" s="19">
        <f t="shared" si="15"/>
        <v>90</v>
      </c>
      <c r="K141" s="17">
        <f t="shared" si="18"/>
        <v>18</v>
      </c>
      <c r="L141">
        <f t="shared" si="20"/>
        <v>360</v>
      </c>
      <c r="N141">
        <f t="shared" si="19"/>
        <v>1</v>
      </c>
      <c r="P141">
        <f t="shared" si="16"/>
        <v>100</v>
      </c>
      <c r="Q141">
        <f t="shared" si="17"/>
        <v>90</v>
      </c>
    </row>
    <row r="142" spans="1:17" x14ac:dyDescent="0.2">
      <c r="A142" s="16">
        <v>228</v>
      </c>
      <c r="B142" s="19">
        <f t="shared" si="14"/>
        <v>100</v>
      </c>
      <c r="C142" s="19">
        <f t="shared" si="15"/>
        <v>90</v>
      </c>
      <c r="K142" s="17">
        <f t="shared" si="18"/>
        <v>17</v>
      </c>
      <c r="L142">
        <f t="shared" si="20"/>
        <v>340</v>
      </c>
      <c r="N142">
        <f t="shared" si="19"/>
        <v>1</v>
      </c>
      <c r="P142">
        <f t="shared" si="16"/>
        <v>100</v>
      </c>
      <c r="Q142">
        <f t="shared" si="17"/>
        <v>90</v>
      </c>
    </row>
    <row r="143" spans="1:17" x14ac:dyDescent="0.2">
      <c r="A143" s="16">
        <v>229</v>
      </c>
      <c r="B143" s="19">
        <f t="shared" si="14"/>
        <v>100</v>
      </c>
      <c r="C143" s="19">
        <f t="shared" si="15"/>
        <v>90</v>
      </c>
      <c r="K143" s="17">
        <f t="shared" si="18"/>
        <v>16</v>
      </c>
      <c r="L143">
        <f t="shared" si="20"/>
        <v>320</v>
      </c>
      <c r="N143">
        <f t="shared" si="19"/>
        <v>1</v>
      </c>
      <c r="P143">
        <f t="shared" si="16"/>
        <v>100</v>
      </c>
      <c r="Q143">
        <f t="shared" si="17"/>
        <v>90</v>
      </c>
    </row>
    <row r="144" spans="1:17" x14ac:dyDescent="0.2">
      <c r="A144" s="16">
        <v>230</v>
      </c>
      <c r="B144" s="19">
        <f t="shared" si="14"/>
        <v>100</v>
      </c>
      <c r="C144" s="19">
        <f t="shared" si="15"/>
        <v>90</v>
      </c>
      <c r="K144" s="17">
        <f t="shared" si="18"/>
        <v>15</v>
      </c>
      <c r="L144">
        <f t="shared" si="20"/>
        <v>300</v>
      </c>
      <c r="N144">
        <f t="shared" si="19"/>
        <v>1</v>
      </c>
      <c r="P144">
        <f t="shared" si="16"/>
        <v>100</v>
      </c>
      <c r="Q144">
        <f t="shared" si="17"/>
        <v>90</v>
      </c>
    </row>
    <row r="145" spans="1:17" x14ac:dyDescent="0.2">
      <c r="A145" s="16">
        <v>231</v>
      </c>
      <c r="B145" s="19">
        <f t="shared" si="14"/>
        <v>100</v>
      </c>
      <c r="C145" s="19">
        <f t="shared" si="15"/>
        <v>90</v>
      </c>
      <c r="K145" s="17">
        <f t="shared" si="18"/>
        <v>14</v>
      </c>
      <c r="L145">
        <f t="shared" si="20"/>
        <v>280</v>
      </c>
      <c r="N145">
        <f t="shared" si="19"/>
        <v>1</v>
      </c>
      <c r="P145">
        <f t="shared" si="16"/>
        <v>100</v>
      </c>
      <c r="Q145">
        <f t="shared" si="17"/>
        <v>90</v>
      </c>
    </row>
    <row r="146" spans="1:17" x14ac:dyDescent="0.2">
      <c r="A146" s="16">
        <v>232</v>
      </c>
      <c r="B146" s="19">
        <f t="shared" si="14"/>
        <v>100</v>
      </c>
      <c r="C146" s="19">
        <f t="shared" si="15"/>
        <v>90</v>
      </c>
      <c r="K146" s="17">
        <f t="shared" si="18"/>
        <v>13</v>
      </c>
      <c r="L146">
        <f t="shared" si="20"/>
        <v>260</v>
      </c>
      <c r="N146">
        <f t="shared" si="19"/>
        <v>1</v>
      </c>
      <c r="P146">
        <f t="shared" si="16"/>
        <v>100</v>
      </c>
      <c r="Q146">
        <f t="shared" si="17"/>
        <v>90</v>
      </c>
    </row>
    <row r="147" spans="1:17" x14ac:dyDescent="0.2">
      <c r="A147" s="16">
        <v>233</v>
      </c>
      <c r="B147" s="19">
        <f t="shared" si="14"/>
        <v>100</v>
      </c>
      <c r="C147" s="19">
        <f t="shared" si="15"/>
        <v>90</v>
      </c>
      <c r="K147" s="17">
        <f t="shared" si="18"/>
        <v>12</v>
      </c>
      <c r="L147">
        <f t="shared" si="20"/>
        <v>240</v>
      </c>
      <c r="N147">
        <f t="shared" si="19"/>
        <v>1</v>
      </c>
      <c r="P147">
        <f t="shared" si="16"/>
        <v>100</v>
      </c>
      <c r="Q147">
        <f t="shared" si="17"/>
        <v>90</v>
      </c>
    </row>
    <row r="148" spans="1:17" x14ac:dyDescent="0.2">
      <c r="A148" s="16">
        <v>234</v>
      </c>
      <c r="B148" s="19">
        <f t="shared" si="14"/>
        <v>100</v>
      </c>
      <c r="C148" s="19">
        <f t="shared" si="15"/>
        <v>90</v>
      </c>
      <c r="K148" s="17">
        <f t="shared" si="18"/>
        <v>11</v>
      </c>
      <c r="L148">
        <f t="shared" si="20"/>
        <v>220</v>
      </c>
      <c r="N148">
        <f t="shared" si="19"/>
        <v>1</v>
      </c>
      <c r="P148">
        <f t="shared" si="16"/>
        <v>100</v>
      </c>
      <c r="Q148">
        <f t="shared" si="17"/>
        <v>90</v>
      </c>
    </row>
    <row r="149" spans="1:17" x14ac:dyDescent="0.2">
      <c r="A149" s="16">
        <v>235</v>
      </c>
      <c r="B149" s="19">
        <f t="shared" si="14"/>
        <v>100</v>
      </c>
      <c r="C149" s="19">
        <f t="shared" si="15"/>
        <v>90</v>
      </c>
      <c r="K149" s="17">
        <f t="shared" si="18"/>
        <v>10</v>
      </c>
      <c r="L149">
        <f t="shared" si="20"/>
        <v>200</v>
      </c>
      <c r="N149">
        <f t="shared" si="19"/>
        <v>1</v>
      </c>
      <c r="P149">
        <f t="shared" si="16"/>
        <v>100</v>
      </c>
      <c r="Q149">
        <f t="shared" si="17"/>
        <v>90</v>
      </c>
    </row>
    <row r="150" spans="1:17" x14ac:dyDescent="0.2">
      <c r="A150" s="16">
        <v>236</v>
      </c>
      <c r="B150" s="19">
        <f t="shared" si="14"/>
        <v>100</v>
      </c>
      <c r="C150" s="19">
        <f t="shared" si="15"/>
        <v>90</v>
      </c>
      <c r="K150" s="17">
        <f t="shared" si="18"/>
        <v>9</v>
      </c>
      <c r="L150">
        <f t="shared" si="20"/>
        <v>180</v>
      </c>
      <c r="N150">
        <f t="shared" si="19"/>
        <v>1</v>
      </c>
      <c r="P150">
        <f t="shared" si="16"/>
        <v>100</v>
      </c>
      <c r="Q150">
        <f t="shared" si="17"/>
        <v>90</v>
      </c>
    </row>
    <row r="151" spans="1:17" x14ac:dyDescent="0.2">
      <c r="A151" s="16">
        <v>237</v>
      </c>
      <c r="B151" s="19">
        <f t="shared" si="14"/>
        <v>100</v>
      </c>
      <c r="C151" s="19">
        <f t="shared" si="15"/>
        <v>90</v>
      </c>
      <c r="K151" s="17">
        <f t="shared" si="18"/>
        <v>8</v>
      </c>
      <c r="L151">
        <f t="shared" si="20"/>
        <v>160</v>
      </c>
      <c r="N151">
        <f t="shared" si="19"/>
        <v>1</v>
      </c>
      <c r="P151">
        <f t="shared" si="16"/>
        <v>100</v>
      </c>
      <c r="Q151">
        <f t="shared" si="17"/>
        <v>90</v>
      </c>
    </row>
    <row r="152" spans="1:17" x14ac:dyDescent="0.2">
      <c r="A152" s="16">
        <v>238</v>
      </c>
      <c r="B152" s="19">
        <f t="shared" si="14"/>
        <v>100</v>
      </c>
      <c r="C152" s="19">
        <f t="shared" si="15"/>
        <v>90</v>
      </c>
      <c r="K152" s="17">
        <f t="shared" si="18"/>
        <v>7</v>
      </c>
      <c r="L152">
        <f t="shared" si="20"/>
        <v>140</v>
      </c>
      <c r="N152">
        <f t="shared" si="19"/>
        <v>1</v>
      </c>
      <c r="P152">
        <f t="shared" si="16"/>
        <v>100</v>
      </c>
      <c r="Q152">
        <f t="shared" si="17"/>
        <v>90</v>
      </c>
    </row>
    <row r="153" spans="1:17" x14ac:dyDescent="0.2">
      <c r="A153" s="16">
        <v>239</v>
      </c>
      <c r="B153" s="19">
        <f t="shared" si="14"/>
        <v>100</v>
      </c>
      <c r="C153" s="19">
        <f t="shared" si="15"/>
        <v>90</v>
      </c>
      <c r="K153" s="17">
        <f t="shared" si="18"/>
        <v>6</v>
      </c>
      <c r="L153">
        <f t="shared" si="20"/>
        <v>120</v>
      </c>
      <c r="N153">
        <f t="shared" si="19"/>
        <v>1</v>
      </c>
      <c r="P153">
        <f t="shared" si="16"/>
        <v>100</v>
      </c>
      <c r="Q153">
        <f t="shared" si="17"/>
        <v>90</v>
      </c>
    </row>
    <row r="154" spans="1:17" x14ac:dyDescent="0.2">
      <c r="A154" s="16">
        <v>240</v>
      </c>
      <c r="B154" s="19">
        <f t="shared" si="14"/>
        <v>100</v>
      </c>
      <c r="C154" s="19">
        <f t="shared" si="15"/>
        <v>90</v>
      </c>
      <c r="K154" s="17">
        <f t="shared" si="18"/>
        <v>5</v>
      </c>
      <c r="L154">
        <f t="shared" si="20"/>
        <v>100</v>
      </c>
      <c r="N154">
        <f t="shared" si="19"/>
        <v>1</v>
      </c>
      <c r="P154">
        <f t="shared" si="16"/>
        <v>100</v>
      </c>
      <c r="Q154">
        <f t="shared" si="17"/>
        <v>90</v>
      </c>
    </row>
    <row r="155" spans="1:17" x14ac:dyDescent="0.2">
      <c r="A155" s="16">
        <v>241</v>
      </c>
      <c r="B155" s="19">
        <f t="shared" si="14"/>
        <v>100</v>
      </c>
      <c r="C155" s="19">
        <f t="shared" si="15"/>
        <v>90</v>
      </c>
      <c r="K155" s="17">
        <f t="shared" si="18"/>
        <v>4</v>
      </c>
      <c r="L155">
        <f t="shared" si="20"/>
        <v>80</v>
      </c>
      <c r="N155">
        <f t="shared" si="19"/>
        <v>1</v>
      </c>
      <c r="P155">
        <f t="shared" si="16"/>
        <v>100</v>
      </c>
      <c r="Q155">
        <f t="shared" si="17"/>
        <v>90</v>
      </c>
    </row>
    <row r="156" spans="1:17" x14ac:dyDescent="0.2">
      <c r="A156" s="16">
        <v>242</v>
      </c>
      <c r="B156" s="19">
        <f t="shared" si="14"/>
        <v>100</v>
      </c>
      <c r="C156" s="19">
        <f t="shared" si="15"/>
        <v>90</v>
      </c>
      <c r="K156" s="17">
        <f t="shared" si="18"/>
        <v>3</v>
      </c>
      <c r="L156">
        <f t="shared" si="20"/>
        <v>60</v>
      </c>
      <c r="N156">
        <f t="shared" si="19"/>
        <v>1</v>
      </c>
      <c r="P156">
        <f t="shared" si="16"/>
        <v>100</v>
      </c>
      <c r="Q156">
        <f t="shared" si="17"/>
        <v>90</v>
      </c>
    </row>
    <row r="157" spans="1:17" x14ac:dyDescent="0.2">
      <c r="A157" s="16">
        <v>243</v>
      </c>
      <c r="B157" s="19">
        <f t="shared" si="14"/>
        <v>100</v>
      </c>
      <c r="C157" s="19">
        <f t="shared" si="15"/>
        <v>90</v>
      </c>
      <c r="K157" s="17">
        <f t="shared" si="18"/>
        <v>2</v>
      </c>
      <c r="L157">
        <f t="shared" si="20"/>
        <v>40</v>
      </c>
      <c r="N157">
        <f t="shared" si="19"/>
        <v>1</v>
      </c>
      <c r="P157">
        <f t="shared" si="16"/>
        <v>100</v>
      </c>
      <c r="Q157">
        <f t="shared" si="17"/>
        <v>90</v>
      </c>
    </row>
    <row r="158" spans="1:17" x14ac:dyDescent="0.2">
      <c r="A158" s="16">
        <v>244</v>
      </c>
      <c r="B158" s="19">
        <f t="shared" si="14"/>
        <v>100</v>
      </c>
      <c r="C158" s="19">
        <f t="shared" si="15"/>
        <v>90</v>
      </c>
      <c r="K158" s="17">
        <f t="shared" si="18"/>
        <v>1</v>
      </c>
      <c r="L158">
        <f t="shared" si="20"/>
        <v>20</v>
      </c>
      <c r="N158">
        <f t="shared" si="19"/>
        <v>1</v>
      </c>
      <c r="P158">
        <f t="shared" si="16"/>
        <v>100</v>
      </c>
      <c r="Q158">
        <f t="shared" si="17"/>
        <v>90</v>
      </c>
    </row>
    <row r="159" spans="1:17" x14ac:dyDescent="0.2">
      <c r="A159" s="16">
        <v>245</v>
      </c>
      <c r="B159" s="19">
        <f t="shared" si="14"/>
        <v>100</v>
      </c>
      <c r="C159" s="19">
        <f t="shared" si="15"/>
        <v>90</v>
      </c>
      <c r="K159" s="17">
        <f t="shared" si="18"/>
        <v>0</v>
      </c>
      <c r="L159">
        <f t="shared" si="20"/>
        <v>0</v>
      </c>
      <c r="N159" t="e">
        <f t="shared" ref="N147:N160" si="21">L159/$K159/2</f>
        <v>#DIV/0!</v>
      </c>
      <c r="P159" t="e">
        <f t="shared" si="16"/>
        <v>#DIV/0!</v>
      </c>
      <c r="Q159" t="e">
        <f t="shared" si="17"/>
        <v>#DIV/0!</v>
      </c>
    </row>
    <row r="160" spans="1:17" x14ac:dyDescent="0.2">
      <c r="A160" s="16">
        <v>246</v>
      </c>
      <c r="B160" s="19" t="e">
        <f t="shared" si="14"/>
        <v>#DIV/0!</v>
      </c>
      <c r="C160" s="19" t="e">
        <f t="shared" si="15"/>
        <v>#DIV/0!</v>
      </c>
      <c r="L160" t="e">
        <f t="shared" si="20"/>
        <v>#DIV/0!</v>
      </c>
      <c r="N160" t="e">
        <f t="shared" si="21"/>
        <v>#DIV/0!</v>
      </c>
      <c r="P160" t="e">
        <f t="shared" si="16"/>
        <v>#DIV/0!</v>
      </c>
      <c r="Q160" t="e">
        <f t="shared" si="17"/>
        <v>#DIV/0!</v>
      </c>
    </row>
    <row r="161" spans="1:17" x14ac:dyDescent="0.2">
      <c r="A161" s="16">
        <v>247</v>
      </c>
      <c r="B161" s="19" t="e">
        <f t="shared" si="14"/>
        <v>#DIV/0!</v>
      </c>
      <c r="C161" s="19" t="e">
        <f t="shared" si="15"/>
        <v>#DIV/0!</v>
      </c>
      <c r="L161" t="e">
        <f t="shared" si="20"/>
        <v>#DIV/0!</v>
      </c>
      <c r="P161" t="e">
        <f t="shared" si="16"/>
        <v>#DIV/0!</v>
      </c>
      <c r="Q161" t="e">
        <f t="shared" si="17"/>
        <v>#DIV/0!</v>
      </c>
    </row>
    <row r="162" spans="1:17" x14ac:dyDescent="0.2">
      <c r="A162" s="16">
        <v>248</v>
      </c>
      <c r="B162" s="19" t="e">
        <f t="shared" si="14"/>
        <v>#DIV/0!</v>
      </c>
      <c r="C162" s="19" t="e">
        <f t="shared" si="15"/>
        <v>#DIV/0!</v>
      </c>
      <c r="P162" t="e">
        <f t="shared" si="16"/>
        <v>#DIV/0!</v>
      </c>
      <c r="Q162" t="e">
        <f t="shared" si="17"/>
        <v>#DIV/0!</v>
      </c>
    </row>
    <row r="163" spans="1:17" x14ac:dyDescent="0.2">
      <c r="A163" s="16">
        <v>249</v>
      </c>
      <c r="B163" s="19" t="e">
        <f t="shared" si="14"/>
        <v>#DIV/0!</v>
      </c>
      <c r="C163" s="19" t="e">
        <f t="shared" si="15"/>
        <v>#DIV/0!</v>
      </c>
      <c r="P163" t="e">
        <f t="shared" si="16"/>
        <v>#DIV/0!</v>
      </c>
      <c r="Q163" t="e">
        <f t="shared" si="17"/>
        <v>#DIV/0!</v>
      </c>
    </row>
    <row r="164" spans="1:17" x14ac:dyDescent="0.2">
      <c r="A164" s="16">
        <v>250</v>
      </c>
      <c r="B164" s="19" t="e">
        <f t="shared" si="14"/>
        <v>#DIV/0!</v>
      </c>
      <c r="C164" s="19" t="e">
        <f t="shared" si="15"/>
        <v>#DIV/0!</v>
      </c>
      <c r="P164" t="e">
        <f t="shared" si="16"/>
        <v>#DIV/0!</v>
      </c>
      <c r="Q164" t="e">
        <f t="shared" si="17"/>
        <v>#DIV/0!</v>
      </c>
    </row>
    <row r="165" spans="1:17" x14ac:dyDescent="0.2">
      <c r="A165" s="16">
        <v>251</v>
      </c>
      <c r="B165" s="19" t="e">
        <f t="shared" si="14"/>
        <v>#DIV/0!</v>
      </c>
      <c r="C165" s="19" t="e">
        <f t="shared" si="15"/>
        <v>#DIV/0!</v>
      </c>
      <c r="P165" t="e">
        <f t="shared" si="16"/>
        <v>#DIV/0!</v>
      </c>
      <c r="Q165" t="e">
        <f t="shared" si="17"/>
        <v>#DIV/0!</v>
      </c>
    </row>
    <row r="166" spans="1:17" x14ac:dyDescent="0.2">
      <c r="A166" s="16">
        <v>252</v>
      </c>
      <c r="B166" s="19" t="e">
        <f t="shared" si="14"/>
        <v>#DIV/0!</v>
      </c>
      <c r="C166" s="19" t="e">
        <f t="shared" si="15"/>
        <v>#DIV/0!</v>
      </c>
      <c r="P166" t="e">
        <f t="shared" si="16"/>
        <v>#DIV/0!</v>
      </c>
      <c r="Q166" t="e">
        <f t="shared" si="17"/>
        <v>#DIV/0!</v>
      </c>
    </row>
    <row r="167" spans="1:17" x14ac:dyDescent="0.2">
      <c r="A167" s="16">
        <v>253</v>
      </c>
      <c r="B167" s="19" t="e">
        <f t="shared" si="14"/>
        <v>#DIV/0!</v>
      </c>
      <c r="C167" s="19" t="e">
        <f t="shared" si="15"/>
        <v>#DIV/0!</v>
      </c>
      <c r="P167" t="e">
        <f t="shared" si="16"/>
        <v>#DIV/0!</v>
      </c>
      <c r="Q167" t="e">
        <f t="shared" si="17"/>
        <v>#DIV/0!</v>
      </c>
    </row>
    <row r="168" spans="1:17" x14ac:dyDescent="0.2">
      <c r="A168" s="16">
        <v>254</v>
      </c>
      <c r="B168" s="19" t="e">
        <f t="shared" si="14"/>
        <v>#DIV/0!</v>
      </c>
      <c r="C168" s="19" t="e">
        <f t="shared" si="15"/>
        <v>#DIV/0!</v>
      </c>
      <c r="P168" t="e">
        <f t="shared" si="16"/>
        <v>#DIV/0!</v>
      </c>
      <c r="Q168" t="e">
        <f t="shared" si="17"/>
        <v>#DIV/0!</v>
      </c>
    </row>
    <row r="169" spans="1:17" x14ac:dyDescent="0.2">
      <c r="A169" s="16">
        <v>255</v>
      </c>
    </row>
    <row r="170" spans="1:17" x14ac:dyDescent="0.2">
      <c r="A170" s="16">
        <v>256</v>
      </c>
    </row>
    <row r="171" spans="1:17" x14ac:dyDescent="0.2">
      <c r="A171" s="16">
        <v>257</v>
      </c>
    </row>
    <row r="172" spans="1:17" x14ac:dyDescent="0.2">
      <c r="A172" s="16">
        <v>258</v>
      </c>
    </row>
    <row r="173" spans="1:17" x14ac:dyDescent="0.2">
      <c r="A173" s="16">
        <v>259</v>
      </c>
    </row>
    <row r="174" spans="1:17" x14ac:dyDescent="0.2">
      <c r="A174" s="16">
        <v>260</v>
      </c>
    </row>
    <row r="175" spans="1:17" x14ac:dyDescent="0.2">
      <c r="A175" s="16">
        <v>261</v>
      </c>
    </row>
    <row r="176" spans="1:17" x14ac:dyDescent="0.2">
      <c r="A176" s="16">
        <v>262</v>
      </c>
    </row>
    <row r="177" spans="1:1" x14ac:dyDescent="0.2">
      <c r="A177" s="16">
        <v>263</v>
      </c>
    </row>
    <row r="178" spans="1:1" x14ac:dyDescent="0.2">
      <c r="A178" s="16">
        <v>264</v>
      </c>
    </row>
    <row r="179" spans="1:1" x14ac:dyDescent="0.2">
      <c r="A179" s="16">
        <v>265</v>
      </c>
    </row>
    <row r="180" spans="1:1" x14ac:dyDescent="0.2">
      <c r="A180" s="16">
        <v>266</v>
      </c>
    </row>
    <row r="181" spans="1:1" x14ac:dyDescent="0.2">
      <c r="A181" s="16">
        <v>267</v>
      </c>
    </row>
    <row r="182" spans="1:1" x14ac:dyDescent="0.2">
      <c r="A182" s="16">
        <v>268</v>
      </c>
    </row>
    <row r="183" spans="1:1" x14ac:dyDescent="0.2">
      <c r="A183" s="16">
        <v>269</v>
      </c>
    </row>
    <row r="184" spans="1:1" x14ac:dyDescent="0.2">
      <c r="A184" s="16">
        <v>270</v>
      </c>
    </row>
    <row r="185" spans="1:1" x14ac:dyDescent="0.2">
      <c r="A185" s="16">
        <v>271</v>
      </c>
    </row>
    <row r="186" spans="1:1" x14ac:dyDescent="0.2">
      <c r="A186" s="16">
        <v>272</v>
      </c>
    </row>
    <row r="187" spans="1:1" x14ac:dyDescent="0.2">
      <c r="A187" s="16">
        <v>273</v>
      </c>
    </row>
    <row r="188" spans="1:1" x14ac:dyDescent="0.2">
      <c r="A188" s="16">
        <v>274</v>
      </c>
    </row>
    <row r="189" spans="1:1" x14ac:dyDescent="0.2">
      <c r="A189" s="16">
        <v>275</v>
      </c>
    </row>
    <row r="190" spans="1:1" x14ac:dyDescent="0.2">
      <c r="A190" s="16">
        <v>276</v>
      </c>
    </row>
    <row r="191" spans="1:1" x14ac:dyDescent="0.2">
      <c r="A191" s="16">
        <v>277</v>
      </c>
    </row>
    <row r="192" spans="1:1" x14ac:dyDescent="0.2">
      <c r="A192" s="16">
        <v>278</v>
      </c>
    </row>
    <row r="193" spans="1:1" x14ac:dyDescent="0.2">
      <c r="A193" s="16">
        <v>279</v>
      </c>
    </row>
    <row r="194" spans="1:1" x14ac:dyDescent="0.2">
      <c r="A194" s="16">
        <v>280</v>
      </c>
    </row>
    <row r="195" spans="1:1" x14ac:dyDescent="0.2">
      <c r="A195" s="16">
        <v>281</v>
      </c>
    </row>
    <row r="196" spans="1:1" x14ac:dyDescent="0.2">
      <c r="A196" s="16">
        <v>282</v>
      </c>
    </row>
    <row r="197" spans="1:1" x14ac:dyDescent="0.2">
      <c r="A197" s="16">
        <v>283</v>
      </c>
    </row>
    <row r="198" spans="1:1" x14ac:dyDescent="0.2">
      <c r="A198" s="16">
        <v>284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Map</vt:lpstr>
      <vt:lpstr>Event</vt:lpstr>
      <vt:lpstr>PersonData</vt:lpstr>
      <vt:lpstr>VillageData</vt:lpstr>
      <vt:lpstr>PaddyData</vt:lpstr>
      <vt:lpstr>CastleData</vt:lpstr>
      <vt:lpstr>ColoredMap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Kakou Genjou</cp:lastModifiedBy>
  <dcterms:modified xsi:type="dcterms:W3CDTF">2020-08-31T12:18:17Z</dcterms:modified>
</cp:coreProperties>
</file>