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FS\NFS\HelenaLewisClark\Project\HogumHumbugNEPA\GIS\Workspace\Wildlife\"/>
    </mc:Choice>
  </mc:AlternateContent>
  <bookViews>
    <workbookView xWindow="0" yWindow="0" windowWidth="23010" windowHeight="10890"/>
  </bookViews>
  <sheets>
    <sheet name="Sheet2" sheetId="2" r:id="rId1"/>
    <sheet name="Sheet3" sheetId="3" r:id="rId2"/>
    <sheet name="Sheet4" sheetId="4" r:id="rId3"/>
    <sheet name="All Data" sheetId="1" r:id="rId4"/>
  </sheets>
  <calcPr calcId="152511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<sst xmlns="http://schemas.openxmlformats.org/spreadsheetml/2006/main" count="615" uniqueCount="36">
  <si>
    <t>StructureStage</t>
  </si>
  <si>
    <t>LAU_NAME</t>
  </si>
  <si>
    <t>LAU_ACRES</t>
  </si>
  <si>
    <t>SummaryUnitAcres</t>
  </si>
  <si>
    <t>LynxAcres</t>
  </si>
  <si>
    <t>Percentage</t>
  </si>
  <si>
    <t>TreatmentBlocks</t>
  </si>
  <si>
    <t>Acres</t>
  </si>
  <si>
    <t>UnitID</t>
  </si>
  <si>
    <t>ProjectName</t>
  </si>
  <si>
    <t>GIS_ACRES</t>
  </si>
  <si>
    <t>Comments</t>
  </si>
  <si>
    <t>UnionAcres</t>
  </si>
  <si>
    <t>Early Stand Initiation</t>
  </si>
  <si>
    <t>BL-12</t>
  </si>
  <si>
    <t/>
  </si>
  <si>
    <t>BL-13</t>
  </si>
  <si>
    <t>Multi-Story</t>
  </si>
  <si>
    <t>Other Structural Stage</t>
  </si>
  <si>
    <t>Stand Initiation</t>
  </si>
  <si>
    <t>Stem Exclusion</t>
  </si>
  <si>
    <t>East Crater</t>
  </si>
  <si>
    <t>Harvest</t>
  </si>
  <si>
    <t>Black Diamond</t>
  </si>
  <si>
    <t>Hogum Humbug</t>
  </si>
  <si>
    <t>Decision FY 2020</t>
  </si>
  <si>
    <t>Hogum</t>
  </si>
  <si>
    <t>Non-Harv</t>
  </si>
  <si>
    <t>Continental Divide</t>
  </si>
  <si>
    <t>West Flesher</t>
  </si>
  <si>
    <t>Row Labels</t>
  </si>
  <si>
    <t>Grand Total</t>
  </si>
  <si>
    <t>Sum of UnionAcres</t>
  </si>
  <si>
    <t>By LAU</t>
  </si>
  <si>
    <t>By Project and LAU</t>
  </si>
  <si>
    <t>By Project, LAU, and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</si>
</sst>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lvis, Rose M -FS" refreshedDate="43775.404495601855" createdVersion="5" refreshedVersion="5" minRefreshableVersion="3" recordCount="83">
  <cacheSource type="worksheet">
    <worksheetSource ref="A1:M84" sheet="All Data"/>
  </cacheSource>
  <cacheFields count="13">
    <cacheField name="StructureStage" numFmtId="49">
      <sharedItems count="6">
        <s v="Early Stand Initiation"/>
        <s v="Multi-Story"/>
        <s v="Other Structural Stage"/>
        <s v="Stand Initiation"/>
        <s v="Stem Exclusion"/>
        <s v=""/>
      </sharedItems>
    </cacheField>
    <cacheField name="LAU_NAME" numFmtId="49">
      <sharedItems count="3">
        <s v="BL-12"/>
        <s v="BL-13"/>
        <s v=""/>
      </sharedItems>
    </cacheField>
    <cacheField name="LAU_ACRES" numFmtId="0">
      <sharedItems containsSemiMixedTypes="0" containsString="0" containsNumber="1" minValue="0" maxValue="25155.189474080002"/>
    </cacheField>
    <cacheField name="SummaryUnitAcres" numFmtId="0">
      <sharedItems containsSemiMixedTypes="0" containsString="0" containsNumber="1" minValue="0" maxValue="25155.1894740813"/>
    </cacheField>
    <cacheField name="LynxAcres" numFmtId="0">
      <sharedItems containsSemiMixedTypes="0" containsString="0" containsNumber="1" minValue="0" maxValue="5966.0218176493026"/>
    </cacheField>
    <cacheField name="Percentage" numFmtId="0">
      <sharedItems containsSemiMixedTypes="0" containsString="0" containsNumber="1" minValue="0" maxValue="0.30705545503075321"/>
    </cacheField>
    <cacheField name="TreatmentBlocks" numFmtId="49">
      <sharedItems count="6">
        <s v=""/>
        <s v="East Crater"/>
        <s v="Black Diamond"/>
        <s v="Hogum"/>
        <s v="Continental Divide"/>
        <s v="West Flesher"/>
      </sharedItems>
    </cacheField>
    <cacheField name="Acres" numFmtId="0">
      <sharedItems containsString="0" containsBlank="1" containsNumber="1" minValue="0" maxValue="507.59726735153538"/>
    </cacheField>
    <cacheField name="UnitID" numFmtId="49">
      <sharedItems/>
    </cacheField>
    <cacheField name="ProjectName" numFmtId="49">
      <sharedItems count="2">
        <s v=""/>
        <s v="Hogum Humbug"/>
      </sharedItems>
    </cacheField>
    <cacheField name="GIS_ACRES" numFmtId="0">
      <sharedItems containsSemiMixedTypes="0" containsString="0" containsNumber="1" minValue="0" maxValue="14727.739012834681"/>
    </cacheField>
    <cacheField name="Comments" numFmtId="49">
      <sharedItems/>
    </cacheField>
    <cacheField name="UnionAcres" numFmtId="0">
      <sharedItems containsSemiMixedTypes="0" containsString="0" containsNumber="1" minValue="2.3428128905572906E-4" maxValue="4793.0870652299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x v="0"/>
    <n v="19429.786118119999"/>
    <n v="19429.786118119198"/>
    <n v="76.269839812141257"/>
    <n v="3.9254081001445515E-3"/>
    <x v="0"/>
    <n v="0"/>
    <s v=""/>
    <x v="0"/>
    <n v="0"/>
    <s v=""/>
    <n v="44.278288956286829"/>
  </r>
  <r>
    <x v="0"/>
    <x v="1"/>
    <n v="25155.189474080002"/>
    <n v="25155.1894740813"/>
    <n v="95.213521502986154"/>
    <n v="3.785044895053945E-3"/>
    <x v="0"/>
    <n v="0"/>
    <s v=""/>
    <x v="0"/>
    <n v="0"/>
    <s v=""/>
    <n v="86.147069404640163"/>
  </r>
  <r>
    <x v="1"/>
    <x v="0"/>
    <n v="19429.786118119999"/>
    <n v="19429.786118119198"/>
    <n v="5966.0218176493026"/>
    <n v="0.30705545503075321"/>
    <x v="0"/>
    <n v="0"/>
    <s v=""/>
    <x v="0"/>
    <n v="0"/>
    <s v=""/>
    <n v="2419.9341392723568"/>
  </r>
  <r>
    <x v="1"/>
    <x v="1"/>
    <n v="25155.189474080002"/>
    <n v="25155.1894740813"/>
    <n v="4969.1434135412592"/>
    <n v="0.19753949453098837"/>
    <x v="0"/>
    <n v="0"/>
    <s v=""/>
    <x v="0"/>
    <n v="0"/>
    <s v=""/>
    <n v="3992.8980899419953"/>
  </r>
  <r>
    <x v="2"/>
    <x v="0"/>
    <n v="19429.786118119999"/>
    <n v="19429.786118119198"/>
    <n v="4886.819990424061"/>
    <n v="0.25151177479338638"/>
    <x v="0"/>
    <n v="0"/>
    <s v=""/>
    <x v="0"/>
    <n v="0"/>
    <s v=""/>
    <n v="1924.0735861525723"/>
  </r>
  <r>
    <x v="2"/>
    <x v="1"/>
    <n v="25155.189474080002"/>
    <n v="25155.1894740813"/>
    <n v="5801.4360127931177"/>
    <n v="0.230625812569237"/>
    <x v="0"/>
    <n v="0"/>
    <s v=""/>
    <x v="0"/>
    <n v="0"/>
    <s v=""/>
    <n v="4793.0870652299664"/>
  </r>
  <r>
    <x v="3"/>
    <x v="0"/>
    <n v="19429.786118119999"/>
    <n v="19429.786118119198"/>
    <n v="606.20645105758797"/>
    <n v="3.1199851988708803E-2"/>
    <x v="0"/>
    <n v="0"/>
    <s v=""/>
    <x v="0"/>
    <n v="0"/>
    <s v=""/>
    <n v="212.77545878449376"/>
  </r>
  <r>
    <x v="3"/>
    <x v="1"/>
    <n v="25155.189474080002"/>
    <n v="25155.1894740813"/>
    <n v="246.44048489053031"/>
    <n v="9.7968049552737725E-3"/>
    <x v="0"/>
    <n v="0"/>
    <s v=""/>
    <x v="0"/>
    <n v="0"/>
    <s v=""/>
    <n v="128.64525820063128"/>
  </r>
  <r>
    <x v="4"/>
    <x v="0"/>
    <n v="19429.786118119999"/>
    <n v="19429.786118119198"/>
    <n v="3012.6066485574684"/>
    <n v="0.15505094241609121"/>
    <x v="0"/>
    <n v="0"/>
    <s v=""/>
    <x v="0"/>
    <n v="0"/>
    <s v=""/>
    <n v="1336.7904055524298"/>
  </r>
  <r>
    <x v="4"/>
    <x v="1"/>
    <n v="25155.189474080002"/>
    <n v="25155.1894740813"/>
    <n v="2631.4479347124161"/>
    <n v="0.10460855154455241"/>
    <x v="0"/>
    <n v="0"/>
    <s v=""/>
    <x v="0"/>
    <n v="0"/>
    <s v=""/>
    <n v="1968.7955161170726"/>
  </r>
  <r>
    <x v="5"/>
    <x v="2"/>
    <n v="0"/>
    <n v="0"/>
    <n v="0"/>
    <n v="0"/>
    <x v="1"/>
    <n v="105.96799645353094"/>
    <s v="Harvest"/>
    <x v="0"/>
    <n v="0"/>
    <s v=""/>
    <n v="0.29192026927966297"/>
  </r>
  <r>
    <x v="5"/>
    <x v="2"/>
    <n v="0"/>
    <n v="0"/>
    <n v="0"/>
    <n v="0"/>
    <x v="2"/>
    <n v="12.464750052680465"/>
    <s v="Harvest"/>
    <x v="0"/>
    <n v="0"/>
    <s v=""/>
    <n v="1.7250652693607165E-3"/>
  </r>
  <r>
    <x v="5"/>
    <x v="2"/>
    <n v="0"/>
    <n v="0"/>
    <n v="0"/>
    <n v="0"/>
    <x v="0"/>
    <n v="0"/>
    <s v=""/>
    <x v="1"/>
    <n v="14727.739012834681"/>
    <s v="Decision FY 2020"/>
    <n v="2109.8767249034472"/>
  </r>
  <r>
    <x v="0"/>
    <x v="0"/>
    <n v="19429.786118119999"/>
    <n v="19429.786118119198"/>
    <n v="76.269839812141257"/>
    <n v="3.9254081001445515E-3"/>
    <x v="0"/>
    <n v="0"/>
    <s v=""/>
    <x v="1"/>
    <n v="14727.739012834681"/>
    <s v="Decision FY 2020"/>
    <n v="31.991551624233054"/>
  </r>
  <r>
    <x v="0"/>
    <x v="1"/>
    <n v="25155.189474080002"/>
    <n v="25155.1894740813"/>
    <n v="95.213521502986154"/>
    <n v="3.785044895053945E-3"/>
    <x v="0"/>
    <n v="0"/>
    <s v=""/>
    <x v="1"/>
    <n v="14727.739012834681"/>
    <s v="Decision FY 2020"/>
    <n v="9.0664517388049699"/>
  </r>
  <r>
    <x v="1"/>
    <x v="0"/>
    <n v="19429.786118119999"/>
    <n v="19429.786118119198"/>
    <n v="5966.0218176493026"/>
    <n v="0.30705545503075321"/>
    <x v="3"/>
    <n v="507.59726735153538"/>
    <s v="Harvest"/>
    <x v="0"/>
    <n v="0"/>
    <s v=""/>
    <n v="3.1871782528924289E-3"/>
  </r>
  <r>
    <x v="1"/>
    <x v="0"/>
    <n v="19429.786118119999"/>
    <n v="19429.786118119198"/>
    <n v="5966.0218176493026"/>
    <n v="0.30705545503075321"/>
    <x v="0"/>
    <n v="0"/>
    <s v=""/>
    <x v="1"/>
    <n v="14727.739012834681"/>
    <s v="Decision FY 2020"/>
    <n v="2689.7918677037428"/>
  </r>
  <r>
    <x v="1"/>
    <x v="1"/>
    <n v="25155.189474080002"/>
    <n v="25155.1894740813"/>
    <n v="4969.1434135412592"/>
    <n v="0.19753949453098837"/>
    <x v="0"/>
    <n v="0"/>
    <s v=""/>
    <x v="1"/>
    <n v="14727.739012834681"/>
    <s v="Decision FY 2020"/>
    <n v="740.38805124846874"/>
  </r>
  <r>
    <x v="2"/>
    <x v="0"/>
    <n v="19429.786118119999"/>
    <n v="19429.786118119198"/>
    <n v="4886.819990424061"/>
    <n v="0.25151177479338638"/>
    <x v="1"/>
    <n v="105.96799645353094"/>
    <s v="Harvest"/>
    <x v="0"/>
    <n v="0"/>
    <s v=""/>
    <n v="9.4182998218893584E-3"/>
  </r>
  <r>
    <x v="2"/>
    <x v="0"/>
    <n v="19429.786118119999"/>
    <n v="19429.786118119198"/>
    <n v="4886.819990424061"/>
    <n v="0.25151177479338638"/>
    <x v="0"/>
    <n v="0"/>
    <s v=""/>
    <x v="1"/>
    <n v="14727.739012834681"/>
    <s v="Decision FY 2020"/>
    <n v="2240.0175474524331"/>
  </r>
  <r>
    <x v="2"/>
    <x v="1"/>
    <n v="25155.189474080002"/>
    <n v="25155.1894740813"/>
    <n v="5801.4360127931177"/>
    <n v="0.230625812569237"/>
    <x v="0"/>
    <n v="0"/>
    <s v=""/>
    <x v="1"/>
    <n v="14727.739012834681"/>
    <s v="Decision FY 2020"/>
    <n v="759.30207631366977"/>
  </r>
  <r>
    <x v="3"/>
    <x v="0"/>
    <n v="19429.786118119999"/>
    <n v="19429.786118119198"/>
    <n v="606.20645105758797"/>
    <n v="3.1199851988708803E-2"/>
    <x v="0"/>
    <n v="0"/>
    <s v=""/>
    <x v="1"/>
    <n v="14727.739012834681"/>
    <s v="Decision FY 2020"/>
    <n v="393.3198482413087"/>
  </r>
  <r>
    <x v="3"/>
    <x v="1"/>
    <n v="25155.189474080002"/>
    <n v="25155.1894740813"/>
    <n v="246.44048489053031"/>
    <n v="9.7968049552737725E-3"/>
    <x v="0"/>
    <n v="0"/>
    <s v=""/>
    <x v="1"/>
    <n v="14727.739012834681"/>
    <s v="Decision FY 2020"/>
    <n v="117.79522748117506"/>
  </r>
  <r>
    <x v="4"/>
    <x v="0"/>
    <n v="19429.786118119999"/>
    <n v="19429.786118119198"/>
    <n v="3012.6066485574684"/>
    <n v="0.15505094241609121"/>
    <x v="0"/>
    <n v="0"/>
    <s v=""/>
    <x v="1"/>
    <n v="14727.739012834681"/>
    <s v="Decision FY 2020"/>
    <n v="1226.2627601170261"/>
  </r>
  <r>
    <x v="4"/>
    <x v="1"/>
    <n v="25155.189474080002"/>
    <n v="25155.1894740813"/>
    <n v="2631.4479347124161"/>
    <n v="0.10460855154455241"/>
    <x v="0"/>
    <n v="0"/>
    <s v=""/>
    <x v="1"/>
    <n v="14727.739012834681"/>
    <s v="Decision FY 2020"/>
    <n v="494.83774813804064"/>
  </r>
  <r>
    <x v="5"/>
    <x v="2"/>
    <n v="0"/>
    <n v="0"/>
    <n v="0"/>
    <n v="0"/>
    <x v="2"/>
    <n v="351.10462324700802"/>
    <s v="Harvest"/>
    <x v="1"/>
    <n v="14727.739012834681"/>
    <s v="Decision FY 2020"/>
    <n v="354.20429494221401"/>
  </r>
  <r>
    <x v="5"/>
    <x v="2"/>
    <n v="0"/>
    <n v="0"/>
    <n v="0"/>
    <n v="0"/>
    <x v="2"/>
    <n v="23.275908466361788"/>
    <s v="Non-Harv"/>
    <x v="1"/>
    <n v="14727.739012834681"/>
    <s v="Decision FY 2020"/>
    <n v="29.695760642090303"/>
  </r>
  <r>
    <x v="5"/>
    <x v="2"/>
    <n v="0"/>
    <n v="0"/>
    <n v="0"/>
    <n v="0"/>
    <x v="2"/>
    <n v="237.15377439260288"/>
    <s v="Harvest"/>
    <x v="1"/>
    <n v="14727.739012834681"/>
    <s v="Decision FY 2020"/>
    <n v="3.8565272681904822E-2"/>
  </r>
  <r>
    <x v="5"/>
    <x v="2"/>
    <n v="0"/>
    <n v="0"/>
    <n v="0"/>
    <n v="0"/>
    <x v="2"/>
    <n v="8.73883852247363"/>
    <s v="Non-Harv"/>
    <x v="1"/>
    <n v="14727.739012834681"/>
    <s v="Decision FY 2020"/>
    <n v="0.24355441931938759"/>
  </r>
  <r>
    <x v="5"/>
    <x v="2"/>
    <n v="0"/>
    <n v="0"/>
    <n v="0"/>
    <n v="0"/>
    <x v="3"/>
    <n v="507.59726735153538"/>
    <s v="Harvest"/>
    <x v="1"/>
    <n v="14727.739012834681"/>
    <s v="Decision FY 2020"/>
    <n v="507.57534530953518"/>
  </r>
  <r>
    <x v="5"/>
    <x v="2"/>
    <n v="0"/>
    <n v="0"/>
    <n v="0"/>
    <n v="0"/>
    <x v="1"/>
    <n v="105.96799645353094"/>
    <s v="Harvest"/>
    <x v="1"/>
    <n v="14727.739012834681"/>
    <s v="Decision FY 2020"/>
    <n v="105.66665761020137"/>
  </r>
  <r>
    <x v="5"/>
    <x v="2"/>
    <n v="0"/>
    <n v="0"/>
    <n v="0"/>
    <n v="0"/>
    <x v="4"/>
    <n v="10.884622774716938"/>
    <s v="Harvest"/>
    <x v="1"/>
    <n v="14727.739012834681"/>
    <s v="Decision FY 2020"/>
    <n v="10.884622774716936"/>
  </r>
  <r>
    <x v="5"/>
    <x v="2"/>
    <n v="0"/>
    <n v="0"/>
    <n v="0"/>
    <n v="0"/>
    <x v="4"/>
    <n v="35.889882176709293"/>
    <s v="Non-Harv"/>
    <x v="1"/>
    <n v="14727.739012834681"/>
    <s v="Decision FY 2020"/>
    <n v="35.889883019925328"/>
  </r>
  <r>
    <x v="5"/>
    <x v="2"/>
    <n v="0"/>
    <n v="0"/>
    <n v="0"/>
    <n v="0"/>
    <x v="5"/>
    <n v="322.07374724308494"/>
    <s v="Harvest"/>
    <x v="1"/>
    <n v="14727.739012834681"/>
    <s v="Decision FY 2020"/>
    <n v="322.07374502004092"/>
  </r>
  <r>
    <x v="5"/>
    <x v="2"/>
    <n v="0"/>
    <n v="0"/>
    <n v="0"/>
    <n v="0"/>
    <x v="3"/>
    <n v="121.76539360266278"/>
    <s v="Harvest"/>
    <x v="1"/>
    <n v="14727.739012834681"/>
    <s v="Decision FY 2020"/>
    <n v="16.270328600115846"/>
  </r>
  <r>
    <x v="5"/>
    <x v="2"/>
    <n v="0"/>
    <n v="0"/>
    <n v="0"/>
    <n v="0"/>
    <x v="2"/>
    <n v="32.537979261065352"/>
    <s v="Non-Harv"/>
    <x v="1"/>
    <n v="14727.739012834681"/>
    <s v="Decision FY 2020"/>
    <n v="28.721207745581268"/>
  </r>
  <r>
    <x v="5"/>
    <x v="2"/>
    <n v="0"/>
    <n v="0"/>
    <n v="0"/>
    <n v="0"/>
    <x v="2"/>
    <n v="12.464750052680465"/>
    <s v="Harvest"/>
    <x v="1"/>
    <n v="14727.739012834681"/>
    <s v="Decision FY 2020"/>
    <n v="12.460362666774031"/>
  </r>
  <r>
    <x v="5"/>
    <x v="2"/>
    <n v="0"/>
    <n v="0"/>
    <n v="0"/>
    <n v="0"/>
    <x v="3"/>
    <n v="26.820936176686573"/>
    <s v="Harvest"/>
    <x v="1"/>
    <n v="14727.739012834681"/>
    <s v="Decision FY 2020"/>
    <n v="22.402736449580818"/>
  </r>
  <r>
    <x v="5"/>
    <x v="2"/>
    <n v="0"/>
    <n v="0"/>
    <n v="0"/>
    <n v="0"/>
    <x v="1"/>
    <n v="4.5513755590100029"/>
    <s v="Harvest"/>
    <x v="1"/>
    <n v="14727.739012834681"/>
    <s v="Decision FY 2020"/>
    <n v="5.6196040469013724"/>
  </r>
  <r>
    <x v="5"/>
    <x v="2"/>
    <n v="0"/>
    <n v="0"/>
    <n v="0"/>
    <n v="0"/>
    <x v="4"/>
    <n v="5.4138621129706967"/>
    <s v="Non-Harv"/>
    <x v="1"/>
    <n v="14727.739012834681"/>
    <s v="Decision FY 2020"/>
    <n v="5.2996651062447482"/>
  </r>
  <r>
    <x v="5"/>
    <x v="2"/>
    <n v="0"/>
    <n v="0"/>
    <n v="0"/>
    <n v="0"/>
    <x v="3"/>
    <m/>
    <s v="Non-Harv"/>
    <x v="1"/>
    <n v="14727.739012834681"/>
    <s v="Decision FY 2020"/>
    <n v="78.881386876403468"/>
  </r>
  <r>
    <x v="1"/>
    <x v="0"/>
    <n v="19429.786118119999"/>
    <n v="19429.786118119198"/>
    <n v="5966.0218176493026"/>
    <n v="0.30705545503075321"/>
    <x v="2"/>
    <n v="23.275908466361788"/>
    <s v="Non-Harv"/>
    <x v="1"/>
    <n v="14727.739012834681"/>
    <s v="Decision FY 2020"/>
    <n v="0.43931133712632336"/>
  </r>
  <r>
    <x v="1"/>
    <x v="0"/>
    <n v="19429.786118119999"/>
    <n v="19429.786118119198"/>
    <n v="5966.0218176493026"/>
    <n v="0.30705545503075321"/>
    <x v="2"/>
    <n v="237.15377439260288"/>
    <s v="Harvest"/>
    <x v="1"/>
    <n v="14727.739012834681"/>
    <s v="Decision FY 2020"/>
    <n v="237.26165263036478"/>
  </r>
  <r>
    <x v="1"/>
    <x v="0"/>
    <n v="19429.786118119999"/>
    <n v="19429.786118119198"/>
    <n v="5966.0218176493026"/>
    <n v="0.30705545503075321"/>
    <x v="2"/>
    <n v="8.73883852247363"/>
    <s v="Non-Harv"/>
    <x v="1"/>
    <n v="14727.739012834681"/>
    <s v="Decision FY 2020"/>
    <n v="8.3085557105966483"/>
  </r>
  <r>
    <x v="1"/>
    <x v="0"/>
    <n v="19429.786118119999"/>
    <n v="19429.786118119198"/>
    <n v="5966.0218176493026"/>
    <n v="0.30705545503075321"/>
    <x v="3"/>
    <n v="248.35766001640397"/>
    <s v="Harvest"/>
    <x v="1"/>
    <n v="14727.739012834681"/>
    <s v="Decision FY 2020"/>
    <n v="248.35766134174582"/>
  </r>
  <r>
    <x v="1"/>
    <x v="0"/>
    <n v="19429.786118119999"/>
    <n v="19429.786118119198"/>
    <n v="5966.0218176493026"/>
    <n v="0.30705545503075321"/>
    <x v="3"/>
    <n v="2.9577743588698291"/>
    <s v="Non-Harv"/>
    <x v="1"/>
    <n v="14727.739012834681"/>
    <s v="Decision FY 2020"/>
    <n v="2.9577743116236928"/>
  </r>
  <r>
    <x v="1"/>
    <x v="0"/>
    <n v="19429.786118119999"/>
    <n v="19429.786118119198"/>
    <n v="5966.0218176493026"/>
    <n v="0.30705545503075321"/>
    <x v="1"/>
    <n v="329.5840815496569"/>
    <s v="Harvest"/>
    <x v="1"/>
    <n v="14727.739012834681"/>
    <s v="Decision FY 2020"/>
    <n v="329.58408125649061"/>
  </r>
  <r>
    <x v="1"/>
    <x v="0"/>
    <n v="19429.786118119999"/>
    <n v="19429.786118119198"/>
    <n v="5966.0218176493026"/>
    <n v="0.30705545503075321"/>
    <x v="4"/>
    <n v="4.4796986938131989"/>
    <s v="Non-Harv"/>
    <x v="1"/>
    <n v="14727.739012834681"/>
    <s v="Decision FY 2020"/>
    <n v="4.4796986938131989"/>
  </r>
  <r>
    <x v="1"/>
    <x v="0"/>
    <n v="19429.786118119999"/>
    <n v="19429.786118119198"/>
    <n v="5966.0218176493026"/>
    <n v="0.30705545503075321"/>
    <x v="3"/>
    <n v="121.76539360266278"/>
    <s v="Harvest"/>
    <x v="1"/>
    <n v="14727.739012834681"/>
    <s v="Decision FY 2020"/>
    <n v="0.13830977082817975"/>
  </r>
  <r>
    <x v="1"/>
    <x v="0"/>
    <n v="19429.786118119999"/>
    <n v="19429.786118119198"/>
    <n v="5966.0218176493026"/>
    <n v="0.30705545503075321"/>
    <x v="2"/>
    <n v="32.537979261065352"/>
    <s v="Non-Harv"/>
    <x v="1"/>
    <n v="14727.739012834681"/>
    <s v="Decision FY 2020"/>
    <n v="0.58997815216132721"/>
  </r>
  <r>
    <x v="1"/>
    <x v="0"/>
    <n v="19429.786118119999"/>
    <n v="19429.786118119198"/>
    <n v="5966.0218176493026"/>
    <n v="0.30705545503075321"/>
    <x v="3"/>
    <n v="26.820936176686573"/>
    <s v="Harvest"/>
    <x v="1"/>
    <n v="14727.739012834681"/>
    <s v="Decision FY 2020"/>
    <n v="1.8157053858664252"/>
  </r>
  <r>
    <x v="1"/>
    <x v="0"/>
    <n v="19429.786118119999"/>
    <n v="19429.786118119198"/>
    <n v="5966.0218176493026"/>
    <n v="0.30705545503075321"/>
    <x v="1"/>
    <n v="4.5513755590100029"/>
    <s v="Harvest"/>
    <x v="1"/>
    <n v="14727.739012834681"/>
    <s v="Decision FY 2020"/>
    <n v="6.4689841464574058E-2"/>
  </r>
  <r>
    <x v="1"/>
    <x v="0"/>
    <n v="19429.786118119999"/>
    <n v="19429.786118119198"/>
    <n v="5966.0218176493026"/>
    <n v="0.30705545503075321"/>
    <x v="4"/>
    <n v="5.4138621129706967"/>
    <s v="Non-Harv"/>
    <x v="1"/>
    <n v="14727.739012834681"/>
    <s v="Decision FY 2020"/>
    <n v="7.1408055591017844E-2"/>
  </r>
  <r>
    <x v="1"/>
    <x v="0"/>
    <n v="19429.786118119999"/>
    <n v="19429.786118119198"/>
    <n v="5966.0218176493026"/>
    <n v="0.30705545503075321"/>
    <x v="3"/>
    <m/>
    <s v="Non-Harv"/>
    <x v="1"/>
    <n v="14727.739012834681"/>
    <s v="Decision FY 2020"/>
    <n v="22.223784761281632"/>
  </r>
  <r>
    <x v="1"/>
    <x v="1"/>
    <n v="25155.189474080002"/>
    <n v="25155.1894740813"/>
    <n v="4969.1434135412592"/>
    <n v="0.19753949453098837"/>
    <x v="5"/>
    <n v="235.85726261645954"/>
    <s v="Harvest"/>
    <x v="1"/>
    <n v="14727.739012834681"/>
    <s v="Decision FY 2020"/>
    <n v="235.85726052569265"/>
  </r>
  <r>
    <x v="2"/>
    <x v="0"/>
    <n v="19429.786118119999"/>
    <n v="19429.786118119198"/>
    <n v="4886.819990424061"/>
    <n v="0.25151177479338638"/>
    <x v="2"/>
    <n v="23.275908466361788"/>
    <s v="Non-Harv"/>
    <x v="1"/>
    <n v="14727.739012834681"/>
    <s v="Decision FY 2020"/>
    <n v="1.1282106417319844"/>
  </r>
  <r>
    <x v="2"/>
    <x v="0"/>
    <n v="19429.786118119999"/>
    <n v="19429.786118119198"/>
    <n v="4886.819990424061"/>
    <n v="0.25151177479338638"/>
    <x v="2"/>
    <n v="181.8070740256662"/>
    <s v="Harvest"/>
    <x v="1"/>
    <n v="14727.739012834681"/>
    <s v="Decision FY 2020"/>
    <n v="183.28746405754327"/>
  </r>
  <r>
    <x v="2"/>
    <x v="0"/>
    <n v="19429.786118119999"/>
    <n v="19429.786118119198"/>
    <n v="4886.819990424061"/>
    <n v="0.25151177479338638"/>
    <x v="2"/>
    <n v="20.908856228345243"/>
    <s v="Non-Harv"/>
    <x v="1"/>
    <n v="14727.739012834681"/>
    <s v="Decision FY 2020"/>
    <n v="19.428232292368577"/>
  </r>
  <r>
    <x v="2"/>
    <x v="0"/>
    <n v="19429.786118119999"/>
    <n v="19429.786118119198"/>
    <n v="4886.819990424061"/>
    <n v="0.25151177479338638"/>
    <x v="3"/>
    <n v="135.24130317645242"/>
    <s v="Harvest"/>
    <x v="1"/>
    <n v="14727.739012834681"/>
    <s v="Decision FY 2020"/>
    <n v="135.19398149012704"/>
  </r>
  <r>
    <x v="2"/>
    <x v="0"/>
    <n v="19429.786118119999"/>
    <n v="19429.786118119198"/>
    <n v="4886.819990424061"/>
    <n v="0.25151177479338638"/>
    <x v="3"/>
    <n v="3.1313916985580192"/>
    <s v="Non-Harv"/>
    <x v="1"/>
    <n v="14727.739012834681"/>
    <s v="Decision FY 2020"/>
    <n v="3.1313916985580197"/>
  </r>
  <r>
    <x v="2"/>
    <x v="0"/>
    <n v="19429.786118119999"/>
    <n v="19429.786118119198"/>
    <n v="4886.819990424061"/>
    <n v="0.25151177479338638"/>
    <x v="1"/>
    <n v="324.86380467113901"/>
    <s v="Harvest"/>
    <x v="1"/>
    <n v="14727.739012834681"/>
    <s v="Decision FY 2020"/>
    <n v="324.86380857549932"/>
  </r>
  <r>
    <x v="2"/>
    <x v="0"/>
    <n v="19429.786118119999"/>
    <n v="19429.786118119198"/>
    <n v="4886.819990424061"/>
    <n v="0.25151177479338638"/>
    <x v="4"/>
    <n v="9.8825557122529412E-2"/>
    <s v="Harvest"/>
    <x v="1"/>
    <n v="14727.739012834681"/>
    <s v="Decision FY 2020"/>
    <n v="9.8825493880367571E-2"/>
  </r>
  <r>
    <x v="2"/>
    <x v="0"/>
    <n v="19429.786118119999"/>
    <n v="19429.786118119198"/>
    <n v="4886.819990424061"/>
    <n v="0.25151177479338638"/>
    <x v="4"/>
    <n v="48.570542266834863"/>
    <s v="Non-Harv"/>
    <x v="1"/>
    <n v="14727.739012834681"/>
    <s v="Decision FY 2020"/>
    <n v="48.57054413142712"/>
  </r>
  <r>
    <x v="2"/>
    <x v="0"/>
    <n v="19429.786118119999"/>
    <n v="19429.786118119198"/>
    <n v="4886.819990424061"/>
    <n v="0.25151177479338638"/>
    <x v="2"/>
    <n v="12.464750052680465"/>
    <s v="Harvest"/>
    <x v="1"/>
    <n v="14727.739012834681"/>
    <s v="Decision FY 2020"/>
    <n v="2.6613036750981638E-3"/>
  </r>
  <r>
    <x v="2"/>
    <x v="0"/>
    <n v="19429.786118119999"/>
    <n v="19429.786118119198"/>
    <n v="4886.819990424061"/>
    <n v="0.25151177479338638"/>
    <x v="3"/>
    <n v="26.820936176686573"/>
    <s v="Harvest"/>
    <x v="1"/>
    <n v="14727.739012834681"/>
    <s v="Decision FY 2020"/>
    <n v="2.5364538386857367"/>
  </r>
  <r>
    <x v="2"/>
    <x v="0"/>
    <n v="19429.786118119999"/>
    <n v="19429.786118119198"/>
    <n v="4886.819990424061"/>
    <n v="0.25151177479338638"/>
    <x v="1"/>
    <n v="4.5513755590100029"/>
    <s v="Harvest"/>
    <x v="1"/>
    <n v="14727.739012834681"/>
    <s v="Decision FY 2020"/>
    <n v="0.17611021572713317"/>
  </r>
  <r>
    <x v="2"/>
    <x v="0"/>
    <n v="19429.786118119999"/>
    <n v="19429.786118119198"/>
    <n v="4886.819990424061"/>
    <n v="0.25151177479338638"/>
    <x v="3"/>
    <m/>
    <s v="Non-Harv"/>
    <x v="1"/>
    <n v="14727.739012834681"/>
    <s v="Decision FY 2020"/>
    <n v="4.2542366817315926"/>
  </r>
  <r>
    <x v="2"/>
    <x v="1"/>
    <n v="25155.189474080002"/>
    <n v="25155.1894740813"/>
    <n v="5801.4360127931177"/>
    <n v="0.230625812569237"/>
    <x v="5"/>
    <n v="249.04687751371975"/>
    <s v="Harvest"/>
    <x v="1"/>
    <n v="14727.739012834681"/>
    <s v="Decision FY 2020"/>
    <n v="249.04687497392533"/>
  </r>
  <r>
    <x v="3"/>
    <x v="0"/>
    <n v="19429.786118119999"/>
    <n v="19429.786118119198"/>
    <n v="606.20645105758797"/>
    <n v="3.1199851988708803E-2"/>
    <x v="2"/>
    <n v="32.537979261065352"/>
    <s v="Non-Harv"/>
    <x v="1"/>
    <n v="14727.739012834681"/>
    <s v="Decision FY 2020"/>
    <n v="0.11114439129902218"/>
  </r>
  <r>
    <x v="4"/>
    <x v="0"/>
    <n v="19429.786118119999"/>
    <n v="19429.786118119198"/>
    <n v="3012.6066485574684"/>
    <n v="0.15505094241609121"/>
    <x v="2"/>
    <n v="160.74430747694296"/>
    <s v="Harvest"/>
    <x v="1"/>
    <n v="14727.739012834681"/>
    <s v="Decision FY 2020"/>
    <n v="160.74429854321818"/>
  </r>
  <r>
    <x v="4"/>
    <x v="0"/>
    <n v="19429.786118119999"/>
    <n v="19429.786118119198"/>
    <n v="3012.6066485574684"/>
    <n v="0.15505094241609121"/>
    <x v="2"/>
    <n v="8.73883852247363"/>
    <s v="Non-Harv"/>
    <x v="1"/>
    <n v="14727.739012834681"/>
    <s v="Decision FY 2020"/>
    <n v="4.0299768857752459E-2"/>
  </r>
  <r>
    <x v="4"/>
    <x v="0"/>
    <n v="19429.786118119999"/>
    <n v="19429.786118119198"/>
    <n v="3012.6066485574684"/>
    <n v="0.15505094241609121"/>
    <x v="3"/>
    <n v="15.103302572279505"/>
    <s v="Harvest"/>
    <x v="1"/>
    <n v="14727.739012834681"/>
    <s v="Decision FY 2020"/>
    <n v="15.103302572279503"/>
  </r>
  <r>
    <x v="4"/>
    <x v="0"/>
    <n v="19429.786118119999"/>
    <n v="19429.786118119198"/>
    <n v="3012.6066485574684"/>
    <n v="0.15505094241609121"/>
    <x v="1"/>
    <n v="268.05138591893785"/>
    <s v="Harvest"/>
    <x v="1"/>
    <n v="14727.739012834681"/>
    <s v="Decision FY 2020"/>
    <n v="268.11123782822591"/>
  </r>
  <r>
    <x v="4"/>
    <x v="0"/>
    <n v="19429.786118119999"/>
    <n v="19429.786118119198"/>
    <n v="3012.6066485574684"/>
    <n v="0.15505094241609121"/>
    <x v="4"/>
    <n v="5.4957770397227872"/>
    <s v="Non-Harv"/>
    <x v="1"/>
    <n v="14727.739012834681"/>
    <s v="Decision FY 2020"/>
    <n v="5.4957770397227863"/>
  </r>
  <r>
    <x v="4"/>
    <x v="0"/>
    <n v="19429.786118119999"/>
    <n v="19429.786118119198"/>
    <n v="3012.6066485574684"/>
    <n v="0.15505094241609121"/>
    <x v="2"/>
    <n v="32.537979261065352"/>
    <s v="Non-Harv"/>
    <x v="1"/>
    <n v="14727.739012834681"/>
    <s v="Decision FY 2020"/>
    <n v="1.5737774468813276E-2"/>
  </r>
  <r>
    <x v="4"/>
    <x v="0"/>
    <n v="19429.786118119999"/>
    <n v="19429.786118119198"/>
    <n v="3012.6066485574684"/>
    <n v="0.15505094241609121"/>
    <x v="4"/>
    <n v="5.4138621129706967"/>
    <s v="Non-Harv"/>
    <x v="1"/>
    <n v="14727.739012834681"/>
    <s v="Decision FY 2020"/>
    <n v="4.278874568697754E-2"/>
  </r>
  <r>
    <x v="4"/>
    <x v="1"/>
    <n v="25155.189474080002"/>
    <n v="25155.1894740813"/>
    <n v="2631.4479347124161"/>
    <n v="0.10460855154455241"/>
    <x v="5"/>
    <n v="167.81468016112282"/>
    <s v="Harvest"/>
    <x v="1"/>
    <n v="14727.739012834681"/>
    <s v="Decision FY 2020"/>
    <n v="167.81468027849857"/>
  </r>
  <r>
    <x v="5"/>
    <x v="2"/>
    <n v="0"/>
    <n v="0"/>
    <n v="0"/>
    <n v="0"/>
    <x v="3"/>
    <n v="507.59726735153538"/>
    <s v="Harvest"/>
    <x v="1"/>
    <n v="14727.739012834681"/>
    <s v="Decision FY 2020"/>
    <n v="1.8722806400084065E-2"/>
  </r>
  <r>
    <x v="5"/>
    <x v="2"/>
    <n v="0"/>
    <n v="0"/>
    <n v="0"/>
    <n v="0"/>
    <x v="3"/>
    <n v="26.820936176686573"/>
    <s v="Harvest"/>
    <x v="1"/>
    <n v="14727.739012834681"/>
    <s v="Decision FY 2020"/>
    <n v="1.8722806400084065E-2"/>
  </r>
  <r>
    <x v="2"/>
    <x v="0"/>
    <n v="19429.786118119999"/>
    <n v="19429.786118119198"/>
    <n v="4886.819990424061"/>
    <n v="0.25151177479338638"/>
    <x v="2"/>
    <n v="20.908856228345243"/>
    <s v="Non-Harv"/>
    <x v="1"/>
    <n v="14727.739012834681"/>
    <s v="Decision FY 2020"/>
    <n v="2.3428128905572906E-4"/>
  </r>
  <r>
    <x v="2"/>
    <x v="0"/>
    <n v="19429.786118119999"/>
    <n v="19429.786118119198"/>
    <n v="4886.819990424061"/>
    <n v="0.25151177479338638"/>
    <x v="2"/>
    <n v="32.537979261065352"/>
    <s v="Non-Harv"/>
    <x v="1"/>
    <n v="14727.739012834681"/>
    <s v="Decision FY 2020"/>
    <n v="2.3428128905572906E-4"/>
  </r>
  <r>
    <x v="2"/>
    <x v="0"/>
    <n v="19429.786118119999"/>
    <n v="19429.786118119198"/>
    <n v="4886.819990424061"/>
    <n v="0.25151177479338638"/>
    <x v="3"/>
    <n v="135.24130317645242"/>
    <s v="Harvest"/>
    <x v="1"/>
    <n v="14727.739012834681"/>
    <s v="Decision FY 2020"/>
    <n v="4.7318296624511778E-2"/>
  </r>
  <r>
    <x v="2"/>
    <x v="0"/>
    <n v="19429.786118119999"/>
    <n v="19429.786118119198"/>
    <n v="4886.819990424061"/>
    <n v="0.25151177479338638"/>
    <x v="3"/>
    <n v="26.820936176686573"/>
    <s v="Harvest"/>
    <x v="1"/>
    <n v="14727.739012834681"/>
    <s v="Decision FY 2020"/>
    <n v="4.731829662451177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I28" firstHeaderRow="1" firstDataRow="1" firstDataCol="1"/>
  <pivotFields count="13">
    <pivotField axis="axisRow" showAll="0">
      <items count="7">
        <item h="1" x="5"/>
        <item x="0"/>
        <item x="1"/>
        <item x="2"/>
        <item x="3"/>
        <item x="4"/>
        <item t="default"/>
      </items>
    </pivotField>
    <pivotField axis="axisRow" showAll="0">
      <items count="4">
        <item h="1"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7">
        <item h="1" x="0"/>
        <item x="2"/>
        <item x="4"/>
        <item x="1"/>
        <item x="3"/>
        <item x="5"/>
        <item t="default"/>
      </items>
    </pivotField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  <pivotField dataField="1" showAll="0"/>
  </pivotFields>
  <rowFields count="4">
    <field x="9"/>
    <field x="1"/>
    <field x="6"/>
    <field x="0"/>
  </rowFields>
  <rowItems count="25">
    <i>
      <x v="1"/>
    </i>
    <i r="1">
      <x v="1"/>
    </i>
    <i r="2">
      <x v="1"/>
    </i>
    <i r="3">
      <x v="2"/>
    </i>
    <i r="3">
      <x v="3"/>
    </i>
    <i r="3">
      <x v="4"/>
    </i>
    <i r="3">
      <x v="5"/>
    </i>
    <i r="2">
      <x v="2"/>
    </i>
    <i r="3">
      <x v="2"/>
    </i>
    <i r="3">
      <x v="3"/>
    </i>
    <i r="3">
      <x v="5"/>
    </i>
    <i r="2">
      <x v="3"/>
    </i>
    <i r="3">
      <x v="2"/>
    </i>
    <i r="3">
      <x v="3"/>
    </i>
    <i r="3">
      <x v="5"/>
    </i>
    <i r="2">
      <x v="4"/>
    </i>
    <i r="3">
      <x v="2"/>
    </i>
    <i r="3">
      <x v="3"/>
    </i>
    <i r="3">
      <x v="5"/>
    </i>
    <i r="1">
      <x v="2"/>
    </i>
    <i r="2">
      <x v="5"/>
    </i>
    <i r="3">
      <x v="2"/>
    </i>
    <i r="3">
      <x v="3"/>
    </i>
    <i r="3">
      <x v="5"/>
    </i>
    <i t="grand">
      <x/>
    </i>
  </rowItems>
  <colItems count="1">
    <i/>
  </colItems>
  <dataFields count="1">
    <dataField name="Sum of UnionAcres" fld="12" baseField="0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3:E17" firstHeaderRow="1" firstDataRow="1" firstDataCol="1"/>
  <pivotFields count="13">
    <pivotField axis="axisRow" showAll="0">
      <items count="7">
        <item h="1" x="5"/>
        <item x="0"/>
        <item x="1"/>
        <item x="2"/>
        <item x="3"/>
        <item x="4"/>
        <item t="default"/>
      </items>
    </pivotField>
    <pivotField axis="axisRow" showAll="0">
      <items count="4">
        <item h="1"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  <pivotField dataField="1" showAll="0"/>
  </pivotFields>
  <rowFields count="3">
    <field x="9"/>
    <field x="1"/>
    <field x="0"/>
  </rowFields>
  <rowItems count="14">
    <i>
      <x v="1"/>
    </i>
    <i r="1">
      <x v="1"/>
    </i>
    <i r="2">
      <x v="1"/>
    </i>
    <i r="2">
      <x v="2"/>
    </i>
    <i r="2">
      <x v="3"/>
    </i>
    <i r="2">
      <x v="4"/>
    </i>
    <i r="2">
      <x v="5"/>
    </i>
    <i r="1">
      <x v="2"/>
    </i>
    <i r="2">
      <x v="1"/>
    </i>
    <i r="2">
      <x v="2"/>
    </i>
    <i r="2">
      <x v="3"/>
    </i>
    <i r="2">
      <x v="4"/>
    </i>
    <i r="2">
      <x v="5"/>
    </i>
    <i t="grand">
      <x/>
    </i>
  </rowItems>
  <colItems count="1">
    <i/>
  </colItems>
  <dataFields count="1">
    <dataField name="Sum of UnionAcres" fld="12" baseField="0" baseItem="0" numFmtId="164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6" firstHeaderRow="1" firstDataRow="1" firstDataCol="1"/>
  <pivotFields count="13">
    <pivotField axis="axisRow" showAll="0">
      <items count="7">
        <item h="1" x="5"/>
        <item x="0"/>
        <item x="1"/>
        <item x="2"/>
        <item x="3"/>
        <item x="4"/>
        <item t="default"/>
      </items>
    </pivotField>
    <pivotField axis="axisRow" showAll="0">
      <items count="4">
        <item h="1"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0"/>
  </rowFields>
  <rowItems count="13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UnionAcres" fld="12" baseField="0" baseItem="0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7" firstHeaderRow="1" firstDataRow="1" firstDataCol="1"/>
  <pivotFields count="13">
    <pivotField axis="axisRow" showAll="0">
      <items count="7">
        <item h="1" x="5"/>
        <item x="0"/>
        <item x="1"/>
        <item x="2"/>
        <item x="3"/>
        <item x="4"/>
        <item t="default"/>
      </items>
    </pivotField>
    <pivotField axis="axisRow" showAll="0">
      <items count="4">
        <item h="1"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  <pivotField dataField="1" showAll="0"/>
  </pivotFields>
  <rowFields count="3">
    <field x="9"/>
    <field x="1"/>
    <field x="0"/>
  </rowFields>
  <rowItems count="14">
    <i>
      <x v="1"/>
    </i>
    <i r="1">
      <x v="1"/>
    </i>
    <i r="2">
      <x v="1"/>
    </i>
    <i r="2">
      <x v="2"/>
    </i>
    <i r="2">
      <x v="3"/>
    </i>
    <i r="2">
      <x v="4"/>
    </i>
    <i r="2">
      <x v="5"/>
    </i>
    <i r="1">
      <x v="2"/>
    </i>
    <i r="2">
      <x v="1"/>
    </i>
    <i r="2">
      <x v="2"/>
    </i>
    <i r="2">
      <x v="3"/>
    </i>
    <i r="2">
      <x v="4"/>
    </i>
    <i r="2">
      <x v="5"/>
    </i>
    <i t="grand">
      <x/>
    </i>
  </rowItems>
  <colItems count="1">
    <i/>
  </colItems>
  <dataFields count="1">
    <dataField name="Sum of UnionAcres" fld="12" baseField="0" baseItem="0" numFmtId="16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8" firstHeaderRow="1" firstDataRow="1" firstDataCol="1"/>
  <pivotFields count="13">
    <pivotField axis="axisRow" showAll="0">
      <items count="7">
        <item h="1" x="5"/>
        <item x="0"/>
        <item x="1"/>
        <item x="2"/>
        <item x="3"/>
        <item x="4"/>
        <item t="default"/>
      </items>
    </pivotField>
    <pivotField axis="axisRow" showAll="0">
      <items count="4">
        <item h="1"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7">
        <item h="1" x="0"/>
        <item x="2"/>
        <item x="4"/>
        <item x="1"/>
        <item x="3"/>
        <item x="5"/>
        <item t="default"/>
      </items>
    </pivotField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  <pivotField dataField="1" showAll="0"/>
  </pivotFields>
  <rowFields count="4">
    <field x="9"/>
    <field x="1"/>
    <field x="6"/>
    <field x="0"/>
  </rowFields>
  <rowItems count="25">
    <i>
      <x v="1"/>
    </i>
    <i r="1">
      <x v="1"/>
    </i>
    <i r="2">
      <x v="1"/>
    </i>
    <i r="3">
      <x v="2"/>
    </i>
    <i r="3">
      <x v="3"/>
    </i>
    <i r="3">
      <x v="4"/>
    </i>
    <i r="3">
      <x v="5"/>
    </i>
    <i r="2">
      <x v="2"/>
    </i>
    <i r="3">
      <x v="2"/>
    </i>
    <i r="3">
      <x v="3"/>
    </i>
    <i r="3">
      <x v="5"/>
    </i>
    <i r="2">
      <x v="3"/>
    </i>
    <i r="3">
      <x v="2"/>
    </i>
    <i r="3">
      <x v="3"/>
    </i>
    <i r="3">
      <x v="5"/>
    </i>
    <i r="2">
      <x v="4"/>
    </i>
    <i r="3">
      <x v="2"/>
    </i>
    <i r="3">
      <x v="3"/>
    </i>
    <i r="3">
      <x v="5"/>
    </i>
    <i r="1">
      <x v="2"/>
    </i>
    <i r="2">
      <x v="5"/>
    </i>
    <i r="3">
      <x v="2"/>
    </i>
    <i r="3">
      <x v="3"/>
    </i>
    <i r="3">
      <x v="5"/>
    </i>
    <i t="grand">
      <x/>
    </i>
  </rowItems>
  <colItems count="1">
    <i/>
  </colItems>
  <dataFields count="1">
    <dataField name="Sum of UnionAcr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H2" sqref="H2"/>
    </sheetView>
  </sheetViews>
  <sheetFormatPr defaultRowHeight="15" x14ac:dyDescent="0.25"/>
  <cols>
    <col min="1" max="1" width="24.5703125" bestFit="1" customWidth="1"/>
    <col min="2" max="2" width="18.140625" style="7" bestFit="1" customWidth="1"/>
    <col min="3" max="3" width="17.85546875" customWidth="1"/>
    <col min="4" max="4" width="26.42578125" bestFit="1" customWidth="1"/>
    <col min="5" max="5" width="18.140625" bestFit="1" customWidth="1"/>
    <col min="8" max="8" width="28.28515625" bestFit="1" customWidth="1"/>
    <col min="9" max="9" width="18.140625" style="7" bestFit="1" customWidth="1"/>
  </cols>
  <sheetData>
    <row r="1" spans="1:9" x14ac:dyDescent="0.25">
      <c r="A1" t="s">
        <v>33</v>
      </c>
      <c r="D1" t="s">
        <v>34</v>
      </c>
      <c r="H1" t="s">
        <v>35</v>
      </c>
    </row>
    <row r="3" spans="1:9" x14ac:dyDescent="0.25">
      <c r="A3" s="4" t="s">
        <v>30</v>
      </c>
      <c r="B3" s="7" t="s">
        <v>32</v>
      </c>
      <c r="D3" s="4" t="s">
        <v>30</v>
      </c>
      <c r="E3" s="7" t="s">
        <v>32</v>
      </c>
      <c r="H3" s="4" t="s">
        <v>30</v>
      </c>
      <c r="I3" s="7" t="s">
        <v>32</v>
      </c>
    </row>
    <row r="4" spans="1:9" x14ac:dyDescent="0.25">
      <c r="A4" s="5" t="s">
        <v>14</v>
      </c>
      <c r="B4" s="7">
        <v>14547.97228282445</v>
      </c>
      <c r="C4" s="7"/>
      <c r="D4" s="5" t="s">
        <v>24</v>
      </c>
      <c r="E4" s="7">
        <v>11384.216169326512</v>
      </c>
      <c r="H4" s="5" t="s">
        <v>24</v>
      </c>
      <c r="I4" s="7">
        <v>2681.4430392676118</v>
      </c>
    </row>
    <row r="5" spans="1:9" x14ac:dyDescent="0.25">
      <c r="A5" s="6" t="s">
        <v>13</v>
      </c>
      <c r="B5" s="7">
        <v>76.269840580519883</v>
      </c>
      <c r="C5" s="7"/>
      <c r="D5" s="6" t="s">
        <v>14</v>
      </c>
      <c r="E5" s="7">
        <v>8610.107798628238</v>
      </c>
      <c r="H5" s="6" t="s">
        <v>14</v>
      </c>
      <c r="I5" s="7">
        <v>2028.7242234894954</v>
      </c>
    </row>
    <row r="6" spans="1:9" x14ac:dyDescent="0.25">
      <c r="A6" s="6" t="s">
        <v>17</v>
      </c>
      <c r="B6" s="7">
        <v>5966.0218054033057</v>
      </c>
      <c r="C6" s="7"/>
      <c r="D6" s="8" t="s">
        <v>13</v>
      </c>
      <c r="E6" s="7">
        <v>31.991551624233054</v>
      </c>
      <c r="H6" s="8" t="s">
        <v>23</v>
      </c>
      <c r="I6" s="7">
        <v>611.35801516598985</v>
      </c>
    </row>
    <row r="7" spans="1:9" x14ac:dyDescent="0.25">
      <c r="A7" s="6" t="s">
        <v>18</v>
      </c>
      <c r="B7" s="7">
        <v>4886.8675774816074</v>
      </c>
      <c r="C7" s="7"/>
      <c r="D7" s="8" t="s">
        <v>17</v>
      </c>
      <c r="E7" s="7">
        <v>3546.0844789526964</v>
      </c>
      <c r="H7" s="9" t="s">
        <v>17</v>
      </c>
      <c r="I7" s="7">
        <v>246.59949783024908</v>
      </c>
    </row>
    <row r="8" spans="1:9" x14ac:dyDescent="0.25">
      <c r="A8" s="6" t="s">
        <v>19</v>
      </c>
      <c r="B8" s="7">
        <v>606.20645141710145</v>
      </c>
      <c r="C8" s="7"/>
      <c r="D8" s="8" t="s">
        <v>18</v>
      </c>
      <c r="E8" s="7">
        <v>2962.7845730292156</v>
      </c>
      <c r="H8" s="9" t="s">
        <v>18</v>
      </c>
      <c r="I8" s="7">
        <v>203.84703685789705</v>
      </c>
    </row>
    <row r="9" spans="1:9" x14ac:dyDescent="0.25">
      <c r="A9" s="6" t="s">
        <v>20</v>
      </c>
      <c r="B9" s="7">
        <v>3012.6066079419161</v>
      </c>
      <c r="C9" s="7"/>
      <c r="D9" s="8" t="s">
        <v>19</v>
      </c>
      <c r="E9" s="7">
        <v>393.43099263260774</v>
      </c>
      <c r="H9" s="9" t="s">
        <v>19</v>
      </c>
      <c r="I9" s="7">
        <v>0.11114439129902218</v>
      </c>
    </row>
    <row r="10" spans="1:9" x14ac:dyDescent="0.25">
      <c r="A10" s="5" t="s">
        <v>16</v>
      </c>
      <c r="B10" s="7">
        <v>13743.681369592581</v>
      </c>
      <c r="C10" s="7"/>
      <c r="D10" s="8" t="s">
        <v>20</v>
      </c>
      <c r="E10" s="7">
        <v>1675.8162023894861</v>
      </c>
      <c r="H10" s="9" t="s">
        <v>20</v>
      </c>
      <c r="I10" s="7">
        <v>160.80033608654475</v>
      </c>
    </row>
    <row r="11" spans="1:9" x14ac:dyDescent="0.25">
      <c r="A11" s="6" t="s">
        <v>13</v>
      </c>
      <c r="B11" s="7">
        <v>95.213521143445135</v>
      </c>
      <c r="C11" s="7"/>
      <c r="D11" s="6" t="s">
        <v>16</v>
      </c>
      <c r="E11" s="7">
        <v>2774.1083706982758</v>
      </c>
      <c r="H11" s="8" t="s">
        <v>28</v>
      </c>
      <c r="I11" s="7">
        <v>58.759042160121474</v>
      </c>
    </row>
    <row r="12" spans="1:9" x14ac:dyDescent="0.25">
      <c r="A12" s="6" t="s">
        <v>17</v>
      </c>
      <c r="B12" s="7">
        <v>4969.1434017161564</v>
      </c>
      <c r="C12" s="7"/>
      <c r="D12" s="8" t="s">
        <v>13</v>
      </c>
      <c r="E12" s="7">
        <v>9.0664517388049699</v>
      </c>
      <c r="H12" s="9" t="s">
        <v>17</v>
      </c>
      <c r="I12" s="7">
        <v>4.5511067494042168</v>
      </c>
    </row>
    <row r="13" spans="1:9" x14ac:dyDescent="0.25">
      <c r="A13" s="6" t="s">
        <v>18</v>
      </c>
      <c r="B13" s="7">
        <v>5801.4360165175622</v>
      </c>
      <c r="C13" s="7"/>
      <c r="D13" s="8" t="s">
        <v>17</v>
      </c>
      <c r="E13" s="7">
        <v>976.24531177416134</v>
      </c>
      <c r="H13" s="9" t="s">
        <v>18</v>
      </c>
      <c r="I13" s="7">
        <v>48.669369625307489</v>
      </c>
    </row>
    <row r="14" spans="1:9" x14ac:dyDescent="0.25">
      <c r="A14" s="6" t="s">
        <v>19</v>
      </c>
      <c r="B14" s="7">
        <v>246.44048568180634</v>
      </c>
      <c r="C14" s="7"/>
      <c r="D14" s="8" t="s">
        <v>18</v>
      </c>
      <c r="E14" s="7">
        <v>1008.3489512875951</v>
      </c>
      <c r="H14" s="9" t="s">
        <v>20</v>
      </c>
      <c r="I14" s="7">
        <v>5.5385657854097641</v>
      </c>
    </row>
    <row r="15" spans="1:9" x14ac:dyDescent="0.25">
      <c r="A15" s="6" t="s">
        <v>20</v>
      </c>
      <c r="B15" s="7">
        <v>2631.4479445336119</v>
      </c>
      <c r="C15" s="7"/>
      <c r="D15" s="8" t="s">
        <v>19</v>
      </c>
      <c r="E15" s="7">
        <v>117.79522748117506</v>
      </c>
      <c r="H15" s="8" t="s">
        <v>21</v>
      </c>
      <c r="I15" s="7">
        <v>922.79992771740763</v>
      </c>
    </row>
    <row r="16" spans="1:9" x14ac:dyDescent="0.25">
      <c r="A16" s="5" t="s">
        <v>31</v>
      </c>
      <c r="B16" s="7">
        <v>28291.65365241703</v>
      </c>
      <c r="C16" s="7"/>
      <c r="D16" s="8" t="s">
        <v>20</v>
      </c>
      <c r="E16" s="7">
        <v>662.65242841653924</v>
      </c>
      <c r="H16" s="9" t="s">
        <v>17</v>
      </c>
      <c r="I16" s="7">
        <v>329.6487710979552</v>
      </c>
    </row>
    <row r="17" spans="2:9" x14ac:dyDescent="0.25">
      <c r="B17"/>
      <c r="D17" s="5" t="s">
        <v>31</v>
      </c>
      <c r="E17" s="7">
        <v>11384.216169326512</v>
      </c>
      <c r="H17" s="9" t="s">
        <v>18</v>
      </c>
      <c r="I17" s="7">
        <v>325.03991879122646</v>
      </c>
    </row>
    <row r="18" spans="2:9" x14ac:dyDescent="0.25">
      <c r="B18"/>
      <c r="H18" s="9" t="s">
        <v>20</v>
      </c>
      <c r="I18" s="7">
        <v>268.11123782822591</v>
      </c>
    </row>
    <row r="19" spans="2:9" x14ac:dyDescent="0.25">
      <c r="H19" s="8" t="s">
        <v>26</v>
      </c>
      <c r="I19" s="7">
        <v>435.80723844597668</v>
      </c>
    </row>
    <row r="20" spans="2:9" x14ac:dyDescent="0.25">
      <c r="H20" s="9" t="s">
        <v>17</v>
      </c>
      <c r="I20" s="7">
        <v>275.49323557134574</v>
      </c>
    </row>
    <row r="21" spans="2:9" x14ac:dyDescent="0.25">
      <c r="H21" s="9" t="s">
        <v>18</v>
      </c>
      <c r="I21" s="7">
        <v>145.21070030235143</v>
      </c>
    </row>
    <row r="22" spans="2:9" x14ac:dyDescent="0.25">
      <c r="H22" s="9" t="s">
        <v>20</v>
      </c>
      <c r="I22" s="7">
        <v>15.103302572279503</v>
      </c>
    </row>
    <row r="23" spans="2:9" x14ac:dyDescent="0.25">
      <c r="H23" s="6" t="s">
        <v>16</v>
      </c>
      <c r="I23" s="7">
        <v>652.71881577811655</v>
      </c>
    </row>
    <row r="24" spans="2:9" x14ac:dyDescent="0.25">
      <c r="H24" s="8" t="s">
        <v>29</v>
      </c>
      <c r="I24" s="7">
        <v>652.71881577811655</v>
      </c>
    </row>
    <row r="25" spans="2:9" x14ac:dyDescent="0.25">
      <c r="H25" s="9" t="s">
        <v>17</v>
      </c>
      <c r="I25" s="7">
        <v>235.85726052569265</v>
      </c>
    </row>
    <row r="26" spans="2:9" x14ac:dyDescent="0.25">
      <c r="H26" s="9" t="s">
        <v>18</v>
      </c>
      <c r="I26" s="7">
        <v>249.04687497392533</v>
      </c>
    </row>
    <row r="27" spans="2:9" x14ac:dyDescent="0.25">
      <c r="H27" s="9" t="s">
        <v>20</v>
      </c>
      <c r="I27" s="7">
        <v>167.81468027849857</v>
      </c>
    </row>
    <row r="28" spans="2:9" x14ac:dyDescent="0.25">
      <c r="H28" s="5" t="s">
        <v>31</v>
      </c>
      <c r="I28" s="7">
        <v>2681.4430392676118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A3" sqref="A3:B17"/>
    </sheetView>
  </sheetViews>
  <sheetFormatPr defaultRowHeight="15" x14ac:dyDescent="0.25"/>
  <cols>
    <col min="1" max="1" width="26.42578125" bestFit="1" customWidth="1"/>
    <col min="2" max="2" width="18.140625" style="7" bestFit="1" customWidth="1"/>
  </cols>
  <sheetData>
    <row r="3" spans="1:2" x14ac:dyDescent="0.25">
      <c r="A3" s="4" t="s">
        <v>30</v>
      </c>
      <c r="B3" s="7" t="s">
        <v>32</v>
      </c>
    </row>
    <row r="4" spans="1:2" x14ac:dyDescent="0.25">
      <c r="A4" s="5" t="s">
        <v>24</v>
      </c>
      <c r="B4" s="7">
        <v>11384.216169326512</v>
      </c>
    </row>
    <row r="5" spans="1:2" x14ac:dyDescent="0.25">
      <c r="A5" s="6" t="s">
        <v>14</v>
      </c>
      <c r="B5" s="7">
        <v>8610.107798628238</v>
      </c>
    </row>
    <row r="6" spans="1:2" x14ac:dyDescent="0.25">
      <c r="A6" s="8" t="s">
        <v>13</v>
      </c>
      <c r="B6" s="7">
        <v>31.991551624233054</v>
      </c>
    </row>
    <row r="7" spans="1:2" x14ac:dyDescent="0.25">
      <c r="A7" s="8" t="s">
        <v>17</v>
      </c>
      <c r="B7" s="7">
        <v>3546.0844789526964</v>
      </c>
    </row>
    <row r="8" spans="1:2" x14ac:dyDescent="0.25">
      <c r="A8" s="8" t="s">
        <v>18</v>
      </c>
      <c r="B8" s="7">
        <v>2962.7845730292156</v>
      </c>
    </row>
    <row r="9" spans="1:2" x14ac:dyDescent="0.25">
      <c r="A9" s="8" t="s">
        <v>19</v>
      </c>
      <c r="B9" s="7">
        <v>393.43099263260774</v>
      </c>
    </row>
    <row r="10" spans="1:2" x14ac:dyDescent="0.25">
      <c r="A10" s="8" t="s">
        <v>20</v>
      </c>
      <c r="B10" s="7">
        <v>1675.8162023894861</v>
      </c>
    </row>
    <row r="11" spans="1:2" x14ac:dyDescent="0.25">
      <c r="A11" s="6" t="s">
        <v>16</v>
      </c>
      <c r="B11" s="7">
        <v>2774.1083706982758</v>
      </c>
    </row>
    <row r="12" spans="1:2" x14ac:dyDescent="0.25">
      <c r="A12" s="8" t="s">
        <v>13</v>
      </c>
      <c r="B12" s="7">
        <v>9.0664517388049699</v>
      </c>
    </row>
    <row r="13" spans="1:2" x14ac:dyDescent="0.25">
      <c r="A13" s="8" t="s">
        <v>17</v>
      </c>
      <c r="B13" s="7">
        <v>976.24531177416134</v>
      </c>
    </row>
    <row r="14" spans="1:2" x14ac:dyDescent="0.25">
      <c r="A14" s="8" t="s">
        <v>18</v>
      </c>
      <c r="B14" s="7">
        <v>1008.3489512875951</v>
      </c>
    </row>
    <row r="15" spans="1:2" x14ac:dyDescent="0.25">
      <c r="A15" s="8" t="s">
        <v>19</v>
      </c>
      <c r="B15" s="7">
        <v>117.79522748117506</v>
      </c>
    </row>
    <row r="16" spans="1:2" x14ac:dyDescent="0.25">
      <c r="A16" s="8" t="s">
        <v>20</v>
      </c>
      <c r="B16" s="7">
        <v>662.65242841653924</v>
      </c>
    </row>
    <row r="17" spans="1:2" x14ac:dyDescent="0.25">
      <c r="A17" s="5" t="s">
        <v>31</v>
      </c>
      <c r="B17" s="7">
        <v>11384.216169326512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A3" sqref="A3:B28"/>
    </sheetView>
  </sheetViews>
  <sheetFormatPr defaultRowHeight="15" x14ac:dyDescent="0.25"/>
  <cols>
    <col min="1" max="1" width="28.28515625" customWidth="1"/>
    <col min="2" max="2" width="18.140625" bestFit="1" customWidth="1"/>
  </cols>
  <sheetData>
    <row r="3" spans="1:2" x14ac:dyDescent="0.25">
      <c r="A3" s="4" t="s">
        <v>30</v>
      </c>
      <c r="B3" t="s">
        <v>32</v>
      </c>
    </row>
    <row r="4" spans="1:2" x14ac:dyDescent="0.25">
      <c r="A4" s="5" t="s">
        <v>24</v>
      </c>
      <c r="B4" s="3">
        <v>2681.4430392676118</v>
      </c>
    </row>
    <row r="5" spans="1:2" x14ac:dyDescent="0.25">
      <c r="A5" s="6" t="s">
        <v>14</v>
      </c>
      <c r="B5" s="3">
        <v>2028.7242234894954</v>
      </c>
    </row>
    <row r="6" spans="1:2" x14ac:dyDescent="0.25">
      <c r="A6" s="8" t="s">
        <v>23</v>
      </c>
      <c r="B6" s="3">
        <v>611.35801516598985</v>
      </c>
    </row>
    <row r="7" spans="1:2" x14ac:dyDescent="0.25">
      <c r="A7" s="9" t="s">
        <v>17</v>
      </c>
      <c r="B7" s="3">
        <v>246.59949783024908</v>
      </c>
    </row>
    <row r="8" spans="1:2" x14ac:dyDescent="0.25">
      <c r="A8" s="9" t="s">
        <v>18</v>
      </c>
      <c r="B8" s="3">
        <v>203.84703685789705</v>
      </c>
    </row>
    <row r="9" spans="1:2" x14ac:dyDescent="0.25">
      <c r="A9" s="9" t="s">
        <v>19</v>
      </c>
      <c r="B9" s="3">
        <v>0.11114439129902218</v>
      </c>
    </row>
    <row r="10" spans="1:2" x14ac:dyDescent="0.25">
      <c r="A10" s="9" t="s">
        <v>20</v>
      </c>
      <c r="B10" s="3">
        <v>160.80033608654475</v>
      </c>
    </row>
    <row r="11" spans="1:2" x14ac:dyDescent="0.25">
      <c r="A11" s="8" t="s">
        <v>28</v>
      </c>
      <c r="B11" s="3">
        <v>58.759042160121474</v>
      </c>
    </row>
    <row r="12" spans="1:2" x14ac:dyDescent="0.25">
      <c r="A12" s="9" t="s">
        <v>17</v>
      </c>
      <c r="B12" s="3">
        <v>4.5511067494042168</v>
      </c>
    </row>
    <row r="13" spans="1:2" x14ac:dyDescent="0.25">
      <c r="A13" s="9" t="s">
        <v>18</v>
      </c>
      <c r="B13" s="3">
        <v>48.669369625307489</v>
      </c>
    </row>
    <row r="14" spans="1:2" x14ac:dyDescent="0.25">
      <c r="A14" s="9" t="s">
        <v>20</v>
      </c>
      <c r="B14" s="3">
        <v>5.5385657854097641</v>
      </c>
    </row>
    <row r="15" spans="1:2" x14ac:dyDescent="0.25">
      <c r="A15" s="8" t="s">
        <v>21</v>
      </c>
      <c r="B15" s="3">
        <v>922.79992771740763</v>
      </c>
    </row>
    <row r="16" spans="1:2" x14ac:dyDescent="0.25">
      <c r="A16" s="9" t="s">
        <v>17</v>
      </c>
      <c r="B16" s="3">
        <v>329.6487710979552</v>
      </c>
    </row>
    <row r="17" spans="1:2" x14ac:dyDescent="0.25">
      <c r="A17" s="9" t="s">
        <v>18</v>
      </c>
      <c r="B17" s="3">
        <v>325.03991879122646</v>
      </c>
    </row>
    <row r="18" spans="1:2" x14ac:dyDescent="0.25">
      <c r="A18" s="9" t="s">
        <v>20</v>
      </c>
      <c r="B18" s="3">
        <v>268.11123782822591</v>
      </c>
    </row>
    <row r="19" spans="1:2" x14ac:dyDescent="0.25">
      <c r="A19" s="8" t="s">
        <v>26</v>
      </c>
      <c r="B19" s="3">
        <v>435.80723844597668</v>
      </c>
    </row>
    <row r="20" spans="1:2" x14ac:dyDescent="0.25">
      <c r="A20" s="9" t="s">
        <v>17</v>
      </c>
      <c r="B20" s="3">
        <v>275.49323557134574</v>
      </c>
    </row>
    <row r="21" spans="1:2" x14ac:dyDescent="0.25">
      <c r="A21" s="9" t="s">
        <v>18</v>
      </c>
      <c r="B21" s="3">
        <v>145.21070030235143</v>
      </c>
    </row>
    <row r="22" spans="1:2" x14ac:dyDescent="0.25">
      <c r="A22" s="9" t="s">
        <v>20</v>
      </c>
      <c r="B22" s="3">
        <v>15.103302572279503</v>
      </c>
    </row>
    <row r="23" spans="1:2" x14ac:dyDescent="0.25">
      <c r="A23" s="6" t="s">
        <v>16</v>
      </c>
      <c r="B23" s="3">
        <v>652.71881577811655</v>
      </c>
    </row>
    <row r="24" spans="1:2" x14ac:dyDescent="0.25">
      <c r="A24" s="8" t="s">
        <v>29</v>
      </c>
      <c r="B24" s="3">
        <v>652.71881577811655</v>
      </c>
    </row>
    <row r="25" spans="1:2" x14ac:dyDescent="0.25">
      <c r="A25" s="9" t="s">
        <v>17</v>
      </c>
      <c r="B25" s="3">
        <v>235.85726052569265</v>
      </c>
    </row>
    <row r="26" spans="1:2" x14ac:dyDescent="0.25">
      <c r="A26" s="9" t="s">
        <v>18</v>
      </c>
      <c r="B26" s="3">
        <v>249.04687497392533</v>
      </c>
    </row>
    <row r="27" spans="1:2" x14ac:dyDescent="0.25">
      <c r="A27" s="9" t="s">
        <v>20</v>
      </c>
      <c r="B27" s="3">
        <v>167.81468027849857</v>
      </c>
    </row>
    <row r="28" spans="1:2" x14ac:dyDescent="0.25">
      <c r="A28" s="5" t="s">
        <v>31</v>
      </c>
      <c r="B28" s="3">
        <v>2681.4430392676118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sqref="A1:M84"/>
    </sheetView>
  </sheetViews>
  <sheetFormatPr defaultRowHeight="15" x14ac:dyDescent="0.25"/>
  <cols>
    <col min="1" max="1" width="20.7109375" bestFit="1" customWidth="1"/>
    <col min="2" max="2" width="11.140625" bestFit="1" customWidth="1"/>
    <col min="3" max="3" width="12" bestFit="1" customWidth="1"/>
    <col min="4" max="4" width="18.28515625" bestFit="1" customWidth="1"/>
    <col min="5" max="6" width="12" bestFit="1" customWidth="1"/>
    <col min="7" max="7" width="17.85546875" bestFit="1" customWidth="1"/>
    <col min="8" max="8" width="12" bestFit="1" customWidth="1"/>
    <col min="9" max="9" width="9.42578125" bestFit="1" customWidth="1"/>
    <col min="10" max="10" width="15.28515625" bestFit="1" customWidth="1"/>
    <col min="11" max="11" width="12" bestFit="1" customWidth="1"/>
    <col min="12" max="12" width="15.5703125" bestFit="1" customWidth="1"/>
    <col min="13" max="13" width="12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 t="s">
        <v>13</v>
      </c>
      <c r="B2" s="1" t="s">
        <v>14</v>
      </c>
      <c r="C2" s="3">
        <v>19429.786118119999</v>
      </c>
      <c r="D2" s="3">
        <v>19429.786118119198</v>
      </c>
      <c r="E2" s="3">
        <v>76.269839812141257</v>
      </c>
      <c r="F2" s="3">
        <v>3.9254081001445515E-3</v>
      </c>
      <c r="G2" s="1" t="s">
        <v>15</v>
      </c>
      <c r="H2" s="3">
        <v>0</v>
      </c>
      <c r="I2" s="1" t="s">
        <v>15</v>
      </c>
      <c r="J2" s="1" t="s">
        <v>15</v>
      </c>
      <c r="K2" s="3">
        <v>0</v>
      </c>
      <c r="L2" s="1" t="s">
        <v>15</v>
      </c>
      <c r="M2" s="3">
        <v>44.278288956286829</v>
      </c>
    </row>
    <row r="3" spans="1:13" x14ac:dyDescent="0.25">
      <c r="A3" s="1" t="s">
        <v>13</v>
      </c>
      <c r="B3" s="1" t="s">
        <v>16</v>
      </c>
      <c r="C3" s="3">
        <v>25155.189474080002</v>
      </c>
      <c r="D3" s="3">
        <v>25155.1894740813</v>
      </c>
      <c r="E3" s="3">
        <v>95.213521502986154</v>
      </c>
      <c r="F3" s="3">
        <v>3.785044895053945E-3</v>
      </c>
      <c r="G3" s="1" t="s">
        <v>15</v>
      </c>
      <c r="H3" s="3">
        <v>0</v>
      </c>
      <c r="I3" s="1" t="s">
        <v>15</v>
      </c>
      <c r="J3" s="1" t="s">
        <v>15</v>
      </c>
      <c r="K3" s="3">
        <v>0</v>
      </c>
      <c r="L3" s="1" t="s">
        <v>15</v>
      </c>
      <c r="M3" s="3">
        <v>86.147069404640163</v>
      </c>
    </row>
    <row r="4" spans="1:13" x14ac:dyDescent="0.25">
      <c r="A4" s="1" t="s">
        <v>17</v>
      </c>
      <c r="B4" s="1" t="s">
        <v>14</v>
      </c>
      <c r="C4" s="3">
        <v>19429.786118119999</v>
      </c>
      <c r="D4" s="3">
        <v>19429.786118119198</v>
      </c>
      <c r="E4" s="3">
        <v>5966.0218176493026</v>
      </c>
      <c r="F4" s="3">
        <v>0.30705545503075321</v>
      </c>
      <c r="G4" s="1" t="s">
        <v>15</v>
      </c>
      <c r="H4" s="3">
        <v>0</v>
      </c>
      <c r="I4" s="1" t="s">
        <v>15</v>
      </c>
      <c r="J4" s="1" t="s">
        <v>15</v>
      </c>
      <c r="K4" s="3">
        <v>0</v>
      </c>
      <c r="L4" s="1" t="s">
        <v>15</v>
      </c>
      <c r="M4" s="3">
        <v>2419.9341392723568</v>
      </c>
    </row>
    <row r="5" spans="1:13" x14ac:dyDescent="0.25">
      <c r="A5" s="1" t="s">
        <v>17</v>
      </c>
      <c r="B5" s="1" t="s">
        <v>16</v>
      </c>
      <c r="C5" s="3">
        <v>25155.189474080002</v>
      </c>
      <c r="D5" s="3">
        <v>25155.1894740813</v>
      </c>
      <c r="E5" s="3">
        <v>4969.1434135412592</v>
      </c>
      <c r="F5" s="3">
        <v>0.19753949453098837</v>
      </c>
      <c r="G5" s="1" t="s">
        <v>15</v>
      </c>
      <c r="H5" s="3">
        <v>0</v>
      </c>
      <c r="I5" s="1" t="s">
        <v>15</v>
      </c>
      <c r="J5" s="1" t="s">
        <v>15</v>
      </c>
      <c r="K5" s="3">
        <v>0</v>
      </c>
      <c r="L5" s="1" t="s">
        <v>15</v>
      </c>
      <c r="M5" s="3">
        <v>3992.8980899419953</v>
      </c>
    </row>
    <row r="6" spans="1:13" x14ac:dyDescent="0.25">
      <c r="A6" s="1" t="s">
        <v>18</v>
      </c>
      <c r="B6" s="1" t="s">
        <v>14</v>
      </c>
      <c r="C6" s="3">
        <v>19429.786118119999</v>
      </c>
      <c r="D6" s="3">
        <v>19429.786118119198</v>
      </c>
      <c r="E6" s="3">
        <v>4886.819990424061</v>
      </c>
      <c r="F6" s="3">
        <v>0.25151177479338638</v>
      </c>
      <c r="G6" s="1" t="s">
        <v>15</v>
      </c>
      <c r="H6" s="3">
        <v>0</v>
      </c>
      <c r="I6" s="1" t="s">
        <v>15</v>
      </c>
      <c r="J6" s="1" t="s">
        <v>15</v>
      </c>
      <c r="K6" s="3">
        <v>0</v>
      </c>
      <c r="L6" s="1" t="s">
        <v>15</v>
      </c>
      <c r="M6" s="3">
        <v>1924.0735861525723</v>
      </c>
    </row>
    <row r="7" spans="1:13" x14ac:dyDescent="0.25">
      <c r="A7" s="1" t="s">
        <v>18</v>
      </c>
      <c r="B7" s="1" t="s">
        <v>16</v>
      </c>
      <c r="C7" s="3">
        <v>25155.189474080002</v>
      </c>
      <c r="D7" s="3">
        <v>25155.1894740813</v>
      </c>
      <c r="E7" s="3">
        <v>5801.4360127931177</v>
      </c>
      <c r="F7" s="3">
        <v>0.230625812569237</v>
      </c>
      <c r="G7" s="1" t="s">
        <v>15</v>
      </c>
      <c r="H7" s="3">
        <v>0</v>
      </c>
      <c r="I7" s="1" t="s">
        <v>15</v>
      </c>
      <c r="J7" s="1" t="s">
        <v>15</v>
      </c>
      <c r="K7" s="3">
        <v>0</v>
      </c>
      <c r="L7" s="1" t="s">
        <v>15</v>
      </c>
      <c r="M7" s="3">
        <v>4793.0870652299664</v>
      </c>
    </row>
    <row r="8" spans="1:13" x14ac:dyDescent="0.25">
      <c r="A8" s="1" t="s">
        <v>19</v>
      </c>
      <c r="B8" s="1" t="s">
        <v>14</v>
      </c>
      <c r="C8" s="3">
        <v>19429.786118119999</v>
      </c>
      <c r="D8" s="3">
        <v>19429.786118119198</v>
      </c>
      <c r="E8" s="3">
        <v>606.20645105758797</v>
      </c>
      <c r="F8" s="3">
        <v>3.1199851988708803E-2</v>
      </c>
      <c r="G8" s="1" t="s">
        <v>15</v>
      </c>
      <c r="H8" s="3">
        <v>0</v>
      </c>
      <c r="I8" s="1" t="s">
        <v>15</v>
      </c>
      <c r="J8" s="1" t="s">
        <v>15</v>
      </c>
      <c r="K8" s="3">
        <v>0</v>
      </c>
      <c r="L8" s="1" t="s">
        <v>15</v>
      </c>
      <c r="M8" s="3">
        <v>212.77545878449376</v>
      </c>
    </row>
    <row r="9" spans="1:13" x14ac:dyDescent="0.25">
      <c r="A9" s="1" t="s">
        <v>19</v>
      </c>
      <c r="B9" s="1" t="s">
        <v>16</v>
      </c>
      <c r="C9" s="3">
        <v>25155.189474080002</v>
      </c>
      <c r="D9" s="3">
        <v>25155.1894740813</v>
      </c>
      <c r="E9" s="3">
        <v>246.44048489053031</v>
      </c>
      <c r="F9" s="3">
        <v>9.7968049552737725E-3</v>
      </c>
      <c r="G9" s="1" t="s">
        <v>15</v>
      </c>
      <c r="H9" s="3">
        <v>0</v>
      </c>
      <c r="I9" s="1" t="s">
        <v>15</v>
      </c>
      <c r="J9" s="1" t="s">
        <v>15</v>
      </c>
      <c r="K9" s="3">
        <v>0</v>
      </c>
      <c r="L9" s="1" t="s">
        <v>15</v>
      </c>
      <c r="M9" s="3">
        <v>128.64525820063128</v>
      </c>
    </row>
    <row r="10" spans="1:13" x14ac:dyDescent="0.25">
      <c r="A10" s="1" t="s">
        <v>20</v>
      </c>
      <c r="B10" s="1" t="s">
        <v>14</v>
      </c>
      <c r="C10" s="3">
        <v>19429.786118119999</v>
      </c>
      <c r="D10" s="3">
        <v>19429.786118119198</v>
      </c>
      <c r="E10" s="3">
        <v>3012.6066485574684</v>
      </c>
      <c r="F10" s="3">
        <v>0.15505094241609121</v>
      </c>
      <c r="G10" s="1" t="s">
        <v>15</v>
      </c>
      <c r="H10" s="3">
        <v>0</v>
      </c>
      <c r="I10" s="1" t="s">
        <v>15</v>
      </c>
      <c r="J10" s="1" t="s">
        <v>15</v>
      </c>
      <c r="K10" s="3">
        <v>0</v>
      </c>
      <c r="L10" s="1" t="s">
        <v>15</v>
      </c>
      <c r="M10" s="3">
        <v>1336.7904055524298</v>
      </c>
    </row>
    <row r="11" spans="1:13" x14ac:dyDescent="0.25">
      <c r="A11" s="1" t="s">
        <v>20</v>
      </c>
      <c r="B11" s="1" t="s">
        <v>16</v>
      </c>
      <c r="C11" s="3">
        <v>25155.189474080002</v>
      </c>
      <c r="D11" s="3">
        <v>25155.1894740813</v>
      </c>
      <c r="E11" s="3">
        <v>2631.4479347124161</v>
      </c>
      <c r="F11" s="3">
        <v>0.10460855154455241</v>
      </c>
      <c r="G11" s="1" t="s">
        <v>15</v>
      </c>
      <c r="H11" s="3">
        <v>0</v>
      </c>
      <c r="I11" s="1" t="s">
        <v>15</v>
      </c>
      <c r="J11" s="1" t="s">
        <v>15</v>
      </c>
      <c r="K11" s="3">
        <v>0</v>
      </c>
      <c r="L11" s="1" t="s">
        <v>15</v>
      </c>
      <c r="M11" s="3">
        <v>1968.7955161170726</v>
      </c>
    </row>
    <row r="12" spans="1:13" x14ac:dyDescent="0.25">
      <c r="A12" s="1" t="s">
        <v>15</v>
      </c>
      <c r="B12" s="1" t="s">
        <v>15</v>
      </c>
      <c r="C12" s="3">
        <v>0</v>
      </c>
      <c r="D12" s="3">
        <v>0</v>
      </c>
      <c r="E12" s="3">
        <v>0</v>
      </c>
      <c r="F12" s="3">
        <v>0</v>
      </c>
      <c r="G12" s="1" t="s">
        <v>21</v>
      </c>
      <c r="H12" s="3">
        <v>105.96799645353094</v>
      </c>
      <c r="I12" s="1" t="s">
        <v>22</v>
      </c>
      <c r="J12" s="1" t="s">
        <v>15</v>
      </c>
      <c r="K12" s="3">
        <v>0</v>
      </c>
      <c r="L12" s="1" t="s">
        <v>15</v>
      </c>
      <c r="M12" s="3">
        <v>0.29192026927966297</v>
      </c>
    </row>
    <row r="13" spans="1:13" x14ac:dyDescent="0.25">
      <c r="A13" s="1" t="s">
        <v>15</v>
      </c>
      <c r="B13" s="1" t="s">
        <v>15</v>
      </c>
      <c r="C13" s="3">
        <v>0</v>
      </c>
      <c r="D13" s="3">
        <v>0</v>
      </c>
      <c r="E13" s="3">
        <v>0</v>
      </c>
      <c r="F13" s="3">
        <v>0</v>
      </c>
      <c r="G13" s="1" t="s">
        <v>23</v>
      </c>
      <c r="H13" s="3">
        <v>12.464750052680465</v>
      </c>
      <c r="I13" s="1" t="s">
        <v>22</v>
      </c>
      <c r="J13" s="1" t="s">
        <v>15</v>
      </c>
      <c r="K13" s="3">
        <v>0</v>
      </c>
      <c r="L13" s="1" t="s">
        <v>15</v>
      </c>
      <c r="M13" s="3">
        <v>1.7250652693607165E-3</v>
      </c>
    </row>
    <row r="14" spans="1:13" x14ac:dyDescent="0.25">
      <c r="A14" s="1" t="s">
        <v>15</v>
      </c>
      <c r="B14" s="1" t="s">
        <v>15</v>
      </c>
      <c r="C14" s="3">
        <v>0</v>
      </c>
      <c r="D14" s="3">
        <v>0</v>
      </c>
      <c r="E14" s="3">
        <v>0</v>
      </c>
      <c r="F14" s="3">
        <v>0</v>
      </c>
      <c r="G14" s="1" t="s">
        <v>15</v>
      </c>
      <c r="H14" s="3">
        <v>0</v>
      </c>
      <c r="I14" s="1" t="s">
        <v>15</v>
      </c>
      <c r="J14" s="1" t="s">
        <v>24</v>
      </c>
      <c r="K14" s="3">
        <v>14727.739012834681</v>
      </c>
      <c r="L14" s="1" t="s">
        <v>25</v>
      </c>
      <c r="M14" s="3">
        <v>2109.8767249034472</v>
      </c>
    </row>
    <row r="15" spans="1:13" x14ac:dyDescent="0.25">
      <c r="A15" s="1" t="s">
        <v>13</v>
      </c>
      <c r="B15" s="1" t="s">
        <v>14</v>
      </c>
      <c r="C15" s="3">
        <v>19429.786118119999</v>
      </c>
      <c r="D15" s="3">
        <v>19429.786118119198</v>
      </c>
      <c r="E15" s="3">
        <v>76.269839812141257</v>
      </c>
      <c r="F15" s="3">
        <v>3.9254081001445515E-3</v>
      </c>
      <c r="G15" s="1" t="s">
        <v>15</v>
      </c>
      <c r="H15" s="3">
        <v>0</v>
      </c>
      <c r="I15" s="1" t="s">
        <v>15</v>
      </c>
      <c r="J15" s="1" t="s">
        <v>24</v>
      </c>
      <c r="K15" s="3">
        <v>14727.739012834681</v>
      </c>
      <c r="L15" s="1" t="s">
        <v>25</v>
      </c>
      <c r="M15" s="3">
        <v>31.991551624233054</v>
      </c>
    </row>
    <row r="16" spans="1:13" x14ac:dyDescent="0.25">
      <c r="A16" s="1" t="s">
        <v>13</v>
      </c>
      <c r="B16" s="1" t="s">
        <v>16</v>
      </c>
      <c r="C16" s="3">
        <v>25155.189474080002</v>
      </c>
      <c r="D16" s="3">
        <v>25155.1894740813</v>
      </c>
      <c r="E16" s="3">
        <v>95.213521502986154</v>
      </c>
      <c r="F16" s="3">
        <v>3.785044895053945E-3</v>
      </c>
      <c r="G16" s="1" t="s">
        <v>15</v>
      </c>
      <c r="H16" s="3">
        <v>0</v>
      </c>
      <c r="I16" s="1" t="s">
        <v>15</v>
      </c>
      <c r="J16" s="1" t="s">
        <v>24</v>
      </c>
      <c r="K16" s="3">
        <v>14727.739012834681</v>
      </c>
      <c r="L16" s="1" t="s">
        <v>25</v>
      </c>
      <c r="M16" s="3">
        <v>9.0664517388049699</v>
      </c>
    </row>
    <row r="17" spans="1:13" x14ac:dyDescent="0.25">
      <c r="A17" s="1" t="s">
        <v>17</v>
      </c>
      <c r="B17" s="1" t="s">
        <v>14</v>
      </c>
      <c r="C17" s="3">
        <v>19429.786118119999</v>
      </c>
      <c r="D17" s="3">
        <v>19429.786118119198</v>
      </c>
      <c r="E17" s="3">
        <v>5966.0218176493026</v>
      </c>
      <c r="F17" s="3">
        <v>0.30705545503075321</v>
      </c>
      <c r="G17" s="1" t="s">
        <v>26</v>
      </c>
      <c r="H17" s="3">
        <v>507.59726735153538</v>
      </c>
      <c r="I17" s="1" t="s">
        <v>22</v>
      </c>
      <c r="J17" s="1" t="s">
        <v>15</v>
      </c>
      <c r="K17" s="3">
        <v>0</v>
      </c>
      <c r="L17" s="1" t="s">
        <v>15</v>
      </c>
      <c r="M17" s="3">
        <v>3.1871782528924289E-3</v>
      </c>
    </row>
    <row r="18" spans="1:13" x14ac:dyDescent="0.25">
      <c r="A18" s="1" t="s">
        <v>17</v>
      </c>
      <c r="B18" s="1" t="s">
        <v>14</v>
      </c>
      <c r="C18" s="3">
        <v>19429.786118119999</v>
      </c>
      <c r="D18" s="3">
        <v>19429.786118119198</v>
      </c>
      <c r="E18" s="3">
        <v>5966.0218176493026</v>
      </c>
      <c r="F18" s="3">
        <v>0.30705545503075321</v>
      </c>
      <c r="G18" s="1" t="s">
        <v>15</v>
      </c>
      <c r="H18" s="3">
        <v>0</v>
      </c>
      <c r="I18" s="1" t="s">
        <v>15</v>
      </c>
      <c r="J18" s="1" t="s">
        <v>24</v>
      </c>
      <c r="K18" s="3">
        <v>14727.739012834681</v>
      </c>
      <c r="L18" s="1" t="s">
        <v>25</v>
      </c>
      <c r="M18" s="3">
        <v>2689.7918677037428</v>
      </c>
    </row>
    <row r="19" spans="1:13" x14ac:dyDescent="0.25">
      <c r="A19" s="1" t="s">
        <v>17</v>
      </c>
      <c r="B19" s="1" t="s">
        <v>16</v>
      </c>
      <c r="C19" s="3">
        <v>25155.189474080002</v>
      </c>
      <c r="D19" s="3">
        <v>25155.1894740813</v>
      </c>
      <c r="E19" s="3">
        <v>4969.1434135412592</v>
      </c>
      <c r="F19" s="3">
        <v>0.19753949453098837</v>
      </c>
      <c r="G19" s="1" t="s">
        <v>15</v>
      </c>
      <c r="H19" s="3">
        <v>0</v>
      </c>
      <c r="I19" s="1" t="s">
        <v>15</v>
      </c>
      <c r="J19" s="1" t="s">
        <v>24</v>
      </c>
      <c r="K19" s="3">
        <v>14727.739012834681</v>
      </c>
      <c r="L19" s="1" t="s">
        <v>25</v>
      </c>
      <c r="M19" s="3">
        <v>740.38805124846874</v>
      </c>
    </row>
    <row r="20" spans="1:13" x14ac:dyDescent="0.25">
      <c r="A20" s="1" t="s">
        <v>18</v>
      </c>
      <c r="B20" s="1" t="s">
        <v>14</v>
      </c>
      <c r="C20" s="3">
        <v>19429.786118119999</v>
      </c>
      <c r="D20" s="3">
        <v>19429.786118119198</v>
      </c>
      <c r="E20" s="3">
        <v>4886.819990424061</v>
      </c>
      <c r="F20" s="3">
        <v>0.25151177479338638</v>
      </c>
      <c r="G20" s="1" t="s">
        <v>21</v>
      </c>
      <c r="H20" s="3">
        <v>105.96799645353094</v>
      </c>
      <c r="I20" s="1" t="s">
        <v>22</v>
      </c>
      <c r="J20" s="1" t="s">
        <v>15</v>
      </c>
      <c r="K20" s="3">
        <v>0</v>
      </c>
      <c r="L20" s="1" t="s">
        <v>15</v>
      </c>
      <c r="M20" s="3">
        <v>9.4182998218893584E-3</v>
      </c>
    </row>
    <row r="21" spans="1:13" x14ac:dyDescent="0.25">
      <c r="A21" s="1" t="s">
        <v>18</v>
      </c>
      <c r="B21" s="1" t="s">
        <v>14</v>
      </c>
      <c r="C21" s="3">
        <v>19429.786118119999</v>
      </c>
      <c r="D21" s="3">
        <v>19429.786118119198</v>
      </c>
      <c r="E21" s="3">
        <v>4886.819990424061</v>
      </c>
      <c r="F21" s="3">
        <v>0.25151177479338638</v>
      </c>
      <c r="G21" s="1" t="s">
        <v>15</v>
      </c>
      <c r="H21" s="3">
        <v>0</v>
      </c>
      <c r="I21" s="1" t="s">
        <v>15</v>
      </c>
      <c r="J21" s="1" t="s">
        <v>24</v>
      </c>
      <c r="K21" s="3">
        <v>14727.739012834681</v>
      </c>
      <c r="L21" s="1" t="s">
        <v>25</v>
      </c>
      <c r="M21" s="3">
        <v>2240.0175474524331</v>
      </c>
    </row>
    <row r="22" spans="1:13" x14ac:dyDescent="0.25">
      <c r="A22" s="1" t="s">
        <v>18</v>
      </c>
      <c r="B22" s="1" t="s">
        <v>16</v>
      </c>
      <c r="C22" s="3">
        <v>25155.189474080002</v>
      </c>
      <c r="D22" s="3">
        <v>25155.1894740813</v>
      </c>
      <c r="E22" s="3">
        <v>5801.4360127931177</v>
      </c>
      <c r="F22" s="3">
        <v>0.230625812569237</v>
      </c>
      <c r="G22" s="1" t="s">
        <v>15</v>
      </c>
      <c r="H22" s="3">
        <v>0</v>
      </c>
      <c r="I22" s="1" t="s">
        <v>15</v>
      </c>
      <c r="J22" s="1" t="s">
        <v>24</v>
      </c>
      <c r="K22" s="3">
        <v>14727.739012834681</v>
      </c>
      <c r="L22" s="1" t="s">
        <v>25</v>
      </c>
      <c r="M22" s="3">
        <v>759.30207631366977</v>
      </c>
    </row>
    <row r="23" spans="1:13" x14ac:dyDescent="0.25">
      <c r="A23" s="1" t="s">
        <v>19</v>
      </c>
      <c r="B23" s="1" t="s">
        <v>14</v>
      </c>
      <c r="C23" s="3">
        <v>19429.786118119999</v>
      </c>
      <c r="D23" s="3">
        <v>19429.786118119198</v>
      </c>
      <c r="E23" s="3">
        <v>606.20645105758797</v>
      </c>
      <c r="F23" s="3">
        <v>3.1199851988708803E-2</v>
      </c>
      <c r="G23" s="1" t="s">
        <v>15</v>
      </c>
      <c r="H23" s="3">
        <v>0</v>
      </c>
      <c r="I23" s="1" t="s">
        <v>15</v>
      </c>
      <c r="J23" s="1" t="s">
        <v>24</v>
      </c>
      <c r="K23" s="3">
        <v>14727.739012834681</v>
      </c>
      <c r="L23" s="1" t="s">
        <v>25</v>
      </c>
      <c r="M23" s="3">
        <v>393.3198482413087</v>
      </c>
    </row>
    <row r="24" spans="1:13" x14ac:dyDescent="0.25">
      <c r="A24" s="1" t="s">
        <v>19</v>
      </c>
      <c r="B24" s="1" t="s">
        <v>16</v>
      </c>
      <c r="C24" s="3">
        <v>25155.189474080002</v>
      </c>
      <c r="D24" s="3">
        <v>25155.1894740813</v>
      </c>
      <c r="E24" s="3">
        <v>246.44048489053031</v>
      </c>
      <c r="F24" s="3">
        <v>9.7968049552737725E-3</v>
      </c>
      <c r="G24" s="1" t="s">
        <v>15</v>
      </c>
      <c r="H24" s="3">
        <v>0</v>
      </c>
      <c r="I24" s="1" t="s">
        <v>15</v>
      </c>
      <c r="J24" s="1" t="s">
        <v>24</v>
      </c>
      <c r="K24" s="3">
        <v>14727.739012834681</v>
      </c>
      <c r="L24" s="1" t="s">
        <v>25</v>
      </c>
      <c r="M24" s="3">
        <v>117.79522748117506</v>
      </c>
    </row>
    <row r="25" spans="1:13" x14ac:dyDescent="0.25">
      <c r="A25" s="1" t="s">
        <v>20</v>
      </c>
      <c r="B25" s="1" t="s">
        <v>14</v>
      </c>
      <c r="C25" s="3">
        <v>19429.786118119999</v>
      </c>
      <c r="D25" s="3">
        <v>19429.786118119198</v>
      </c>
      <c r="E25" s="3">
        <v>3012.6066485574684</v>
      </c>
      <c r="F25" s="3">
        <v>0.15505094241609121</v>
      </c>
      <c r="G25" s="1" t="s">
        <v>15</v>
      </c>
      <c r="H25" s="3">
        <v>0</v>
      </c>
      <c r="I25" s="1" t="s">
        <v>15</v>
      </c>
      <c r="J25" s="1" t="s">
        <v>24</v>
      </c>
      <c r="K25" s="3">
        <v>14727.739012834681</v>
      </c>
      <c r="L25" s="1" t="s">
        <v>25</v>
      </c>
      <c r="M25" s="3">
        <v>1226.2627601170261</v>
      </c>
    </row>
    <row r="26" spans="1:13" x14ac:dyDescent="0.25">
      <c r="A26" s="1" t="s">
        <v>20</v>
      </c>
      <c r="B26" s="1" t="s">
        <v>16</v>
      </c>
      <c r="C26" s="3">
        <v>25155.189474080002</v>
      </c>
      <c r="D26" s="3">
        <v>25155.1894740813</v>
      </c>
      <c r="E26" s="3">
        <v>2631.4479347124161</v>
      </c>
      <c r="F26" s="3">
        <v>0.10460855154455241</v>
      </c>
      <c r="G26" s="1" t="s">
        <v>15</v>
      </c>
      <c r="H26" s="3">
        <v>0</v>
      </c>
      <c r="I26" s="1" t="s">
        <v>15</v>
      </c>
      <c r="J26" s="1" t="s">
        <v>24</v>
      </c>
      <c r="K26" s="3">
        <v>14727.739012834681</v>
      </c>
      <c r="L26" s="1" t="s">
        <v>25</v>
      </c>
      <c r="M26" s="3">
        <v>494.83774813804064</v>
      </c>
    </row>
    <row r="27" spans="1:13" x14ac:dyDescent="0.25">
      <c r="A27" s="1" t="s">
        <v>15</v>
      </c>
      <c r="B27" s="1" t="s">
        <v>15</v>
      </c>
      <c r="C27" s="3">
        <v>0</v>
      </c>
      <c r="D27" s="3">
        <v>0</v>
      </c>
      <c r="E27" s="3">
        <v>0</v>
      </c>
      <c r="F27" s="3">
        <v>0</v>
      </c>
      <c r="G27" s="1" t="s">
        <v>23</v>
      </c>
      <c r="H27" s="3">
        <v>351.10462324700802</v>
      </c>
      <c r="I27" s="1" t="s">
        <v>22</v>
      </c>
      <c r="J27" s="1" t="s">
        <v>24</v>
      </c>
      <c r="K27" s="3">
        <v>14727.739012834681</v>
      </c>
      <c r="L27" s="1" t="s">
        <v>25</v>
      </c>
      <c r="M27" s="3">
        <v>354.20429494221401</v>
      </c>
    </row>
    <row r="28" spans="1:13" x14ac:dyDescent="0.25">
      <c r="A28" s="1" t="s">
        <v>15</v>
      </c>
      <c r="B28" s="1" t="s">
        <v>15</v>
      </c>
      <c r="C28" s="3">
        <v>0</v>
      </c>
      <c r="D28" s="3">
        <v>0</v>
      </c>
      <c r="E28" s="3">
        <v>0</v>
      </c>
      <c r="F28" s="3">
        <v>0</v>
      </c>
      <c r="G28" s="1" t="s">
        <v>23</v>
      </c>
      <c r="H28" s="3">
        <v>23.275908466361788</v>
      </c>
      <c r="I28" s="1" t="s">
        <v>27</v>
      </c>
      <c r="J28" s="1" t="s">
        <v>24</v>
      </c>
      <c r="K28" s="3">
        <v>14727.739012834681</v>
      </c>
      <c r="L28" s="1" t="s">
        <v>25</v>
      </c>
      <c r="M28" s="3">
        <v>29.695760642090303</v>
      </c>
    </row>
    <row r="29" spans="1:13" x14ac:dyDescent="0.25">
      <c r="A29" s="1" t="s">
        <v>15</v>
      </c>
      <c r="B29" s="1" t="s">
        <v>15</v>
      </c>
      <c r="C29" s="3">
        <v>0</v>
      </c>
      <c r="D29" s="3">
        <v>0</v>
      </c>
      <c r="E29" s="3">
        <v>0</v>
      </c>
      <c r="F29" s="3">
        <v>0</v>
      </c>
      <c r="G29" s="1" t="s">
        <v>23</v>
      </c>
      <c r="H29" s="3">
        <v>237.15377439260288</v>
      </c>
      <c r="I29" s="1" t="s">
        <v>22</v>
      </c>
      <c r="J29" s="1" t="s">
        <v>24</v>
      </c>
      <c r="K29" s="3">
        <v>14727.739012834681</v>
      </c>
      <c r="L29" s="1" t="s">
        <v>25</v>
      </c>
      <c r="M29" s="3">
        <v>3.8565272681904822E-2</v>
      </c>
    </row>
    <row r="30" spans="1:13" x14ac:dyDescent="0.25">
      <c r="A30" s="1" t="s">
        <v>15</v>
      </c>
      <c r="B30" s="1" t="s">
        <v>15</v>
      </c>
      <c r="C30" s="3">
        <v>0</v>
      </c>
      <c r="D30" s="3">
        <v>0</v>
      </c>
      <c r="E30" s="3">
        <v>0</v>
      </c>
      <c r="F30" s="3">
        <v>0</v>
      </c>
      <c r="G30" s="1" t="s">
        <v>23</v>
      </c>
      <c r="H30" s="3">
        <v>8.73883852247363</v>
      </c>
      <c r="I30" s="1" t="s">
        <v>27</v>
      </c>
      <c r="J30" s="1" t="s">
        <v>24</v>
      </c>
      <c r="K30" s="3">
        <v>14727.739012834681</v>
      </c>
      <c r="L30" s="1" t="s">
        <v>25</v>
      </c>
      <c r="M30" s="3">
        <v>0.24355441931938759</v>
      </c>
    </row>
    <row r="31" spans="1:13" x14ac:dyDescent="0.25">
      <c r="A31" s="1" t="s">
        <v>15</v>
      </c>
      <c r="B31" s="1" t="s">
        <v>15</v>
      </c>
      <c r="C31" s="3">
        <v>0</v>
      </c>
      <c r="D31" s="3">
        <v>0</v>
      </c>
      <c r="E31" s="3">
        <v>0</v>
      </c>
      <c r="F31" s="3">
        <v>0</v>
      </c>
      <c r="G31" s="1" t="s">
        <v>26</v>
      </c>
      <c r="H31" s="3">
        <v>507.59726735153538</v>
      </c>
      <c r="I31" s="1" t="s">
        <v>22</v>
      </c>
      <c r="J31" s="1" t="s">
        <v>24</v>
      </c>
      <c r="K31" s="3">
        <v>14727.739012834681</v>
      </c>
      <c r="L31" s="1" t="s">
        <v>25</v>
      </c>
      <c r="M31" s="3">
        <v>507.57534530953518</v>
      </c>
    </row>
    <row r="32" spans="1:13" x14ac:dyDescent="0.25">
      <c r="A32" s="1" t="s">
        <v>15</v>
      </c>
      <c r="B32" s="1" t="s">
        <v>15</v>
      </c>
      <c r="C32" s="3">
        <v>0</v>
      </c>
      <c r="D32" s="3">
        <v>0</v>
      </c>
      <c r="E32" s="3">
        <v>0</v>
      </c>
      <c r="F32" s="3">
        <v>0</v>
      </c>
      <c r="G32" s="1" t="s">
        <v>21</v>
      </c>
      <c r="H32" s="3">
        <v>105.96799645353094</v>
      </c>
      <c r="I32" s="1" t="s">
        <v>22</v>
      </c>
      <c r="J32" s="1" t="s">
        <v>24</v>
      </c>
      <c r="K32" s="3">
        <v>14727.739012834681</v>
      </c>
      <c r="L32" s="1" t="s">
        <v>25</v>
      </c>
      <c r="M32" s="3">
        <v>105.66665761020137</v>
      </c>
    </row>
    <row r="33" spans="1:13" x14ac:dyDescent="0.25">
      <c r="A33" s="1" t="s">
        <v>15</v>
      </c>
      <c r="B33" s="1" t="s">
        <v>15</v>
      </c>
      <c r="C33" s="3">
        <v>0</v>
      </c>
      <c r="D33" s="3">
        <v>0</v>
      </c>
      <c r="E33" s="3">
        <v>0</v>
      </c>
      <c r="F33" s="3">
        <v>0</v>
      </c>
      <c r="G33" s="1" t="s">
        <v>28</v>
      </c>
      <c r="H33" s="3">
        <v>10.884622774716938</v>
      </c>
      <c r="I33" s="1" t="s">
        <v>22</v>
      </c>
      <c r="J33" s="1" t="s">
        <v>24</v>
      </c>
      <c r="K33" s="3">
        <v>14727.739012834681</v>
      </c>
      <c r="L33" s="1" t="s">
        <v>25</v>
      </c>
      <c r="M33" s="3">
        <v>10.884622774716936</v>
      </c>
    </row>
    <row r="34" spans="1:13" x14ac:dyDescent="0.25">
      <c r="A34" s="1" t="s">
        <v>15</v>
      </c>
      <c r="B34" s="1" t="s">
        <v>15</v>
      </c>
      <c r="C34" s="3">
        <v>0</v>
      </c>
      <c r="D34" s="3">
        <v>0</v>
      </c>
      <c r="E34" s="3">
        <v>0</v>
      </c>
      <c r="F34" s="3">
        <v>0</v>
      </c>
      <c r="G34" s="1" t="s">
        <v>28</v>
      </c>
      <c r="H34" s="3">
        <v>35.889882176709293</v>
      </c>
      <c r="I34" s="1" t="s">
        <v>27</v>
      </c>
      <c r="J34" s="1" t="s">
        <v>24</v>
      </c>
      <c r="K34" s="3">
        <v>14727.739012834681</v>
      </c>
      <c r="L34" s="1" t="s">
        <v>25</v>
      </c>
      <c r="M34" s="3">
        <v>35.889883019925328</v>
      </c>
    </row>
    <row r="35" spans="1:13" x14ac:dyDescent="0.25">
      <c r="A35" s="1" t="s">
        <v>15</v>
      </c>
      <c r="B35" s="1" t="s">
        <v>15</v>
      </c>
      <c r="C35" s="3">
        <v>0</v>
      </c>
      <c r="D35" s="3">
        <v>0</v>
      </c>
      <c r="E35" s="3">
        <v>0</v>
      </c>
      <c r="F35" s="3">
        <v>0</v>
      </c>
      <c r="G35" s="1" t="s">
        <v>29</v>
      </c>
      <c r="H35" s="3">
        <v>322.07374724308494</v>
      </c>
      <c r="I35" s="1" t="s">
        <v>22</v>
      </c>
      <c r="J35" s="1" t="s">
        <v>24</v>
      </c>
      <c r="K35" s="3">
        <v>14727.739012834681</v>
      </c>
      <c r="L35" s="1" t="s">
        <v>25</v>
      </c>
      <c r="M35" s="3">
        <v>322.07374502004092</v>
      </c>
    </row>
    <row r="36" spans="1:13" x14ac:dyDescent="0.25">
      <c r="A36" s="1" t="s">
        <v>15</v>
      </c>
      <c r="B36" s="1" t="s">
        <v>15</v>
      </c>
      <c r="C36" s="3">
        <v>0</v>
      </c>
      <c r="D36" s="3">
        <v>0</v>
      </c>
      <c r="E36" s="3">
        <v>0</v>
      </c>
      <c r="F36" s="3">
        <v>0</v>
      </c>
      <c r="G36" s="1" t="s">
        <v>26</v>
      </c>
      <c r="H36" s="3">
        <v>121.76539360266278</v>
      </c>
      <c r="I36" s="1" t="s">
        <v>22</v>
      </c>
      <c r="J36" s="1" t="s">
        <v>24</v>
      </c>
      <c r="K36" s="3">
        <v>14727.739012834681</v>
      </c>
      <c r="L36" s="1" t="s">
        <v>25</v>
      </c>
      <c r="M36" s="3">
        <v>16.270328600115846</v>
      </c>
    </row>
    <row r="37" spans="1:13" x14ac:dyDescent="0.25">
      <c r="A37" s="1" t="s">
        <v>15</v>
      </c>
      <c r="B37" s="1" t="s">
        <v>15</v>
      </c>
      <c r="C37" s="3">
        <v>0</v>
      </c>
      <c r="D37" s="3">
        <v>0</v>
      </c>
      <c r="E37" s="3">
        <v>0</v>
      </c>
      <c r="F37" s="3">
        <v>0</v>
      </c>
      <c r="G37" s="1" t="s">
        <v>23</v>
      </c>
      <c r="H37" s="3">
        <v>32.537979261065352</v>
      </c>
      <c r="I37" s="1" t="s">
        <v>27</v>
      </c>
      <c r="J37" s="1" t="s">
        <v>24</v>
      </c>
      <c r="K37" s="3">
        <v>14727.739012834681</v>
      </c>
      <c r="L37" s="1" t="s">
        <v>25</v>
      </c>
      <c r="M37" s="3">
        <v>28.721207745581268</v>
      </c>
    </row>
    <row r="38" spans="1:13" x14ac:dyDescent="0.25">
      <c r="A38" s="1" t="s">
        <v>15</v>
      </c>
      <c r="B38" s="1" t="s">
        <v>15</v>
      </c>
      <c r="C38" s="3">
        <v>0</v>
      </c>
      <c r="D38" s="3">
        <v>0</v>
      </c>
      <c r="E38" s="3">
        <v>0</v>
      </c>
      <c r="F38" s="3">
        <v>0</v>
      </c>
      <c r="G38" s="1" t="s">
        <v>23</v>
      </c>
      <c r="H38" s="3">
        <v>12.464750052680465</v>
      </c>
      <c r="I38" s="1" t="s">
        <v>22</v>
      </c>
      <c r="J38" s="1" t="s">
        <v>24</v>
      </c>
      <c r="K38" s="3">
        <v>14727.739012834681</v>
      </c>
      <c r="L38" s="1" t="s">
        <v>25</v>
      </c>
      <c r="M38" s="3">
        <v>12.460362666774031</v>
      </c>
    </row>
    <row r="39" spans="1:13" x14ac:dyDescent="0.25">
      <c r="A39" s="1" t="s">
        <v>15</v>
      </c>
      <c r="B39" s="1" t="s">
        <v>15</v>
      </c>
      <c r="C39" s="3">
        <v>0</v>
      </c>
      <c r="D39" s="3">
        <v>0</v>
      </c>
      <c r="E39" s="3">
        <v>0</v>
      </c>
      <c r="F39" s="3">
        <v>0</v>
      </c>
      <c r="G39" s="1" t="s">
        <v>26</v>
      </c>
      <c r="H39" s="3">
        <v>26.820936176686573</v>
      </c>
      <c r="I39" s="1" t="s">
        <v>22</v>
      </c>
      <c r="J39" s="1" t="s">
        <v>24</v>
      </c>
      <c r="K39" s="3">
        <v>14727.739012834681</v>
      </c>
      <c r="L39" s="1" t="s">
        <v>25</v>
      </c>
      <c r="M39" s="3">
        <v>22.402736449580818</v>
      </c>
    </row>
    <row r="40" spans="1:13" x14ac:dyDescent="0.25">
      <c r="A40" s="1" t="s">
        <v>15</v>
      </c>
      <c r="B40" s="1" t="s">
        <v>15</v>
      </c>
      <c r="C40" s="3">
        <v>0</v>
      </c>
      <c r="D40" s="3">
        <v>0</v>
      </c>
      <c r="E40" s="3">
        <v>0</v>
      </c>
      <c r="F40" s="3">
        <v>0</v>
      </c>
      <c r="G40" s="1" t="s">
        <v>21</v>
      </c>
      <c r="H40" s="3">
        <v>4.5513755590100029</v>
      </c>
      <c r="I40" s="1" t="s">
        <v>22</v>
      </c>
      <c r="J40" s="1" t="s">
        <v>24</v>
      </c>
      <c r="K40" s="3">
        <v>14727.739012834681</v>
      </c>
      <c r="L40" s="1" t="s">
        <v>25</v>
      </c>
      <c r="M40" s="3">
        <v>5.6196040469013724</v>
      </c>
    </row>
    <row r="41" spans="1:13" x14ac:dyDescent="0.25">
      <c r="A41" s="1" t="s">
        <v>15</v>
      </c>
      <c r="B41" s="1" t="s">
        <v>15</v>
      </c>
      <c r="C41" s="3">
        <v>0</v>
      </c>
      <c r="D41" s="3">
        <v>0</v>
      </c>
      <c r="E41" s="3">
        <v>0</v>
      </c>
      <c r="F41" s="3">
        <v>0</v>
      </c>
      <c r="G41" s="1" t="s">
        <v>28</v>
      </c>
      <c r="H41" s="3">
        <v>5.4138621129706967</v>
      </c>
      <c r="I41" s="1" t="s">
        <v>27</v>
      </c>
      <c r="J41" s="1" t="s">
        <v>24</v>
      </c>
      <c r="K41" s="3">
        <v>14727.739012834681</v>
      </c>
      <c r="L41" s="1" t="s">
        <v>25</v>
      </c>
      <c r="M41" s="3">
        <v>5.2996651062447482</v>
      </c>
    </row>
    <row r="42" spans="1:13" x14ac:dyDescent="0.25">
      <c r="A42" s="1" t="s">
        <v>15</v>
      </c>
      <c r="B42" s="1" t="s">
        <v>15</v>
      </c>
      <c r="C42" s="3">
        <v>0</v>
      </c>
      <c r="D42" s="3">
        <v>0</v>
      </c>
      <c r="E42" s="3">
        <v>0</v>
      </c>
      <c r="F42" s="3">
        <v>0</v>
      </c>
      <c r="G42" s="1" t="s">
        <v>26</v>
      </c>
      <c r="H42" s="3"/>
      <c r="I42" s="1" t="s">
        <v>27</v>
      </c>
      <c r="J42" s="1" t="s">
        <v>24</v>
      </c>
      <c r="K42" s="3">
        <v>14727.739012834681</v>
      </c>
      <c r="L42" s="1" t="s">
        <v>25</v>
      </c>
      <c r="M42" s="3">
        <v>78.881386876403468</v>
      </c>
    </row>
    <row r="43" spans="1:13" x14ac:dyDescent="0.25">
      <c r="A43" s="1" t="s">
        <v>17</v>
      </c>
      <c r="B43" s="1" t="s">
        <v>14</v>
      </c>
      <c r="C43" s="3">
        <v>19429.786118119999</v>
      </c>
      <c r="D43" s="3">
        <v>19429.786118119198</v>
      </c>
      <c r="E43" s="3">
        <v>5966.0218176493026</v>
      </c>
      <c r="F43" s="3">
        <v>0.30705545503075321</v>
      </c>
      <c r="G43" s="1" t="s">
        <v>23</v>
      </c>
      <c r="H43" s="3">
        <v>23.275908466361788</v>
      </c>
      <c r="I43" s="1" t="s">
        <v>27</v>
      </c>
      <c r="J43" s="1" t="s">
        <v>24</v>
      </c>
      <c r="K43" s="3">
        <v>14727.739012834681</v>
      </c>
      <c r="L43" s="1" t="s">
        <v>25</v>
      </c>
      <c r="M43" s="3">
        <v>0.43931133712632336</v>
      </c>
    </row>
    <row r="44" spans="1:13" x14ac:dyDescent="0.25">
      <c r="A44" s="1" t="s">
        <v>17</v>
      </c>
      <c r="B44" s="1" t="s">
        <v>14</v>
      </c>
      <c r="C44" s="3">
        <v>19429.786118119999</v>
      </c>
      <c r="D44" s="3">
        <v>19429.786118119198</v>
      </c>
      <c r="E44" s="3">
        <v>5966.0218176493026</v>
      </c>
      <c r="F44" s="3">
        <v>0.30705545503075321</v>
      </c>
      <c r="G44" s="1" t="s">
        <v>23</v>
      </c>
      <c r="H44" s="3">
        <v>237.15377439260288</v>
      </c>
      <c r="I44" s="1" t="s">
        <v>22</v>
      </c>
      <c r="J44" s="1" t="s">
        <v>24</v>
      </c>
      <c r="K44" s="3">
        <v>14727.739012834681</v>
      </c>
      <c r="L44" s="1" t="s">
        <v>25</v>
      </c>
      <c r="M44" s="3">
        <v>237.26165263036478</v>
      </c>
    </row>
    <row r="45" spans="1:13" x14ac:dyDescent="0.25">
      <c r="A45" s="1" t="s">
        <v>17</v>
      </c>
      <c r="B45" s="1" t="s">
        <v>14</v>
      </c>
      <c r="C45" s="3">
        <v>19429.786118119999</v>
      </c>
      <c r="D45" s="3">
        <v>19429.786118119198</v>
      </c>
      <c r="E45" s="3">
        <v>5966.0218176493026</v>
      </c>
      <c r="F45" s="3">
        <v>0.30705545503075321</v>
      </c>
      <c r="G45" s="1" t="s">
        <v>23</v>
      </c>
      <c r="H45" s="3">
        <v>8.73883852247363</v>
      </c>
      <c r="I45" s="1" t="s">
        <v>27</v>
      </c>
      <c r="J45" s="1" t="s">
        <v>24</v>
      </c>
      <c r="K45" s="3">
        <v>14727.739012834681</v>
      </c>
      <c r="L45" s="1" t="s">
        <v>25</v>
      </c>
      <c r="M45" s="3">
        <v>8.3085557105966483</v>
      </c>
    </row>
    <row r="46" spans="1:13" x14ac:dyDescent="0.25">
      <c r="A46" s="1" t="s">
        <v>17</v>
      </c>
      <c r="B46" s="1" t="s">
        <v>14</v>
      </c>
      <c r="C46" s="3">
        <v>19429.786118119999</v>
      </c>
      <c r="D46" s="3">
        <v>19429.786118119198</v>
      </c>
      <c r="E46" s="3">
        <v>5966.0218176493026</v>
      </c>
      <c r="F46" s="3">
        <v>0.30705545503075321</v>
      </c>
      <c r="G46" s="1" t="s">
        <v>26</v>
      </c>
      <c r="H46" s="3">
        <v>248.35766001640397</v>
      </c>
      <c r="I46" s="1" t="s">
        <v>22</v>
      </c>
      <c r="J46" s="1" t="s">
        <v>24</v>
      </c>
      <c r="K46" s="3">
        <v>14727.739012834681</v>
      </c>
      <c r="L46" s="1" t="s">
        <v>25</v>
      </c>
      <c r="M46" s="3">
        <v>248.35766134174582</v>
      </c>
    </row>
    <row r="47" spans="1:13" x14ac:dyDescent="0.25">
      <c r="A47" s="1" t="s">
        <v>17</v>
      </c>
      <c r="B47" s="1" t="s">
        <v>14</v>
      </c>
      <c r="C47" s="3">
        <v>19429.786118119999</v>
      </c>
      <c r="D47" s="3">
        <v>19429.786118119198</v>
      </c>
      <c r="E47" s="3">
        <v>5966.0218176493026</v>
      </c>
      <c r="F47" s="3">
        <v>0.30705545503075321</v>
      </c>
      <c r="G47" s="1" t="s">
        <v>26</v>
      </c>
      <c r="H47" s="3">
        <v>2.9577743588698291</v>
      </c>
      <c r="I47" s="1" t="s">
        <v>27</v>
      </c>
      <c r="J47" s="1" t="s">
        <v>24</v>
      </c>
      <c r="K47" s="3">
        <v>14727.739012834681</v>
      </c>
      <c r="L47" s="1" t="s">
        <v>25</v>
      </c>
      <c r="M47" s="3">
        <v>2.9577743116236928</v>
      </c>
    </row>
    <row r="48" spans="1:13" x14ac:dyDescent="0.25">
      <c r="A48" s="1" t="s">
        <v>17</v>
      </c>
      <c r="B48" s="1" t="s">
        <v>14</v>
      </c>
      <c r="C48" s="3">
        <v>19429.786118119999</v>
      </c>
      <c r="D48" s="3">
        <v>19429.786118119198</v>
      </c>
      <c r="E48" s="3">
        <v>5966.0218176493026</v>
      </c>
      <c r="F48" s="3">
        <v>0.30705545503075321</v>
      </c>
      <c r="G48" s="1" t="s">
        <v>21</v>
      </c>
      <c r="H48" s="3">
        <v>329.5840815496569</v>
      </c>
      <c r="I48" s="1" t="s">
        <v>22</v>
      </c>
      <c r="J48" s="1" t="s">
        <v>24</v>
      </c>
      <c r="K48" s="3">
        <v>14727.739012834681</v>
      </c>
      <c r="L48" s="1" t="s">
        <v>25</v>
      </c>
      <c r="M48" s="3">
        <v>329.58408125649061</v>
      </c>
    </row>
    <row r="49" spans="1:13" x14ac:dyDescent="0.25">
      <c r="A49" s="1" t="s">
        <v>17</v>
      </c>
      <c r="B49" s="1" t="s">
        <v>14</v>
      </c>
      <c r="C49" s="3">
        <v>19429.786118119999</v>
      </c>
      <c r="D49" s="3">
        <v>19429.786118119198</v>
      </c>
      <c r="E49" s="3">
        <v>5966.0218176493026</v>
      </c>
      <c r="F49" s="3">
        <v>0.30705545503075321</v>
      </c>
      <c r="G49" s="1" t="s">
        <v>28</v>
      </c>
      <c r="H49" s="3">
        <v>4.4796986938131989</v>
      </c>
      <c r="I49" s="1" t="s">
        <v>27</v>
      </c>
      <c r="J49" s="1" t="s">
        <v>24</v>
      </c>
      <c r="K49" s="3">
        <v>14727.739012834681</v>
      </c>
      <c r="L49" s="1" t="s">
        <v>25</v>
      </c>
      <c r="M49" s="3">
        <v>4.4796986938131989</v>
      </c>
    </row>
    <row r="50" spans="1:13" x14ac:dyDescent="0.25">
      <c r="A50" s="1" t="s">
        <v>17</v>
      </c>
      <c r="B50" s="1" t="s">
        <v>14</v>
      </c>
      <c r="C50" s="3">
        <v>19429.786118119999</v>
      </c>
      <c r="D50" s="3">
        <v>19429.786118119198</v>
      </c>
      <c r="E50" s="3">
        <v>5966.0218176493026</v>
      </c>
      <c r="F50" s="3">
        <v>0.30705545503075321</v>
      </c>
      <c r="G50" s="1" t="s">
        <v>26</v>
      </c>
      <c r="H50" s="3">
        <v>121.76539360266278</v>
      </c>
      <c r="I50" s="1" t="s">
        <v>22</v>
      </c>
      <c r="J50" s="1" t="s">
        <v>24</v>
      </c>
      <c r="K50" s="3">
        <v>14727.739012834681</v>
      </c>
      <c r="L50" s="1" t="s">
        <v>25</v>
      </c>
      <c r="M50" s="3">
        <v>0.13830977082817975</v>
      </c>
    </row>
    <row r="51" spans="1:13" x14ac:dyDescent="0.25">
      <c r="A51" s="1" t="s">
        <v>17</v>
      </c>
      <c r="B51" s="1" t="s">
        <v>14</v>
      </c>
      <c r="C51" s="3">
        <v>19429.786118119999</v>
      </c>
      <c r="D51" s="3">
        <v>19429.786118119198</v>
      </c>
      <c r="E51" s="3">
        <v>5966.0218176493026</v>
      </c>
      <c r="F51" s="3">
        <v>0.30705545503075321</v>
      </c>
      <c r="G51" s="1" t="s">
        <v>23</v>
      </c>
      <c r="H51" s="3">
        <v>32.537979261065352</v>
      </c>
      <c r="I51" s="1" t="s">
        <v>27</v>
      </c>
      <c r="J51" s="1" t="s">
        <v>24</v>
      </c>
      <c r="K51" s="3">
        <v>14727.739012834681</v>
      </c>
      <c r="L51" s="1" t="s">
        <v>25</v>
      </c>
      <c r="M51" s="3">
        <v>0.58997815216132721</v>
      </c>
    </row>
    <row r="52" spans="1:13" x14ac:dyDescent="0.25">
      <c r="A52" s="1" t="s">
        <v>17</v>
      </c>
      <c r="B52" s="1" t="s">
        <v>14</v>
      </c>
      <c r="C52" s="3">
        <v>19429.786118119999</v>
      </c>
      <c r="D52" s="3">
        <v>19429.786118119198</v>
      </c>
      <c r="E52" s="3">
        <v>5966.0218176493026</v>
      </c>
      <c r="F52" s="3">
        <v>0.30705545503075321</v>
      </c>
      <c r="G52" s="1" t="s">
        <v>26</v>
      </c>
      <c r="H52" s="3">
        <v>26.820936176686573</v>
      </c>
      <c r="I52" s="1" t="s">
        <v>22</v>
      </c>
      <c r="J52" s="1" t="s">
        <v>24</v>
      </c>
      <c r="K52" s="3">
        <v>14727.739012834681</v>
      </c>
      <c r="L52" s="1" t="s">
        <v>25</v>
      </c>
      <c r="M52" s="3">
        <v>1.8157053858664252</v>
      </c>
    </row>
    <row r="53" spans="1:13" x14ac:dyDescent="0.25">
      <c r="A53" s="1" t="s">
        <v>17</v>
      </c>
      <c r="B53" s="1" t="s">
        <v>14</v>
      </c>
      <c r="C53" s="3">
        <v>19429.786118119999</v>
      </c>
      <c r="D53" s="3">
        <v>19429.786118119198</v>
      </c>
      <c r="E53" s="3">
        <v>5966.0218176493026</v>
      </c>
      <c r="F53" s="3">
        <v>0.30705545503075321</v>
      </c>
      <c r="G53" s="1" t="s">
        <v>21</v>
      </c>
      <c r="H53" s="3">
        <v>4.5513755590100029</v>
      </c>
      <c r="I53" s="1" t="s">
        <v>22</v>
      </c>
      <c r="J53" s="1" t="s">
        <v>24</v>
      </c>
      <c r="K53" s="3">
        <v>14727.739012834681</v>
      </c>
      <c r="L53" s="1" t="s">
        <v>25</v>
      </c>
      <c r="M53" s="3">
        <v>6.4689841464574058E-2</v>
      </c>
    </row>
    <row r="54" spans="1:13" x14ac:dyDescent="0.25">
      <c r="A54" s="1" t="s">
        <v>17</v>
      </c>
      <c r="B54" s="1" t="s">
        <v>14</v>
      </c>
      <c r="C54" s="3">
        <v>19429.786118119999</v>
      </c>
      <c r="D54" s="3">
        <v>19429.786118119198</v>
      </c>
      <c r="E54" s="3">
        <v>5966.0218176493026</v>
      </c>
      <c r="F54" s="3">
        <v>0.30705545503075321</v>
      </c>
      <c r="G54" s="1" t="s">
        <v>28</v>
      </c>
      <c r="H54" s="3">
        <v>5.4138621129706967</v>
      </c>
      <c r="I54" s="1" t="s">
        <v>27</v>
      </c>
      <c r="J54" s="1" t="s">
        <v>24</v>
      </c>
      <c r="K54" s="3">
        <v>14727.739012834681</v>
      </c>
      <c r="L54" s="1" t="s">
        <v>25</v>
      </c>
      <c r="M54" s="3">
        <v>7.1408055591017844E-2</v>
      </c>
    </row>
    <row r="55" spans="1:13" x14ac:dyDescent="0.25">
      <c r="A55" s="1" t="s">
        <v>17</v>
      </c>
      <c r="B55" s="1" t="s">
        <v>14</v>
      </c>
      <c r="C55" s="3">
        <v>19429.786118119999</v>
      </c>
      <c r="D55" s="3">
        <v>19429.786118119198</v>
      </c>
      <c r="E55" s="3">
        <v>5966.0218176493026</v>
      </c>
      <c r="F55" s="3">
        <v>0.30705545503075321</v>
      </c>
      <c r="G55" s="1" t="s">
        <v>26</v>
      </c>
      <c r="H55" s="3"/>
      <c r="I55" s="1" t="s">
        <v>27</v>
      </c>
      <c r="J55" s="1" t="s">
        <v>24</v>
      </c>
      <c r="K55" s="3">
        <v>14727.739012834681</v>
      </c>
      <c r="L55" s="1" t="s">
        <v>25</v>
      </c>
      <c r="M55" s="3">
        <v>22.223784761281632</v>
      </c>
    </row>
    <row r="56" spans="1:13" x14ac:dyDescent="0.25">
      <c r="A56" s="1" t="s">
        <v>17</v>
      </c>
      <c r="B56" s="1" t="s">
        <v>16</v>
      </c>
      <c r="C56" s="3">
        <v>25155.189474080002</v>
      </c>
      <c r="D56" s="3">
        <v>25155.1894740813</v>
      </c>
      <c r="E56" s="3">
        <v>4969.1434135412592</v>
      </c>
      <c r="F56" s="3">
        <v>0.19753949453098837</v>
      </c>
      <c r="G56" s="1" t="s">
        <v>29</v>
      </c>
      <c r="H56" s="3">
        <v>235.85726261645954</v>
      </c>
      <c r="I56" s="1" t="s">
        <v>22</v>
      </c>
      <c r="J56" s="1" t="s">
        <v>24</v>
      </c>
      <c r="K56" s="3">
        <v>14727.739012834681</v>
      </c>
      <c r="L56" s="1" t="s">
        <v>25</v>
      </c>
      <c r="M56" s="3">
        <v>235.85726052569265</v>
      </c>
    </row>
    <row r="57" spans="1:13" x14ac:dyDescent="0.25">
      <c r="A57" s="1" t="s">
        <v>18</v>
      </c>
      <c r="B57" s="1" t="s">
        <v>14</v>
      </c>
      <c r="C57" s="3">
        <v>19429.786118119999</v>
      </c>
      <c r="D57" s="3">
        <v>19429.786118119198</v>
      </c>
      <c r="E57" s="3">
        <v>4886.819990424061</v>
      </c>
      <c r="F57" s="3">
        <v>0.25151177479338638</v>
      </c>
      <c r="G57" s="1" t="s">
        <v>23</v>
      </c>
      <c r="H57" s="3">
        <v>23.275908466361788</v>
      </c>
      <c r="I57" s="1" t="s">
        <v>27</v>
      </c>
      <c r="J57" s="1" t="s">
        <v>24</v>
      </c>
      <c r="K57" s="3">
        <v>14727.739012834681</v>
      </c>
      <c r="L57" s="1" t="s">
        <v>25</v>
      </c>
      <c r="M57" s="3">
        <v>1.1282106417319844</v>
      </c>
    </row>
    <row r="58" spans="1:13" x14ac:dyDescent="0.25">
      <c r="A58" s="1" t="s">
        <v>18</v>
      </c>
      <c r="B58" s="1" t="s">
        <v>14</v>
      </c>
      <c r="C58" s="3">
        <v>19429.786118119999</v>
      </c>
      <c r="D58" s="3">
        <v>19429.786118119198</v>
      </c>
      <c r="E58" s="3">
        <v>4886.819990424061</v>
      </c>
      <c r="F58" s="3">
        <v>0.25151177479338638</v>
      </c>
      <c r="G58" s="1" t="s">
        <v>23</v>
      </c>
      <c r="H58" s="3">
        <v>181.8070740256662</v>
      </c>
      <c r="I58" s="1" t="s">
        <v>22</v>
      </c>
      <c r="J58" s="1" t="s">
        <v>24</v>
      </c>
      <c r="K58" s="3">
        <v>14727.739012834681</v>
      </c>
      <c r="L58" s="1" t="s">
        <v>25</v>
      </c>
      <c r="M58" s="3">
        <v>183.28746405754327</v>
      </c>
    </row>
    <row r="59" spans="1:13" x14ac:dyDescent="0.25">
      <c r="A59" s="1" t="s">
        <v>18</v>
      </c>
      <c r="B59" s="1" t="s">
        <v>14</v>
      </c>
      <c r="C59" s="3">
        <v>19429.786118119999</v>
      </c>
      <c r="D59" s="3">
        <v>19429.786118119198</v>
      </c>
      <c r="E59" s="3">
        <v>4886.819990424061</v>
      </c>
      <c r="F59" s="3">
        <v>0.25151177479338638</v>
      </c>
      <c r="G59" s="1" t="s">
        <v>23</v>
      </c>
      <c r="H59" s="3">
        <v>20.908856228345243</v>
      </c>
      <c r="I59" s="1" t="s">
        <v>27</v>
      </c>
      <c r="J59" s="1" t="s">
        <v>24</v>
      </c>
      <c r="K59" s="3">
        <v>14727.739012834681</v>
      </c>
      <c r="L59" s="1" t="s">
        <v>25</v>
      </c>
      <c r="M59" s="3">
        <v>19.428232292368577</v>
      </c>
    </row>
    <row r="60" spans="1:13" x14ac:dyDescent="0.25">
      <c r="A60" s="1" t="s">
        <v>18</v>
      </c>
      <c r="B60" s="1" t="s">
        <v>14</v>
      </c>
      <c r="C60" s="3">
        <v>19429.786118119999</v>
      </c>
      <c r="D60" s="3">
        <v>19429.786118119198</v>
      </c>
      <c r="E60" s="3">
        <v>4886.819990424061</v>
      </c>
      <c r="F60" s="3">
        <v>0.25151177479338638</v>
      </c>
      <c r="G60" s="1" t="s">
        <v>26</v>
      </c>
      <c r="H60" s="3">
        <v>135.24130317645242</v>
      </c>
      <c r="I60" s="1" t="s">
        <v>22</v>
      </c>
      <c r="J60" s="1" t="s">
        <v>24</v>
      </c>
      <c r="K60" s="3">
        <v>14727.739012834681</v>
      </c>
      <c r="L60" s="1" t="s">
        <v>25</v>
      </c>
      <c r="M60" s="3">
        <v>135.19398149012704</v>
      </c>
    </row>
    <row r="61" spans="1:13" x14ac:dyDescent="0.25">
      <c r="A61" s="1" t="s">
        <v>18</v>
      </c>
      <c r="B61" s="1" t="s">
        <v>14</v>
      </c>
      <c r="C61" s="3">
        <v>19429.786118119999</v>
      </c>
      <c r="D61" s="3">
        <v>19429.786118119198</v>
      </c>
      <c r="E61" s="3">
        <v>4886.819990424061</v>
      </c>
      <c r="F61" s="3">
        <v>0.25151177479338638</v>
      </c>
      <c r="G61" s="1" t="s">
        <v>26</v>
      </c>
      <c r="H61" s="3">
        <v>3.1313916985580192</v>
      </c>
      <c r="I61" s="1" t="s">
        <v>27</v>
      </c>
      <c r="J61" s="1" t="s">
        <v>24</v>
      </c>
      <c r="K61" s="3">
        <v>14727.739012834681</v>
      </c>
      <c r="L61" s="1" t="s">
        <v>25</v>
      </c>
      <c r="M61" s="3">
        <v>3.1313916985580197</v>
      </c>
    </row>
    <row r="62" spans="1:13" x14ac:dyDescent="0.25">
      <c r="A62" s="1" t="s">
        <v>18</v>
      </c>
      <c r="B62" s="1" t="s">
        <v>14</v>
      </c>
      <c r="C62" s="3">
        <v>19429.786118119999</v>
      </c>
      <c r="D62" s="3">
        <v>19429.786118119198</v>
      </c>
      <c r="E62" s="3">
        <v>4886.819990424061</v>
      </c>
      <c r="F62" s="3">
        <v>0.25151177479338638</v>
      </c>
      <c r="G62" s="1" t="s">
        <v>21</v>
      </c>
      <c r="H62" s="3">
        <v>324.86380467113901</v>
      </c>
      <c r="I62" s="1" t="s">
        <v>22</v>
      </c>
      <c r="J62" s="1" t="s">
        <v>24</v>
      </c>
      <c r="K62" s="3">
        <v>14727.739012834681</v>
      </c>
      <c r="L62" s="1" t="s">
        <v>25</v>
      </c>
      <c r="M62" s="3">
        <v>324.86380857549932</v>
      </c>
    </row>
    <row r="63" spans="1:13" x14ac:dyDescent="0.25">
      <c r="A63" s="1" t="s">
        <v>18</v>
      </c>
      <c r="B63" s="1" t="s">
        <v>14</v>
      </c>
      <c r="C63" s="3">
        <v>19429.786118119999</v>
      </c>
      <c r="D63" s="3">
        <v>19429.786118119198</v>
      </c>
      <c r="E63" s="3">
        <v>4886.819990424061</v>
      </c>
      <c r="F63" s="3">
        <v>0.25151177479338638</v>
      </c>
      <c r="G63" s="1" t="s">
        <v>28</v>
      </c>
      <c r="H63" s="3">
        <v>9.8825557122529412E-2</v>
      </c>
      <c r="I63" s="1" t="s">
        <v>22</v>
      </c>
      <c r="J63" s="1" t="s">
        <v>24</v>
      </c>
      <c r="K63" s="3">
        <v>14727.739012834681</v>
      </c>
      <c r="L63" s="1" t="s">
        <v>25</v>
      </c>
      <c r="M63" s="3">
        <v>9.8825493880367571E-2</v>
      </c>
    </row>
    <row r="64" spans="1:13" x14ac:dyDescent="0.25">
      <c r="A64" s="1" t="s">
        <v>18</v>
      </c>
      <c r="B64" s="1" t="s">
        <v>14</v>
      </c>
      <c r="C64" s="3">
        <v>19429.786118119999</v>
      </c>
      <c r="D64" s="3">
        <v>19429.786118119198</v>
      </c>
      <c r="E64" s="3">
        <v>4886.819990424061</v>
      </c>
      <c r="F64" s="3">
        <v>0.25151177479338638</v>
      </c>
      <c r="G64" s="1" t="s">
        <v>28</v>
      </c>
      <c r="H64" s="3">
        <v>48.570542266834863</v>
      </c>
      <c r="I64" s="1" t="s">
        <v>27</v>
      </c>
      <c r="J64" s="1" t="s">
        <v>24</v>
      </c>
      <c r="K64" s="3">
        <v>14727.739012834681</v>
      </c>
      <c r="L64" s="1" t="s">
        <v>25</v>
      </c>
      <c r="M64" s="3">
        <v>48.57054413142712</v>
      </c>
    </row>
    <row r="65" spans="1:13" x14ac:dyDescent="0.25">
      <c r="A65" s="1" t="s">
        <v>18</v>
      </c>
      <c r="B65" s="1" t="s">
        <v>14</v>
      </c>
      <c r="C65" s="3">
        <v>19429.786118119999</v>
      </c>
      <c r="D65" s="3">
        <v>19429.786118119198</v>
      </c>
      <c r="E65" s="3">
        <v>4886.819990424061</v>
      </c>
      <c r="F65" s="3">
        <v>0.25151177479338638</v>
      </c>
      <c r="G65" s="1" t="s">
        <v>23</v>
      </c>
      <c r="H65" s="3">
        <v>12.464750052680465</v>
      </c>
      <c r="I65" s="1" t="s">
        <v>22</v>
      </c>
      <c r="J65" s="1" t="s">
        <v>24</v>
      </c>
      <c r="K65" s="3">
        <v>14727.739012834681</v>
      </c>
      <c r="L65" s="1" t="s">
        <v>25</v>
      </c>
      <c r="M65" s="3">
        <v>2.6613036750981638E-3</v>
      </c>
    </row>
    <row r="66" spans="1:13" x14ac:dyDescent="0.25">
      <c r="A66" s="1" t="s">
        <v>18</v>
      </c>
      <c r="B66" s="1" t="s">
        <v>14</v>
      </c>
      <c r="C66" s="3">
        <v>19429.786118119999</v>
      </c>
      <c r="D66" s="3">
        <v>19429.786118119198</v>
      </c>
      <c r="E66" s="3">
        <v>4886.819990424061</v>
      </c>
      <c r="F66" s="3">
        <v>0.25151177479338638</v>
      </c>
      <c r="G66" s="1" t="s">
        <v>26</v>
      </c>
      <c r="H66" s="3">
        <v>26.820936176686573</v>
      </c>
      <c r="I66" s="1" t="s">
        <v>22</v>
      </c>
      <c r="J66" s="1" t="s">
        <v>24</v>
      </c>
      <c r="K66" s="3">
        <v>14727.739012834681</v>
      </c>
      <c r="L66" s="1" t="s">
        <v>25</v>
      </c>
      <c r="M66" s="3">
        <v>2.5364538386857367</v>
      </c>
    </row>
    <row r="67" spans="1:13" x14ac:dyDescent="0.25">
      <c r="A67" s="1" t="s">
        <v>18</v>
      </c>
      <c r="B67" s="1" t="s">
        <v>14</v>
      </c>
      <c r="C67" s="3">
        <v>19429.786118119999</v>
      </c>
      <c r="D67" s="3">
        <v>19429.786118119198</v>
      </c>
      <c r="E67" s="3">
        <v>4886.819990424061</v>
      </c>
      <c r="F67" s="3">
        <v>0.25151177479338638</v>
      </c>
      <c r="G67" s="1" t="s">
        <v>21</v>
      </c>
      <c r="H67" s="3">
        <v>4.5513755590100029</v>
      </c>
      <c r="I67" s="1" t="s">
        <v>22</v>
      </c>
      <c r="J67" s="1" t="s">
        <v>24</v>
      </c>
      <c r="K67" s="3">
        <v>14727.739012834681</v>
      </c>
      <c r="L67" s="1" t="s">
        <v>25</v>
      </c>
      <c r="M67" s="3">
        <v>0.17611021572713317</v>
      </c>
    </row>
    <row r="68" spans="1:13" x14ac:dyDescent="0.25">
      <c r="A68" s="1" t="s">
        <v>18</v>
      </c>
      <c r="B68" s="1" t="s">
        <v>14</v>
      </c>
      <c r="C68" s="3">
        <v>19429.786118119999</v>
      </c>
      <c r="D68" s="3">
        <v>19429.786118119198</v>
      </c>
      <c r="E68" s="3">
        <v>4886.819990424061</v>
      </c>
      <c r="F68" s="3">
        <v>0.25151177479338638</v>
      </c>
      <c r="G68" s="1" t="s">
        <v>26</v>
      </c>
      <c r="H68" s="3"/>
      <c r="I68" s="1" t="s">
        <v>27</v>
      </c>
      <c r="J68" s="1" t="s">
        <v>24</v>
      </c>
      <c r="K68" s="3">
        <v>14727.739012834681</v>
      </c>
      <c r="L68" s="1" t="s">
        <v>25</v>
      </c>
      <c r="M68" s="3">
        <v>4.2542366817315926</v>
      </c>
    </row>
    <row r="69" spans="1:13" x14ac:dyDescent="0.25">
      <c r="A69" s="1" t="s">
        <v>18</v>
      </c>
      <c r="B69" s="1" t="s">
        <v>16</v>
      </c>
      <c r="C69" s="3">
        <v>25155.189474080002</v>
      </c>
      <c r="D69" s="3">
        <v>25155.1894740813</v>
      </c>
      <c r="E69" s="3">
        <v>5801.4360127931177</v>
      </c>
      <c r="F69" s="3">
        <v>0.230625812569237</v>
      </c>
      <c r="G69" s="1" t="s">
        <v>29</v>
      </c>
      <c r="H69" s="3">
        <v>249.04687751371975</v>
      </c>
      <c r="I69" s="1" t="s">
        <v>22</v>
      </c>
      <c r="J69" s="1" t="s">
        <v>24</v>
      </c>
      <c r="K69" s="3">
        <v>14727.739012834681</v>
      </c>
      <c r="L69" s="1" t="s">
        <v>25</v>
      </c>
      <c r="M69" s="3">
        <v>249.04687497392533</v>
      </c>
    </row>
    <row r="70" spans="1:13" x14ac:dyDescent="0.25">
      <c r="A70" s="1" t="s">
        <v>19</v>
      </c>
      <c r="B70" s="1" t="s">
        <v>14</v>
      </c>
      <c r="C70" s="3">
        <v>19429.786118119999</v>
      </c>
      <c r="D70" s="3">
        <v>19429.786118119198</v>
      </c>
      <c r="E70" s="3">
        <v>606.20645105758797</v>
      </c>
      <c r="F70" s="3">
        <v>3.1199851988708803E-2</v>
      </c>
      <c r="G70" s="1" t="s">
        <v>23</v>
      </c>
      <c r="H70" s="3">
        <v>32.537979261065352</v>
      </c>
      <c r="I70" s="1" t="s">
        <v>27</v>
      </c>
      <c r="J70" s="1" t="s">
        <v>24</v>
      </c>
      <c r="K70" s="3">
        <v>14727.739012834681</v>
      </c>
      <c r="L70" s="1" t="s">
        <v>25</v>
      </c>
      <c r="M70" s="3">
        <v>0.11114439129902218</v>
      </c>
    </row>
    <row r="71" spans="1:13" x14ac:dyDescent="0.25">
      <c r="A71" s="1" t="s">
        <v>20</v>
      </c>
      <c r="B71" s="1" t="s">
        <v>14</v>
      </c>
      <c r="C71" s="3">
        <v>19429.786118119999</v>
      </c>
      <c r="D71" s="3">
        <v>19429.786118119198</v>
      </c>
      <c r="E71" s="3">
        <v>3012.6066485574684</v>
      </c>
      <c r="F71" s="3">
        <v>0.15505094241609121</v>
      </c>
      <c r="G71" s="1" t="s">
        <v>23</v>
      </c>
      <c r="H71" s="3">
        <v>160.74430747694296</v>
      </c>
      <c r="I71" s="1" t="s">
        <v>22</v>
      </c>
      <c r="J71" s="1" t="s">
        <v>24</v>
      </c>
      <c r="K71" s="3">
        <v>14727.739012834681</v>
      </c>
      <c r="L71" s="1" t="s">
        <v>25</v>
      </c>
      <c r="M71" s="3">
        <v>160.74429854321818</v>
      </c>
    </row>
    <row r="72" spans="1:13" x14ac:dyDescent="0.25">
      <c r="A72" s="1" t="s">
        <v>20</v>
      </c>
      <c r="B72" s="1" t="s">
        <v>14</v>
      </c>
      <c r="C72" s="3">
        <v>19429.786118119999</v>
      </c>
      <c r="D72" s="3">
        <v>19429.786118119198</v>
      </c>
      <c r="E72" s="3">
        <v>3012.6066485574684</v>
      </c>
      <c r="F72" s="3">
        <v>0.15505094241609121</v>
      </c>
      <c r="G72" s="1" t="s">
        <v>23</v>
      </c>
      <c r="H72" s="3">
        <v>8.73883852247363</v>
      </c>
      <c r="I72" s="1" t="s">
        <v>27</v>
      </c>
      <c r="J72" s="1" t="s">
        <v>24</v>
      </c>
      <c r="K72" s="3">
        <v>14727.739012834681</v>
      </c>
      <c r="L72" s="1" t="s">
        <v>25</v>
      </c>
      <c r="M72" s="3">
        <v>4.0299768857752459E-2</v>
      </c>
    </row>
    <row r="73" spans="1:13" x14ac:dyDescent="0.25">
      <c r="A73" s="1" t="s">
        <v>20</v>
      </c>
      <c r="B73" s="1" t="s">
        <v>14</v>
      </c>
      <c r="C73" s="3">
        <v>19429.786118119999</v>
      </c>
      <c r="D73" s="3">
        <v>19429.786118119198</v>
      </c>
      <c r="E73" s="3">
        <v>3012.6066485574684</v>
      </c>
      <c r="F73" s="3">
        <v>0.15505094241609121</v>
      </c>
      <c r="G73" s="1" t="s">
        <v>26</v>
      </c>
      <c r="H73" s="3">
        <v>15.103302572279505</v>
      </c>
      <c r="I73" s="1" t="s">
        <v>22</v>
      </c>
      <c r="J73" s="1" t="s">
        <v>24</v>
      </c>
      <c r="K73" s="3">
        <v>14727.739012834681</v>
      </c>
      <c r="L73" s="1" t="s">
        <v>25</v>
      </c>
      <c r="M73" s="3">
        <v>15.103302572279503</v>
      </c>
    </row>
    <row r="74" spans="1:13" x14ac:dyDescent="0.25">
      <c r="A74" s="1" t="s">
        <v>20</v>
      </c>
      <c r="B74" s="1" t="s">
        <v>14</v>
      </c>
      <c r="C74" s="3">
        <v>19429.786118119999</v>
      </c>
      <c r="D74" s="3">
        <v>19429.786118119198</v>
      </c>
      <c r="E74" s="3">
        <v>3012.6066485574684</v>
      </c>
      <c r="F74" s="3">
        <v>0.15505094241609121</v>
      </c>
      <c r="G74" s="1" t="s">
        <v>21</v>
      </c>
      <c r="H74" s="3">
        <v>268.05138591893785</v>
      </c>
      <c r="I74" s="1" t="s">
        <v>22</v>
      </c>
      <c r="J74" s="1" t="s">
        <v>24</v>
      </c>
      <c r="K74" s="3">
        <v>14727.739012834681</v>
      </c>
      <c r="L74" s="1" t="s">
        <v>25</v>
      </c>
      <c r="M74" s="3">
        <v>268.11123782822591</v>
      </c>
    </row>
    <row r="75" spans="1:13" x14ac:dyDescent="0.25">
      <c r="A75" s="1" t="s">
        <v>20</v>
      </c>
      <c r="B75" s="1" t="s">
        <v>14</v>
      </c>
      <c r="C75" s="3">
        <v>19429.786118119999</v>
      </c>
      <c r="D75" s="3">
        <v>19429.786118119198</v>
      </c>
      <c r="E75" s="3">
        <v>3012.6066485574684</v>
      </c>
      <c r="F75" s="3">
        <v>0.15505094241609121</v>
      </c>
      <c r="G75" s="1" t="s">
        <v>28</v>
      </c>
      <c r="H75" s="3">
        <v>5.4957770397227872</v>
      </c>
      <c r="I75" s="1" t="s">
        <v>27</v>
      </c>
      <c r="J75" s="1" t="s">
        <v>24</v>
      </c>
      <c r="K75" s="3">
        <v>14727.739012834681</v>
      </c>
      <c r="L75" s="1" t="s">
        <v>25</v>
      </c>
      <c r="M75" s="3">
        <v>5.4957770397227863</v>
      </c>
    </row>
    <row r="76" spans="1:13" x14ac:dyDescent="0.25">
      <c r="A76" s="1" t="s">
        <v>20</v>
      </c>
      <c r="B76" s="1" t="s">
        <v>14</v>
      </c>
      <c r="C76" s="3">
        <v>19429.786118119999</v>
      </c>
      <c r="D76" s="3">
        <v>19429.786118119198</v>
      </c>
      <c r="E76" s="3">
        <v>3012.6066485574684</v>
      </c>
      <c r="F76" s="3">
        <v>0.15505094241609121</v>
      </c>
      <c r="G76" s="1" t="s">
        <v>23</v>
      </c>
      <c r="H76" s="3">
        <v>32.537979261065352</v>
      </c>
      <c r="I76" s="1" t="s">
        <v>27</v>
      </c>
      <c r="J76" s="1" t="s">
        <v>24</v>
      </c>
      <c r="K76" s="3">
        <v>14727.739012834681</v>
      </c>
      <c r="L76" s="1" t="s">
        <v>25</v>
      </c>
      <c r="M76" s="3">
        <v>1.5737774468813276E-2</v>
      </c>
    </row>
    <row r="77" spans="1:13" x14ac:dyDescent="0.25">
      <c r="A77" s="1" t="s">
        <v>20</v>
      </c>
      <c r="B77" s="1" t="s">
        <v>14</v>
      </c>
      <c r="C77" s="3">
        <v>19429.786118119999</v>
      </c>
      <c r="D77" s="3">
        <v>19429.786118119198</v>
      </c>
      <c r="E77" s="3">
        <v>3012.6066485574684</v>
      </c>
      <c r="F77" s="3">
        <v>0.15505094241609121</v>
      </c>
      <c r="G77" s="1" t="s">
        <v>28</v>
      </c>
      <c r="H77" s="3">
        <v>5.4138621129706967</v>
      </c>
      <c r="I77" s="1" t="s">
        <v>27</v>
      </c>
      <c r="J77" s="1" t="s">
        <v>24</v>
      </c>
      <c r="K77" s="3">
        <v>14727.739012834681</v>
      </c>
      <c r="L77" s="1" t="s">
        <v>25</v>
      </c>
      <c r="M77" s="3">
        <v>4.278874568697754E-2</v>
      </c>
    </row>
    <row r="78" spans="1:13" x14ac:dyDescent="0.25">
      <c r="A78" s="1" t="s">
        <v>20</v>
      </c>
      <c r="B78" s="1" t="s">
        <v>16</v>
      </c>
      <c r="C78" s="3">
        <v>25155.189474080002</v>
      </c>
      <c r="D78" s="3">
        <v>25155.1894740813</v>
      </c>
      <c r="E78" s="3">
        <v>2631.4479347124161</v>
      </c>
      <c r="F78" s="3">
        <v>0.10460855154455241</v>
      </c>
      <c r="G78" s="1" t="s">
        <v>29</v>
      </c>
      <c r="H78" s="3">
        <v>167.81468016112282</v>
      </c>
      <c r="I78" s="1" t="s">
        <v>22</v>
      </c>
      <c r="J78" s="1" t="s">
        <v>24</v>
      </c>
      <c r="K78" s="3">
        <v>14727.739012834681</v>
      </c>
      <c r="L78" s="1" t="s">
        <v>25</v>
      </c>
      <c r="M78" s="3">
        <v>167.81468027849857</v>
      </c>
    </row>
    <row r="79" spans="1:13" x14ac:dyDescent="0.25">
      <c r="A79" s="1" t="s">
        <v>15</v>
      </c>
      <c r="B79" s="1" t="s">
        <v>15</v>
      </c>
      <c r="C79" s="3">
        <v>0</v>
      </c>
      <c r="D79" s="3">
        <v>0</v>
      </c>
      <c r="E79" s="3">
        <v>0</v>
      </c>
      <c r="F79" s="3">
        <v>0</v>
      </c>
      <c r="G79" s="1" t="s">
        <v>26</v>
      </c>
      <c r="H79" s="3">
        <v>507.59726735153538</v>
      </c>
      <c r="I79" s="1" t="s">
        <v>22</v>
      </c>
      <c r="J79" s="1" t="s">
        <v>24</v>
      </c>
      <c r="K79" s="3">
        <v>14727.739012834681</v>
      </c>
      <c r="L79" s="1" t="s">
        <v>25</v>
      </c>
      <c r="M79" s="3">
        <v>1.8722806400084065E-2</v>
      </c>
    </row>
    <row r="80" spans="1:13" x14ac:dyDescent="0.25">
      <c r="A80" s="1" t="s">
        <v>15</v>
      </c>
      <c r="B80" s="1" t="s">
        <v>15</v>
      </c>
      <c r="C80" s="3">
        <v>0</v>
      </c>
      <c r="D80" s="3">
        <v>0</v>
      </c>
      <c r="E80" s="3">
        <v>0</v>
      </c>
      <c r="F80" s="3">
        <v>0</v>
      </c>
      <c r="G80" s="1" t="s">
        <v>26</v>
      </c>
      <c r="H80" s="3">
        <v>26.820936176686573</v>
      </c>
      <c r="I80" s="1" t="s">
        <v>22</v>
      </c>
      <c r="J80" s="1" t="s">
        <v>24</v>
      </c>
      <c r="K80" s="3">
        <v>14727.739012834681</v>
      </c>
      <c r="L80" s="1" t="s">
        <v>25</v>
      </c>
      <c r="M80" s="3">
        <v>1.8722806400084065E-2</v>
      </c>
    </row>
    <row r="81" spans="1:13" x14ac:dyDescent="0.25">
      <c r="A81" s="1" t="s">
        <v>18</v>
      </c>
      <c r="B81" s="1" t="s">
        <v>14</v>
      </c>
      <c r="C81" s="3">
        <v>19429.786118119999</v>
      </c>
      <c r="D81" s="3">
        <v>19429.786118119198</v>
      </c>
      <c r="E81" s="3">
        <v>4886.819990424061</v>
      </c>
      <c r="F81" s="3">
        <v>0.25151177479338638</v>
      </c>
      <c r="G81" s="1" t="s">
        <v>23</v>
      </c>
      <c r="H81" s="3">
        <v>20.908856228345243</v>
      </c>
      <c r="I81" s="1" t="s">
        <v>27</v>
      </c>
      <c r="J81" s="1" t="s">
        <v>24</v>
      </c>
      <c r="K81" s="3">
        <v>14727.739012834681</v>
      </c>
      <c r="L81" s="1" t="s">
        <v>25</v>
      </c>
      <c r="M81" s="3">
        <v>2.3428128905572906E-4</v>
      </c>
    </row>
    <row r="82" spans="1:13" x14ac:dyDescent="0.25">
      <c r="A82" s="1" t="s">
        <v>18</v>
      </c>
      <c r="B82" s="1" t="s">
        <v>14</v>
      </c>
      <c r="C82" s="3">
        <v>19429.786118119999</v>
      </c>
      <c r="D82" s="3">
        <v>19429.786118119198</v>
      </c>
      <c r="E82" s="3">
        <v>4886.819990424061</v>
      </c>
      <c r="F82" s="3">
        <v>0.25151177479338638</v>
      </c>
      <c r="G82" s="1" t="s">
        <v>23</v>
      </c>
      <c r="H82" s="3">
        <v>32.537979261065352</v>
      </c>
      <c r="I82" s="1" t="s">
        <v>27</v>
      </c>
      <c r="J82" s="1" t="s">
        <v>24</v>
      </c>
      <c r="K82" s="3">
        <v>14727.739012834681</v>
      </c>
      <c r="L82" s="1" t="s">
        <v>25</v>
      </c>
      <c r="M82" s="3">
        <v>2.3428128905572906E-4</v>
      </c>
    </row>
    <row r="83" spans="1:13" x14ac:dyDescent="0.25">
      <c r="A83" s="1" t="s">
        <v>18</v>
      </c>
      <c r="B83" s="1" t="s">
        <v>14</v>
      </c>
      <c r="C83" s="3">
        <v>19429.786118119999</v>
      </c>
      <c r="D83" s="3">
        <v>19429.786118119198</v>
      </c>
      <c r="E83" s="3">
        <v>4886.819990424061</v>
      </c>
      <c r="F83" s="3">
        <v>0.25151177479338638</v>
      </c>
      <c r="G83" s="1" t="s">
        <v>26</v>
      </c>
      <c r="H83" s="3">
        <v>135.24130317645242</v>
      </c>
      <c r="I83" s="1" t="s">
        <v>22</v>
      </c>
      <c r="J83" s="1" t="s">
        <v>24</v>
      </c>
      <c r="K83" s="3">
        <v>14727.739012834681</v>
      </c>
      <c r="L83" s="1" t="s">
        <v>25</v>
      </c>
      <c r="M83" s="3">
        <v>4.7318296624511778E-2</v>
      </c>
    </row>
    <row r="84" spans="1:13" x14ac:dyDescent="0.25">
      <c r="A84" s="1" t="s">
        <v>18</v>
      </c>
      <c r="B84" s="1" t="s">
        <v>14</v>
      </c>
      <c r="C84" s="3">
        <v>19429.786118119999</v>
      </c>
      <c r="D84" s="3">
        <v>19429.786118119198</v>
      </c>
      <c r="E84" s="3">
        <v>4886.819990424061</v>
      </c>
      <c r="F84" s="3">
        <v>0.25151177479338638</v>
      </c>
      <c r="G84" s="1" t="s">
        <v>26</v>
      </c>
      <c r="H84" s="3">
        <v>26.820936176686573</v>
      </c>
      <c r="I84" s="1" t="s">
        <v>22</v>
      </c>
      <c r="J84" s="1" t="s">
        <v>24</v>
      </c>
      <c r="K84" s="3">
        <v>14727.739012834681</v>
      </c>
      <c r="L84" s="1" t="s">
        <v>25</v>
      </c>
      <c r="M84" s="3">
        <v>4.7318296624511778E-2</v>
      </c>
    </row>
  </sheetData>
  <pageMargins left="0.7" right="0.7" top="0.75" bottom="0.75" header="0.3" footer="0.3"/>
  <pageSetup paperSize="20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All Data</vt:lpstr>
    </vt:vector>
  </TitlesOfParts>
  <Company>USDA FS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Silvis, Rose M -FS</dc:creator>
  <cp:lastModifiedBy>Silvis, Rose M -FS</cp:lastModifiedBy>
  <dcterms:created xsi:type="dcterms:W3CDTF">2019-11-06T16:40:50Z</dcterms:created>
  <dcterms:modified xsi:type="dcterms:W3CDTF">2019-11-06T16:57:03Z</dcterms:modified>
</cp:coreProperties>
</file>