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7CC5F5F1-38CF-4A9B-80E3-BB933F7B52E1}" xr6:coauthVersionLast="36" xr6:coauthVersionMax="36" xr10:uidLastSave="{00000000-0000-0000-0000-000000000000}"/>
  <bookViews>
    <workbookView xWindow="0" yWindow="0" windowWidth="23040" windowHeight="9060" activeTab="3" xr2:uid="{00000000-000D-0000-FFFF-FFFF00000000}"/>
  </bookViews>
  <sheets>
    <sheet name="Mindmap" sheetId="1" r:id="rId1"/>
    <sheet name="TestCase" sheetId="2" r:id="rId2"/>
    <sheet name="Test Summary Report" sheetId="3" r:id="rId3"/>
    <sheet name="Bug Report" sheetId="4" r:id="rId4"/>
  </sheets>
  <definedNames>
    <definedName name="Remember_Me_checkbox_error">TestCase!$J$27</definedName>
  </definedNames>
  <calcPr calcId="191029"/>
</workbook>
</file>

<file path=xl/calcChain.xml><?xml version="1.0" encoding="utf-8"?>
<calcChain xmlns="http://schemas.openxmlformats.org/spreadsheetml/2006/main">
  <c r="I16" i="3" l="1"/>
  <c r="H16" i="3"/>
  <c r="H17" i="3" s="1"/>
  <c r="K12" i="3" s="1"/>
  <c r="G16" i="3"/>
  <c r="F16" i="3"/>
  <c r="E16" i="3"/>
  <c r="K11" i="3"/>
  <c r="K10" i="3"/>
  <c r="K9" i="3"/>
  <c r="M5" i="2"/>
  <c r="M4" i="2"/>
  <c r="M3" i="2"/>
  <c r="M2" i="2"/>
  <c r="M6" i="2" s="1"/>
</calcChain>
</file>

<file path=xl/sharedStrings.xml><?xml version="1.0" encoding="utf-8"?>
<sst xmlns="http://schemas.openxmlformats.org/spreadsheetml/2006/main" count="426" uniqueCount="286">
  <si>
    <t>Mindmap</t>
  </si>
  <si>
    <t>Product Name</t>
  </si>
  <si>
    <t>MobileAction</t>
  </si>
  <si>
    <t>TC Start Date</t>
  </si>
  <si>
    <t>25/12/2023</t>
  </si>
  <si>
    <t>TC Execution Start Date</t>
  </si>
  <si>
    <t>26/12/2023</t>
  </si>
  <si>
    <t>TEST CASE</t>
  </si>
  <si>
    <t>Module Name</t>
  </si>
  <si>
    <t>User Management</t>
  </si>
  <si>
    <t>TC End Date</t>
  </si>
  <si>
    <t>TC Execution End Date</t>
  </si>
  <si>
    <t>PASS</t>
  </si>
  <si>
    <t>Epic</t>
  </si>
  <si>
    <t>Test Case Developed By</t>
  </si>
  <si>
    <t>Saima Binta Younus</t>
  </si>
  <si>
    <t>Browser (tested)</t>
  </si>
  <si>
    <t>Yes</t>
  </si>
  <si>
    <t>FAIL</t>
  </si>
  <si>
    <t>Developer Name (TL)</t>
  </si>
  <si>
    <t>Test Case Reviewed By</t>
  </si>
  <si>
    <t>Md. Sabiul Islam</t>
  </si>
  <si>
    <t>Performance (tested)</t>
  </si>
  <si>
    <t>Not Executed</t>
  </si>
  <si>
    <t>Test Executed by</t>
  </si>
  <si>
    <t>Out of Scope</t>
  </si>
  <si>
    <t>TOTAL</t>
  </si>
  <si>
    <t>Test case No.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</si>
  <si>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</si>
  <si>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</si>
  <si>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</si>
  <si>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</si>
  <si>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</si>
  <si>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</si>
  <si>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</si>
  <si>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</si>
  <si>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</si>
  <si>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</si>
  <si>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</si>
  <si>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</si>
  <si>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Compatibility Testing(different browsers)</t>
  </si>
  <si>
    <t>Checking in different browsers</t>
  </si>
  <si>
    <t>Should run in different browsers</t>
  </si>
  <si>
    <t>Running as expected</t>
  </si>
  <si>
    <t>Google chrome,
Internet Explorer, Mozilla Firefox
Microsoft Edge, Firefox, Safari,</t>
  </si>
  <si>
    <t>1. Goto destinated browser
2. Search for MobileAction
3. Goto the website</t>
  </si>
  <si>
    <t>Passed</t>
  </si>
  <si>
    <t>UI Testing</t>
  </si>
  <si>
    <t>Sign Up</t>
  </si>
  <si>
    <t>Verifying that the signup page is accessible from the application's main page.</t>
  </si>
  <si>
    <t>Signup page is accessible from main page</t>
  </si>
  <si>
    <t>Found as per expectation</t>
  </si>
  <si>
    <t>N/A</t>
  </si>
  <si>
    <t>1. Goto the website of application
2. Click on SignUp button
3. Check if the page is available</t>
  </si>
  <si>
    <t>Verifying Visibility of Signup Elements</t>
  </si>
  <si>
    <t>All necessary signup elements (email field, password field, etc.) are visible on the signup page.</t>
  </si>
  <si>
    <t>1. Goto the website of application
2. Click on SignUp button
3. Check necessary elements are available.</t>
  </si>
  <si>
    <t>Verifying Email Input Field</t>
  </si>
  <si>
    <t>Email input field is present, accepting valid email formats, and displaying an appropriate label</t>
  </si>
  <si>
    <t>"saima13137@diu.edu.bd"</t>
  </si>
  <si>
    <t>1. Goto the website of application
2. Click on SignUp button
3. Fill the email input field with valid mail format.</t>
  </si>
  <si>
    <t>Verifying "Create an account" Button</t>
  </si>
  <si>
    <t>Allow users to initiate the signup process.</t>
  </si>
  <si>
    <t>1. Goto the website of application
2. Click on SignUp button
3. Check if the signup starts with click.</t>
  </si>
  <si>
    <t>Checking the presence of Social Media Signup Options</t>
  </si>
  <si>
    <t>Social Media Signup options are available as per requirement</t>
  </si>
  <si>
    <t>1. Goto the website of application
2. Click on SignUp button
3. Check social media signup options</t>
  </si>
  <si>
    <t>Submitting the signup form without filling in mandatory fields and verifying that appropriate error messages are displayed.</t>
  </si>
  <si>
    <t>An error message with requirements pops-up</t>
  </si>
  <si>
    <t>1. Goto the website of application
2. Click on SignUp button
3. Leave the mandatory fields blank     4. Check popped up error message</t>
  </si>
  <si>
    <t>Resizing the browser window to ensure the signup page is responsive and maintains usability.</t>
  </si>
  <si>
    <t>Signup page should be responsive</t>
  </si>
  <si>
    <t xml:space="preserve">1. Goto the website of application
2. Click on SignUp button
3. Resize the signup page on different device                                         4. Check if signup page is responsive </t>
  </si>
  <si>
    <t>Verifying that input fields have placeholder text providing hints about the required information</t>
  </si>
  <si>
    <t>System should have placeholder text about required information</t>
  </si>
  <si>
    <t xml:space="preserve">1. Goto the website of application
2. Click on SignUp button                      3. Check required fileds </t>
  </si>
  <si>
    <t>Verifying header section is aligned</t>
  </si>
  <si>
    <t>All texts and header shoulb be aligned</t>
  </si>
  <si>
    <t>1. Goto the website of application
2. Click on SignUp button
3. Check if the Signup page is alligned</t>
  </si>
  <si>
    <t>Checking spelling &amp; grammatical mistakes</t>
  </si>
  <si>
    <t>Should be as per the requirement</t>
  </si>
  <si>
    <t>1. Goto the URL
2. Click on Login button
3. Check spelling and grammar</t>
  </si>
  <si>
    <t>Verifying font, text color &amp; style as per requirements</t>
  </si>
  <si>
    <t>Found as per required</t>
  </si>
  <si>
    <t>1. Goto the URL
2. Click on Login button
3. Check font, textcolor and style</t>
  </si>
  <si>
    <t>Testing error messages are showing</t>
  </si>
  <si>
    <t>An error message appear if gmail is wrong                                                                                                                                                                                                                            An error message appear if password is wrong</t>
  </si>
  <si>
    <t>Error message appear as expected</t>
  </si>
  <si>
    <t>Enter mail or Enter password</t>
  </si>
  <si>
    <t>1. Goto the URL
2. Click on Login button
3. Fill the fileds with wrong mail or password                           4. Check if message appear</t>
  </si>
  <si>
    <t>Verifying user is able to enter username &amp; password in Login page</t>
  </si>
  <si>
    <t>Login page appearing without any trouble</t>
  </si>
  <si>
    <t>Login page landed successfully</t>
  </si>
  <si>
    <t>1. Goto the website of application
2. Click on SignUp button
3. Check if the page is available</t>
  </si>
  <si>
    <t>Checking placeholder of login page</t>
  </si>
  <si>
    <t>An instruction text should placed on fields</t>
  </si>
  <si>
    <t>1. Goto the URL
2. Click on Login button            3.Check Placeholder is available</t>
  </si>
  <si>
    <t>Checking alignment of the fields</t>
  </si>
  <si>
    <t>Proper alignment of the fields should be present</t>
  </si>
  <si>
    <t>1. Goto the URL
2. Click on Login button      3. Check alignment of signup page</t>
  </si>
  <si>
    <t xml:space="preserve">Testing if login title is displayed as StackDemo </t>
  </si>
  <si>
    <t>Login page tiltle as per StackDemo</t>
  </si>
  <si>
    <t>Login page title as per Demo</t>
  </si>
  <si>
    <t>1. Goto the MobileAction
2. Click on Login Page</t>
  </si>
  <si>
    <t>Checking peak button in password filed</t>
  </si>
  <si>
    <t>Eye icon should on place</t>
  </si>
  <si>
    <t xml:space="preserve">1. Goto the MobileAction
2. Click on Login Page                                                                   3. Check password field </t>
  </si>
  <si>
    <t>Testing "Auto Save" is enabled by default</t>
  </si>
  <si>
    <t>Should not be enabled by default</t>
  </si>
  <si>
    <t>Result found as per expectation</t>
  </si>
  <si>
    <t>Mail &amp; Password</t>
  </si>
  <si>
    <t>1. Goto the URL
2. Click on login button                       3. Create an account with email &amp; password                                               4. Check if it's auto saving or pop-up appears to confirm</t>
  </si>
  <si>
    <t>Functional Testing</t>
  </si>
  <si>
    <t>Verifying Users can create an account</t>
  </si>
  <si>
    <t xml:space="preserve">Create an account </t>
  </si>
  <si>
    <t>Successfully create an account</t>
  </si>
  <si>
    <t>Email &amp; password</t>
  </si>
  <si>
    <t>1. Goto MobileAction                                                                   2. Click on Login                                                                                   3. Click on create an account                                                      4. Provide Email &amp; Password                                                      5. Check if an account is created.</t>
  </si>
  <si>
    <t>Verifying with invalid gmail and valid password</t>
  </si>
  <si>
    <t>Pop-up a message to enter valid email &amp; Shouldn't create an account</t>
  </si>
  <si>
    <t>Working as per expectation</t>
  </si>
  <si>
    <t>Invalid Email &amp; Password</t>
  </si>
  <si>
    <t>1. Goto MobileAction                                                                   2. Click on Login                                                                                   3. Click on create an account                                                      4. Provide Invalid Email &amp; valid Password                                                      5. Check if an account is created.</t>
  </si>
  <si>
    <t>Verifying with valid gmail and invalid password</t>
  </si>
  <si>
    <t>Pop-up password requiremet message and Don't create an account</t>
  </si>
  <si>
    <t>Valid Email &amp; invalid password</t>
  </si>
  <si>
    <t>1. Goto MobileAction                                                                   2. Click on Login                                                                                   3. Click on create an account                                                      4. Provide valid Email &amp; invalid Password                                                      5. Check if an account is created.</t>
  </si>
  <si>
    <t>Verifying handling of duplicate email while registration</t>
  </si>
  <si>
    <t>An error message should be displayed, indicating that Please check your email address to access MobileAction</t>
  </si>
  <si>
    <t>Result found as per expected</t>
  </si>
  <si>
    <t>1. Goto MobileAction                                                                   2. Click on Login                                                                                   3. Click on create an account                                                      4. Provide already registered Email                                                    5. Check if an account is create</t>
  </si>
  <si>
    <t>Verifying password strength validation during registration</t>
  </si>
  <si>
    <t xml:space="preserve">An error message should be displayed, specifying the password strength requirements. </t>
  </si>
  <si>
    <t>Required password strength message pop-ups</t>
  </si>
  <si>
    <t>Password: 12345678</t>
  </si>
  <si>
    <t>Verifying the acceptance of terms and conditions during registration.</t>
  </si>
  <si>
    <t>An error message should be displayed, indicating that the terms and conditions must be accepted. The user should not be registered without accepting them.</t>
  </si>
  <si>
    <t>No Checkbox for terms &amp; conditions rather a message "By clicking sign up button you agree to the terms &amp; conditions</t>
  </si>
  <si>
    <t>1. Navigate to the registration page.
2. Fill all the fields  3. Check terms &amp; conditions are showing</t>
  </si>
  <si>
    <t>Bug Screenshot</t>
  </si>
  <si>
    <t>Failed</t>
  </si>
  <si>
    <t>Verifying the email confirmation process after registration.</t>
  </si>
  <si>
    <t>A confirmation email sent to registered email &amp; The users account shouldn't be confirmed without verifying email</t>
  </si>
  <si>
    <t>1. Goto MobileAction                                                                   2. Click on Login                                                                                   3. Click on create an account                                                      4. Provide Email  &amp; password for registration                                              5. Check if an email is sent to registered email</t>
  </si>
  <si>
    <t>Verifying handling of an invalid email format during signup.</t>
  </si>
  <si>
    <t>An error message should be displayed, indicating that the email must be invalid</t>
  </si>
  <si>
    <r>
      <rPr>
        <sz val="11"/>
        <color rgb="FF000000"/>
        <rFont val="Calibri"/>
      </rPr>
      <t xml:space="preserve">Email: </t>
    </r>
    <r>
      <rPr>
        <u/>
        <sz val="11"/>
        <color rgb="FF1155CC"/>
        <rFont val="Calibri"/>
      </rPr>
      <t>saimagmail.com</t>
    </r>
    <r>
      <rPr>
        <sz val="11"/>
        <color rgb="FF000000"/>
        <rFont val="Calibri"/>
      </rPr>
      <t>,saima@gmail, @gmail.com</t>
    </r>
  </si>
  <si>
    <t xml:space="preserve">1. Navigate to the signup page.
2. Enter an email with an invalid format.
3. Click the "Sign Up" or "Register" button.                                     4. Check </t>
  </si>
  <si>
    <t>Verifying handling of blank fields during signup.</t>
  </si>
  <si>
    <t>An error message should be displayed indicating that "Email is required"</t>
  </si>
  <si>
    <t>Showing messages as expected</t>
  </si>
  <si>
    <t>blank space</t>
  </si>
  <si>
    <t>1. Navigate to the signup page.
2. Leave email (mandatory) fields blank.
3. Click the "Sign Up" or "Register" button.</t>
  </si>
  <si>
    <t>Verify the consistency of signup functionality across different devices and browsers.</t>
  </si>
  <si>
    <t>Signup should work consistently across different devices and browsers.</t>
  </si>
  <si>
    <t>Inputing Email &amp; password on different browsers same time and logging in</t>
  </si>
  <si>
    <t>1. Attempt signup from various devices (desktop, laptop, mobile).
2. Use different browsers for signup.   3. Check if the application is consistence</t>
  </si>
  <si>
    <t>Verify signup using social media credentials(Google, Linkedin)</t>
  </si>
  <si>
    <t>The user should be signed up successfully using social media credentials.</t>
  </si>
  <si>
    <t>Users can signup easily using social media credentials</t>
  </si>
  <si>
    <t>1. Navigate to the signup page.
2. Choose the option to sign up with a social media account (e.g., Google, LinkedIn).
3. Complete the social media authentication process.</t>
  </si>
  <si>
    <t>Verifying the signup session timeout</t>
  </si>
  <si>
    <t>An appropriate message should be displayed, indicating that the signup session has timed out. The user should be prompted to start the signup process again.</t>
  </si>
  <si>
    <t>No message is displayed and successfully landing on next page.</t>
  </si>
  <si>
    <t>1. Navigate to the signup page.
2. Fill in the signup details.
3. Delay submission until after the session timeout period.
4. Click the "Sign Up" button.</t>
  </si>
  <si>
    <t>Verifying the presence and functionality of Captcha during signup.</t>
  </si>
  <si>
    <t>An error message should be displayed, indicating that the Captcha must be completed. The user should not be signed up without completing the Captcha.</t>
  </si>
  <si>
    <t>No captcha in the Register form.</t>
  </si>
  <si>
    <t>1. Navigate to the signup page.                        2. Checking for captcha field.</t>
  </si>
  <si>
    <t>Verifying the content of the confirmation email.</t>
  </si>
  <si>
    <t>The confirmation email should contain relevant information such as the confirmation link and instructions. The content should be clear and user-friendly.</t>
  </si>
  <si>
    <t>1. Navigate to the signup page.
2. Fill in the signup details.                                                                                           3. Sign up a new user.
4. Check the registered email for the confirmation email.</t>
  </si>
  <si>
    <t>Verifying by inputing invalid email format</t>
  </si>
  <si>
    <t>Should not accept the provided input and display an error message</t>
  </si>
  <si>
    <t>"@gmail.co", "123@.com", ""235gmail.com"</t>
  </si>
  <si>
    <t>1. Navigate to the signup page.
2. Fill in the signup details with invalid email format.                                                                                           3. check if the system takes the input</t>
  </si>
  <si>
    <t>Verifying handling of network interruptions during signup.</t>
  </si>
  <si>
    <t>The system would provide a clear error message and allow the user to resume the signup once the network connection is restored.</t>
  </si>
  <si>
    <t>Not showing network error message rather showing a message to check email &amp; password</t>
  </si>
  <si>
    <t>email &amp; password</t>
  </si>
  <si>
    <t xml:space="preserve">1. Navigate to the signup page.
2. Fill in the signup details.                                                                                            3. Intentionally disconnect the network during signup.
4. Attempt to complete the signup.                                                                                      </t>
  </si>
  <si>
    <t>keeping Blank position in firstname and lastname field</t>
  </si>
  <si>
    <t>The provided input should not be accepted</t>
  </si>
  <si>
    <t xml:space="preserve">1. Navigate to the signup page.
2. Fill in the signup details.                                                                                                                                                                                                                                                                                              3. Sign up                                                                                                                                                                                                                                                                                                                           4. Confirm email                                                                                                                                                                                                                                                                                                              5. keep blank space in name &amp; surname position
6. Attempt to go on next page.     </t>
  </si>
  <si>
    <t>Verifying firstname and lastname with special characters</t>
  </si>
  <si>
    <t>The system should not accept the input</t>
  </si>
  <si>
    <t>Accepting the input with special character</t>
  </si>
  <si>
    <t>"#", "%", "&amp;", ""(","12", "{"</t>
  </si>
  <si>
    <t xml:space="preserve">1. Navigate to the signup page.
2. Fill in the signup details.                                                                                                                                                                                                                                                                                              3. Sign up                                                                                                                                                                                                                                                                                                                           4. Confirm email                                                                                                                                                                                                                                                                                                              5. Special character in name &amp; surname fields
6. Attempt to go on next page. </t>
  </si>
  <si>
    <t>Entering space between alphabets for firstname and lastname</t>
  </si>
  <si>
    <t>Accepting the input with space</t>
  </si>
  <si>
    <t>"S   A   I   M   A", "1                      2  5"</t>
  </si>
  <si>
    <t xml:space="preserve">1. Navigate to the signup page.
2. Fill in the signup details.                                                                                                                                                                                                                                                                                              3. Sign up                                                                                                                                                                                                                                                                                                                           4. Confirm email                                                                                                                                                                                                                                                                                                              5. Space between alphabets in name &amp; surname position
6. Attempt to go on next page. </t>
  </si>
  <si>
    <t>Verifying password field is masked</t>
  </si>
  <si>
    <t>Password should be masked</t>
  </si>
  <si>
    <t>"Ss12345679*", "dhfgfg67@"</t>
  </si>
  <si>
    <t>1. Navigate to the signup page.
2. Fill in the signup details.                       3. Check if the password field is masked</t>
  </si>
  <si>
    <t xml:space="preserve">Inputing different data for password and confirm password </t>
  </si>
  <si>
    <t>Should not allow user to register and display a pop message</t>
  </si>
  <si>
    <t>Password: john@8888
Confirm password:
jnn8888</t>
  </si>
  <si>
    <t xml:space="preserve">1. Navigate to the signup page.
2. Fill in the signup details.                       3. Fill password and confirm password different                                        4. Check if system is accepting </t>
  </si>
  <si>
    <t xml:space="preserve">Inputing valid data for password and confirm password </t>
  </si>
  <si>
    <t>Should allow user to register</t>
  </si>
  <si>
    <t>john@8888</t>
  </si>
  <si>
    <t xml:space="preserve">1. Navigate to the signup page.
2. Fill in the signup details.                       3. Fill password and confirm password same                                       4. Check if system is accepting </t>
  </si>
  <si>
    <t>Checking registration button with valid credentials</t>
  </si>
  <si>
    <t>Email: veronicadsouza970@gmail.com
Password: veronica@44@44</t>
  </si>
  <si>
    <t>1. Navigate to the signup page.
2. Fill in the signup details.                                                                                             3. Check if registration button is working</t>
  </si>
  <si>
    <t>Performance Testing</t>
  </si>
  <si>
    <t>Simulating a specified number of simultaneous user signups (e.g., 100, 500).</t>
  </si>
  <si>
    <t>The system should ensure that the signup page remains responsive and registration is successful under the specified load.</t>
  </si>
  <si>
    <t>1. Navigate to the signup page from multiple devices.
2. Fill in the signup details.                                                                                             3. Attempt to signup from all devices</t>
  </si>
  <si>
    <t>Increasing the number of simultaneous signups over a predefined time period.</t>
  </si>
  <si>
    <t>System should take the increasing load normally, ensuring it can handle a gradual influx of users without performance degradation.</t>
  </si>
  <si>
    <t>1. Navigate to the signup page from multiple devices.                                         2. Increase the number of signup from previous
3. Fill in the signup details.                                                                                             4. Attempt to signup from all devices</t>
  </si>
  <si>
    <t>Monitoring CPU usage during peak signup activity.</t>
  </si>
  <si>
    <t>System should ensure that memory utilization remains within acceptable limits and that there is no excessive memory consumption over time.</t>
  </si>
  <si>
    <t>1. Navigate to the signup page  2. Go to task manager 3. Check CPU usage</t>
  </si>
  <si>
    <t>Checking network delays during the signup process.</t>
  </si>
  <si>
    <t>Ensuring the system can handle delays gracefully</t>
  </si>
  <si>
    <t>1. Navigate to the signup page 2. fill all the fields 3. Remove internet access from computer intentionally 4. Check signup page response</t>
  </si>
  <si>
    <t xml:space="preserve"> Performing performance testing using different browsers</t>
  </si>
  <si>
    <t>System should perform in every browsers fairly</t>
  </si>
  <si>
    <t>1. Navigate to the signup page from different browsers 2. Check if the signup page working in every browsers fairly.</t>
  </si>
  <si>
    <t>Measuring the time taken for a single user registration.</t>
  </si>
  <si>
    <t>The signup process should complete within an acceptable timeframe.</t>
  </si>
  <si>
    <t>Signup process complete within the time</t>
  </si>
  <si>
    <t>email:saima15-13137@diu.edu.bd pass:1234567#Sa</t>
  </si>
  <si>
    <t>1. Navigate to the signup page 2. fill all the fields for signing up 3. measure the time for register</t>
  </si>
  <si>
    <t>Measuring the average response time during normal load conditions.</t>
  </si>
  <si>
    <t>The average response time should be within acceptable limits.</t>
  </si>
  <si>
    <t>1. Navigate to the signup page from different devices 2. Find the response time during normal load.</t>
  </si>
  <si>
    <t>Measuring the response time during peak load conditions.</t>
  </si>
  <si>
    <t>The system should maintain a reasonable response time even under heavy load.</t>
  </si>
  <si>
    <t>1. Navigate to the signup page from different devices 2. Find the response time during heavy load.</t>
  </si>
  <si>
    <t>Simulating incorrect data submissions to measure the error rate.</t>
  </si>
  <si>
    <t>The system should gracefully handle errors, providing appropriate error messages without crashing.</t>
  </si>
  <si>
    <t>System working as per expectation</t>
  </si>
  <si>
    <t>email: 1234567#12&amp;Sa pass: saima15-13137@diu.edu.bd</t>
  </si>
  <si>
    <t>1. Navigate to the signup page 2. Fll all the fields with invalid data 3. Check system could handle error with proper message</t>
  </si>
  <si>
    <t>Assessing the signup page's performance on different devices (desktop, tablet, mobile</t>
  </si>
  <si>
    <t>The signup page should be responsive and provide a consistent user experience across various devices</t>
  </si>
  <si>
    <t>Signup page is responsive and working on different devices fairly</t>
  </si>
  <si>
    <t xml:space="preserve">1. Navigate to the signup page from desktop, mobile, tablet 2. Check the responsiveness 3. Check and compare device performance. </t>
  </si>
  <si>
    <t>verifying the presence of a confirmation modal or message.</t>
  </si>
  <si>
    <t>System should shows a message "successfully signup" to users</t>
  </si>
  <si>
    <t xml:space="preserve">working as per expectation </t>
  </si>
  <si>
    <t>email:saima15-13137@diu.edu.bd pass: 1234557#Sa</t>
  </si>
  <si>
    <t xml:space="preserve">1. Navigate to the signup page  2. Fill the the required fields 3. Sign up to the system 4. Check confirmation message </t>
  </si>
  <si>
    <t>Verifying cursor directly to the input while navigating signup page</t>
  </si>
  <si>
    <t>System Cursosr should on required fields.</t>
  </si>
  <si>
    <t>1. Navigate to the signup page 2. Check if cursor is on point</t>
  </si>
  <si>
    <t>Measuring the response time of the signup page under various load levels.</t>
  </si>
  <si>
    <t>System should ensure that the response time remains within acceptable limits, even under heavy load.</t>
  </si>
  <si>
    <t xml:space="preserve">1. Navigate to the signup page from multiple devices. 2. Measure the response time from different devices.                                        
                                                                                    </t>
  </si>
  <si>
    <t>Test Case Report</t>
  </si>
  <si>
    <t>Result :</t>
  </si>
  <si>
    <t xml:space="preserve">   Project Name   </t>
  </si>
  <si>
    <t xml:space="preserve">Module Name   </t>
  </si>
  <si>
    <t>Account.</t>
  </si>
  <si>
    <t xml:space="preserve">Total No. </t>
  </si>
  <si>
    <t>Status</t>
  </si>
  <si>
    <t xml:space="preserve">Feature Name   </t>
  </si>
  <si>
    <t>Register Account &amp;  Account Login.</t>
  </si>
  <si>
    <t>Test Case Version</t>
  </si>
  <si>
    <t>Written By</t>
  </si>
  <si>
    <t>Executed By</t>
  </si>
  <si>
    <t>New Features:-</t>
  </si>
  <si>
    <t>Testing Scope:-</t>
  </si>
  <si>
    <t xml:space="preserve">Testing Environment :Google Chrome Browser </t>
  </si>
  <si>
    <t>Reviewed By</t>
  </si>
  <si>
    <t>Ehsanul Alam Sabbir</t>
  </si>
  <si>
    <t>TEST EXECUTION REPORT</t>
  </si>
  <si>
    <t>Test Case</t>
  </si>
  <si>
    <t>Out Of Scope</t>
  </si>
  <si>
    <t>Total TC</t>
  </si>
  <si>
    <t xml:space="preserve">Grand Total  </t>
  </si>
  <si>
    <t>LIMITATIONS</t>
  </si>
  <si>
    <t>Documents</t>
  </si>
  <si>
    <t xml:space="preserve">Received </t>
  </si>
  <si>
    <t>Useful</t>
  </si>
  <si>
    <t>PRD</t>
  </si>
  <si>
    <t>No</t>
  </si>
  <si>
    <t>USER STORY</t>
  </si>
  <si>
    <t>BUG REPORTING</t>
  </si>
  <si>
    <t>bug 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</si>
</sst>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0"/>
      <color rgb="FF000000"/>
      <name val="Calibri"/>
      <scheme val="minor"/>
    </font>
    <font>
      <b/>
      <sz val="54"/>
      <color rgb="FF274E13"/>
      <name val="Calibri"/>
      <scheme val="minor"/>
    </font>
    <font>
      <b/>
      <sz val="10"/>
      <color theme="1"/>
      <name val="Times New Roman"/>
    </font>
    <font>
      <b/>
      <sz val="10"/>
      <color rgb="FF000000"/>
      <name val="Calibri"/>
    </font>
    <font>
      <sz val="10"/>
      <name val="Calibri"/>
    </font>
    <font>
      <u/>
      <sz val="10"/>
      <color rgb="FF0000FF"/>
      <name val="Calibri"/>
    </font>
    <font>
      <sz val="10"/>
      <color rgb="FF000000"/>
      <name val="Calibri"/>
    </font>
    <font>
      <sz val="10"/>
      <color rgb="FF000000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0"/>
      <color rgb="FF000000"/>
      <name val="Arial"/>
    </font>
    <font>
      <b/>
      <sz val="12"/>
      <color rgb="FFFFFFFF"/>
      <name val="Times New Roman"/>
    </font>
    <font>
      <sz val="12"/>
      <color rgb="FFFFFFFF"/>
      <name val="Times New Roman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rgb="FFFFFFFF"/>
      <name val="Verdana"/>
    </font>
    <font>
      <sz val="11"/>
      <color rgb="FFFFFFFF"/>
      <name val="Calibri"/>
    </font>
    <font>
      <sz val="11"/>
      <color rgb="FF0000FF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0"/>
      <color rgb="FF0000FF"/>
      <name val="Calibri"/>
    </font>
    <font>
      <sz val="10"/>
      <color theme="1"/>
      <name val="Calibri"/>
    </font>
    <font>
      <sz val="10"/>
      <color rgb="FF808080"/>
      <name val="Calibri"/>
    </font>
    <font>
      <sz val="11"/>
      <color rgb="FF808080"/>
      <name val="Calibri"/>
    </font>
    <font>
      <sz val="11"/>
      <color rgb="FF808080"/>
      <name val="Verdana"/>
    </font>
    <font>
      <sz val="11"/>
      <color rgb="FF000000"/>
      <name val="Verdana"/>
    </font>
    <font>
      <sz val="10"/>
      <color theme="1"/>
      <name val="Calibri"/>
    </font>
    <font>
      <b/>
      <sz val="24"/>
      <color rgb="FFFFFFFF"/>
      <name val="Calibri"/>
    </font>
    <font>
      <b/>
      <sz val="12"/>
      <color rgb="FF222222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1"/>
      <color theme="1"/>
      <name val="Comfortaa"/>
    </font>
    <font>
      <b/>
      <sz val="12"/>
      <color theme="1"/>
      <name val="Calibri"/>
    </font>
    <font>
      <b/>
      <sz val="14"/>
      <color theme="1"/>
      <name val="Calibri"/>
    </font>
    <font>
      <b/>
      <u/>
      <sz val="51"/>
      <color rgb="FF0000FF"/>
      <name val="Calibri"/>
      <scheme val="minor"/>
    </font>
    <font>
      <b/>
      <u/>
      <sz val="51"/>
      <color rgb="FFC27BA0"/>
      <name val="Calibri"/>
      <scheme val="minor"/>
    </font>
    <font>
      <b/>
      <sz val="10"/>
      <color theme="1"/>
      <name val="Calibri"/>
      <scheme val="minor"/>
    </font>
    <font>
      <u/>
      <sz val="10"/>
      <color rgb="FF0000FF"/>
      <name val="Calibri"/>
    </font>
    <font>
      <u/>
      <sz val="10"/>
      <color rgb="FF0000FF"/>
      <name val="Arial"/>
    </font>
    <font>
      <u/>
      <sz val="11"/>
      <color rgb="FF1155CC"/>
      <name val="Calibri"/>
    </font>
  </fonts>
  <fills count="3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BEEF4"/>
        <bgColor rgb="FFDBEEF4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FAC090"/>
        <bgColor rgb="FFFAC090"/>
      </patternFill>
    </fill>
    <fill>
      <patternFill patternType="solid">
        <fgColor rgb="FF93C47D"/>
        <bgColor rgb="FF93C47D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3C78D8"/>
        <bgColor rgb="FF3C78D8"/>
      </patternFill>
    </fill>
    <fill>
      <patternFill patternType="solid">
        <fgColor rgb="FFD9D9D9"/>
        <bgColor rgb="FFD9D9D9"/>
      </patternFill>
    </fill>
    <fill>
      <patternFill patternType="solid">
        <fgColor rgb="FF0070C0"/>
        <bgColor rgb="FF0070C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FFC000"/>
        <bgColor rgb="FFFFC000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99FF66"/>
        <bgColor rgb="FF99FF66"/>
      </patternFill>
    </fill>
    <fill>
      <patternFill patternType="solid">
        <fgColor rgb="FFFF6600"/>
        <bgColor rgb="FFFF6600"/>
      </patternFill>
    </fill>
    <fill>
      <patternFill patternType="solid">
        <fgColor rgb="FFFFFF99"/>
        <bgColor rgb="FFFFFF99"/>
      </patternFill>
    </fill>
    <fill>
      <patternFill patternType="solid">
        <fgColor rgb="FFCCC1DA"/>
        <bgColor rgb="FFCCC1DA"/>
      </patternFill>
    </fill>
    <fill>
      <patternFill patternType="solid">
        <fgColor rgb="FFE6B9B8"/>
        <bgColor rgb="FFE6B9B8"/>
      </patternFill>
    </fill>
    <fill>
      <patternFill patternType="solid">
        <fgColor rgb="FFC3D69B"/>
        <bgColor rgb="FFC3D69B"/>
      </patternFill>
    </fill>
    <fill>
      <patternFill patternType="solid">
        <fgColor rgb="FFEBF1DE"/>
        <bgColor rgb="FFEBF1DE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8">
    <xf numFmtId="0" fontId="0" fillId="0" borderId="0" xfId="0" applyFont="1" applyAlignment="1"/>
    <xf numFmtId="0" fontId="2" fillId="0" borderId="0" xfId="0" applyFont="1" applyAlignment="1"/>
    <xf numFmtId="0" fontId="5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left"/>
    </xf>
    <xf numFmtId="0" fontId="7" fillId="5" borderId="0" xfId="0" applyFont="1" applyFill="1" applyAlignment="1">
      <alignment wrapText="1"/>
    </xf>
    <xf numFmtId="0" fontId="7" fillId="0" borderId="0" xfId="0" applyFont="1" applyAlignment="1"/>
    <xf numFmtId="0" fontId="6" fillId="2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wrapText="1"/>
    </xf>
    <xf numFmtId="0" fontId="6" fillId="2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center" vertical="center" wrapText="1"/>
    </xf>
    <xf numFmtId="0" fontId="7" fillId="11" borderId="11" xfId="0" applyFont="1" applyFill="1" applyBorder="1" applyAlignment="1">
      <alignment horizontal="left"/>
    </xf>
    <xf numFmtId="0" fontId="7" fillId="12" borderId="11" xfId="0" applyFont="1" applyFill="1" applyBorder="1" applyAlignment="1">
      <alignment horizontal="left"/>
    </xf>
    <xf numFmtId="0" fontId="7" fillId="12" borderId="11" xfId="0" applyFont="1" applyFill="1" applyBorder="1" applyAlignment="1">
      <alignment wrapText="1"/>
    </xf>
    <xf numFmtId="0" fontId="8" fillId="12" borderId="8" xfId="0" applyFont="1" applyFill="1" applyBorder="1" applyAlignment="1">
      <alignment horizontal="center" vertical="center" wrapText="1"/>
    </xf>
    <xf numFmtId="0" fontId="10" fillId="12" borderId="9" xfId="0" applyFont="1" applyFill="1" applyBorder="1" applyAlignment="1">
      <alignment horizontal="center" wrapText="1"/>
    </xf>
    <xf numFmtId="0" fontId="7" fillId="12" borderId="11" xfId="0" applyFont="1" applyFill="1" applyBorder="1" applyAlignme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wrapText="1"/>
    </xf>
    <xf numFmtId="0" fontId="8" fillId="6" borderId="12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wrapText="1"/>
    </xf>
    <xf numFmtId="0" fontId="13" fillId="13" borderId="14" xfId="0" applyFont="1" applyFill="1" applyBorder="1" applyAlignment="1">
      <alignment horizontal="left" vertical="center"/>
    </xf>
    <xf numFmtId="0" fontId="13" fillId="13" borderId="14" xfId="0" applyFont="1" applyFill="1" applyBorder="1" applyAlignment="1">
      <alignment horizontal="center" vertical="center"/>
    </xf>
    <xf numFmtId="0" fontId="13" fillId="13" borderId="14" xfId="0" applyFont="1" applyFill="1" applyBorder="1" applyAlignment="1">
      <alignment horizontal="center" vertical="top" wrapText="1"/>
    </xf>
    <xf numFmtId="0" fontId="13" fillId="13" borderId="14" xfId="0" applyFont="1" applyFill="1" applyBorder="1" applyAlignment="1">
      <alignment horizontal="center" vertical="top"/>
    </xf>
    <xf numFmtId="0" fontId="14" fillId="14" borderId="14" xfId="0" applyFont="1" applyFill="1" applyBorder="1" applyAlignment="1"/>
    <xf numFmtId="0" fontId="15" fillId="15" borderId="15" xfId="0" applyFont="1" applyFill="1" applyBorder="1" applyAlignment="1">
      <alignment horizontal="center" vertical="center"/>
    </xf>
    <xf numFmtId="0" fontId="15" fillId="15" borderId="15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left" vertical="center" wrapText="1"/>
    </xf>
    <xf numFmtId="0" fontId="15" fillId="5" borderId="15" xfId="0" applyFont="1" applyFill="1" applyBorder="1" applyAlignment="1">
      <alignment horizontal="left" vertical="center" wrapText="1"/>
    </xf>
    <xf numFmtId="0" fontId="15" fillId="5" borderId="15" xfId="0" applyFont="1" applyFill="1" applyBorder="1" applyAlignment="1">
      <alignment horizontal="left" vertical="top" wrapText="1"/>
    </xf>
    <xf numFmtId="0" fontId="9" fillId="5" borderId="15" xfId="0" applyFont="1" applyFill="1" applyBorder="1" applyAlignment="1">
      <alignment horizontal="center" vertical="top" wrapText="1"/>
    </xf>
    <xf numFmtId="0" fontId="17" fillId="5" borderId="15" xfId="0" applyFont="1" applyFill="1" applyBorder="1" applyAlignment="1">
      <alignment horizontal="left" vertical="center"/>
    </xf>
    <xf numFmtId="0" fontId="9" fillId="5" borderId="15" xfId="0" applyFont="1" applyFill="1" applyBorder="1" applyAlignment="1">
      <alignment horizontal="center" vertical="top"/>
    </xf>
    <xf numFmtId="0" fontId="7" fillId="15" borderId="15" xfId="0" applyFont="1" applyFill="1" applyBorder="1" applyAlignment="1"/>
    <xf numFmtId="0" fontId="15" fillId="16" borderId="15" xfId="0" applyFont="1" applyFill="1" applyBorder="1" applyAlignment="1">
      <alignment horizontal="left" vertical="center"/>
    </xf>
    <xf numFmtId="0" fontId="15" fillId="16" borderId="15" xfId="0" applyFont="1" applyFill="1" applyBorder="1" applyAlignment="1">
      <alignment horizontal="center" vertical="center" wrapText="1"/>
    </xf>
    <xf numFmtId="0" fontId="9" fillId="16" borderId="15" xfId="0" applyFont="1" applyFill="1" applyBorder="1" applyAlignment="1">
      <alignment horizontal="center" vertical="center"/>
    </xf>
    <xf numFmtId="0" fontId="9" fillId="16" borderId="15" xfId="0" applyFont="1" applyFill="1" applyBorder="1" applyAlignment="1">
      <alignment horizontal="center" vertical="top" wrapText="1"/>
    </xf>
    <xf numFmtId="0" fontId="9" fillId="16" borderId="15" xfId="0" applyFont="1" applyFill="1" applyBorder="1" applyAlignment="1">
      <alignment horizontal="center" vertical="top"/>
    </xf>
    <xf numFmtId="0" fontId="7" fillId="16" borderId="15" xfId="0" applyFont="1" applyFill="1" applyBorder="1" applyAlignment="1"/>
    <xf numFmtId="0" fontId="15" fillId="15" borderId="15" xfId="0" applyFont="1" applyFill="1" applyBorder="1" applyAlignment="1">
      <alignment horizontal="left" vertical="center"/>
    </xf>
    <xf numFmtId="0" fontId="15" fillId="18" borderId="15" xfId="0" applyFont="1" applyFill="1" applyBorder="1" applyAlignment="1">
      <alignment horizontal="left" vertical="center" wrapText="1"/>
    </xf>
    <xf numFmtId="0" fontId="15" fillId="18" borderId="15" xfId="0" applyFont="1" applyFill="1" applyBorder="1" applyAlignment="1">
      <alignment horizontal="left" vertical="center" wrapText="1"/>
    </xf>
    <xf numFmtId="0" fontId="15" fillId="18" borderId="15" xfId="0" applyFont="1" applyFill="1" applyBorder="1" applyAlignment="1">
      <alignment horizontal="left" vertical="top" wrapText="1"/>
    </xf>
    <xf numFmtId="0" fontId="11" fillId="18" borderId="15" xfId="0" applyFont="1" applyFill="1" applyBorder="1" applyAlignment="1">
      <alignment horizontal="center" vertical="top" wrapText="1"/>
    </xf>
    <xf numFmtId="0" fontId="17" fillId="18" borderId="15" xfId="0" applyFont="1" applyFill="1" applyBorder="1" applyAlignment="1">
      <alignment vertical="center"/>
    </xf>
    <xf numFmtId="0" fontId="11" fillId="18" borderId="15" xfId="0" applyFont="1" applyFill="1" applyBorder="1" applyAlignment="1">
      <alignment horizontal="center" vertical="top"/>
    </xf>
    <xf numFmtId="0" fontId="19" fillId="15" borderId="15" xfId="0" applyFont="1" applyFill="1" applyBorder="1" applyAlignment="1"/>
    <xf numFmtId="0" fontId="15" fillId="15" borderId="15" xfId="0" applyFont="1" applyFill="1" applyBorder="1" applyAlignment="1">
      <alignment horizontal="left" vertical="center"/>
    </xf>
    <xf numFmtId="0" fontId="17" fillId="18" borderId="15" xfId="0" applyFont="1" applyFill="1" applyBorder="1" applyAlignment="1">
      <alignment vertical="center"/>
    </xf>
    <xf numFmtId="0" fontId="20" fillId="18" borderId="15" xfId="0" applyFont="1" applyFill="1" applyBorder="1" applyAlignment="1">
      <alignment horizontal="left" vertical="center" wrapText="1"/>
    </xf>
    <xf numFmtId="0" fontId="20" fillId="18" borderId="15" xfId="0" applyFont="1" applyFill="1" applyBorder="1" applyAlignment="1">
      <alignment horizontal="left" vertical="center"/>
    </xf>
    <xf numFmtId="0" fontId="20" fillId="15" borderId="15" xfId="0" applyFont="1" applyFill="1" applyBorder="1" applyAlignment="1">
      <alignment horizontal="left" vertical="center"/>
    </xf>
    <xf numFmtId="0" fontId="6" fillId="18" borderId="15" xfId="0" applyFont="1" applyFill="1" applyBorder="1" applyAlignment="1">
      <alignment horizontal="left" vertical="top" wrapText="1"/>
    </xf>
    <xf numFmtId="0" fontId="17" fillId="18" borderId="15" xfId="0" applyFont="1" applyFill="1" applyBorder="1" applyAlignment="1">
      <alignment horizontal="left" vertical="center"/>
    </xf>
    <xf numFmtId="0" fontId="11" fillId="16" borderId="15" xfId="0" applyFont="1" applyFill="1" applyBorder="1" applyAlignment="1">
      <alignment horizontal="center" vertical="top"/>
    </xf>
    <xf numFmtId="0" fontId="15" fillId="16" borderId="15" xfId="0" applyFont="1" applyFill="1" applyBorder="1" applyAlignment="1">
      <alignment horizontal="left" vertical="center" wrapText="1"/>
    </xf>
    <xf numFmtId="0" fontId="15" fillId="16" borderId="15" xfId="0" applyFont="1" applyFill="1" applyBorder="1" applyAlignment="1">
      <alignment horizontal="left" vertical="top" wrapText="1"/>
    </xf>
    <xf numFmtId="0" fontId="20" fillId="16" borderId="15" xfId="0" applyFont="1" applyFill="1" applyBorder="1" applyAlignment="1">
      <alignment horizontal="left" vertical="center" wrapText="1"/>
    </xf>
    <xf numFmtId="0" fontId="17" fillId="16" borderId="15" xfId="0" applyFont="1" applyFill="1" applyBorder="1" applyAlignment="1">
      <alignment vertical="center"/>
    </xf>
    <xf numFmtId="0" fontId="20" fillId="16" borderId="15" xfId="0" applyFont="1" applyFill="1" applyBorder="1" applyAlignment="1">
      <alignment horizontal="left" vertical="center"/>
    </xf>
    <xf numFmtId="0" fontId="19" fillId="16" borderId="15" xfId="0" applyFont="1" applyFill="1" applyBorder="1" applyAlignment="1"/>
    <xf numFmtId="0" fontId="15" fillId="0" borderId="15" xfId="0" applyFont="1" applyBorder="1" applyAlignment="1">
      <alignment horizontal="left"/>
    </xf>
    <xf numFmtId="0" fontId="15" fillId="2" borderId="15" xfId="0" applyFont="1" applyFill="1" applyBorder="1" applyAlignment="1">
      <alignment vertical="center"/>
    </xf>
    <xf numFmtId="0" fontId="15" fillId="2" borderId="15" xfId="0" applyFont="1" applyFill="1" applyBorder="1" applyAlignment="1">
      <alignment horizontal="left" vertical="center" wrapText="1"/>
    </xf>
    <xf numFmtId="0" fontId="15" fillId="2" borderId="15" xfId="0" applyFont="1" applyFill="1" applyBorder="1" applyAlignment="1">
      <alignment horizontal="left" vertical="top" wrapText="1"/>
    </xf>
    <xf numFmtId="0" fontId="21" fillId="2" borderId="15" xfId="0" applyFont="1" applyFill="1" applyBorder="1" applyAlignment="1">
      <alignment horizontal="left" vertical="center" wrapText="1"/>
    </xf>
    <xf numFmtId="0" fontId="17" fillId="13" borderId="15" xfId="0" applyFont="1" applyFill="1" applyBorder="1" applyAlignment="1">
      <alignment horizontal="left" vertical="center"/>
    </xf>
    <xf numFmtId="0" fontId="15" fillId="2" borderId="15" xfId="0" applyFont="1" applyFill="1" applyBorder="1" applyAlignment="1">
      <alignment horizontal="left" vertical="center" wrapText="1"/>
    </xf>
    <xf numFmtId="0" fontId="15" fillId="2" borderId="15" xfId="0" applyFont="1" applyFill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7" fillId="0" borderId="15" xfId="0" applyFont="1" applyBorder="1" applyAlignment="1"/>
    <xf numFmtId="0" fontId="22" fillId="2" borderId="15" xfId="0" applyFont="1" applyFill="1" applyBorder="1" applyAlignment="1">
      <alignment horizontal="left" vertical="center" wrapText="1"/>
    </xf>
    <xf numFmtId="0" fontId="17" fillId="9" borderId="15" xfId="0" applyFont="1" applyFill="1" applyBorder="1" applyAlignment="1">
      <alignment horizontal="left" vertical="center"/>
    </xf>
    <xf numFmtId="0" fontId="17" fillId="2" borderId="15" xfId="0" applyFont="1" applyFill="1" applyBorder="1" applyAlignment="1">
      <alignment horizontal="left" vertical="center" wrapText="1"/>
    </xf>
    <xf numFmtId="0" fontId="23" fillId="2" borderId="15" xfId="0" applyFont="1" applyFill="1" applyBorder="1" applyAlignment="1">
      <alignment horizontal="left" vertical="center" wrapText="1"/>
    </xf>
    <xf numFmtId="0" fontId="15" fillId="2" borderId="15" xfId="0" applyFont="1" applyFill="1" applyBorder="1" applyAlignment="1">
      <alignment vertical="center" wrapText="1"/>
    </xf>
    <xf numFmtId="0" fontId="24" fillId="2" borderId="15" xfId="0" applyFont="1" applyFill="1" applyBorder="1" applyAlignment="1">
      <alignment horizontal="left" vertical="center" wrapText="1"/>
    </xf>
    <xf numFmtId="0" fontId="25" fillId="2" borderId="15" xfId="0" applyFont="1" applyFill="1" applyBorder="1" applyAlignment="1">
      <alignment horizontal="left" vertical="center" wrapText="1"/>
    </xf>
    <xf numFmtId="0" fontId="15" fillId="2" borderId="15" xfId="0" applyFont="1" applyFill="1" applyBorder="1" applyAlignment="1">
      <alignment horizontal="left" vertical="top" wrapText="1"/>
    </xf>
    <xf numFmtId="0" fontId="17" fillId="13" borderId="15" xfId="0" applyFont="1" applyFill="1" applyBorder="1" applyAlignment="1">
      <alignment horizontal="left" vertical="center"/>
    </xf>
    <xf numFmtId="0" fontId="17" fillId="2" borderId="15" xfId="0" applyFont="1" applyFill="1" applyBorder="1" applyAlignment="1">
      <alignment horizontal="left" vertical="center"/>
    </xf>
    <xf numFmtId="0" fontId="15" fillId="16" borderId="15" xfId="0" applyFont="1" applyFill="1" applyBorder="1" applyAlignment="1">
      <alignment horizontal="left"/>
    </xf>
    <xf numFmtId="0" fontId="17" fillId="16" borderId="15" xfId="0" applyFont="1" applyFill="1" applyBorder="1" applyAlignment="1">
      <alignment horizontal="center" vertical="top" wrapText="1"/>
    </xf>
    <xf numFmtId="0" fontId="15" fillId="16" borderId="15" xfId="0" applyFont="1" applyFill="1" applyBorder="1" applyAlignment="1">
      <alignment vertical="center" wrapText="1"/>
    </xf>
    <xf numFmtId="0" fontId="17" fillId="16" borderId="15" xfId="0" applyFont="1" applyFill="1" applyBorder="1" applyAlignment="1">
      <alignment horizontal="left" vertical="center"/>
    </xf>
    <xf numFmtId="0" fontId="15" fillId="19" borderId="15" xfId="0" applyFont="1" applyFill="1" applyBorder="1" applyAlignment="1">
      <alignment vertical="center" wrapText="1"/>
    </xf>
    <xf numFmtId="0" fontId="15" fillId="19" borderId="15" xfId="0" applyFont="1" applyFill="1" applyBorder="1" applyAlignment="1">
      <alignment horizontal="left" vertical="center" wrapText="1"/>
    </xf>
    <xf numFmtId="0" fontId="15" fillId="19" borderId="15" xfId="0" applyFont="1" applyFill="1" applyBorder="1" applyAlignment="1">
      <alignment horizontal="left" vertical="center" wrapText="1"/>
    </xf>
    <xf numFmtId="0" fontId="17" fillId="20" borderId="15" xfId="0" applyFont="1" applyFill="1" applyBorder="1" applyAlignment="1">
      <alignment horizontal="left" vertical="center"/>
    </xf>
    <xf numFmtId="0" fontId="17" fillId="19" borderId="15" xfId="0" applyFont="1" applyFill="1" applyBorder="1" applyAlignment="1">
      <alignment horizontal="left" vertical="center"/>
    </xf>
    <xf numFmtId="0" fontId="15" fillId="19" borderId="15" xfId="0" applyFont="1" applyFill="1" applyBorder="1" applyAlignment="1">
      <alignment vertical="center"/>
    </xf>
    <xf numFmtId="0" fontId="15" fillId="0" borderId="15" xfId="0" applyFont="1" applyBorder="1" applyAlignment="1">
      <alignment horizontal="left"/>
    </xf>
    <xf numFmtId="0" fontId="26" fillId="21" borderId="15" xfId="0" applyFont="1" applyFill="1" applyBorder="1" applyAlignment="1"/>
    <xf numFmtId="0" fontId="27" fillId="21" borderId="15" xfId="0" applyFont="1" applyFill="1" applyBorder="1" applyAlignment="1">
      <alignment horizontal="center" vertical="center" wrapText="1"/>
    </xf>
    <xf numFmtId="0" fontId="28" fillId="21" borderId="15" xfId="0" applyFont="1" applyFill="1" applyBorder="1" applyAlignment="1">
      <alignment vertical="center" wrapText="1"/>
    </xf>
    <xf numFmtId="0" fontId="27" fillId="21" borderId="15" xfId="0" applyFont="1" applyFill="1" applyBorder="1" applyAlignment="1">
      <alignment horizontal="left" vertical="center" wrapText="1"/>
    </xf>
    <xf numFmtId="0" fontId="27" fillId="21" borderId="15" xfId="0" applyFont="1" applyFill="1" applyBorder="1" applyAlignment="1">
      <alignment horizontal="left" vertical="center"/>
    </xf>
    <xf numFmtId="0" fontId="15" fillId="0" borderId="15" xfId="0" applyFont="1" applyBorder="1" applyAlignment="1">
      <alignment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top" wrapText="1"/>
    </xf>
    <xf numFmtId="0" fontId="17" fillId="0" borderId="15" xfId="0" applyFont="1" applyBorder="1" applyAlignment="1">
      <alignment horizontal="left" vertical="center" wrapText="1"/>
    </xf>
    <xf numFmtId="0" fontId="15" fillId="0" borderId="15" xfId="0" applyFont="1" applyBorder="1" applyAlignment="1"/>
    <xf numFmtId="0" fontId="17" fillId="0" borderId="15" xfId="0" applyFont="1" applyBorder="1" applyAlignment="1">
      <alignment horizontal="left" vertical="center"/>
    </xf>
    <xf numFmtId="0" fontId="25" fillId="16" borderId="15" xfId="0" applyFont="1" applyFill="1" applyBorder="1" applyAlignment="1"/>
    <xf numFmtId="0" fontId="17" fillId="16" borderId="15" xfId="0" applyFont="1" applyFill="1" applyBorder="1" applyAlignment="1">
      <alignment horizontal="center" vertical="center"/>
    </xf>
    <xf numFmtId="0" fontId="29" fillId="16" borderId="15" xfId="0" applyFont="1" applyFill="1" applyBorder="1" applyAlignment="1">
      <alignment vertical="center" wrapText="1"/>
    </xf>
    <xf numFmtId="0" fontId="17" fillId="16" borderId="15" xfId="0" applyFont="1" applyFill="1" applyBorder="1" applyAlignment="1">
      <alignment horizontal="left" vertical="center" wrapText="1"/>
    </xf>
    <xf numFmtId="0" fontId="10" fillId="0" borderId="0" xfId="0" applyFont="1" applyAlignment="1"/>
    <xf numFmtId="0" fontId="17" fillId="0" borderId="0" xfId="0" applyFont="1" applyAlignment="1">
      <alignment horizontal="left" vertical="center"/>
    </xf>
    <xf numFmtId="0" fontId="30" fillId="0" borderId="0" xfId="0" applyFont="1" applyAlignment="1"/>
    <xf numFmtId="0" fontId="30" fillId="0" borderId="19" xfId="0" applyFont="1" applyBorder="1" applyAlignment="1"/>
    <xf numFmtId="0" fontId="30" fillId="0" borderId="20" xfId="0" applyFont="1" applyBorder="1" applyAlignment="1"/>
    <xf numFmtId="0" fontId="32" fillId="0" borderId="0" xfId="0" applyFont="1" applyAlignment="1">
      <alignment horizontal="center"/>
    </xf>
    <xf numFmtId="0" fontId="18" fillId="23" borderId="21" xfId="0" applyFont="1" applyFill="1" applyBorder="1" applyAlignment="1">
      <alignment horizontal="right"/>
    </xf>
    <xf numFmtId="0" fontId="18" fillId="23" borderId="22" xfId="0" applyFont="1" applyFill="1" applyBorder="1" applyAlignment="1">
      <alignment horizontal="right"/>
    </xf>
    <xf numFmtId="0" fontId="18" fillId="24" borderId="19" xfId="0" applyFont="1" applyFill="1" applyBorder="1" applyAlignment="1">
      <alignment wrapText="1"/>
    </xf>
    <xf numFmtId="0" fontId="33" fillId="25" borderId="17" xfId="0" applyFont="1" applyFill="1" applyBorder="1" applyAlignment="1">
      <alignment horizontal="center"/>
    </xf>
    <xf numFmtId="0" fontId="33" fillId="25" borderId="6" xfId="0" applyFont="1" applyFill="1" applyBorder="1" applyAlignment="1">
      <alignment horizontal="center"/>
    </xf>
    <xf numFmtId="0" fontId="30" fillId="24" borderId="19" xfId="0" applyFont="1" applyFill="1" applyBorder="1"/>
    <xf numFmtId="0" fontId="30" fillId="24" borderId="6" xfId="0" applyFont="1" applyFill="1" applyBorder="1"/>
    <xf numFmtId="0" fontId="30" fillId="25" borderId="17" xfId="0" applyFont="1" applyFill="1" applyBorder="1" applyAlignment="1"/>
    <xf numFmtId="0" fontId="30" fillId="25" borderId="6" xfId="0" applyFont="1" applyFill="1" applyBorder="1" applyAlignment="1"/>
    <xf numFmtId="0" fontId="30" fillId="0" borderId="23" xfId="0" applyFont="1" applyBorder="1" applyAlignment="1"/>
    <xf numFmtId="0" fontId="34" fillId="0" borderId="17" xfId="0" applyFont="1" applyBorder="1" applyAlignment="1">
      <alignment horizontal="center"/>
    </xf>
    <xf numFmtId="0" fontId="34" fillId="0" borderId="6" xfId="0" applyFont="1" applyBorder="1" applyAlignment="1">
      <alignment horizontal="center"/>
    </xf>
    <xf numFmtId="0" fontId="30" fillId="0" borderId="21" xfId="0" applyFont="1" applyBorder="1" applyAlignment="1"/>
    <xf numFmtId="0" fontId="30" fillId="15" borderId="21" xfId="0" applyFont="1" applyFill="1" applyBorder="1" applyAlignment="1"/>
    <xf numFmtId="0" fontId="30" fillId="0" borderId="24" xfId="0" applyFont="1" applyBorder="1" applyAlignment="1"/>
    <xf numFmtId="0" fontId="33" fillId="0" borderId="21" xfId="0" applyFont="1" applyBorder="1" applyAlignment="1"/>
    <xf numFmtId="0" fontId="33" fillId="0" borderId="23" xfId="0" applyFont="1" applyBorder="1" applyAlignment="1"/>
    <xf numFmtId="0" fontId="36" fillId="27" borderId="21" xfId="0" applyFont="1" applyFill="1" applyBorder="1" applyAlignment="1">
      <alignment horizontal="center" vertical="top" wrapText="1"/>
    </xf>
    <xf numFmtId="0" fontId="36" fillId="27" borderId="25" xfId="0" applyFont="1" applyFill="1" applyBorder="1" applyAlignment="1">
      <alignment horizontal="center" vertical="top" wrapText="1"/>
    </xf>
    <xf numFmtId="0" fontId="30" fillId="0" borderId="20" xfId="0" applyFont="1" applyBorder="1"/>
    <xf numFmtId="0" fontId="30" fillId="5" borderId="21" xfId="0" applyFont="1" applyFill="1" applyBorder="1"/>
    <xf numFmtId="0" fontId="17" fillId="28" borderId="21" xfId="0" applyFont="1" applyFill="1" applyBorder="1" applyAlignment="1">
      <alignment horizontal="center"/>
    </xf>
    <xf numFmtId="0" fontId="17" fillId="29" borderId="21" xfId="0" applyFont="1" applyFill="1" applyBorder="1" applyAlignment="1">
      <alignment horizontal="center"/>
    </xf>
    <xf numFmtId="0" fontId="17" fillId="30" borderId="21" xfId="0" applyFont="1" applyFill="1" applyBorder="1" applyAlignment="1">
      <alignment horizontal="center"/>
    </xf>
    <xf numFmtId="0" fontId="17" fillId="31" borderId="21" xfId="0" applyFont="1" applyFill="1" applyBorder="1" applyAlignment="1">
      <alignment horizontal="center"/>
    </xf>
    <xf numFmtId="0" fontId="17" fillId="12" borderId="25" xfId="0" applyFont="1" applyFill="1" applyBorder="1" applyAlignment="1">
      <alignment horizontal="center"/>
    </xf>
    <xf numFmtId="0" fontId="37" fillId="32" borderId="22" xfId="0" applyFont="1" applyFill="1" applyBorder="1" applyAlignment="1">
      <alignment horizontal="center"/>
    </xf>
    <xf numFmtId="0" fontId="37" fillId="32" borderId="22" xfId="0" applyFont="1" applyFill="1" applyBorder="1" applyAlignment="1">
      <alignment horizontal="center"/>
    </xf>
    <xf numFmtId="0" fontId="37" fillId="32" borderId="22" xfId="0" applyFont="1" applyFill="1" applyBorder="1" applyAlignment="1">
      <alignment horizontal="center" wrapText="1"/>
    </xf>
    <xf numFmtId="0" fontId="37" fillId="32" borderId="6" xfId="0" applyFont="1" applyFill="1" applyBorder="1" applyAlignment="1">
      <alignment horizontal="center"/>
    </xf>
    <xf numFmtId="0" fontId="30" fillId="0" borderId="0" xfId="0" applyFont="1" applyAlignment="1">
      <alignment vertical="top"/>
    </xf>
    <xf numFmtId="0" fontId="34" fillId="0" borderId="0" xfId="0" applyFont="1"/>
    <xf numFmtId="0" fontId="30" fillId="0" borderId="19" xfId="0" applyFont="1" applyBorder="1" applyAlignment="1">
      <alignment vertical="top"/>
    </xf>
    <xf numFmtId="0" fontId="30" fillId="33" borderId="6" xfId="0" applyFont="1" applyFill="1" applyBorder="1" applyAlignment="1">
      <alignment vertical="top"/>
    </xf>
    <xf numFmtId="0" fontId="18" fillId="33" borderId="6" xfId="0" applyFont="1" applyFill="1" applyBorder="1" applyAlignment="1">
      <alignment horizontal="center" vertical="top" wrapText="1"/>
    </xf>
    <xf numFmtId="0" fontId="30" fillId="0" borderId="0" xfId="0" applyFont="1"/>
    <xf numFmtId="0" fontId="30" fillId="34" borderId="6" xfId="0" applyFont="1" applyFill="1" applyBorder="1" applyAlignment="1">
      <alignment vertical="top"/>
    </xf>
    <xf numFmtId="0" fontId="17" fillId="34" borderId="6" xfId="0" applyFont="1" applyFill="1" applyBorder="1" applyAlignment="1">
      <alignment horizontal="center" vertical="top"/>
    </xf>
    <xf numFmtId="0" fontId="38" fillId="0" borderId="0" xfId="0" applyFont="1" applyAlignment="1">
      <alignment horizontal="left"/>
    </xf>
    <xf numFmtId="0" fontId="41" fillId="0" borderId="0" xfId="0" applyFont="1" applyAlignment="1"/>
    <xf numFmtId="0" fontId="42" fillId="0" borderId="0" xfId="0" applyFont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16" fillId="11" borderId="16" xfId="0" applyFont="1" applyFill="1" applyBorder="1" applyAlignment="1">
      <alignment horizontal="center" vertical="top" wrapText="1"/>
    </xf>
    <xf numFmtId="0" fontId="4" fillId="0" borderId="17" xfId="0" applyFont="1" applyBorder="1"/>
    <xf numFmtId="0" fontId="18" fillId="0" borderId="16" xfId="0" applyFont="1" applyBorder="1" applyAlignment="1">
      <alignment horizontal="center" vertical="top" wrapText="1"/>
    </xf>
    <xf numFmtId="0" fontId="4" fillId="0" borderId="18" xfId="0" applyFont="1" applyBorder="1"/>
    <xf numFmtId="0" fontId="16" fillId="17" borderId="16" xfId="0" applyFont="1" applyFill="1" applyBorder="1" applyAlignment="1">
      <alignment horizontal="center" vertical="top"/>
    </xf>
    <xf numFmtId="0" fontId="18" fillId="5" borderId="16" xfId="0" applyFont="1" applyFill="1" applyBorder="1" applyAlignment="1">
      <alignment horizontal="center" vertical="top" wrapText="1"/>
    </xf>
    <xf numFmtId="0" fontId="18" fillId="4" borderId="16" xfId="0" applyFont="1" applyFill="1" applyBorder="1" applyAlignment="1">
      <alignment horizontal="center" vertical="top" wrapText="1"/>
    </xf>
    <xf numFmtId="0" fontId="18" fillId="19" borderId="16" xfId="0" applyFont="1" applyFill="1" applyBorder="1" applyAlignment="1">
      <alignment horizontal="center" vertical="top" wrapText="1"/>
    </xf>
    <xf numFmtId="0" fontId="18" fillId="0" borderId="16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8" fillId="6" borderId="4" xfId="0" applyFont="1" applyFill="1" applyBorder="1" applyAlignment="1">
      <alignment horizontal="center" wrapText="1"/>
    </xf>
    <xf numFmtId="0" fontId="4" fillId="0" borderId="5" xfId="0" applyFont="1" applyBorder="1"/>
    <xf numFmtId="0" fontId="3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vertical="center" wrapText="1"/>
    </xf>
    <xf numFmtId="0" fontId="4" fillId="0" borderId="10" xfId="0" applyFont="1" applyBorder="1"/>
    <xf numFmtId="0" fontId="35" fillId="26" borderId="0" xfId="0" applyFont="1" applyFill="1" applyAlignment="1">
      <alignment horizontal="center" wrapText="1"/>
    </xf>
    <xf numFmtId="0" fontId="4" fillId="0" borderId="20" xfId="0" applyFont="1" applyBorder="1"/>
    <xf numFmtId="0" fontId="4" fillId="0" borderId="19" xfId="0" applyFont="1" applyBorder="1"/>
    <xf numFmtId="0" fontId="4" fillId="0" borderId="6" xfId="0" applyFont="1" applyBorder="1"/>
    <xf numFmtId="0" fontId="18" fillId="33" borderId="19" xfId="0" applyFont="1" applyFill="1" applyBorder="1" applyAlignment="1">
      <alignment horizontal="center" wrapText="1"/>
    </xf>
    <xf numFmtId="0" fontId="18" fillId="33" borderId="19" xfId="0" applyFont="1" applyFill="1" applyBorder="1" applyAlignment="1">
      <alignment horizontal="center" vertical="top" wrapText="1"/>
    </xf>
    <xf numFmtId="0" fontId="17" fillId="34" borderId="19" xfId="0" applyFont="1" applyFill="1" applyBorder="1" applyAlignment="1"/>
    <xf numFmtId="0" fontId="31" fillId="22" borderId="19" xfId="0" applyFont="1" applyFill="1" applyBorder="1" applyAlignment="1">
      <alignment horizontal="center"/>
    </xf>
    <xf numFmtId="0" fontId="18" fillId="24" borderId="19" xfId="0" applyFont="1" applyFill="1" applyBorder="1" applyAlignment="1">
      <alignment wrapText="1"/>
    </xf>
    <xf numFmtId="0" fontId="18" fillId="24" borderId="19" xfId="0" applyFont="1" applyFill="1" applyBorder="1" applyAlignment="1">
      <alignment horizontal="left" wrapText="1"/>
    </xf>
    <xf numFmtId="0" fontId="40" fillId="0" borderId="0" xfId="0" applyFont="1" applyAlignment="1">
      <alignment horizontal="center"/>
    </xf>
    <xf numFmtId="0" fontId="39" fillId="0" borderId="0" xfId="0" applyFont="1" applyAlignment="1">
      <alignment horizontal="center"/>
    </xf>
  </cellXfs>
  <cellStyles count="1">
    <cellStyle name="Normal" xfId="0" builtinId="0"/>
  </cellStyles>
  <dxfs count="4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No. 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'Test Summary Report'!$K$5:$K$7</c:f>
              <c:strCache>
                <c:ptCount val="3"/>
                <c:pt idx="2">
                  <c:v>Total No. </c:v>
                </c:pt>
              </c:strCache>
            </c:strRef>
          </c:tx>
          <c:dPt>
            <c:idx val="0"/>
            <c:bubble3D val="0"/>
            <c:spPr>
              <a:solidFill>
                <a:srgbClr val="99FF66"/>
              </a:solidFill>
            </c:spPr>
            <c:extLst>
              <c:ext xmlns:c16="http://schemas.microsoft.com/office/drawing/2014/chart" uri="{C3380CC4-5D6E-409C-BE32-E72D297353CC}">
                <c16:uniqueId val="{00000001-60F5-45C9-9CE9-2568F200C4E7}"/>
              </c:ext>
            </c:extLst>
          </c:dPt>
          <c:dPt>
            <c:idx val="1"/>
            <c:bubble3D val="0"/>
            <c:spPr>
              <a:solidFill>
                <a:srgbClr val="B6DDE8"/>
              </a:solidFill>
            </c:spPr>
            <c:extLst>
              <c:ext xmlns:c16="http://schemas.microsoft.com/office/drawing/2014/chart" uri="{C3380CC4-5D6E-409C-BE32-E72D297353CC}">
                <c16:uniqueId val="{00000003-60F5-45C9-9CE9-2568F200C4E7}"/>
              </c:ext>
            </c:extLst>
          </c:dPt>
          <c:dPt>
            <c:idx val="2"/>
            <c:bubble3D val="0"/>
            <c:spPr>
              <a:solidFill>
                <a:srgbClr val="F2DBDB"/>
              </a:solidFill>
            </c:spPr>
            <c:extLst>
              <c:ext xmlns:c16="http://schemas.microsoft.com/office/drawing/2014/chart" uri="{C3380CC4-5D6E-409C-BE32-E72D297353CC}">
                <c16:uniqueId val="{00000005-60F5-45C9-9CE9-2568F200C4E7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60F5-45C9-9CE9-2568F200C4E7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8-60F5-45C9-9CE9-2568F200C4E7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9-60F5-45C9-9CE9-2568F200C4E7}"/>
              </c:ext>
            </c:extLst>
          </c:dPt>
          <c:cat>
            <c:strRef>
              <c:f>'Test Summary Report'!$L$8:$L$13</c:f>
              <c:strCache>
                <c:ptCount val="5"/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  <c:pt idx="4">
                  <c:v>Out of Scope</c:v>
                </c:pt>
              </c:strCache>
            </c:strRef>
          </c:cat>
          <c:val>
            <c:numRef>
              <c:f>'Test Summary Report'!$K$8:$K$13</c:f>
              <c:numCache>
                <c:formatCode>General</c:formatCode>
                <c:ptCount val="6"/>
                <c:pt idx="1">
                  <c:v>47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F5-45C9-9CE9-2568F200C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-57150</xdr:rowOff>
    </xdr:from>
    <xdr:ext cx="13868400" cy="13687425"/>
    <xdr:pic>
      <xdr:nvPicPr>
        <xdr:cNvPr id="2" name="image7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447675</xdr:colOff>
      <xdr:row>14</xdr:row>
      <xdr:rowOff>152400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5</xdr:row>
      <xdr:rowOff>133350</xdr:rowOff>
    </xdr:from>
    <xdr:ext cx="4457700" cy="39528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</xdr:colOff>
      <xdr:row>5</xdr:row>
      <xdr:rowOff>133350</xdr:rowOff>
    </xdr:from>
    <xdr:ext cx="4171950" cy="388620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409575</xdr:colOff>
      <xdr:row>5</xdr:row>
      <xdr:rowOff>133350</xdr:rowOff>
    </xdr:from>
    <xdr:ext cx="4838700" cy="3886200"/>
    <xdr:pic>
      <xdr:nvPicPr>
        <xdr:cNvPr id="4" name="image5.png" title="Image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666750</xdr:colOff>
      <xdr:row>30</xdr:row>
      <xdr:rowOff>142875</xdr:rowOff>
    </xdr:from>
    <xdr:ext cx="4371975" cy="3886200"/>
    <xdr:pic>
      <xdr:nvPicPr>
        <xdr:cNvPr id="5" name="image6.png" title="Image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962025</xdr:colOff>
      <xdr:row>31</xdr:row>
      <xdr:rowOff>-47625</xdr:rowOff>
    </xdr:from>
    <xdr:ext cx="4248150" cy="3886200"/>
    <xdr:pic>
      <xdr:nvPicPr>
        <xdr:cNvPr id="6" name="image4.png" title="Image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666750</xdr:colOff>
      <xdr:row>55</xdr:row>
      <xdr:rowOff>-171450</xdr:rowOff>
    </xdr:from>
    <xdr:ext cx="4410075" cy="4000500"/>
    <xdr:pic>
      <xdr:nvPicPr>
        <xdr:cNvPr id="7" name="image2.png" title="Image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D3EQd-xao89BqKt31i5DifSmq4JsAuhG/view?usp=drive_link" TargetMode="External"/><Relationship Id="rId3" Type="http://schemas.openxmlformats.org/officeDocument/2006/relationships/hyperlink" Target="http://saimagmail.com/" TargetMode="External"/><Relationship Id="rId7" Type="http://schemas.openxmlformats.org/officeDocument/2006/relationships/hyperlink" Target="https://drive.google.com/file/d/14oOG97qQNg2E_fiHh8N3OHSJmg6j8qfE/view?usp=drive_link" TargetMode="External"/><Relationship Id="rId2" Type="http://schemas.openxmlformats.org/officeDocument/2006/relationships/hyperlink" Target="https://drive.google.com/file/d/14zlXK47N9Hnn26E66cBA5NP7hFk__6bS/view?usp=sharing" TargetMode="External"/><Relationship Id="rId1" Type="http://schemas.openxmlformats.org/officeDocument/2006/relationships/hyperlink" Target="https://www.mobileaction.co/app/android/us/temu-shop-like-a-billionaire/com.einnovation.temu" TargetMode="External"/><Relationship Id="rId6" Type="http://schemas.openxmlformats.org/officeDocument/2006/relationships/hyperlink" Target="https://drive.google.com/file/d/18mx6TWpt2J9Jn5XFtL7XyPI9fQx4SORu/view?usp=drive_link" TargetMode="External"/><Relationship Id="rId5" Type="http://schemas.openxmlformats.org/officeDocument/2006/relationships/hyperlink" Target="https://drive.google.com/file/d/1nPB1uqGoVqWRY2W5JAkKT73rbWzdRrxS/view?usp=drive_link" TargetMode="External"/><Relationship Id="rId4" Type="http://schemas.openxmlformats.org/officeDocument/2006/relationships/hyperlink" Target="https://drive.google.com/file/d/1upA8JXrx8iK43rnTA_SewuAMNy-wNrpL/view?usp=drive_lin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nPB1uqGoVqWRY2W5JAkKT73rbWzdRrxS/view?usp=drive_link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https://drive.google.com/file/d/1upA8JXrx8iK43rnTA_SewuAMNy-wNrpL/view?usp=drive_link" TargetMode="External"/><Relationship Id="rId1" Type="http://schemas.openxmlformats.org/officeDocument/2006/relationships/hyperlink" Target="https://drive.google.com/file/d/14zlXK47N9Hnn26E66cBA5NP7hFk__6bS/view?usp=drive_link" TargetMode="External"/><Relationship Id="rId6" Type="http://schemas.openxmlformats.org/officeDocument/2006/relationships/hyperlink" Target="https://drive.google.com/file/d/1D3EQd-xao89BqKt31i5DifSmq4JsAuhG/view?usp=drive_link" TargetMode="External"/><Relationship Id="rId5" Type="http://schemas.openxmlformats.org/officeDocument/2006/relationships/hyperlink" Target="https://drive.google.com/file/d/14oOG97qQNg2E_fiHh8N3OHSJmg6j8qfE/view?usp=drive_link" TargetMode="External"/><Relationship Id="rId4" Type="http://schemas.openxmlformats.org/officeDocument/2006/relationships/hyperlink" Target="https://drive.google.com/file/d/1Xe_lDMyYwGh0g3nYSdjh0gQxKINo6MKU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E2:I9"/>
  <sheetViews>
    <sheetView workbookViewId="0"/>
  </sheetViews>
  <sheetFormatPr defaultColWidth="14.44140625" defaultRowHeight="15" customHeight="1"/>
  <sheetData>
    <row r="2" spans="5:9">
      <c r="E2" s="168" t="s">
        <v>0</v>
      </c>
      <c r="F2" s="169"/>
      <c r="G2" s="169"/>
      <c r="H2" s="169"/>
      <c r="I2" s="169"/>
    </row>
    <row r="3" spans="5:9" ht="15" customHeight="1">
      <c r="E3" s="169"/>
      <c r="F3" s="169"/>
      <c r="G3" s="169"/>
      <c r="H3" s="169"/>
      <c r="I3" s="169"/>
    </row>
    <row r="4" spans="5:9" ht="15" customHeight="1">
      <c r="E4" s="169"/>
      <c r="F4" s="169"/>
      <c r="G4" s="169"/>
      <c r="H4" s="169"/>
      <c r="I4" s="169"/>
    </row>
    <row r="5" spans="5:9" ht="15" customHeight="1">
      <c r="E5" s="169"/>
      <c r="F5" s="169"/>
      <c r="G5" s="169"/>
      <c r="H5" s="169"/>
      <c r="I5" s="169"/>
    </row>
    <row r="6" spans="5:9" ht="15" customHeight="1">
      <c r="E6" s="169"/>
      <c r="F6" s="169"/>
      <c r="G6" s="169"/>
      <c r="H6" s="169"/>
      <c r="I6" s="169"/>
    </row>
    <row r="7" spans="5:9" ht="15" customHeight="1">
      <c r="E7" s="169"/>
      <c r="F7" s="169"/>
      <c r="G7" s="169"/>
      <c r="H7" s="169"/>
      <c r="I7" s="169"/>
    </row>
    <row r="8" spans="5:9" ht="15" customHeight="1">
      <c r="E8" s="169"/>
      <c r="F8" s="169"/>
      <c r="G8" s="169"/>
      <c r="H8" s="169"/>
      <c r="I8" s="169"/>
    </row>
    <row r="9" spans="5:9">
      <c r="G9" s="1"/>
    </row>
  </sheetData>
  <mergeCells count="1">
    <mergeCell ref="E2:I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60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/>
  <cols>
    <col min="1" max="1" width="4.44140625" customWidth="1"/>
    <col min="2" max="2" width="16.6640625" customWidth="1"/>
    <col min="3" max="3" width="20" customWidth="1"/>
    <col min="4" max="4" width="14.88671875" customWidth="1"/>
    <col min="5" max="5" width="55.6640625" customWidth="1"/>
    <col min="6" max="6" width="38.88671875" customWidth="1"/>
    <col min="7" max="7" width="31.109375" customWidth="1"/>
    <col min="8" max="8" width="16.88671875" customWidth="1"/>
    <col min="9" max="9" width="18.109375" customWidth="1"/>
    <col min="10" max="10" width="15" customWidth="1"/>
    <col min="11" max="11" width="15.6640625" customWidth="1"/>
    <col min="12" max="12" width="19.109375" customWidth="1"/>
    <col min="13" max="13" width="95.6640625" customWidth="1"/>
    <col min="14" max="14" width="67.6640625" customWidth="1"/>
    <col min="15" max="29" width="12.6640625" customWidth="1"/>
  </cols>
  <sheetData>
    <row r="1" spans="1:29" ht="29.25" customHeight="1">
      <c r="A1" s="179" t="s">
        <v>1</v>
      </c>
      <c r="B1" s="180"/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/>
      <c r="I1" s="7"/>
      <c r="J1" s="7"/>
      <c r="K1" s="8"/>
      <c r="L1" s="181" t="s">
        <v>7</v>
      </c>
      <c r="M1" s="182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ht="32.25" customHeight="1">
      <c r="A2" s="179" t="s">
        <v>8</v>
      </c>
      <c r="B2" s="180"/>
      <c r="C2" s="10" t="s">
        <v>9</v>
      </c>
      <c r="D2" s="11" t="s">
        <v>10</v>
      </c>
      <c r="E2" s="10" t="s">
        <v>4</v>
      </c>
      <c r="F2" s="12" t="s">
        <v>11</v>
      </c>
      <c r="G2" s="13" t="s">
        <v>6</v>
      </c>
      <c r="H2" s="7"/>
      <c r="I2" s="7"/>
      <c r="J2" s="7"/>
      <c r="K2" s="8"/>
      <c r="L2" s="14" t="s">
        <v>12</v>
      </c>
      <c r="M2" s="15">
        <f>COUNTIF(L8:L71, "Passed")</f>
        <v>47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29" ht="33" customHeight="1">
      <c r="A3" s="179" t="s">
        <v>13</v>
      </c>
      <c r="B3" s="180"/>
      <c r="C3" s="16"/>
      <c r="D3" s="11" t="s">
        <v>14</v>
      </c>
      <c r="E3" s="10" t="s">
        <v>15</v>
      </c>
      <c r="F3" s="17" t="s">
        <v>16</v>
      </c>
      <c r="G3" s="18" t="s">
        <v>17</v>
      </c>
      <c r="H3" s="7"/>
      <c r="I3" s="7"/>
      <c r="J3" s="7"/>
      <c r="K3" s="8"/>
      <c r="L3" s="19" t="s">
        <v>18</v>
      </c>
      <c r="M3" s="15">
        <f>COUNTIF(L8:L160, "Failed")</f>
        <v>6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29" ht="34.5" customHeight="1">
      <c r="A4" s="179" t="s">
        <v>19</v>
      </c>
      <c r="B4" s="180"/>
      <c r="C4" s="16"/>
      <c r="D4" s="11" t="s">
        <v>20</v>
      </c>
      <c r="E4" s="10" t="s">
        <v>21</v>
      </c>
      <c r="F4" s="17" t="s">
        <v>22</v>
      </c>
      <c r="G4" s="18" t="s">
        <v>17</v>
      </c>
      <c r="H4" s="7"/>
      <c r="I4" s="7"/>
      <c r="J4" s="7"/>
      <c r="K4" s="8"/>
      <c r="L4" s="20" t="s">
        <v>23</v>
      </c>
      <c r="M4" s="15">
        <f>COUNTIF(L7:L160, "Not Executed")</f>
        <v>6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29" ht="31.5" customHeight="1">
      <c r="A5" s="183" t="s">
        <v>24</v>
      </c>
      <c r="B5" s="180"/>
      <c r="C5" s="184" t="s">
        <v>15</v>
      </c>
      <c r="D5" s="185"/>
      <c r="E5" s="185"/>
      <c r="F5" s="185"/>
      <c r="G5" s="180"/>
      <c r="H5" s="21"/>
      <c r="I5" s="21"/>
      <c r="J5" s="22"/>
      <c r="K5" s="23"/>
      <c r="L5" s="24" t="s">
        <v>25</v>
      </c>
      <c r="M5" s="25">
        <f>COUNTIF(L7:L160, "Out of Scope")</f>
        <v>0</v>
      </c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29" ht="15" customHeight="1">
      <c r="A6" s="27"/>
      <c r="B6" s="28"/>
      <c r="C6" s="28"/>
      <c r="D6" s="28"/>
      <c r="E6" s="27"/>
      <c r="F6" s="27"/>
      <c r="G6" s="27"/>
      <c r="H6" s="27"/>
      <c r="I6" s="27"/>
      <c r="J6" s="27"/>
      <c r="K6" s="29"/>
      <c r="L6" s="30" t="s">
        <v>26</v>
      </c>
      <c r="M6" s="31">
        <f>SUM(M2:M5)</f>
        <v>59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29" ht="33" customHeight="1">
      <c r="A7" s="32" t="s">
        <v>27</v>
      </c>
      <c r="B7" s="33" t="s">
        <v>28</v>
      </c>
      <c r="C7" s="33" t="s">
        <v>29</v>
      </c>
      <c r="D7" s="33" t="s">
        <v>30</v>
      </c>
      <c r="E7" s="34" t="s">
        <v>31</v>
      </c>
      <c r="F7" s="34" t="s">
        <v>32</v>
      </c>
      <c r="G7" s="34" t="s">
        <v>33</v>
      </c>
      <c r="H7" s="34" t="s">
        <v>34</v>
      </c>
      <c r="I7" s="34" t="s">
        <v>35</v>
      </c>
      <c r="J7" s="34" t="s">
        <v>36</v>
      </c>
      <c r="K7" s="34" t="s">
        <v>37</v>
      </c>
      <c r="L7" s="33" t="s">
        <v>38</v>
      </c>
      <c r="M7" s="35" t="s">
        <v>39</v>
      </c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</row>
    <row r="8" spans="1:29" ht="30" customHeight="1">
      <c r="A8" s="37">
        <v>1</v>
      </c>
      <c r="B8" s="38"/>
      <c r="C8" s="170" t="s">
        <v>40</v>
      </c>
      <c r="D8" s="39"/>
      <c r="E8" s="40" t="s">
        <v>41</v>
      </c>
      <c r="F8" s="41" t="s">
        <v>42</v>
      </c>
      <c r="G8" s="40" t="s">
        <v>43</v>
      </c>
      <c r="H8" s="42" t="s">
        <v>44</v>
      </c>
      <c r="I8" s="42" t="s">
        <v>45</v>
      </c>
      <c r="J8" s="43"/>
      <c r="K8" s="43"/>
      <c r="L8" s="44" t="s">
        <v>46</v>
      </c>
      <c r="M8" s="45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</row>
    <row r="9" spans="1:29" ht="15" customHeight="1">
      <c r="A9" s="47"/>
      <c r="B9" s="48"/>
      <c r="C9" s="171"/>
      <c r="D9" s="49"/>
      <c r="E9" s="50"/>
      <c r="F9" s="50"/>
      <c r="G9" s="50"/>
      <c r="H9" s="50"/>
      <c r="I9" s="50"/>
      <c r="J9" s="50"/>
      <c r="K9" s="50"/>
      <c r="L9" s="49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</row>
    <row r="10" spans="1:29" ht="30" customHeight="1">
      <c r="A10" s="53">
        <v>2</v>
      </c>
      <c r="B10" s="172" t="s">
        <v>9</v>
      </c>
      <c r="C10" s="174" t="s">
        <v>47</v>
      </c>
      <c r="D10" s="175" t="s">
        <v>48</v>
      </c>
      <c r="E10" s="54" t="s">
        <v>49</v>
      </c>
      <c r="F10" s="54" t="s">
        <v>50</v>
      </c>
      <c r="G10" s="54" t="s">
        <v>51</v>
      </c>
      <c r="H10" s="55" t="s">
        <v>52</v>
      </c>
      <c r="I10" s="56" t="s">
        <v>53</v>
      </c>
      <c r="J10" s="57"/>
      <c r="K10" s="57"/>
      <c r="L10" s="58" t="s">
        <v>46</v>
      </c>
      <c r="M10" s="59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</row>
    <row r="11" spans="1:29" ht="30" customHeight="1">
      <c r="A11" s="61">
        <v>3</v>
      </c>
      <c r="B11" s="173"/>
      <c r="C11" s="173"/>
      <c r="D11" s="173"/>
      <c r="E11" s="54" t="s">
        <v>54</v>
      </c>
      <c r="F11" s="54" t="s">
        <v>55</v>
      </c>
      <c r="G11" s="54" t="s">
        <v>51</v>
      </c>
      <c r="H11" s="54" t="s">
        <v>52</v>
      </c>
      <c r="I11" s="56" t="s">
        <v>56</v>
      </c>
      <c r="J11" s="57"/>
      <c r="K11" s="57"/>
      <c r="L11" s="62" t="s">
        <v>46</v>
      </c>
      <c r="M11" s="59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</row>
    <row r="12" spans="1:29" ht="30" customHeight="1">
      <c r="A12" s="61">
        <v>4</v>
      </c>
      <c r="B12" s="173"/>
      <c r="C12" s="173"/>
      <c r="D12" s="173"/>
      <c r="E12" s="54" t="s">
        <v>57</v>
      </c>
      <c r="F12" s="54" t="s">
        <v>58</v>
      </c>
      <c r="G12" s="54" t="s">
        <v>51</v>
      </c>
      <c r="H12" s="54" t="s">
        <v>59</v>
      </c>
      <c r="I12" s="56" t="s">
        <v>60</v>
      </c>
      <c r="J12" s="57"/>
      <c r="K12" s="57"/>
      <c r="L12" s="62" t="s">
        <v>46</v>
      </c>
      <c r="M12" s="59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</row>
    <row r="13" spans="1:29" ht="30" customHeight="1">
      <c r="A13" s="61">
        <v>5</v>
      </c>
      <c r="B13" s="173"/>
      <c r="C13" s="173"/>
      <c r="D13" s="173"/>
      <c r="E13" s="54" t="s">
        <v>61</v>
      </c>
      <c r="F13" s="54" t="s">
        <v>62</v>
      </c>
      <c r="G13" s="54" t="s">
        <v>51</v>
      </c>
      <c r="H13" s="54" t="s">
        <v>52</v>
      </c>
      <c r="I13" s="56" t="s">
        <v>63</v>
      </c>
      <c r="J13" s="57"/>
      <c r="K13" s="57"/>
      <c r="L13" s="62" t="s">
        <v>46</v>
      </c>
      <c r="M13" s="59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29" ht="30" customHeight="1">
      <c r="A14" s="61">
        <v>6</v>
      </c>
      <c r="B14" s="173"/>
      <c r="C14" s="173"/>
      <c r="D14" s="173"/>
      <c r="E14" s="54" t="s">
        <v>64</v>
      </c>
      <c r="F14" s="54" t="s">
        <v>65</v>
      </c>
      <c r="G14" s="54" t="s">
        <v>51</v>
      </c>
      <c r="H14" s="54" t="s">
        <v>52</v>
      </c>
      <c r="I14" s="56" t="s">
        <v>66</v>
      </c>
      <c r="J14" s="57"/>
      <c r="K14" s="57"/>
      <c r="L14" s="62" t="s">
        <v>46</v>
      </c>
      <c r="M14" s="59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</row>
    <row r="15" spans="1:29" ht="30" customHeight="1">
      <c r="A15" s="61">
        <v>7</v>
      </c>
      <c r="B15" s="173"/>
      <c r="C15" s="173"/>
      <c r="D15" s="173"/>
      <c r="E15" s="54" t="s">
        <v>67</v>
      </c>
      <c r="F15" s="54" t="s">
        <v>68</v>
      </c>
      <c r="G15" s="54" t="s">
        <v>51</v>
      </c>
      <c r="H15" s="54" t="s">
        <v>52</v>
      </c>
      <c r="I15" s="56" t="s">
        <v>69</v>
      </c>
      <c r="J15" s="57"/>
      <c r="K15" s="57"/>
      <c r="L15" s="62" t="s">
        <v>46</v>
      </c>
      <c r="M15" s="59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</row>
    <row r="16" spans="1:29" ht="30" customHeight="1">
      <c r="A16" s="61">
        <v>8</v>
      </c>
      <c r="B16" s="173"/>
      <c r="C16" s="173"/>
      <c r="D16" s="173"/>
      <c r="E16" s="54" t="s">
        <v>70</v>
      </c>
      <c r="F16" s="54" t="s">
        <v>71</v>
      </c>
      <c r="G16" s="54" t="s">
        <v>51</v>
      </c>
      <c r="H16" s="54" t="s">
        <v>52</v>
      </c>
      <c r="I16" s="56" t="s">
        <v>72</v>
      </c>
      <c r="J16" s="57"/>
      <c r="K16" s="57"/>
      <c r="L16" s="62" t="s">
        <v>46</v>
      </c>
      <c r="M16" s="59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</row>
    <row r="17" spans="1:29" ht="30" customHeight="1">
      <c r="A17" s="61">
        <v>9</v>
      </c>
      <c r="B17" s="173"/>
      <c r="C17" s="173"/>
      <c r="D17" s="173"/>
      <c r="E17" s="54" t="s">
        <v>73</v>
      </c>
      <c r="F17" s="54" t="s">
        <v>74</v>
      </c>
      <c r="G17" s="54" t="s">
        <v>51</v>
      </c>
      <c r="H17" s="54" t="s">
        <v>52</v>
      </c>
      <c r="I17" s="56" t="s">
        <v>75</v>
      </c>
      <c r="J17" s="57"/>
      <c r="K17" s="57"/>
      <c r="L17" s="62" t="s">
        <v>46</v>
      </c>
      <c r="M17" s="59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</row>
    <row r="18" spans="1:29" ht="30" customHeight="1">
      <c r="A18" s="61">
        <v>10</v>
      </c>
      <c r="B18" s="173"/>
      <c r="C18" s="173"/>
      <c r="D18" s="173"/>
      <c r="E18" s="54" t="s">
        <v>76</v>
      </c>
      <c r="F18" s="54" t="s">
        <v>77</v>
      </c>
      <c r="G18" s="54" t="s">
        <v>51</v>
      </c>
      <c r="H18" s="54" t="s">
        <v>52</v>
      </c>
      <c r="I18" s="56" t="s">
        <v>78</v>
      </c>
      <c r="J18" s="57"/>
      <c r="K18" s="57"/>
      <c r="L18" s="62" t="s">
        <v>46</v>
      </c>
      <c r="M18" s="59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</row>
    <row r="19" spans="1:29" ht="30" customHeight="1">
      <c r="A19" s="61">
        <v>11</v>
      </c>
      <c r="B19" s="173"/>
      <c r="C19" s="173"/>
      <c r="D19" s="173"/>
      <c r="E19" s="54" t="s">
        <v>79</v>
      </c>
      <c r="F19" s="55" t="s">
        <v>80</v>
      </c>
      <c r="G19" s="55" t="s">
        <v>51</v>
      </c>
      <c r="H19" s="55" t="s">
        <v>52</v>
      </c>
      <c r="I19" s="56" t="s">
        <v>81</v>
      </c>
      <c r="J19" s="57"/>
      <c r="K19" s="57"/>
      <c r="L19" s="58" t="s">
        <v>46</v>
      </c>
      <c r="M19" s="59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</row>
    <row r="20" spans="1:29" ht="30" customHeight="1">
      <c r="A20" s="61">
        <v>12</v>
      </c>
      <c r="B20" s="173"/>
      <c r="C20" s="173"/>
      <c r="D20" s="173"/>
      <c r="E20" s="54" t="s">
        <v>82</v>
      </c>
      <c r="F20" s="54" t="s">
        <v>80</v>
      </c>
      <c r="G20" s="54" t="s">
        <v>83</v>
      </c>
      <c r="H20" s="54" t="s">
        <v>52</v>
      </c>
      <c r="I20" s="56" t="s">
        <v>84</v>
      </c>
      <c r="J20" s="63"/>
      <c r="K20" s="63"/>
      <c r="L20" s="62" t="s">
        <v>46</v>
      </c>
      <c r="M20" s="64"/>
      <c r="N20" s="65"/>
      <c r="O20" s="65"/>
      <c r="P20" s="65"/>
      <c r="Q20" s="65"/>
      <c r="R20" s="65"/>
      <c r="S20" s="65"/>
      <c r="T20" s="65"/>
      <c r="U20" s="60"/>
      <c r="V20" s="60"/>
      <c r="W20" s="60"/>
      <c r="X20" s="60"/>
      <c r="Y20" s="60"/>
      <c r="Z20" s="60"/>
      <c r="AA20" s="60"/>
      <c r="AB20" s="60"/>
      <c r="AC20" s="60"/>
    </row>
    <row r="21" spans="1:29" ht="30" customHeight="1">
      <c r="A21" s="61">
        <v>13</v>
      </c>
      <c r="B21" s="173"/>
      <c r="C21" s="173"/>
      <c r="D21" s="173"/>
      <c r="E21" s="54" t="s">
        <v>85</v>
      </c>
      <c r="F21" s="54" t="s">
        <v>86</v>
      </c>
      <c r="G21" s="54" t="s">
        <v>87</v>
      </c>
      <c r="H21" s="54" t="s">
        <v>88</v>
      </c>
      <c r="I21" s="56" t="s">
        <v>89</v>
      </c>
      <c r="J21" s="63"/>
      <c r="K21" s="63"/>
      <c r="L21" s="58" t="s">
        <v>46</v>
      </c>
      <c r="M21" s="64"/>
      <c r="N21" s="65"/>
      <c r="O21" s="65"/>
      <c r="P21" s="65"/>
      <c r="Q21" s="65"/>
      <c r="R21" s="65"/>
      <c r="S21" s="65"/>
      <c r="T21" s="65"/>
      <c r="U21" s="60"/>
      <c r="V21" s="60"/>
      <c r="W21" s="60"/>
      <c r="X21" s="60"/>
      <c r="Y21" s="60"/>
      <c r="Z21" s="60"/>
      <c r="AA21" s="60"/>
      <c r="AB21" s="60"/>
      <c r="AC21" s="60"/>
    </row>
    <row r="22" spans="1:29" ht="30" customHeight="1">
      <c r="A22" s="61">
        <v>14</v>
      </c>
      <c r="B22" s="173"/>
      <c r="C22" s="173"/>
      <c r="D22" s="173"/>
      <c r="E22" s="54" t="s">
        <v>90</v>
      </c>
      <c r="F22" s="54" t="s">
        <v>91</v>
      </c>
      <c r="G22" s="54" t="s">
        <v>92</v>
      </c>
      <c r="H22" s="54" t="s">
        <v>52</v>
      </c>
      <c r="I22" s="56" t="s">
        <v>93</v>
      </c>
      <c r="J22" s="63"/>
      <c r="K22" s="63"/>
      <c r="L22" s="62" t="s">
        <v>46</v>
      </c>
      <c r="M22" s="64"/>
      <c r="N22" s="65"/>
      <c r="O22" s="65"/>
      <c r="P22" s="65"/>
      <c r="Q22" s="65"/>
      <c r="R22" s="65"/>
      <c r="S22" s="65"/>
      <c r="T22" s="65"/>
      <c r="U22" s="60"/>
      <c r="V22" s="60"/>
      <c r="W22" s="60"/>
      <c r="X22" s="60"/>
      <c r="Y22" s="60"/>
      <c r="Z22" s="60"/>
      <c r="AA22" s="60"/>
      <c r="AB22" s="60"/>
      <c r="AC22" s="60"/>
    </row>
    <row r="23" spans="1:29" ht="30" customHeight="1">
      <c r="A23" s="61">
        <v>15</v>
      </c>
      <c r="B23" s="173"/>
      <c r="C23" s="173"/>
      <c r="D23" s="173"/>
      <c r="E23" s="54" t="s">
        <v>94</v>
      </c>
      <c r="F23" s="54" t="s">
        <v>95</v>
      </c>
      <c r="G23" s="55" t="s">
        <v>51</v>
      </c>
      <c r="H23" s="55" t="s">
        <v>52</v>
      </c>
      <c r="I23" s="56" t="s">
        <v>96</v>
      </c>
      <c r="J23" s="63"/>
      <c r="K23" s="63"/>
      <c r="L23" s="58" t="s">
        <v>46</v>
      </c>
      <c r="M23" s="64"/>
      <c r="N23" s="65"/>
      <c r="O23" s="65"/>
      <c r="P23" s="65"/>
      <c r="Q23" s="65"/>
      <c r="R23" s="65"/>
      <c r="S23" s="65"/>
      <c r="T23" s="65"/>
      <c r="U23" s="60"/>
      <c r="V23" s="60"/>
      <c r="W23" s="60"/>
      <c r="X23" s="60"/>
      <c r="Y23" s="60"/>
      <c r="Z23" s="60"/>
      <c r="AA23" s="60"/>
      <c r="AB23" s="60"/>
      <c r="AC23" s="60"/>
    </row>
    <row r="24" spans="1:29" ht="30" customHeight="1">
      <c r="A24" s="61">
        <v>16</v>
      </c>
      <c r="B24" s="173"/>
      <c r="C24" s="173"/>
      <c r="D24" s="173"/>
      <c r="E24" s="55" t="s">
        <v>97</v>
      </c>
      <c r="F24" s="55" t="s">
        <v>98</v>
      </c>
      <c r="G24" s="55" t="s">
        <v>51</v>
      </c>
      <c r="H24" s="55" t="s">
        <v>52</v>
      </c>
      <c r="I24" s="56" t="s">
        <v>99</v>
      </c>
      <c r="J24" s="63"/>
      <c r="K24" s="63"/>
      <c r="L24" s="58" t="s">
        <v>46</v>
      </c>
      <c r="M24" s="64"/>
      <c r="N24" s="65"/>
      <c r="O24" s="65"/>
      <c r="P24" s="65"/>
      <c r="Q24" s="65"/>
      <c r="R24" s="65"/>
      <c r="S24" s="65"/>
      <c r="T24" s="65"/>
      <c r="U24" s="60"/>
      <c r="V24" s="60"/>
      <c r="W24" s="60"/>
      <c r="X24" s="60"/>
      <c r="Y24" s="60"/>
      <c r="Z24" s="60"/>
      <c r="AA24" s="60"/>
      <c r="AB24" s="60"/>
      <c r="AC24" s="60"/>
    </row>
    <row r="25" spans="1:29" ht="30" customHeight="1">
      <c r="A25" s="61">
        <v>17</v>
      </c>
      <c r="B25" s="173"/>
      <c r="C25" s="173"/>
      <c r="D25" s="173"/>
      <c r="E25" s="54" t="s">
        <v>100</v>
      </c>
      <c r="F25" s="54" t="s">
        <v>101</v>
      </c>
      <c r="G25" s="54" t="s">
        <v>102</v>
      </c>
      <c r="H25" s="55" t="s">
        <v>52</v>
      </c>
      <c r="I25" s="56" t="s">
        <v>103</v>
      </c>
      <c r="J25" s="63"/>
      <c r="K25" s="63"/>
      <c r="L25" s="58" t="s">
        <v>46</v>
      </c>
      <c r="M25" s="64"/>
      <c r="N25" s="65"/>
      <c r="O25" s="65"/>
      <c r="P25" s="65"/>
      <c r="Q25" s="65"/>
      <c r="R25" s="65"/>
      <c r="S25" s="65"/>
      <c r="T25" s="65"/>
      <c r="U25" s="60"/>
      <c r="V25" s="60"/>
      <c r="W25" s="60"/>
      <c r="X25" s="60"/>
      <c r="Y25" s="60"/>
      <c r="Z25" s="60"/>
      <c r="AA25" s="60"/>
      <c r="AB25" s="60"/>
      <c r="AC25" s="60"/>
    </row>
    <row r="26" spans="1:29" ht="30" customHeight="1">
      <c r="A26" s="61">
        <v>18</v>
      </c>
      <c r="B26" s="173"/>
      <c r="C26" s="173"/>
      <c r="D26" s="173"/>
      <c r="E26" s="54" t="s">
        <v>104</v>
      </c>
      <c r="F26" s="54" t="s">
        <v>105</v>
      </c>
      <c r="G26" s="55" t="s">
        <v>51</v>
      </c>
      <c r="H26" s="55" t="s">
        <v>52</v>
      </c>
      <c r="I26" s="56" t="s">
        <v>106</v>
      </c>
      <c r="J26" s="63"/>
      <c r="K26" s="63"/>
      <c r="L26" s="58" t="s">
        <v>46</v>
      </c>
      <c r="M26" s="64"/>
      <c r="N26" s="65"/>
      <c r="O26" s="65"/>
      <c r="P26" s="65"/>
      <c r="Q26" s="65"/>
      <c r="R26" s="65"/>
      <c r="S26" s="65"/>
      <c r="T26" s="65"/>
      <c r="U26" s="60"/>
      <c r="V26" s="60"/>
      <c r="W26" s="60"/>
      <c r="X26" s="60"/>
      <c r="Y26" s="60"/>
      <c r="Z26" s="60"/>
      <c r="AA26" s="60"/>
      <c r="AB26" s="60"/>
      <c r="AC26" s="60"/>
    </row>
    <row r="27" spans="1:29" ht="30" customHeight="1">
      <c r="A27" s="61">
        <v>19</v>
      </c>
      <c r="B27" s="173"/>
      <c r="C27" s="171"/>
      <c r="D27" s="173"/>
      <c r="E27" s="54" t="s">
        <v>107</v>
      </c>
      <c r="F27" s="55" t="s">
        <v>108</v>
      </c>
      <c r="G27" s="54" t="s">
        <v>109</v>
      </c>
      <c r="H27" s="54" t="s">
        <v>110</v>
      </c>
      <c r="I27" s="56" t="s">
        <v>111</v>
      </c>
      <c r="J27" s="66"/>
      <c r="K27" s="63"/>
      <c r="L27" s="67" t="s">
        <v>46</v>
      </c>
      <c r="M27" s="64"/>
      <c r="N27" s="65"/>
      <c r="O27" s="65"/>
      <c r="P27" s="65"/>
      <c r="Q27" s="65"/>
      <c r="R27" s="65"/>
      <c r="S27" s="65"/>
      <c r="T27" s="65"/>
      <c r="U27" s="60"/>
      <c r="V27" s="60"/>
      <c r="W27" s="60"/>
      <c r="X27" s="60"/>
      <c r="Y27" s="60"/>
      <c r="Z27" s="60"/>
      <c r="AA27" s="60"/>
      <c r="AB27" s="60"/>
      <c r="AC27" s="60"/>
    </row>
    <row r="28" spans="1:29" ht="16.5" customHeight="1">
      <c r="A28" s="47"/>
      <c r="B28" s="173"/>
      <c r="C28" s="68"/>
      <c r="D28" s="173"/>
      <c r="E28" s="69"/>
      <c r="F28" s="69"/>
      <c r="G28" s="69"/>
      <c r="H28" s="69"/>
      <c r="I28" s="70"/>
      <c r="J28" s="71"/>
      <c r="K28" s="71"/>
      <c r="L28" s="72"/>
      <c r="M28" s="73"/>
      <c r="N28" s="73"/>
      <c r="O28" s="73"/>
      <c r="P28" s="73"/>
      <c r="Q28" s="73"/>
      <c r="R28" s="73"/>
      <c r="S28" s="73"/>
      <c r="T28" s="73"/>
      <c r="U28" s="74"/>
      <c r="V28" s="74"/>
      <c r="W28" s="74"/>
      <c r="X28" s="74"/>
      <c r="Y28" s="74"/>
      <c r="Z28" s="74"/>
      <c r="AA28" s="74"/>
      <c r="AB28" s="74"/>
      <c r="AC28" s="74"/>
    </row>
    <row r="29" spans="1:29" ht="32.25" customHeight="1">
      <c r="A29" s="75">
        <v>20</v>
      </c>
      <c r="B29" s="173"/>
      <c r="C29" s="176" t="s">
        <v>112</v>
      </c>
      <c r="D29" s="173"/>
      <c r="E29" s="76" t="s">
        <v>113</v>
      </c>
      <c r="F29" s="77" t="s">
        <v>114</v>
      </c>
      <c r="G29" s="77" t="s">
        <v>115</v>
      </c>
      <c r="H29" s="77" t="s">
        <v>116</v>
      </c>
      <c r="I29" s="78" t="s">
        <v>117</v>
      </c>
      <c r="J29" s="79"/>
      <c r="K29" s="79"/>
      <c r="L29" s="80" t="s">
        <v>46</v>
      </c>
      <c r="M29" s="81"/>
      <c r="N29" s="82"/>
      <c r="O29" s="83"/>
      <c r="P29" s="83"/>
      <c r="Q29" s="83"/>
      <c r="R29" s="83"/>
      <c r="S29" s="83"/>
      <c r="T29" s="83"/>
      <c r="U29" s="84"/>
      <c r="V29" s="84"/>
      <c r="W29" s="84"/>
      <c r="X29" s="84"/>
      <c r="Y29" s="84"/>
      <c r="Z29" s="84"/>
      <c r="AA29" s="84"/>
      <c r="AB29" s="84"/>
      <c r="AC29" s="84"/>
    </row>
    <row r="30" spans="1:29" ht="32.25" customHeight="1">
      <c r="A30" s="75">
        <v>21</v>
      </c>
      <c r="B30" s="173"/>
      <c r="C30" s="173"/>
      <c r="D30" s="173"/>
      <c r="E30" s="76" t="s">
        <v>118</v>
      </c>
      <c r="F30" s="77" t="s">
        <v>119</v>
      </c>
      <c r="G30" s="77" t="s">
        <v>120</v>
      </c>
      <c r="H30" s="77" t="s">
        <v>121</v>
      </c>
      <c r="I30" s="78" t="s">
        <v>122</v>
      </c>
      <c r="J30" s="79"/>
      <c r="K30" s="79"/>
      <c r="L30" s="80" t="s">
        <v>46</v>
      </c>
      <c r="M30" s="81"/>
      <c r="N30" s="82"/>
      <c r="O30" s="83"/>
      <c r="P30" s="83"/>
      <c r="Q30" s="83"/>
      <c r="R30" s="83"/>
      <c r="S30" s="83"/>
      <c r="T30" s="83"/>
      <c r="U30" s="84"/>
      <c r="V30" s="84"/>
      <c r="W30" s="84"/>
      <c r="X30" s="84"/>
      <c r="Y30" s="84"/>
      <c r="Z30" s="84"/>
      <c r="AA30" s="84"/>
      <c r="AB30" s="84"/>
      <c r="AC30" s="84"/>
    </row>
    <row r="31" spans="1:29" ht="32.25" customHeight="1">
      <c r="A31" s="75">
        <v>22</v>
      </c>
      <c r="B31" s="173"/>
      <c r="C31" s="173"/>
      <c r="D31" s="173"/>
      <c r="E31" s="76" t="s">
        <v>123</v>
      </c>
      <c r="F31" s="77" t="s">
        <v>124</v>
      </c>
      <c r="G31" s="77" t="s">
        <v>120</v>
      </c>
      <c r="H31" s="77" t="s">
        <v>125</v>
      </c>
      <c r="I31" s="78" t="s">
        <v>126</v>
      </c>
      <c r="J31" s="79"/>
      <c r="K31" s="79"/>
      <c r="L31" s="80" t="s">
        <v>46</v>
      </c>
      <c r="M31" s="81"/>
      <c r="N31" s="82"/>
      <c r="O31" s="83"/>
      <c r="P31" s="83"/>
      <c r="Q31" s="83"/>
      <c r="R31" s="83"/>
      <c r="S31" s="83"/>
      <c r="T31" s="83"/>
      <c r="U31" s="84"/>
      <c r="V31" s="84"/>
      <c r="W31" s="84"/>
      <c r="X31" s="84"/>
      <c r="Y31" s="84"/>
      <c r="Z31" s="84"/>
      <c r="AA31" s="84"/>
      <c r="AB31" s="84"/>
      <c r="AC31" s="84"/>
    </row>
    <row r="32" spans="1:29" ht="32.25" customHeight="1">
      <c r="A32" s="75">
        <v>23</v>
      </c>
      <c r="B32" s="173"/>
      <c r="C32" s="173"/>
      <c r="D32" s="173"/>
      <c r="E32" s="76" t="s">
        <v>127</v>
      </c>
      <c r="F32" s="77" t="s">
        <v>128</v>
      </c>
      <c r="G32" s="77" t="s">
        <v>129</v>
      </c>
      <c r="H32" s="77" t="s">
        <v>116</v>
      </c>
      <c r="I32" s="78" t="s">
        <v>130</v>
      </c>
      <c r="J32" s="79"/>
      <c r="K32" s="79"/>
      <c r="L32" s="80" t="s">
        <v>46</v>
      </c>
      <c r="M32" s="81"/>
      <c r="N32" s="82"/>
      <c r="O32" s="83"/>
      <c r="P32" s="83"/>
      <c r="Q32" s="83"/>
      <c r="R32" s="83"/>
      <c r="S32" s="83"/>
      <c r="T32" s="83"/>
      <c r="U32" s="84"/>
      <c r="V32" s="84"/>
      <c r="W32" s="84"/>
      <c r="X32" s="84"/>
      <c r="Y32" s="84"/>
      <c r="Z32" s="84"/>
      <c r="AA32" s="84"/>
      <c r="AB32" s="84"/>
      <c r="AC32" s="84"/>
    </row>
    <row r="33" spans="1:29" ht="32.25" customHeight="1">
      <c r="A33" s="75">
        <v>24</v>
      </c>
      <c r="B33" s="173"/>
      <c r="C33" s="173"/>
      <c r="D33" s="173"/>
      <c r="E33" s="76" t="s">
        <v>131</v>
      </c>
      <c r="F33" s="77" t="s">
        <v>132</v>
      </c>
      <c r="G33" s="77" t="s">
        <v>133</v>
      </c>
      <c r="H33" s="77" t="s">
        <v>134</v>
      </c>
      <c r="I33" s="78" t="s">
        <v>130</v>
      </c>
      <c r="J33" s="79"/>
      <c r="K33" s="79"/>
      <c r="L33" s="80" t="s">
        <v>46</v>
      </c>
      <c r="M33" s="81"/>
      <c r="N33" s="82"/>
      <c r="O33" s="83"/>
      <c r="P33" s="83"/>
      <c r="Q33" s="83"/>
      <c r="R33" s="83"/>
      <c r="S33" s="83"/>
      <c r="T33" s="83"/>
      <c r="U33" s="84"/>
      <c r="V33" s="84"/>
      <c r="W33" s="84"/>
      <c r="X33" s="84"/>
      <c r="Y33" s="84"/>
      <c r="Z33" s="84"/>
      <c r="AA33" s="84"/>
      <c r="AB33" s="84"/>
      <c r="AC33" s="84"/>
    </row>
    <row r="34" spans="1:29" ht="32.25" customHeight="1">
      <c r="A34" s="75">
        <v>25</v>
      </c>
      <c r="B34" s="173"/>
      <c r="C34" s="173"/>
      <c r="D34" s="173"/>
      <c r="E34" s="76" t="s">
        <v>135</v>
      </c>
      <c r="F34" s="77" t="s">
        <v>136</v>
      </c>
      <c r="G34" s="77" t="s">
        <v>137</v>
      </c>
      <c r="H34" s="81" t="s">
        <v>52</v>
      </c>
      <c r="I34" s="78" t="s">
        <v>138</v>
      </c>
      <c r="J34" s="85" t="s">
        <v>139</v>
      </c>
      <c r="K34" s="79"/>
      <c r="L34" s="86" t="s">
        <v>140</v>
      </c>
      <c r="M34" s="81"/>
      <c r="N34" s="82"/>
      <c r="O34" s="83"/>
      <c r="P34" s="83"/>
      <c r="Q34" s="83"/>
      <c r="R34" s="83"/>
      <c r="S34" s="83"/>
      <c r="T34" s="83"/>
      <c r="U34" s="84"/>
      <c r="V34" s="84"/>
      <c r="W34" s="84"/>
      <c r="X34" s="84"/>
      <c r="Y34" s="84"/>
      <c r="Z34" s="84"/>
      <c r="AA34" s="84"/>
      <c r="AB34" s="84"/>
      <c r="AC34" s="84"/>
    </row>
    <row r="35" spans="1:29" ht="28.5" customHeight="1">
      <c r="A35" s="75">
        <v>26</v>
      </c>
      <c r="B35" s="173"/>
      <c r="C35" s="173"/>
      <c r="D35" s="173"/>
      <c r="E35" s="76" t="s">
        <v>141</v>
      </c>
      <c r="F35" s="77" t="s">
        <v>142</v>
      </c>
      <c r="G35" s="77" t="s">
        <v>120</v>
      </c>
      <c r="H35" s="77" t="s">
        <v>116</v>
      </c>
      <c r="I35" s="77" t="s">
        <v>143</v>
      </c>
      <c r="J35" s="81"/>
      <c r="K35" s="79"/>
      <c r="L35" s="80" t="s">
        <v>46</v>
      </c>
      <c r="M35" s="87"/>
      <c r="N35" s="82"/>
      <c r="O35" s="83"/>
      <c r="P35" s="83"/>
      <c r="Q35" s="83"/>
      <c r="R35" s="83"/>
      <c r="S35" s="83"/>
      <c r="T35" s="83"/>
      <c r="U35" s="84"/>
      <c r="V35" s="84"/>
      <c r="W35" s="84"/>
      <c r="X35" s="84"/>
      <c r="Y35" s="84"/>
      <c r="Z35" s="84"/>
      <c r="AA35" s="84"/>
      <c r="AB35" s="84"/>
      <c r="AC35" s="84"/>
    </row>
    <row r="36" spans="1:29" ht="28.5" customHeight="1">
      <c r="A36" s="75">
        <v>27</v>
      </c>
      <c r="B36" s="173"/>
      <c r="C36" s="173"/>
      <c r="D36" s="173"/>
      <c r="E36" s="76" t="s">
        <v>144</v>
      </c>
      <c r="F36" s="77" t="s">
        <v>145</v>
      </c>
      <c r="G36" s="77" t="s">
        <v>120</v>
      </c>
      <c r="H36" s="88" t="s">
        <v>146</v>
      </c>
      <c r="I36" s="77" t="s">
        <v>147</v>
      </c>
      <c r="J36" s="81"/>
      <c r="K36" s="79"/>
      <c r="L36" s="80" t="s">
        <v>46</v>
      </c>
      <c r="M36" s="87"/>
      <c r="N36" s="82"/>
      <c r="O36" s="83"/>
      <c r="P36" s="83"/>
      <c r="Q36" s="83"/>
      <c r="R36" s="83"/>
      <c r="S36" s="83"/>
      <c r="T36" s="83"/>
      <c r="U36" s="84"/>
      <c r="V36" s="84"/>
      <c r="W36" s="84"/>
      <c r="X36" s="84"/>
      <c r="Y36" s="84"/>
      <c r="Z36" s="84"/>
      <c r="AA36" s="84"/>
      <c r="AB36" s="84"/>
      <c r="AC36" s="84"/>
    </row>
    <row r="37" spans="1:29" ht="28.5" customHeight="1">
      <c r="A37" s="75">
        <v>28</v>
      </c>
      <c r="B37" s="173"/>
      <c r="C37" s="173"/>
      <c r="D37" s="173"/>
      <c r="E37" s="76" t="s">
        <v>148</v>
      </c>
      <c r="F37" s="77" t="s">
        <v>149</v>
      </c>
      <c r="G37" s="77" t="s">
        <v>150</v>
      </c>
      <c r="H37" s="77" t="s">
        <v>151</v>
      </c>
      <c r="I37" s="77" t="s">
        <v>152</v>
      </c>
      <c r="J37" s="81"/>
      <c r="K37" s="79"/>
      <c r="L37" s="80" t="s">
        <v>46</v>
      </c>
      <c r="M37" s="87"/>
      <c r="N37" s="82"/>
      <c r="O37" s="83"/>
      <c r="P37" s="83"/>
      <c r="Q37" s="83"/>
      <c r="R37" s="83"/>
      <c r="S37" s="83"/>
      <c r="T37" s="83"/>
      <c r="U37" s="84"/>
      <c r="V37" s="84"/>
      <c r="W37" s="84"/>
      <c r="X37" s="84"/>
      <c r="Y37" s="84"/>
      <c r="Z37" s="84"/>
      <c r="AA37" s="84"/>
      <c r="AB37" s="84"/>
      <c r="AC37" s="84"/>
    </row>
    <row r="38" spans="1:29" ht="28.5" customHeight="1">
      <c r="A38" s="75">
        <v>29</v>
      </c>
      <c r="B38" s="173"/>
      <c r="C38" s="173"/>
      <c r="D38" s="173"/>
      <c r="E38" s="76" t="s">
        <v>153</v>
      </c>
      <c r="F38" s="77" t="s">
        <v>154</v>
      </c>
      <c r="G38" s="77" t="s">
        <v>120</v>
      </c>
      <c r="H38" s="77" t="s">
        <v>155</v>
      </c>
      <c r="I38" s="77" t="s">
        <v>156</v>
      </c>
      <c r="J38" s="81"/>
      <c r="K38" s="79"/>
      <c r="L38" s="80" t="s">
        <v>46</v>
      </c>
      <c r="M38" s="87"/>
      <c r="N38" s="82"/>
      <c r="O38" s="83"/>
      <c r="P38" s="83"/>
      <c r="Q38" s="83"/>
      <c r="R38" s="83"/>
      <c r="S38" s="83"/>
      <c r="T38" s="83"/>
      <c r="U38" s="84"/>
      <c r="V38" s="84"/>
      <c r="W38" s="84"/>
      <c r="X38" s="84"/>
      <c r="Y38" s="84"/>
      <c r="Z38" s="84"/>
      <c r="AA38" s="84"/>
      <c r="AB38" s="84"/>
      <c r="AC38" s="84"/>
    </row>
    <row r="39" spans="1:29" ht="28.5" customHeight="1">
      <c r="A39" s="75">
        <v>30</v>
      </c>
      <c r="B39" s="173"/>
      <c r="C39" s="173"/>
      <c r="D39" s="173"/>
      <c r="E39" s="76" t="s">
        <v>157</v>
      </c>
      <c r="F39" s="77" t="s">
        <v>158</v>
      </c>
      <c r="G39" s="77" t="s">
        <v>159</v>
      </c>
      <c r="H39" s="77" t="s">
        <v>52</v>
      </c>
      <c r="I39" s="77" t="s">
        <v>160</v>
      </c>
      <c r="J39" s="81"/>
      <c r="K39" s="79"/>
      <c r="L39" s="80" t="s">
        <v>46</v>
      </c>
      <c r="M39" s="87"/>
      <c r="N39" s="82"/>
      <c r="O39" s="83"/>
      <c r="P39" s="83"/>
      <c r="Q39" s="83"/>
      <c r="R39" s="83"/>
      <c r="S39" s="83"/>
      <c r="T39" s="83"/>
      <c r="U39" s="84"/>
      <c r="V39" s="84"/>
      <c r="W39" s="84"/>
      <c r="X39" s="84"/>
      <c r="Y39" s="84"/>
      <c r="Z39" s="84"/>
      <c r="AA39" s="84"/>
      <c r="AB39" s="84"/>
      <c r="AC39" s="84"/>
    </row>
    <row r="40" spans="1:29" ht="28.5" customHeight="1">
      <c r="A40" s="75">
        <v>31</v>
      </c>
      <c r="B40" s="173"/>
      <c r="C40" s="173"/>
      <c r="D40" s="173"/>
      <c r="E40" s="76" t="s">
        <v>161</v>
      </c>
      <c r="F40" s="77" t="s">
        <v>162</v>
      </c>
      <c r="G40" s="77" t="s">
        <v>163</v>
      </c>
      <c r="H40" s="77" t="s">
        <v>116</v>
      </c>
      <c r="I40" s="77" t="s">
        <v>164</v>
      </c>
      <c r="J40" s="85" t="s">
        <v>139</v>
      </c>
      <c r="K40" s="79"/>
      <c r="L40" s="86" t="s">
        <v>140</v>
      </c>
      <c r="M40" s="87"/>
      <c r="N40" s="82"/>
      <c r="O40" s="83"/>
      <c r="P40" s="83"/>
      <c r="Q40" s="83"/>
      <c r="R40" s="83"/>
      <c r="S40" s="83"/>
      <c r="T40" s="83"/>
      <c r="U40" s="84"/>
      <c r="V40" s="84"/>
      <c r="W40" s="84"/>
      <c r="X40" s="84"/>
      <c r="Y40" s="84"/>
      <c r="Z40" s="84"/>
      <c r="AA40" s="84"/>
      <c r="AB40" s="84"/>
      <c r="AC40" s="84"/>
    </row>
    <row r="41" spans="1:29" ht="28.5" customHeight="1">
      <c r="A41" s="75">
        <v>32</v>
      </c>
      <c r="B41" s="173"/>
      <c r="C41" s="173"/>
      <c r="D41" s="173"/>
      <c r="E41" s="76" t="s">
        <v>165</v>
      </c>
      <c r="F41" s="77" t="s">
        <v>166</v>
      </c>
      <c r="G41" s="77" t="s">
        <v>167</v>
      </c>
      <c r="H41" s="77" t="s">
        <v>52</v>
      </c>
      <c r="I41" s="77" t="s">
        <v>168</v>
      </c>
      <c r="J41" s="85" t="s">
        <v>139</v>
      </c>
      <c r="K41" s="79"/>
      <c r="L41" s="86" t="s">
        <v>140</v>
      </c>
      <c r="M41" s="87"/>
      <c r="N41" s="82"/>
      <c r="O41" s="83"/>
      <c r="P41" s="83"/>
      <c r="Q41" s="83"/>
      <c r="R41" s="83"/>
      <c r="S41" s="83"/>
      <c r="T41" s="83"/>
      <c r="U41" s="84"/>
      <c r="V41" s="84"/>
      <c r="W41" s="84"/>
      <c r="X41" s="84"/>
      <c r="Y41" s="84"/>
      <c r="Z41" s="84"/>
      <c r="AA41" s="84"/>
      <c r="AB41" s="84"/>
      <c r="AC41" s="84"/>
    </row>
    <row r="42" spans="1:29" ht="28.5" customHeight="1">
      <c r="A42" s="75">
        <v>33</v>
      </c>
      <c r="B42" s="173"/>
      <c r="C42" s="173"/>
      <c r="D42" s="173"/>
      <c r="E42" s="76" t="s">
        <v>169</v>
      </c>
      <c r="F42" s="77" t="s">
        <v>170</v>
      </c>
      <c r="G42" s="77" t="s">
        <v>120</v>
      </c>
      <c r="H42" s="77" t="s">
        <v>116</v>
      </c>
      <c r="I42" s="77" t="s">
        <v>171</v>
      </c>
      <c r="J42" s="81"/>
      <c r="K42" s="79"/>
      <c r="L42" s="80" t="s">
        <v>46</v>
      </c>
      <c r="M42" s="87"/>
      <c r="N42" s="82"/>
      <c r="O42" s="83"/>
      <c r="P42" s="83"/>
      <c r="Q42" s="83"/>
      <c r="R42" s="83"/>
      <c r="S42" s="83"/>
      <c r="T42" s="83"/>
      <c r="U42" s="84"/>
      <c r="V42" s="84"/>
      <c r="W42" s="84"/>
      <c r="X42" s="84"/>
      <c r="Y42" s="84"/>
      <c r="Z42" s="84"/>
      <c r="AA42" s="84"/>
      <c r="AB42" s="84"/>
      <c r="AC42" s="84"/>
    </row>
    <row r="43" spans="1:29" ht="28.5" customHeight="1">
      <c r="A43" s="75">
        <v>34</v>
      </c>
      <c r="B43" s="173"/>
      <c r="C43" s="173"/>
      <c r="D43" s="173"/>
      <c r="E43" s="76" t="s">
        <v>172</v>
      </c>
      <c r="F43" s="77" t="s">
        <v>173</v>
      </c>
      <c r="G43" s="77" t="s">
        <v>120</v>
      </c>
      <c r="H43" s="77" t="s">
        <v>174</v>
      </c>
      <c r="I43" s="77" t="s">
        <v>175</v>
      </c>
      <c r="J43" s="81"/>
      <c r="K43" s="79"/>
      <c r="L43" s="80" t="s">
        <v>46</v>
      </c>
      <c r="M43" s="87"/>
      <c r="N43" s="82"/>
      <c r="O43" s="83"/>
      <c r="P43" s="83"/>
      <c r="Q43" s="83"/>
      <c r="R43" s="83"/>
      <c r="S43" s="83"/>
      <c r="T43" s="83"/>
      <c r="U43" s="84"/>
      <c r="V43" s="84"/>
      <c r="W43" s="84"/>
      <c r="X43" s="84"/>
      <c r="Y43" s="84"/>
      <c r="Z43" s="84"/>
      <c r="AA43" s="84"/>
      <c r="AB43" s="84"/>
      <c r="AC43" s="84"/>
    </row>
    <row r="44" spans="1:29" ht="28.5" customHeight="1">
      <c r="A44" s="75">
        <v>35</v>
      </c>
      <c r="B44" s="173"/>
      <c r="C44" s="173"/>
      <c r="D44" s="173"/>
      <c r="E44" s="76" t="s">
        <v>176</v>
      </c>
      <c r="F44" s="77" t="s">
        <v>177</v>
      </c>
      <c r="G44" s="77" t="s">
        <v>178</v>
      </c>
      <c r="H44" s="77" t="s">
        <v>179</v>
      </c>
      <c r="I44" s="77" t="s">
        <v>180</v>
      </c>
      <c r="J44" s="85" t="s">
        <v>139</v>
      </c>
      <c r="K44" s="79"/>
      <c r="L44" s="86" t="s">
        <v>140</v>
      </c>
      <c r="M44" s="87"/>
      <c r="N44" s="82"/>
      <c r="O44" s="83"/>
      <c r="P44" s="83"/>
      <c r="Q44" s="83"/>
      <c r="R44" s="83"/>
      <c r="S44" s="83"/>
      <c r="T44" s="83"/>
      <c r="U44" s="84"/>
      <c r="V44" s="84"/>
      <c r="W44" s="84"/>
      <c r="X44" s="84"/>
      <c r="Y44" s="84"/>
      <c r="Z44" s="84"/>
      <c r="AA44" s="84"/>
      <c r="AB44" s="84"/>
      <c r="AC44" s="84"/>
    </row>
    <row r="45" spans="1:29" ht="28.5" customHeight="1">
      <c r="A45" s="75">
        <v>36</v>
      </c>
      <c r="B45" s="173"/>
      <c r="C45" s="173"/>
      <c r="D45" s="173"/>
      <c r="E45" s="76" t="s">
        <v>181</v>
      </c>
      <c r="F45" s="77" t="s">
        <v>182</v>
      </c>
      <c r="G45" s="77" t="s">
        <v>120</v>
      </c>
      <c r="H45" s="77" t="s">
        <v>52</v>
      </c>
      <c r="I45" s="77" t="s">
        <v>183</v>
      </c>
      <c r="J45" s="81"/>
      <c r="K45" s="79"/>
      <c r="L45" s="80" t="s">
        <v>46</v>
      </c>
      <c r="M45" s="87"/>
      <c r="N45" s="82"/>
      <c r="O45" s="83"/>
      <c r="P45" s="83"/>
      <c r="Q45" s="83"/>
      <c r="R45" s="83"/>
      <c r="S45" s="83"/>
      <c r="T45" s="83"/>
      <c r="U45" s="84"/>
      <c r="V45" s="84"/>
      <c r="W45" s="84"/>
      <c r="X45" s="84"/>
      <c r="Y45" s="84"/>
      <c r="Z45" s="84"/>
      <c r="AA45" s="84"/>
      <c r="AB45" s="84"/>
      <c r="AC45" s="84"/>
    </row>
    <row r="46" spans="1:29" ht="28.5" customHeight="1">
      <c r="A46" s="75">
        <v>37</v>
      </c>
      <c r="B46" s="173"/>
      <c r="C46" s="173"/>
      <c r="D46" s="173"/>
      <c r="E46" s="76" t="s">
        <v>184</v>
      </c>
      <c r="F46" s="77" t="s">
        <v>185</v>
      </c>
      <c r="G46" s="77" t="s">
        <v>186</v>
      </c>
      <c r="H46" s="77" t="s">
        <v>187</v>
      </c>
      <c r="I46" s="77" t="s">
        <v>188</v>
      </c>
      <c r="J46" s="85" t="s">
        <v>139</v>
      </c>
      <c r="K46" s="79"/>
      <c r="L46" s="86" t="s">
        <v>140</v>
      </c>
      <c r="M46" s="87"/>
      <c r="N46" s="82"/>
      <c r="O46" s="83"/>
      <c r="P46" s="83"/>
      <c r="Q46" s="83"/>
      <c r="R46" s="83"/>
      <c r="S46" s="83"/>
      <c r="T46" s="83"/>
      <c r="U46" s="84"/>
      <c r="V46" s="84"/>
      <c r="W46" s="84"/>
      <c r="X46" s="84"/>
      <c r="Y46" s="84"/>
      <c r="Z46" s="84"/>
      <c r="AA46" s="84"/>
      <c r="AB46" s="84"/>
      <c r="AC46" s="84"/>
    </row>
    <row r="47" spans="1:29" ht="28.5" customHeight="1">
      <c r="A47" s="75">
        <v>38</v>
      </c>
      <c r="B47" s="173"/>
      <c r="C47" s="173"/>
      <c r="D47" s="173"/>
      <c r="E47" s="89" t="s">
        <v>189</v>
      </c>
      <c r="F47" s="77" t="s">
        <v>185</v>
      </c>
      <c r="G47" s="77" t="s">
        <v>190</v>
      </c>
      <c r="H47" s="77" t="s">
        <v>191</v>
      </c>
      <c r="I47" s="77" t="s">
        <v>192</v>
      </c>
      <c r="J47" s="90" t="s">
        <v>139</v>
      </c>
      <c r="K47" s="79"/>
      <c r="L47" s="86" t="s">
        <v>140</v>
      </c>
      <c r="M47" s="87"/>
      <c r="N47" s="82"/>
      <c r="O47" s="83"/>
      <c r="P47" s="83"/>
      <c r="Q47" s="83"/>
      <c r="R47" s="83"/>
      <c r="S47" s="83"/>
      <c r="T47" s="83"/>
      <c r="U47" s="84"/>
      <c r="V47" s="84"/>
      <c r="W47" s="84"/>
      <c r="X47" s="84"/>
      <c r="Y47" s="84"/>
      <c r="Z47" s="84"/>
      <c r="AA47" s="84"/>
      <c r="AB47" s="84"/>
      <c r="AC47" s="84"/>
    </row>
    <row r="48" spans="1:29" ht="28.5" customHeight="1">
      <c r="A48" s="75">
        <v>39</v>
      </c>
      <c r="B48" s="173"/>
      <c r="C48" s="173"/>
      <c r="D48" s="173"/>
      <c r="E48" s="89" t="s">
        <v>193</v>
      </c>
      <c r="F48" s="77" t="s">
        <v>194</v>
      </c>
      <c r="G48" s="77" t="s">
        <v>120</v>
      </c>
      <c r="H48" s="77" t="s">
        <v>195</v>
      </c>
      <c r="I48" s="77" t="s">
        <v>196</v>
      </c>
      <c r="J48" s="91"/>
      <c r="K48" s="79"/>
      <c r="L48" s="80" t="s">
        <v>46</v>
      </c>
      <c r="M48" s="87"/>
      <c r="N48" s="82"/>
      <c r="O48" s="83"/>
      <c r="P48" s="83"/>
      <c r="Q48" s="83"/>
      <c r="R48" s="83"/>
      <c r="S48" s="83"/>
      <c r="T48" s="83"/>
      <c r="U48" s="84"/>
      <c r="V48" s="84"/>
      <c r="W48" s="84"/>
      <c r="X48" s="84"/>
      <c r="Y48" s="84"/>
      <c r="Z48" s="84"/>
      <c r="AA48" s="84"/>
      <c r="AB48" s="84"/>
      <c r="AC48" s="84"/>
    </row>
    <row r="49" spans="1:29" ht="30.75" customHeight="1">
      <c r="A49" s="75">
        <v>40</v>
      </c>
      <c r="B49" s="173"/>
      <c r="C49" s="173"/>
      <c r="D49" s="173"/>
      <c r="E49" s="81" t="s">
        <v>197</v>
      </c>
      <c r="F49" s="81" t="s">
        <v>198</v>
      </c>
      <c r="G49" s="81" t="s">
        <v>51</v>
      </c>
      <c r="H49" s="92" t="s">
        <v>199</v>
      </c>
      <c r="I49" s="78" t="s">
        <v>200</v>
      </c>
      <c r="J49" s="81"/>
      <c r="K49" s="81"/>
      <c r="L49" s="93" t="s">
        <v>46</v>
      </c>
      <c r="M49" s="94"/>
      <c r="N49" s="82"/>
      <c r="O49" s="83"/>
      <c r="P49" s="83"/>
      <c r="Q49" s="83"/>
      <c r="R49" s="83"/>
      <c r="S49" s="83"/>
      <c r="T49" s="83"/>
      <c r="U49" s="84"/>
      <c r="V49" s="84"/>
      <c r="W49" s="84"/>
      <c r="X49" s="84"/>
      <c r="Y49" s="84"/>
      <c r="Z49" s="84"/>
      <c r="AA49" s="84"/>
      <c r="AB49" s="84"/>
      <c r="AC49" s="84"/>
    </row>
    <row r="50" spans="1:29" ht="30.75" customHeight="1">
      <c r="A50" s="75">
        <v>41</v>
      </c>
      <c r="B50" s="173"/>
      <c r="C50" s="173"/>
      <c r="D50" s="173"/>
      <c r="E50" s="81" t="s">
        <v>201</v>
      </c>
      <c r="F50" s="81" t="s">
        <v>202</v>
      </c>
      <c r="G50" s="81" t="s">
        <v>51</v>
      </c>
      <c r="H50" s="81" t="s">
        <v>203</v>
      </c>
      <c r="I50" s="78" t="s">
        <v>204</v>
      </c>
      <c r="J50" s="81"/>
      <c r="K50" s="81"/>
      <c r="L50" s="93" t="s">
        <v>46</v>
      </c>
      <c r="M50" s="94"/>
      <c r="N50" s="82"/>
      <c r="O50" s="83"/>
      <c r="P50" s="83"/>
      <c r="Q50" s="83"/>
      <c r="R50" s="83"/>
      <c r="S50" s="83"/>
      <c r="T50" s="83"/>
      <c r="U50" s="84"/>
      <c r="V50" s="84"/>
      <c r="W50" s="84"/>
      <c r="X50" s="84"/>
      <c r="Y50" s="84"/>
      <c r="Z50" s="84"/>
      <c r="AA50" s="84"/>
      <c r="AB50" s="84"/>
      <c r="AC50" s="84"/>
    </row>
    <row r="51" spans="1:29" ht="30" customHeight="1">
      <c r="A51" s="75">
        <v>42</v>
      </c>
      <c r="B51" s="173"/>
      <c r="C51" s="171"/>
      <c r="D51" s="173"/>
      <c r="E51" s="81" t="s">
        <v>205</v>
      </c>
      <c r="F51" s="81" t="s">
        <v>202</v>
      </c>
      <c r="G51" s="81" t="s">
        <v>51</v>
      </c>
      <c r="H51" s="78" t="s">
        <v>206</v>
      </c>
      <c r="I51" s="78" t="s">
        <v>207</v>
      </c>
      <c r="J51" s="81"/>
      <c r="K51" s="81"/>
      <c r="L51" s="93" t="s">
        <v>46</v>
      </c>
      <c r="M51" s="94"/>
      <c r="N51" s="82"/>
      <c r="O51" s="83"/>
      <c r="P51" s="83"/>
      <c r="Q51" s="83"/>
      <c r="R51" s="83"/>
      <c r="S51" s="83"/>
      <c r="T51" s="83"/>
      <c r="U51" s="84"/>
      <c r="V51" s="84"/>
      <c r="W51" s="84"/>
      <c r="X51" s="84"/>
      <c r="Y51" s="84"/>
      <c r="Z51" s="84"/>
      <c r="AA51" s="84"/>
      <c r="AB51" s="84"/>
      <c r="AC51" s="84"/>
    </row>
    <row r="52" spans="1:29" ht="15.75" customHeight="1">
      <c r="A52" s="95"/>
      <c r="B52" s="173"/>
      <c r="C52" s="96"/>
      <c r="D52" s="173"/>
      <c r="E52" s="97"/>
      <c r="F52" s="69"/>
      <c r="G52" s="69"/>
      <c r="H52" s="69"/>
      <c r="I52" s="69"/>
      <c r="J52" s="69"/>
      <c r="K52" s="69"/>
      <c r="L52" s="98"/>
      <c r="M52" s="98"/>
      <c r="N52" s="47"/>
      <c r="O52" s="47"/>
      <c r="P52" s="47"/>
      <c r="Q52" s="47"/>
      <c r="R52" s="47"/>
      <c r="S52" s="47"/>
      <c r="T52" s="47"/>
      <c r="U52" s="52"/>
      <c r="V52" s="52"/>
      <c r="W52" s="52"/>
      <c r="X52" s="52"/>
      <c r="Y52" s="52"/>
      <c r="Z52" s="52"/>
      <c r="AA52" s="52"/>
      <c r="AB52" s="52"/>
      <c r="AC52" s="52"/>
    </row>
    <row r="53" spans="1:29" ht="28.5" customHeight="1">
      <c r="A53" s="75">
        <v>43</v>
      </c>
      <c r="B53" s="173"/>
      <c r="C53" s="177" t="s">
        <v>208</v>
      </c>
      <c r="D53" s="173"/>
      <c r="E53" s="99" t="s">
        <v>209</v>
      </c>
      <c r="F53" s="100" t="s">
        <v>210</v>
      </c>
      <c r="G53" s="101"/>
      <c r="H53" s="101"/>
      <c r="I53" s="100" t="s">
        <v>211</v>
      </c>
      <c r="J53" s="101"/>
      <c r="K53" s="101"/>
      <c r="L53" s="102" t="s">
        <v>23</v>
      </c>
      <c r="M53" s="103"/>
      <c r="N53" s="83"/>
      <c r="O53" s="83"/>
      <c r="P53" s="83"/>
      <c r="Q53" s="83"/>
      <c r="R53" s="83"/>
      <c r="S53" s="83"/>
      <c r="T53" s="83"/>
      <c r="U53" s="84"/>
      <c r="V53" s="84"/>
      <c r="W53" s="84"/>
      <c r="X53" s="84"/>
      <c r="Y53" s="84"/>
      <c r="Z53" s="84"/>
      <c r="AA53" s="84"/>
      <c r="AB53" s="84"/>
      <c r="AC53" s="84"/>
    </row>
    <row r="54" spans="1:29" ht="28.5" customHeight="1">
      <c r="A54" s="75">
        <v>44</v>
      </c>
      <c r="B54" s="173"/>
      <c r="C54" s="173"/>
      <c r="D54" s="173"/>
      <c r="E54" s="104" t="s">
        <v>212</v>
      </c>
      <c r="F54" s="100" t="s">
        <v>213</v>
      </c>
      <c r="G54" s="101"/>
      <c r="H54" s="101"/>
      <c r="I54" s="100" t="s">
        <v>214</v>
      </c>
      <c r="J54" s="101"/>
      <c r="K54" s="101"/>
      <c r="L54" s="102" t="s">
        <v>23</v>
      </c>
      <c r="M54" s="103"/>
      <c r="N54" s="83"/>
      <c r="O54" s="83"/>
      <c r="P54" s="83"/>
      <c r="Q54" s="83"/>
      <c r="R54" s="83"/>
      <c r="S54" s="83"/>
      <c r="T54" s="83"/>
      <c r="U54" s="84"/>
      <c r="V54" s="84"/>
      <c r="W54" s="84"/>
      <c r="X54" s="84"/>
      <c r="Y54" s="84"/>
      <c r="Z54" s="84"/>
      <c r="AA54" s="84"/>
      <c r="AB54" s="84"/>
      <c r="AC54" s="84"/>
    </row>
    <row r="55" spans="1:29" ht="28.5" customHeight="1">
      <c r="A55" s="75">
        <v>45</v>
      </c>
      <c r="B55" s="173"/>
      <c r="C55" s="173"/>
      <c r="D55" s="173"/>
      <c r="E55" s="104" t="s">
        <v>215</v>
      </c>
      <c r="F55" s="100" t="s">
        <v>216</v>
      </c>
      <c r="G55" s="101"/>
      <c r="H55" s="101"/>
      <c r="I55" s="100" t="s">
        <v>217</v>
      </c>
      <c r="J55" s="101"/>
      <c r="K55" s="101"/>
      <c r="L55" s="102" t="s">
        <v>23</v>
      </c>
      <c r="M55" s="103"/>
      <c r="N55" s="83"/>
      <c r="O55" s="83"/>
      <c r="P55" s="83"/>
      <c r="Q55" s="83"/>
      <c r="R55" s="83"/>
      <c r="S55" s="83"/>
      <c r="T55" s="83"/>
      <c r="U55" s="84"/>
      <c r="V55" s="84"/>
      <c r="W55" s="84"/>
      <c r="X55" s="84"/>
      <c r="Y55" s="84"/>
      <c r="Z55" s="84"/>
      <c r="AA55" s="84"/>
      <c r="AB55" s="84"/>
      <c r="AC55" s="84"/>
    </row>
    <row r="56" spans="1:29" ht="28.5" customHeight="1">
      <c r="A56" s="75">
        <v>46</v>
      </c>
      <c r="B56" s="173"/>
      <c r="C56" s="173"/>
      <c r="D56" s="173"/>
      <c r="E56" s="104" t="s">
        <v>218</v>
      </c>
      <c r="F56" s="100" t="s">
        <v>219</v>
      </c>
      <c r="G56" s="100" t="s">
        <v>120</v>
      </c>
      <c r="H56" s="100" t="s">
        <v>52</v>
      </c>
      <c r="I56" s="100" t="s">
        <v>220</v>
      </c>
      <c r="J56" s="101"/>
      <c r="K56" s="101"/>
      <c r="L56" s="80" t="s">
        <v>46</v>
      </c>
      <c r="M56" s="103"/>
      <c r="N56" s="83"/>
      <c r="O56" s="83"/>
      <c r="P56" s="83"/>
      <c r="Q56" s="83"/>
      <c r="R56" s="83"/>
      <c r="S56" s="83"/>
      <c r="T56" s="83"/>
      <c r="U56" s="84"/>
      <c r="V56" s="84"/>
      <c r="W56" s="84"/>
      <c r="X56" s="84"/>
      <c r="Y56" s="84"/>
      <c r="Z56" s="84"/>
      <c r="AA56" s="84"/>
      <c r="AB56" s="84"/>
      <c r="AC56" s="84"/>
    </row>
    <row r="57" spans="1:29" ht="28.5" customHeight="1">
      <c r="A57" s="75">
        <v>47</v>
      </c>
      <c r="B57" s="173"/>
      <c r="C57" s="173"/>
      <c r="D57" s="173"/>
      <c r="E57" s="104" t="s">
        <v>221</v>
      </c>
      <c r="F57" s="100" t="s">
        <v>222</v>
      </c>
      <c r="G57" s="100" t="s">
        <v>120</v>
      </c>
      <c r="H57" s="100" t="s">
        <v>52</v>
      </c>
      <c r="I57" s="100" t="s">
        <v>223</v>
      </c>
      <c r="J57" s="101"/>
      <c r="K57" s="101"/>
      <c r="L57" s="80" t="s">
        <v>46</v>
      </c>
      <c r="M57" s="103"/>
      <c r="N57" s="83"/>
      <c r="O57" s="83"/>
      <c r="P57" s="83"/>
      <c r="Q57" s="83"/>
      <c r="R57" s="83"/>
      <c r="S57" s="83"/>
      <c r="T57" s="83"/>
      <c r="U57" s="84"/>
      <c r="V57" s="84"/>
      <c r="W57" s="84"/>
      <c r="X57" s="84"/>
      <c r="Y57" s="84"/>
      <c r="Z57" s="84"/>
      <c r="AA57" s="84"/>
      <c r="AB57" s="84"/>
      <c r="AC57" s="84"/>
    </row>
    <row r="58" spans="1:29" ht="28.5" customHeight="1">
      <c r="A58" s="75">
        <v>48</v>
      </c>
      <c r="B58" s="173"/>
      <c r="C58" s="173"/>
      <c r="D58" s="173"/>
      <c r="E58" s="104" t="s">
        <v>224</v>
      </c>
      <c r="F58" s="100" t="s">
        <v>225</v>
      </c>
      <c r="G58" s="100" t="s">
        <v>226</v>
      </c>
      <c r="H58" s="100" t="s">
        <v>227</v>
      </c>
      <c r="I58" s="100" t="s">
        <v>228</v>
      </c>
      <c r="J58" s="101"/>
      <c r="K58" s="101"/>
      <c r="L58" s="80" t="s">
        <v>46</v>
      </c>
      <c r="M58" s="103"/>
      <c r="N58" s="83"/>
      <c r="O58" s="83"/>
      <c r="P58" s="83"/>
      <c r="Q58" s="83"/>
      <c r="R58" s="83"/>
      <c r="S58" s="83"/>
      <c r="T58" s="83"/>
      <c r="U58" s="84"/>
      <c r="V58" s="84"/>
      <c r="W58" s="84"/>
      <c r="X58" s="84"/>
      <c r="Y58" s="84"/>
      <c r="Z58" s="84"/>
      <c r="AA58" s="84"/>
      <c r="AB58" s="84"/>
      <c r="AC58" s="84"/>
    </row>
    <row r="59" spans="1:29" ht="28.5" customHeight="1">
      <c r="A59" s="75">
        <v>49</v>
      </c>
      <c r="B59" s="173"/>
      <c r="C59" s="173"/>
      <c r="D59" s="173"/>
      <c r="E59" s="104" t="s">
        <v>229</v>
      </c>
      <c r="F59" s="100" t="s">
        <v>230</v>
      </c>
      <c r="G59" s="101"/>
      <c r="H59" s="101"/>
      <c r="I59" s="100" t="s">
        <v>231</v>
      </c>
      <c r="J59" s="101"/>
      <c r="K59" s="101"/>
      <c r="L59" s="102" t="s">
        <v>23</v>
      </c>
      <c r="M59" s="103"/>
      <c r="N59" s="83"/>
      <c r="O59" s="83"/>
      <c r="P59" s="83"/>
      <c r="Q59" s="83"/>
      <c r="R59" s="83"/>
      <c r="S59" s="83"/>
      <c r="T59" s="83"/>
      <c r="U59" s="84"/>
      <c r="V59" s="84"/>
      <c r="W59" s="84"/>
      <c r="X59" s="84"/>
      <c r="Y59" s="84"/>
      <c r="Z59" s="84"/>
      <c r="AA59" s="84"/>
      <c r="AB59" s="84"/>
      <c r="AC59" s="84"/>
    </row>
    <row r="60" spans="1:29" ht="28.5" customHeight="1">
      <c r="A60" s="75">
        <v>50</v>
      </c>
      <c r="B60" s="173"/>
      <c r="C60" s="173"/>
      <c r="D60" s="173"/>
      <c r="E60" s="104" t="s">
        <v>232</v>
      </c>
      <c r="F60" s="100" t="s">
        <v>233</v>
      </c>
      <c r="G60" s="101"/>
      <c r="H60" s="101"/>
      <c r="I60" s="100" t="s">
        <v>234</v>
      </c>
      <c r="J60" s="101"/>
      <c r="K60" s="101"/>
      <c r="L60" s="102" t="s">
        <v>23</v>
      </c>
      <c r="M60" s="103"/>
      <c r="N60" s="83"/>
      <c r="O60" s="83"/>
      <c r="P60" s="83"/>
      <c r="Q60" s="83"/>
      <c r="R60" s="83"/>
      <c r="S60" s="83"/>
      <c r="T60" s="83"/>
      <c r="U60" s="84"/>
      <c r="V60" s="84"/>
      <c r="W60" s="84"/>
      <c r="X60" s="84"/>
      <c r="Y60" s="84"/>
      <c r="Z60" s="84"/>
      <c r="AA60" s="84"/>
      <c r="AB60" s="84"/>
      <c r="AC60" s="84"/>
    </row>
    <row r="61" spans="1:29" ht="28.5" customHeight="1">
      <c r="A61" s="75">
        <v>51</v>
      </c>
      <c r="B61" s="173"/>
      <c r="C61" s="173"/>
      <c r="D61" s="173"/>
      <c r="E61" s="104" t="s">
        <v>235</v>
      </c>
      <c r="F61" s="100" t="s">
        <v>236</v>
      </c>
      <c r="G61" s="100" t="s">
        <v>237</v>
      </c>
      <c r="H61" s="100" t="s">
        <v>238</v>
      </c>
      <c r="I61" s="100" t="s">
        <v>239</v>
      </c>
      <c r="J61" s="101"/>
      <c r="K61" s="101"/>
      <c r="L61" s="80" t="s">
        <v>46</v>
      </c>
      <c r="M61" s="103"/>
      <c r="N61" s="83"/>
      <c r="O61" s="83"/>
      <c r="P61" s="83"/>
      <c r="Q61" s="83"/>
      <c r="R61" s="83"/>
      <c r="S61" s="83"/>
      <c r="T61" s="83"/>
      <c r="U61" s="84"/>
      <c r="V61" s="84"/>
      <c r="W61" s="84"/>
      <c r="X61" s="84"/>
      <c r="Y61" s="84"/>
      <c r="Z61" s="84"/>
      <c r="AA61" s="84"/>
      <c r="AB61" s="84"/>
      <c r="AC61" s="84"/>
    </row>
    <row r="62" spans="1:29" ht="28.5" customHeight="1">
      <c r="A62" s="75">
        <v>52</v>
      </c>
      <c r="B62" s="173"/>
      <c r="C62" s="173"/>
      <c r="D62" s="173"/>
      <c r="E62" s="104" t="s">
        <v>240</v>
      </c>
      <c r="F62" s="100" t="s">
        <v>241</v>
      </c>
      <c r="G62" s="100" t="s">
        <v>242</v>
      </c>
      <c r="H62" s="101"/>
      <c r="I62" s="100" t="s">
        <v>243</v>
      </c>
      <c r="J62" s="101"/>
      <c r="K62" s="101"/>
      <c r="L62" s="80" t="s">
        <v>46</v>
      </c>
      <c r="M62" s="103"/>
      <c r="N62" s="83"/>
      <c r="O62" s="83"/>
      <c r="P62" s="83"/>
      <c r="Q62" s="83"/>
      <c r="R62" s="83"/>
      <c r="S62" s="83"/>
      <c r="T62" s="83"/>
      <c r="U62" s="84"/>
      <c r="V62" s="84"/>
      <c r="W62" s="84"/>
      <c r="X62" s="84"/>
      <c r="Y62" s="84"/>
      <c r="Z62" s="84"/>
      <c r="AA62" s="84"/>
      <c r="AB62" s="84"/>
      <c r="AC62" s="84"/>
    </row>
    <row r="63" spans="1:29" ht="28.5" customHeight="1">
      <c r="A63" s="75">
        <v>53</v>
      </c>
      <c r="B63" s="173"/>
      <c r="C63" s="173"/>
      <c r="D63" s="173"/>
      <c r="E63" s="104" t="s">
        <v>244</v>
      </c>
      <c r="F63" s="100" t="s">
        <v>245</v>
      </c>
      <c r="G63" s="100" t="s">
        <v>246</v>
      </c>
      <c r="H63" s="100" t="s">
        <v>247</v>
      </c>
      <c r="I63" s="100" t="s">
        <v>248</v>
      </c>
      <c r="J63" s="101"/>
      <c r="K63" s="101"/>
      <c r="L63" s="80" t="s">
        <v>46</v>
      </c>
      <c r="M63" s="103"/>
      <c r="N63" s="83"/>
      <c r="O63" s="83"/>
      <c r="P63" s="83"/>
      <c r="Q63" s="83"/>
      <c r="R63" s="83"/>
      <c r="S63" s="83"/>
      <c r="T63" s="83"/>
      <c r="U63" s="84"/>
      <c r="V63" s="84"/>
      <c r="W63" s="84"/>
      <c r="X63" s="84"/>
      <c r="Y63" s="84"/>
      <c r="Z63" s="84"/>
      <c r="AA63" s="84"/>
      <c r="AB63" s="84"/>
      <c r="AC63" s="84"/>
    </row>
    <row r="64" spans="1:29" ht="28.5" customHeight="1">
      <c r="A64" s="75">
        <v>54</v>
      </c>
      <c r="B64" s="173"/>
      <c r="C64" s="173"/>
      <c r="D64" s="173"/>
      <c r="E64" s="104" t="s">
        <v>249</v>
      </c>
      <c r="F64" s="100" t="s">
        <v>250</v>
      </c>
      <c r="G64" s="100" t="s">
        <v>246</v>
      </c>
      <c r="H64" s="100" t="s">
        <v>52</v>
      </c>
      <c r="I64" s="100" t="s">
        <v>251</v>
      </c>
      <c r="J64" s="101"/>
      <c r="K64" s="101"/>
      <c r="L64" s="80" t="s">
        <v>46</v>
      </c>
      <c r="M64" s="103"/>
      <c r="N64" s="83"/>
      <c r="O64" s="83"/>
      <c r="P64" s="83"/>
      <c r="Q64" s="83"/>
      <c r="R64" s="83"/>
      <c r="S64" s="83"/>
      <c r="T64" s="83"/>
      <c r="U64" s="84"/>
      <c r="V64" s="84"/>
      <c r="W64" s="84"/>
      <c r="X64" s="84"/>
      <c r="Y64" s="84"/>
      <c r="Z64" s="84"/>
      <c r="AA64" s="84"/>
      <c r="AB64" s="84"/>
      <c r="AC64" s="84"/>
    </row>
    <row r="65" spans="1:29" ht="28.5" customHeight="1">
      <c r="A65" s="75">
        <v>55</v>
      </c>
      <c r="B65" s="173"/>
      <c r="C65" s="171"/>
      <c r="D65" s="171"/>
      <c r="E65" s="104" t="s">
        <v>252</v>
      </c>
      <c r="F65" s="100" t="s">
        <v>253</v>
      </c>
      <c r="G65" s="101"/>
      <c r="H65" s="101"/>
      <c r="I65" s="100" t="s">
        <v>254</v>
      </c>
      <c r="J65" s="101"/>
      <c r="K65" s="101"/>
      <c r="L65" s="102" t="s">
        <v>23</v>
      </c>
      <c r="M65" s="103"/>
      <c r="N65" s="83"/>
      <c r="O65" s="83"/>
      <c r="P65" s="83"/>
      <c r="Q65" s="83"/>
      <c r="R65" s="83"/>
      <c r="S65" s="83"/>
      <c r="T65" s="83"/>
      <c r="U65" s="84"/>
      <c r="V65" s="84"/>
      <c r="W65" s="84"/>
      <c r="X65" s="84"/>
      <c r="Y65" s="84"/>
      <c r="Z65" s="84"/>
      <c r="AA65" s="84"/>
      <c r="AB65" s="84"/>
      <c r="AC65" s="84"/>
    </row>
    <row r="66" spans="1:29" ht="15.75" customHeight="1">
      <c r="A66" s="105"/>
      <c r="B66" s="173"/>
      <c r="C66" s="106"/>
      <c r="D66" s="107"/>
      <c r="E66" s="108"/>
      <c r="F66" s="109"/>
      <c r="G66" s="109"/>
      <c r="H66" s="109"/>
      <c r="I66" s="109"/>
      <c r="J66" s="109"/>
      <c r="K66" s="109"/>
      <c r="L66" s="109"/>
      <c r="M66" s="110"/>
      <c r="N66" s="83"/>
      <c r="O66" s="83"/>
      <c r="P66" s="83"/>
      <c r="Q66" s="83"/>
      <c r="R66" s="83"/>
      <c r="S66" s="83"/>
      <c r="T66" s="83"/>
      <c r="U66" s="84"/>
      <c r="V66" s="84"/>
      <c r="W66" s="84"/>
      <c r="X66" s="84"/>
      <c r="Y66" s="84"/>
      <c r="Z66" s="84"/>
      <c r="AA66" s="84"/>
      <c r="AB66" s="84"/>
      <c r="AC66" s="84"/>
    </row>
    <row r="67" spans="1:29" ht="30.75" customHeight="1">
      <c r="A67" s="105"/>
      <c r="B67" s="173"/>
      <c r="C67" s="178"/>
      <c r="D67" s="178"/>
      <c r="E67" s="111"/>
      <c r="F67" s="112"/>
      <c r="G67" s="112"/>
      <c r="H67" s="112"/>
      <c r="I67" s="113"/>
      <c r="J67" s="112"/>
      <c r="K67" s="112"/>
      <c r="L67" s="93" t="s">
        <v>46</v>
      </c>
      <c r="M67" s="114"/>
      <c r="N67" s="83"/>
      <c r="O67" s="83"/>
      <c r="P67" s="83"/>
      <c r="Q67" s="83"/>
      <c r="R67" s="83"/>
      <c r="S67" s="83"/>
      <c r="T67" s="83"/>
      <c r="U67" s="115"/>
      <c r="V67" s="115"/>
      <c r="W67" s="115"/>
      <c r="X67" s="115"/>
      <c r="Y67" s="115"/>
      <c r="Z67" s="115"/>
      <c r="AA67" s="115"/>
      <c r="AB67" s="115"/>
      <c r="AC67" s="115"/>
    </row>
    <row r="68" spans="1:29" ht="30" customHeight="1">
      <c r="A68" s="105"/>
      <c r="B68" s="173"/>
      <c r="C68" s="173"/>
      <c r="D68" s="173"/>
      <c r="E68" s="111"/>
      <c r="F68" s="112"/>
      <c r="G68" s="112"/>
      <c r="H68" s="112"/>
      <c r="I68" s="113"/>
      <c r="J68" s="112"/>
      <c r="K68" s="112"/>
      <c r="L68" s="116" t="s">
        <v>46</v>
      </c>
      <c r="M68" s="114"/>
      <c r="N68" s="83"/>
      <c r="O68" s="83"/>
      <c r="P68" s="83"/>
      <c r="Q68" s="83"/>
      <c r="R68" s="83"/>
      <c r="S68" s="83"/>
      <c r="T68" s="83"/>
      <c r="U68" s="84"/>
      <c r="V68" s="84"/>
      <c r="W68" s="84"/>
      <c r="X68" s="84"/>
      <c r="Y68" s="84"/>
      <c r="Z68" s="84"/>
      <c r="AA68" s="84"/>
      <c r="AB68" s="84"/>
      <c r="AC68" s="84"/>
    </row>
    <row r="69" spans="1:29" ht="30" customHeight="1">
      <c r="A69" s="105"/>
      <c r="B69" s="173"/>
      <c r="C69" s="173"/>
      <c r="D69" s="173"/>
      <c r="E69" s="111"/>
      <c r="F69" s="112"/>
      <c r="G69" s="112"/>
      <c r="H69" s="112"/>
      <c r="I69" s="113"/>
      <c r="J69" s="112"/>
      <c r="K69" s="112"/>
      <c r="L69" s="116" t="s">
        <v>46</v>
      </c>
      <c r="M69" s="114"/>
      <c r="N69" s="83"/>
      <c r="O69" s="83"/>
      <c r="P69" s="83"/>
      <c r="Q69" s="83"/>
      <c r="R69" s="83"/>
      <c r="S69" s="83"/>
      <c r="T69" s="83"/>
      <c r="U69" s="84"/>
      <c r="V69" s="84"/>
      <c r="W69" s="84"/>
      <c r="X69" s="84"/>
      <c r="Y69" s="84"/>
      <c r="Z69" s="84"/>
      <c r="AA69" s="84"/>
      <c r="AB69" s="84"/>
      <c r="AC69" s="84"/>
    </row>
    <row r="70" spans="1:29" ht="30" customHeight="1">
      <c r="A70" s="105"/>
      <c r="B70" s="173"/>
      <c r="C70" s="171"/>
      <c r="D70" s="171"/>
      <c r="E70" s="111"/>
      <c r="F70" s="112"/>
      <c r="G70" s="112"/>
      <c r="H70" s="113"/>
      <c r="I70" s="113"/>
      <c r="J70" s="112"/>
      <c r="K70" s="112"/>
      <c r="L70" s="116" t="s">
        <v>46</v>
      </c>
      <c r="M70" s="114"/>
      <c r="N70" s="83"/>
      <c r="O70" s="83"/>
      <c r="P70" s="83"/>
      <c r="Q70" s="83"/>
      <c r="R70" s="83"/>
      <c r="S70" s="83"/>
      <c r="T70" s="83"/>
      <c r="U70" s="84"/>
      <c r="V70" s="84"/>
      <c r="W70" s="84"/>
      <c r="X70" s="84"/>
      <c r="Y70" s="84"/>
      <c r="Z70" s="84"/>
      <c r="AA70" s="84"/>
      <c r="AB70" s="84"/>
      <c r="AC70" s="84"/>
    </row>
    <row r="71" spans="1:29" ht="15.75" customHeight="1">
      <c r="A71" s="95"/>
      <c r="B71" s="171"/>
      <c r="C71" s="117"/>
      <c r="D71" s="118"/>
      <c r="E71" s="119"/>
      <c r="F71" s="69"/>
      <c r="G71" s="69"/>
      <c r="H71" s="69"/>
      <c r="I71" s="69"/>
      <c r="J71" s="69"/>
      <c r="K71" s="69"/>
      <c r="L71" s="98"/>
      <c r="M71" s="120"/>
      <c r="N71" s="47"/>
      <c r="O71" s="47"/>
      <c r="P71" s="47"/>
      <c r="Q71" s="47"/>
      <c r="R71" s="47"/>
      <c r="S71" s="47"/>
      <c r="T71" s="47"/>
      <c r="U71" s="52"/>
      <c r="V71" s="52"/>
      <c r="W71" s="52"/>
      <c r="X71" s="52"/>
      <c r="Y71" s="52"/>
      <c r="Z71" s="52"/>
      <c r="AA71" s="52"/>
      <c r="AB71" s="52"/>
      <c r="AC71" s="52"/>
    </row>
    <row r="72" spans="1:29" ht="15.75" customHeight="1">
      <c r="A72" s="121"/>
      <c r="B72" s="121"/>
      <c r="C72" s="121"/>
      <c r="D72" s="121"/>
      <c r="E72" s="121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1"/>
      <c r="V72" s="121"/>
      <c r="W72" s="121"/>
      <c r="X72" s="121"/>
      <c r="Y72" s="121"/>
      <c r="Z72" s="121"/>
      <c r="AA72" s="121"/>
      <c r="AB72" s="121"/>
      <c r="AC72" s="121"/>
    </row>
    <row r="73" spans="1:29" ht="15.75" customHeight="1">
      <c r="A73" s="121"/>
      <c r="B73" s="121"/>
      <c r="C73" s="121"/>
      <c r="D73" s="121"/>
      <c r="E73" s="121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1"/>
      <c r="V73" s="121"/>
      <c r="W73" s="121"/>
      <c r="X73" s="121"/>
      <c r="Y73" s="121"/>
      <c r="Z73" s="121"/>
      <c r="AA73" s="121"/>
      <c r="AB73" s="121"/>
      <c r="AC73" s="121"/>
    </row>
    <row r="74" spans="1:29" ht="15.75" customHeight="1"/>
    <row r="75" spans="1:29" ht="15.75" customHeight="1"/>
    <row r="76" spans="1:29" ht="15.75" customHeight="1"/>
    <row r="77" spans="1:29" ht="15.75" customHeight="1"/>
    <row r="78" spans="1:29" ht="15.75" customHeight="1"/>
    <row r="79" spans="1:29" ht="15.75" customHeight="1"/>
    <row r="80" spans="1:2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</sheetData>
  <mergeCells count="15">
    <mergeCell ref="A5:B5"/>
    <mergeCell ref="C5:G5"/>
    <mergeCell ref="A1:B1"/>
    <mergeCell ref="L1:M1"/>
    <mergeCell ref="A2:B2"/>
    <mergeCell ref="A3:B3"/>
    <mergeCell ref="A4:B4"/>
    <mergeCell ref="C8:C9"/>
    <mergeCell ref="B10:B71"/>
    <mergeCell ref="C10:C27"/>
    <mergeCell ref="D10:D65"/>
    <mergeCell ref="C29:C51"/>
    <mergeCell ref="C53:C65"/>
    <mergeCell ref="C67:C70"/>
    <mergeCell ref="D67:D70"/>
  </mergeCells>
  <conditionalFormatting sqref="L29:L65 L67 L71:L73">
    <cfRule type="cellIs" dxfId="47" priority="1" operator="equal">
      <formula>"Passed"</formula>
    </cfRule>
  </conditionalFormatting>
  <conditionalFormatting sqref="L29:L65 L67 L71:L73">
    <cfRule type="cellIs" dxfId="46" priority="2" operator="equal">
      <formula>"Failed"</formula>
    </cfRule>
  </conditionalFormatting>
  <conditionalFormatting sqref="L29:L65 L67 L71:L73">
    <cfRule type="cellIs" dxfId="45" priority="3" operator="equal">
      <formula>"Not Executed"</formula>
    </cfRule>
  </conditionalFormatting>
  <conditionalFormatting sqref="L29:L65 L67 L71:L73">
    <cfRule type="cellIs" dxfId="44" priority="4" operator="equal">
      <formula>"Out of Scope"</formula>
    </cfRule>
  </conditionalFormatting>
  <conditionalFormatting sqref="L8">
    <cfRule type="cellIs" dxfId="43" priority="5" operator="equal">
      <formula>"Passed"</formula>
    </cfRule>
  </conditionalFormatting>
  <conditionalFormatting sqref="L8">
    <cfRule type="cellIs" dxfId="42" priority="6" operator="equal">
      <formula>"Failed"</formula>
    </cfRule>
  </conditionalFormatting>
  <conditionalFormatting sqref="L8">
    <cfRule type="cellIs" dxfId="41" priority="7" operator="equal">
      <formula>"Not Executed"</formula>
    </cfRule>
  </conditionalFormatting>
  <conditionalFormatting sqref="L8">
    <cfRule type="cellIs" dxfId="40" priority="8" operator="equal">
      <formula>"Out of Scope"</formula>
    </cfRule>
  </conditionalFormatting>
  <conditionalFormatting sqref="L10">
    <cfRule type="cellIs" dxfId="39" priority="9" operator="equal">
      <formula>"Passed"</formula>
    </cfRule>
  </conditionalFormatting>
  <conditionalFormatting sqref="L10">
    <cfRule type="cellIs" dxfId="38" priority="10" operator="equal">
      <formula>"Failed"</formula>
    </cfRule>
  </conditionalFormatting>
  <conditionalFormatting sqref="L10">
    <cfRule type="cellIs" dxfId="37" priority="11" operator="equal">
      <formula>"Not Executed"</formula>
    </cfRule>
  </conditionalFormatting>
  <conditionalFormatting sqref="L10">
    <cfRule type="cellIs" dxfId="36" priority="12" operator="equal">
      <formula>"Out of Scope"</formula>
    </cfRule>
  </conditionalFormatting>
  <conditionalFormatting sqref="L11:L19">
    <cfRule type="cellIs" dxfId="35" priority="13" operator="equal">
      <formula>"Passed"</formula>
    </cfRule>
  </conditionalFormatting>
  <conditionalFormatting sqref="L11:L19">
    <cfRule type="cellIs" dxfId="34" priority="14" operator="equal">
      <formula>"Failed"</formula>
    </cfRule>
  </conditionalFormatting>
  <conditionalFormatting sqref="L11:L19">
    <cfRule type="cellIs" dxfId="33" priority="15" operator="equal">
      <formula>"Not Executed"</formula>
    </cfRule>
  </conditionalFormatting>
  <conditionalFormatting sqref="L11:L19">
    <cfRule type="cellIs" dxfId="32" priority="16" operator="equal">
      <formula>"Out of Scope"</formula>
    </cfRule>
  </conditionalFormatting>
  <conditionalFormatting sqref="L20:L21">
    <cfRule type="cellIs" dxfId="31" priority="17" operator="equal">
      <formula>"Passed"</formula>
    </cfRule>
  </conditionalFormatting>
  <conditionalFormatting sqref="L20:L21">
    <cfRule type="cellIs" dxfId="30" priority="18" operator="equal">
      <formula>"Failed"</formula>
    </cfRule>
  </conditionalFormatting>
  <conditionalFormatting sqref="L20:L21">
    <cfRule type="cellIs" dxfId="29" priority="19" operator="equal">
      <formula>"Not Executed"</formula>
    </cfRule>
  </conditionalFormatting>
  <conditionalFormatting sqref="L20:L21">
    <cfRule type="cellIs" dxfId="28" priority="20" operator="equal">
      <formula>"Out of Scope"</formula>
    </cfRule>
  </conditionalFormatting>
  <conditionalFormatting sqref="L24:L25">
    <cfRule type="cellIs" dxfId="27" priority="21" operator="equal">
      <formula>"Passed"</formula>
    </cfRule>
  </conditionalFormatting>
  <conditionalFormatting sqref="L24:L25">
    <cfRule type="cellIs" dxfId="26" priority="22" operator="equal">
      <formula>"Failed"</formula>
    </cfRule>
  </conditionalFormatting>
  <conditionalFormatting sqref="L24:L25">
    <cfRule type="cellIs" dxfId="25" priority="23" operator="equal">
      <formula>"Not Executed"</formula>
    </cfRule>
  </conditionalFormatting>
  <conditionalFormatting sqref="L24:L25">
    <cfRule type="cellIs" dxfId="24" priority="24" operator="equal">
      <formula>"Out of Scope"</formula>
    </cfRule>
  </conditionalFormatting>
  <conditionalFormatting sqref="L26 L28">
    <cfRule type="cellIs" dxfId="23" priority="25" operator="equal">
      <formula>"Passed"</formula>
    </cfRule>
  </conditionalFormatting>
  <conditionalFormatting sqref="L26 L28">
    <cfRule type="cellIs" dxfId="22" priority="26" operator="equal">
      <formula>"Failed"</formula>
    </cfRule>
  </conditionalFormatting>
  <conditionalFormatting sqref="L26 L28">
    <cfRule type="cellIs" dxfId="21" priority="27" operator="equal">
      <formula>"Not Executed"</formula>
    </cfRule>
  </conditionalFormatting>
  <conditionalFormatting sqref="L26 L28">
    <cfRule type="cellIs" dxfId="20" priority="28" operator="equal">
      <formula>"Out of Scope"</formula>
    </cfRule>
  </conditionalFormatting>
  <conditionalFormatting sqref="L68">
    <cfRule type="cellIs" dxfId="19" priority="29" operator="equal">
      <formula>"Passed"</formula>
    </cfRule>
  </conditionalFormatting>
  <conditionalFormatting sqref="L68">
    <cfRule type="cellIs" dxfId="18" priority="30" operator="equal">
      <formula>"Failed"</formula>
    </cfRule>
  </conditionalFormatting>
  <conditionalFormatting sqref="L68">
    <cfRule type="cellIs" dxfId="17" priority="31" operator="equal">
      <formula>"Not Executed"</formula>
    </cfRule>
  </conditionalFormatting>
  <conditionalFormatting sqref="L68">
    <cfRule type="cellIs" dxfId="16" priority="32" operator="equal">
      <formula>"Out of Scope"</formula>
    </cfRule>
  </conditionalFormatting>
  <conditionalFormatting sqref="L70">
    <cfRule type="cellIs" dxfId="15" priority="33" operator="equal">
      <formula>"Passed"</formula>
    </cfRule>
  </conditionalFormatting>
  <conditionalFormatting sqref="L69">
    <cfRule type="cellIs" dxfId="14" priority="34" operator="equal">
      <formula>"Passed"</formula>
    </cfRule>
  </conditionalFormatting>
  <conditionalFormatting sqref="L69">
    <cfRule type="cellIs" dxfId="13" priority="35" operator="equal">
      <formula>"Failed"</formula>
    </cfRule>
  </conditionalFormatting>
  <conditionalFormatting sqref="L69">
    <cfRule type="cellIs" dxfId="12" priority="36" operator="equal">
      <formula>"Not Executed"</formula>
    </cfRule>
  </conditionalFormatting>
  <conditionalFormatting sqref="L69">
    <cfRule type="cellIs" dxfId="11" priority="37" operator="equal">
      <formula>"Out of Scope"</formula>
    </cfRule>
  </conditionalFormatting>
  <conditionalFormatting sqref="L70">
    <cfRule type="cellIs" dxfId="10" priority="38" operator="equal">
      <formula>"Failed"</formula>
    </cfRule>
  </conditionalFormatting>
  <conditionalFormatting sqref="L70">
    <cfRule type="cellIs" dxfId="9" priority="39" operator="equal">
      <formula>"Not Executed"</formula>
    </cfRule>
  </conditionalFormatting>
  <conditionalFormatting sqref="L70">
    <cfRule type="cellIs" dxfId="8" priority="40" operator="equal">
      <formula>"Out of Scope"</formula>
    </cfRule>
  </conditionalFormatting>
  <conditionalFormatting sqref="L22:L23">
    <cfRule type="cellIs" dxfId="7" priority="41" operator="equal">
      <formula>"Passed"</formula>
    </cfRule>
  </conditionalFormatting>
  <conditionalFormatting sqref="L22:L23">
    <cfRule type="cellIs" dxfId="6" priority="42" operator="equal">
      <formula>"Failed"</formula>
    </cfRule>
  </conditionalFormatting>
  <conditionalFormatting sqref="L22:L23">
    <cfRule type="cellIs" dxfId="5" priority="43" operator="equal">
      <formula>"Not Executed"</formula>
    </cfRule>
  </conditionalFormatting>
  <conditionalFormatting sqref="L22:L23">
    <cfRule type="cellIs" dxfId="4" priority="44" operator="equal">
      <formula>"Out of Scope"</formula>
    </cfRule>
  </conditionalFormatting>
  <conditionalFormatting sqref="L27">
    <cfRule type="cellIs" dxfId="3" priority="45" operator="equal">
      <formula>"Passed"</formula>
    </cfRule>
  </conditionalFormatting>
  <conditionalFormatting sqref="L27">
    <cfRule type="cellIs" dxfId="2" priority="46" operator="equal">
      <formula>"Failed"</formula>
    </cfRule>
  </conditionalFormatting>
  <conditionalFormatting sqref="L27">
    <cfRule type="cellIs" dxfId="1" priority="47" operator="equal">
      <formula>"Not Executed"</formula>
    </cfRule>
  </conditionalFormatting>
  <conditionalFormatting sqref="L27">
    <cfRule type="cellIs" dxfId="0" priority="48" operator="equal">
      <formula>"Out of Scope"</formula>
    </cfRule>
  </conditionalFormatting>
  <dataValidations count="1">
    <dataValidation type="list" allowBlank="1" sqref="L8 L10:L65 L67:L71" xr:uid="{00000000-0002-0000-0100-000000000000}">
      <formula1>"Passed,Failed,Not Executed,Out of Scope"</formula1>
    </dataValidation>
  </dataValidations>
  <hyperlinks>
    <hyperlink ref="C1" r:id="rId1" xr:uid="{00000000-0004-0000-0100-000000000000}"/>
    <hyperlink ref="J34" r:id="rId2" xr:uid="{00000000-0004-0000-0100-000001000000}"/>
    <hyperlink ref="H36" r:id="rId3" xr:uid="{00000000-0004-0000-0100-000002000000}"/>
    <hyperlink ref="J40" r:id="rId4" xr:uid="{00000000-0004-0000-0100-000003000000}"/>
    <hyperlink ref="J41" r:id="rId5" xr:uid="{00000000-0004-0000-0100-000004000000}"/>
    <hyperlink ref="J44" r:id="rId6" xr:uid="{00000000-0004-0000-0100-000005000000}"/>
    <hyperlink ref="J46" r:id="rId7" xr:uid="{00000000-0004-0000-0100-000006000000}"/>
    <hyperlink ref="J47" r:id="rId8" xr:uid="{00000000-0004-0000-0100-00000700000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C3:S32"/>
  <sheetViews>
    <sheetView workbookViewId="0"/>
  </sheetViews>
  <sheetFormatPr defaultColWidth="14.44140625" defaultRowHeight="15" customHeight="1"/>
  <sheetData>
    <row r="3" spans="3:19">
      <c r="C3" s="123"/>
      <c r="D3" s="123"/>
      <c r="E3" s="123"/>
      <c r="F3" s="123"/>
      <c r="G3" s="123"/>
      <c r="H3" s="123"/>
      <c r="I3" s="123"/>
    </row>
    <row r="4" spans="3:19">
      <c r="C4" s="123"/>
      <c r="D4" s="124"/>
      <c r="E4" s="124"/>
      <c r="F4" s="124"/>
      <c r="G4" s="124"/>
      <c r="H4" s="124"/>
      <c r="I4" s="124"/>
    </row>
    <row r="5" spans="3:19" ht="15" customHeight="1">
      <c r="C5" s="125"/>
      <c r="D5" s="193" t="s">
        <v>255</v>
      </c>
      <c r="E5" s="188"/>
      <c r="F5" s="188"/>
      <c r="G5" s="188"/>
      <c r="H5" s="188"/>
      <c r="I5" s="189"/>
      <c r="K5" s="123"/>
      <c r="L5" s="126" t="s">
        <v>256</v>
      </c>
      <c r="M5" s="123"/>
      <c r="N5" s="123"/>
      <c r="O5" s="123"/>
      <c r="P5" s="123"/>
      <c r="Q5" s="123"/>
      <c r="R5" s="123"/>
      <c r="S5" s="123"/>
    </row>
    <row r="6" spans="3:19">
      <c r="C6" s="125"/>
      <c r="D6" s="127" t="s">
        <v>257</v>
      </c>
      <c r="E6" s="194" t="s">
        <v>2</v>
      </c>
      <c r="F6" s="188"/>
      <c r="G6" s="188"/>
      <c r="H6" s="188"/>
      <c r="I6" s="189"/>
      <c r="K6" s="124"/>
      <c r="L6" s="124"/>
      <c r="M6" s="123"/>
      <c r="N6" s="123"/>
      <c r="O6" s="123"/>
      <c r="P6" s="123"/>
      <c r="Q6" s="123"/>
      <c r="R6" s="123"/>
      <c r="S6" s="123"/>
    </row>
    <row r="7" spans="3:19">
      <c r="C7" s="125"/>
      <c r="D7" s="128" t="s">
        <v>258</v>
      </c>
      <c r="E7" s="194" t="s">
        <v>259</v>
      </c>
      <c r="F7" s="188"/>
      <c r="G7" s="188"/>
      <c r="H7" s="188"/>
      <c r="I7" s="189"/>
      <c r="K7" s="130" t="s">
        <v>260</v>
      </c>
      <c r="L7" s="131" t="s">
        <v>261</v>
      </c>
      <c r="M7" s="123"/>
      <c r="N7" s="123"/>
      <c r="O7" s="123"/>
      <c r="P7" s="123"/>
      <c r="Q7" s="123"/>
      <c r="R7" s="123"/>
      <c r="S7" s="123"/>
    </row>
    <row r="8" spans="3:19">
      <c r="C8" s="125"/>
      <c r="D8" s="128" t="s">
        <v>262</v>
      </c>
      <c r="E8" s="129" t="s">
        <v>263</v>
      </c>
      <c r="F8" s="132"/>
      <c r="G8" s="132"/>
      <c r="H8" s="132"/>
      <c r="I8" s="133"/>
      <c r="K8" s="134"/>
      <c r="L8" s="135"/>
      <c r="M8" s="136"/>
      <c r="N8" s="136"/>
      <c r="O8" s="123"/>
      <c r="P8" s="123"/>
      <c r="Q8" s="123"/>
      <c r="R8" s="123"/>
      <c r="S8" s="123"/>
    </row>
    <row r="9" spans="3:19">
      <c r="C9" s="125"/>
      <c r="D9" s="127" t="s">
        <v>264</v>
      </c>
      <c r="E9" s="195">
        <v>1</v>
      </c>
      <c r="F9" s="188"/>
      <c r="G9" s="188"/>
      <c r="H9" s="188"/>
      <c r="I9" s="189"/>
      <c r="K9" s="137">
        <f>E17</f>
        <v>47</v>
      </c>
      <c r="L9" s="138" t="s">
        <v>12</v>
      </c>
      <c r="M9" s="139"/>
      <c r="N9" s="139"/>
      <c r="O9" s="123"/>
      <c r="P9" s="123"/>
      <c r="Q9" s="123"/>
      <c r="R9" s="123"/>
      <c r="S9" s="123"/>
    </row>
    <row r="10" spans="3:19">
      <c r="C10" s="125"/>
      <c r="D10" s="127" t="s">
        <v>265</v>
      </c>
      <c r="E10" s="194" t="s">
        <v>15</v>
      </c>
      <c r="F10" s="188"/>
      <c r="G10" s="188"/>
      <c r="H10" s="188"/>
      <c r="I10" s="189"/>
      <c r="K10" s="137">
        <f>F17</f>
        <v>6</v>
      </c>
      <c r="L10" s="138" t="s">
        <v>18</v>
      </c>
      <c r="M10" s="139"/>
      <c r="N10" s="140"/>
      <c r="O10" s="136"/>
      <c r="P10" s="136"/>
      <c r="Q10" s="136"/>
      <c r="R10" s="136"/>
      <c r="S10" s="123"/>
    </row>
    <row r="11" spans="3:19">
      <c r="C11" s="125"/>
      <c r="D11" s="127" t="s">
        <v>266</v>
      </c>
      <c r="E11" s="194" t="s">
        <v>15</v>
      </c>
      <c r="F11" s="188"/>
      <c r="G11" s="188"/>
      <c r="H11" s="188"/>
      <c r="I11" s="189"/>
      <c r="K11" s="137">
        <f>G17</f>
        <v>6</v>
      </c>
      <c r="L11" s="138" t="s">
        <v>23</v>
      </c>
      <c r="M11" s="141"/>
      <c r="N11" s="142" t="s">
        <v>267</v>
      </c>
      <c r="O11" s="142" t="s">
        <v>268</v>
      </c>
      <c r="P11" s="143" t="s">
        <v>269</v>
      </c>
      <c r="Q11" s="139"/>
      <c r="R11" s="139"/>
      <c r="S11" s="123"/>
    </row>
    <row r="12" spans="3:19">
      <c r="C12" s="125"/>
      <c r="D12" s="127" t="s">
        <v>270</v>
      </c>
      <c r="E12" s="194" t="s">
        <v>271</v>
      </c>
      <c r="F12" s="188"/>
      <c r="G12" s="188"/>
      <c r="H12" s="188"/>
      <c r="I12" s="189"/>
      <c r="K12" s="137">
        <f>H17</f>
        <v>0</v>
      </c>
      <c r="L12" s="138" t="s">
        <v>25</v>
      </c>
      <c r="M12" s="141"/>
      <c r="N12" s="139"/>
      <c r="O12" s="139"/>
      <c r="P12" s="139"/>
      <c r="Q12" s="139"/>
      <c r="R12" s="139"/>
      <c r="S12" s="123"/>
    </row>
    <row r="13" spans="3:19">
      <c r="C13" s="125"/>
      <c r="D13" s="186" t="s">
        <v>272</v>
      </c>
      <c r="E13" s="169"/>
      <c r="F13" s="169"/>
      <c r="G13" s="169"/>
      <c r="H13" s="169"/>
      <c r="I13" s="187"/>
    </row>
    <row r="14" spans="3:19">
      <c r="C14" s="125"/>
      <c r="D14" s="188"/>
      <c r="E14" s="188"/>
      <c r="F14" s="188"/>
      <c r="G14" s="188"/>
      <c r="H14" s="188"/>
      <c r="I14" s="189"/>
    </row>
    <row r="15" spans="3:19">
      <c r="C15" s="125"/>
      <c r="D15" s="144" t="s">
        <v>273</v>
      </c>
      <c r="E15" s="144" t="s">
        <v>12</v>
      </c>
      <c r="F15" s="144" t="s">
        <v>18</v>
      </c>
      <c r="G15" s="144" t="s">
        <v>23</v>
      </c>
      <c r="H15" s="144" t="s">
        <v>274</v>
      </c>
      <c r="I15" s="145" t="s">
        <v>275</v>
      </c>
    </row>
    <row r="16" spans="3:19">
      <c r="C16" s="146"/>
      <c r="D16" s="147"/>
      <c r="E16" s="148">
        <f>TestCase!N2</f>
        <v>0</v>
      </c>
      <c r="F16" s="149">
        <f>TestCase!N3</f>
        <v>0</v>
      </c>
      <c r="G16" s="150">
        <f>TestCase!N4</f>
        <v>0</v>
      </c>
      <c r="H16" s="151">
        <f>TestCase!N5</f>
        <v>0</v>
      </c>
      <c r="I16" s="152">
        <f>TestCase!N6</f>
        <v>0</v>
      </c>
    </row>
    <row r="17" spans="3:15" ht="15" customHeight="1">
      <c r="C17" s="125"/>
      <c r="D17" s="153" t="s">
        <v>276</v>
      </c>
      <c r="E17" s="154">
        <v>47</v>
      </c>
      <c r="F17" s="155">
        <v>6</v>
      </c>
      <c r="G17" s="154">
        <v>6</v>
      </c>
      <c r="H17" s="153">
        <f>SUM(H16)</f>
        <v>0</v>
      </c>
      <c r="I17" s="156">
        <v>59</v>
      </c>
    </row>
    <row r="18" spans="3:15">
      <c r="C18" s="123"/>
      <c r="D18" s="157"/>
      <c r="E18" s="157"/>
      <c r="F18" s="157"/>
      <c r="G18" s="157"/>
      <c r="H18" s="157"/>
      <c r="I18" s="157"/>
      <c r="K18" s="158"/>
    </row>
    <row r="19" spans="3:15">
      <c r="C19" s="123"/>
      <c r="D19" s="159"/>
      <c r="E19" s="159"/>
      <c r="F19" s="159"/>
      <c r="G19" s="159"/>
      <c r="H19" s="159"/>
      <c r="I19" s="159"/>
      <c r="L19" s="123"/>
      <c r="M19" s="123"/>
      <c r="N19" s="123"/>
      <c r="O19" s="123"/>
    </row>
    <row r="20" spans="3:15">
      <c r="C20" s="125"/>
      <c r="D20" s="190" t="s">
        <v>277</v>
      </c>
      <c r="E20" s="188"/>
      <c r="F20" s="188"/>
      <c r="G20" s="188"/>
      <c r="H20" s="188"/>
      <c r="I20" s="189"/>
      <c r="L20" s="123"/>
      <c r="M20" s="123"/>
      <c r="N20" s="123"/>
      <c r="O20" s="123"/>
    </row>
    <row r="21" spans="3:15">
      <c r="C21" s="125"/>
      <c r="D21" s="191" t="s">
        <v>278</v>
      </c>
      <c r="E21" s="188"/>
      <c r="F21" s="189"/>
      <c r="G21" s="160"/>
      <c r="H21" s="161" t="s">
        <v>279</v>
      </c>
      <c r="I21" s="161" t="s">
        <v>280</v>
      </c>
      <c r="L21" s="162"/>
      <c r="M21" s="162"/>
      <c r="N21" s="162"/>
      <c r="O21" s="162"/>
    </row>
    <row r="22" spans="3:15">
      <c r="C22" s="125"/>
      <c r="D22" s="192" t="s">
        <v>281</v>
      </c>
      <c r="E22" s="188"/>
      <c r="F22" s="189"/>
      <c r="G22" s="163"/>
      <c r="H22" s="164" t="s">
        <v>282</v>
      </c>
      <c r="I22" s="164" t="s">
        <v>282</v>
      </c>
      <c r="L22" s="123"/>
      <c r="M22" s="123"/>
      <c r="N22" s="123"/>
      <c r="O22" s="123"/>
    </row>
    <row r="23" spans="3:15">
      <c r="C23" s="125"/>
      <c r="D23" s="192" t="s">
        <v>283</v>
      </c>
      <c r="E23" s="188"/>
      <c r="F23" s="189"/>
      <c r="G23" s="163"/>
      <c r="H23" s="164" t="s">
        <v>282</v>
      </c>
      <c r="I23" s="164" t="s">
        <v>282</v>
      </c>
      <c r="L23" s="123"/>
      <c r="M23" s="123"/>
      <c r="N23" s="123"/>
      <c r="O23" s="123"/>
    </row>
    <row r="24" spans="3:15">
      <c r="C24" s="123"/>
      <c r="D24" s="124"/>
      <c r="E24" s="124"/>
      <c r="F24" s="124"/>
      <c r="G24" s="124"/>
      <c r="H24" s="124"/>
      <c r="I24" s="124"/>
      <c r="L24" s="123"/>
      <c r="M24" s="123"/>
      <c r="N24" s="123"/>
      <c r="O24" s="123"/>
    </row>
    <row r="25" spans="3:15">
      <c r="L25" s="123"/>
      <c r="M25" s="123"/>
      <c r="N25" s="123"/>
      <c r="O25" s="123"/>
    </row>
    <row r="26" spans="3:15">
      <c r="L26" s="123"/>
      <c r="M26" s="123"/>
      <c r="N26" s="123"/>
      <c r="O26" s="123"/>
    </row>
    <row r="27" spans="3:15">
      <c r="L27" s="123"/>
      <c r="M27" s="123"/>
      <c r="N27" s="123"/>
      <c r="O27" s="123"/>
    </row>
    <row r="28" spans="3:15">
      <c r="L28" s="123"/>
      <c r="M28" s="123"/>
      <c r="N28" s="123"/>
      <c r="O28" s="123"/>
    </row>
    <row r="29" spans="3:15">
      <c r="L29" s="123"/>
      <c r="M29" s="123"/>
      <c r="N29" s="123"/>
      <c r="O29" s="123"/>
    </row>
    <row r="30" spans="3:15" ht="13.8">
      <c r="L30" s="123"/>
      <c r="M30" s="123"/>
      <c r="N30" s="123"/>
      <c r="O30" s="123"/>
    </row>
    <row r="31" spans="3:15" ht="13.8">
      <c r="L31" s="123"/>
      <c r="M31" s="123"/>
      <c r="N31" s="123"/>
      <c r="O31" s="123"/>
    </row>
    <row r="32" spans="3:15" ht="13.8">
      <c r="L32" s="123"/>
      <c r="M32" s="123"/>
      <c r="N32" s="123"/>
      <c r="O32" s="123"/>
    </row>
  </sheetData>
  <mergeCells count="12">
    <mergeCell ref="E11:I11"/>
    <mergeCell ref="E12:I12"/>
    <mergeCell ref="D5:I5"/>
    <mergeCell ref="E6:I6"/>
    <mergeCell ref="E7:I7"/>
    <mergeCell ref="E9:I9"/>
    <mergeCell ref="E10:I10"/>
    <mergeCell ref="D13:I14"/>
    <mergeCell ref="D20:I20"/>
    <mergeCell ref="D21:F21"/>
    <mergeCell ref="D22:F22"/>
    <mergeCell ref="D23:F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000"/>
  <sheetViews>
    <sheetView tabSelected="1" workbookViewId="0"/>
  </sheetViews>
  <sheetFormatPr defaultColWidth="14.44140625" defaultRowHeight="15" customHeight="1"/>
  <cols>
    <col min="1" max="6" width="14.44140625" customWidth="1"/>
  </cols>
  <sheetData>
    <row r="1" spans="1:11" ht="65.400000000000006">
      <c r="A1" s="165"/>
      <c r="B1" s="165"/>
      <c r="C1" s="165"/>
      <c r="D1" s="165"/>
      <c r="E1" s="197" t="s">
        <v>284</v>
      </c>
      <c r="F1" s="169"/>
      <c r="G1" s="169"/>
      <c r="H1" s="169"/>
      <c r="I1" s="169"/>
      <c r="J1" s="169"/>
      <c r="K1" s="169"/>
    </row>
    <row r="2" spans="1:11" ht="65.400000000000006">
      <c r="A2" s="165"/>
      <c r="B2" s="165"/>
      <c r="C2" s="165"/>
      <c r="D2" s="165"/>
      <c r="E2" s="169"/>
      <c r="F2" s="169"/>
      <c r="G2" s="169"/>
      <c r="H2" s="169"/>
      <c r="I2" s="169"/>
      <c r="J2" s="169"/>
      <c r="K2" s="169"/>
    </row>
    <row r="3" spans="1:11" ht="65.400000000000006">
      <c r="A3" s="165"/>
      <c r="B3" s="165"/>
      <c r="C3" s="165"/>
      <c r="D3" s="165"/>
      <c r="E3" s="169"/>
      <c r="F3" s="169"/>
      <c r="G3" s="169"/>
      <c r="H3" s="169"/>
      <c r="I3" s="169"/>
      <c r="J3" s="169"/>
      <c r="K3" s="169"/>
    </row>
    <row r="4" spans="1:11" ht="65.400000000000006">
      <c r="A4" s="165"/>
      <c r="B4" s="165"/>
      <c r="C4" s="165"/>
      <c r="D4" s="165"/>
      <c r="E4" s="169"/>
      <c r="F4" s="169"/>
      <c r="G4" s="169"/>
      <c r="H4" s="169"/>
      <c r="I4" s="169"/>
      <c r="J4" s="169"/>
      <c r="K4" s="169"/>
    </row>
    <row r="5" spans="1:11" ht="13.8">
      <c r="B5" s="196"/>
      <c r="C5" s="169"/>
      <c r="E5" s="169"/>
      <c r="F5" s="169"/>
      <c r="G5" s="169"/>
      <c r="H5" s="169"/>
      <c r="I5" s="169"/>
      <c r="J5" s="169"/>
      <c r="K5" s="169"/>
    </row>
    <row r="21" spans="2:13" ht="15.75" customHeight="1"/>
    <row r="22" spans="2:13" ht="15.75" customHeight="1"/>
    <row r="23" spans="2:13" ht="15.75" customHeight="1"/>
    <row r="24" spans="2:13" ht="15.75" customHeight="1"/>
    <row r="25" spans="2:13" ht="15.75" customHeight="1"/>
    <row r="26" spans="2:13" ht="15.75" customHeight="1"/>
    <row r="27" spans="2:13" ht="15.75" customHeight="1"/>
    <row r="28" spans="2:13" ht="15.75" customHeight="1">
      <c r="B28" s="166" t="s">
        <v>285</v>
      </c>
      <c r="H28" s="167" t="s">
        <v>285</v>
      </c>
      <c r="M28" s="167" t="s">
        <v>285</v>
      </c>
    </row>
    <row r="29" spans="2:13" ht="15.75" customHeight="1"/>
    <row r="30" spans="2:13" ht="15.75" customHeight="1"/>
    <row r="31" spans="2:13" ht="15.75" customHeight="1"/>
    <row r="32" spans="2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spans="2:8" ht="15.75" customHeight="1"/>
    <row r="50" spans="2:8" ht="15.75" customHeight="1"/>
    <row r="51" spans="2:8" ht="15.75" customHeight="1"/>
    <row r="52" spans="2:8" ht="15.75" customHeight="1">
      <c r="B52" s="166" t="s">
        <v>285</v>
      </c>
      <c r="H52" s="166" t="s">
        <v>285</v>
      </c>
    </row>
    <row r="53" spans="2:8" ht="15.75" customHeight="1"/>
    <row r="54" spans="2:8" ht="15.75" customHeight="1"/>
    <row r="55" spans="2:8" ht="15.75" customHeight="1"/>
    <row r="56" spans="2:8" ht="15.75" customHeight="1"/>
    <row r="57" spans="2:8" ht="15.75" customHeight="1"/>
    <row r="58" spans="2:8" ht="15.75" customHeight="1"/>
    <row r="59" spans="2:8" ht="15.75" customHeight="1"/>
    <row r="60" spans="2:8" ht="15.75" customHeight="1"/>
    <row r="61" spans="2:8" ht="15.75" customHeight="1"/>
    <row r="62" spans="2:8" ht="15.75" customHeight="1"/>
    <row r="63" spans="2:8" ht="15.75" customHeight="1"/>
    <row r="64" spans="2:8" ht="15.75" customHeight="1"/>
    <row r="65" spans="2:2" ht="15.75" customHeight="1"/>
    <row r="66" spans="2:2" ht="15.75" customHeight="1"/>
    <row r="67" spans="2:2" ht="15.75" customHeight="1"/>
    <row r="68" spans="2:2" ht="15.75" customHeight="1"/>
    <row r="69" spans="2:2" ht="15.75" customHeight="1"/>
    <row r="70" spans="2:2" ht="15.75" customHeight="1"/>
    <row r="71" spans="2:2" ht="15.75" customHeight="1"/>
    <row r="72" spans="2:2" ht="15.75" customHeight="1"/>
    <row r="73" spans="2:2" ht="15.75" customHeight="1"/>
    <row r="74" spans="2:2" ht="15.75" customHeight="1"/>
    <row r="75" spans="2:2" ht="15.75" customHeight="1"/>
    <row r="76" spans="2:2" ht="15.75" customHeight="1">
      <c r="B76" s="167" t="s">
        <v>285</v>
      </c>
    </row>
    <row r="77" spans="2:2" ht="15.75" customHeight="1"/>
    <row r="78" spans="2:2" ht="15.75" customHeight="1"/>
    <row r="79" spans="2:2" ht="15.75" customHeight="1"/>
    <row r="80" spans="2: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5:C5"/>
    <mergeCell ref="E1:K5"/>
  </mergeCells>
  <hyperlinks>
    <hyperlink ref="B28" r:id="rId1" xr:uid="{00000000-0004-0000-0300-000000000000}"/>
    <hyperlink ref="H28" r:id="rId2" xr:uid="{00000000-0004-0000-0300-000001000000}"/>
    <hyperlink ref="M28" r:id="rId3" xr:uid="{00000000-0004-0000-0300-000002000000}"/>
    <hyperlink ref="B52" r:id="rId4" xr:uid="{00000000-0004-0000-0300-000003000000}"/>
    <hyperlink ref="H52" r:id="rId5" xr:uid="{00000000-0004-0000-0300-000004000000}"/>
    <hyperlink ref="B76" r:id="rId6" xr:uid="{00000000-0004-0000-0300-000005000000}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Mindmap</vt:lpstr>
      <vt:lpstr>TestCase</vt:lpstr>
      <vt:lpstr>Test Summary Report</vt:lpstr>
      <vt:lpstr>Bug Report</vt:lpstr>
      <vt:lpstr>Remember_Me_checkbox_error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2024-01-19T13:29:30Z</dcterms:modified>
</cp:coreProperties>
</file>