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F:\SQA Cyber Security Course\Documents from IT Training\Homework Projects\New folder\"/>
    </mc:Choice>
  </mc:AlternateContent>
  <xr:revisionPtr revIDLastSave="0" documentId="13_ncr:1_{81B65C2A-A5A6-4B25-9F4D-D47160291F88}" xr6:coauthVersionLast="47" xr6:coauthVersionMax="47" xr10:uidLastSave="{00000000-0000-0000-0000-000000000000}"/>
  <bookViews>
    <workbookView xWindow="-108" yWindow="-108" windowWidth="23256" windowHeight="12576" activeTab="3" xr2:uid="{00000000-000D-0000-FFFF-FFFF00000000}"/>
  </bookViews>
  <sheets>
    <sheet name="Test Case Report" sheetId="1" r:id="rId1"/>
    <sheet name="TestCase" sheetId="2" r:id="rId2"/>
    <sheet name="Test Metrics" sheetId="3" r:id="rId3"/>
    <sheet name="Bug Report" sheetId="4" r:id="rId4"/>
    <sheet name="Mindmap" sheetId="6"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 i="2" l="1"/>
  <c r="F14" i="1" s="1"/>
  <c r="F15" i="1" s="1"/>
  <c r="I10" i="1" s="1"/>
  <c r="J4" i="2"/>
  <c r="E14" i="1" s="1"/>
  <c r="E15" i="1" s="1"/>
  <c r="I9" i="1" s="1"/>
  <c r="J3" i="2"/>
  <c r="D14" i="1" s="1"/>
  <c r="D15" i="1" s="1"/>
  <c r="I8" i="1" s="1"/>
  <c r="J2" i="2"/>
  <c r="C14" i="1" s="1"/>
  <c r="C15" i="1" s="1"/>
  <c r="I7" i="1" s="1"/>
  <c r="J6" i="2" l="1"/>
  <c r="G14" i="1" s="1"/>
  <c r="G15" i="1" s="1"/>
</calcChain>
</file>

<file path=xl/sharedStrings.xml><?xml version="1.0" encoding="utf-8"?>
<sst xmlns="http://schemas.openxmlformats.org/spreadsheetml/2006/main" count="572" uniqueCount="385">
  <si>
    <t xml:space="preserve">Project Name  - </t>
  </si>
  <si>
    <t xml:space="preserve">Module Name  - </t>
  </si>
  <si>
    <t xml:space="preserve">Total No. </t>
  </si>
  <si>
    <t>Status</t>
  </si>
  <si>
    <t>Result :</t>
  </si>
  <si>
    <t>Test Case Version</t>
  </si>
  <si>
    <t>1.0.0</t>
  </si>
  <si>
    <t>PASS</t>
  </si>
  <si>
    <t>Written By</t>
  </si>
  <si>
    <t>FAIL</t>
  </si>
  <si>
    <t>Executed By</t>
  </si>
  <si>
    <t>Not Executed</t>
  </si>
  <si>
    <t>New Features</t>
  </si>
  <si>
    <t>Testing Scope</t>
  </si>
  <si>
    <t>Testing Environment :</t>
  </si>
  <si>
    <t>Reviewed By</t>
  </si>
  <si>
    <t>Out of Scope</t>
  </si>
  <si>
    <t>Test Environment</t>
  </si>
  <si>
    <t>TEST EXECUTION SUMMARY</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</si>
  <si>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</si>
  <si>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</si>
  <si>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</si>
  <si>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</si>
  <si>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</si>
  <si>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</si>
  <si>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</si>
  <si>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</si>
  <si>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</si>
  <si>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</si>
  <si>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</si>
  <si>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</si>
  <si>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</si>
  <si>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</si>
  <si>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</si>
  <si>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</si>
  <si>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</si>
  <si>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</si>
  <si>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</si>
  <si>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</si>
  <si>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</si>
  <si>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</si>
  <si>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</si>
  <si>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</si>
  <si>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</si>
  <si>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</si>
  <si>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</si>
  <si>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</si>
  <si>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 SUMMARY</t>
  </si>
  <si>
    <t>TOTAL</t>
  </si>
  <si>
    <t>Module</t>
  </si>
  <si>
    <t>Features</t>
  </si>
  <si>
    <t>Test Cases</t>
  </si>
  <si>
    <t>Exepected  Result</t>
  </si>
  <si>
    <t>Remarks</t>
  </si>
  <si>
    <t>Passed</t>
  </si>
  <si>
    <t>Test Case ID</t>
  </si>
  <si>
    <t>Actual Result</t>
  </si>
  <si>
    <t>Test Data</t>
  </si>
  <si>
    <t>Project Name</t>
  </si>
  <si>
    <t>TC_001</t>
  </si>
  <si>
    <t>Test Case Created By</t>
  </si>
  <si>
    <t>Test Case Reviewed By</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</si>
  <si>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</si>
  <si>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</si>
  <si>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</si>
  <si>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</si>
  <si>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</si>
  <si>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</si>
  <si>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</si>
  <si>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</si>
  <si>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</si>
  <si>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</si>
  <si>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</si>
  <si>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</si>
  <si>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</si>
  <si>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</si>
  <si>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</si>
  <si>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</si>
  <si>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</si>
  <si>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</si>
  <si>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</si>
  <si>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</si>
  <si>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</si>
  <si>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</si>
  <si>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</si>
  <si>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</si>
  <si>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Daraz</t>
  </si>
  <si>
    <t>User Management</t>
  </si>
  <si>
    <t>Saima Ashraf Seher</t>
  </si>
  <si>
    <t>Test Case Creation Date</t>
  </si>
  <si>
    <t xml:space="preserve">User Management </t>
  </si>
  <si>
    <t>Test Case Execution Date</t>
  </si>
  <si>
    <t>Test Case Report</t>
  </si>
  <si>
    <t>As expected</t>
  </si>
  <si>
    <t>TC_026</t>
  </si>
  <si>
    <t>Reproducing Steps</t>
  </si>
  <si>
    <t>Ajker Deal</t>
  </si>
  <si>
    <t>Bug 
Screenshot</t>
  </si>
  <si>
    <t>Proper error message should show</t>
  </si>
  <si>
    <t>1. Go to URL
2. Select register from login dropdown
3. Keep all fields blank
4. Click on register button</t>
  </si>
  <si>
    <t xml:space="preserve">Should be able to register successfully </t>
  </si>
  <si>
    <t>Check all the mandatory fields are marked with an asterisk symbol</t>
  </si>
  <si>
    <t>Verify by entering the data only in some mandatory fields</t>
  </si>
  <si>
    <t>Verify if special characters are not allowed in the name field</t>
  </si>
  <si>
    <t>Verify if password field values are displayed in an encrypted format</t>
  </si>
  <si>
    <t>Verify alpha characters are allowed in mobile number field</t>
  </si>
  <si>
    <t>Verify special characters are allowed in mobile number field</t>
  </si>
  <si>
    <t>1. Go to URL
2. Select register from login dropdown
3. Enter valid data in all fields
4. Click on register button</t>
  </si>
  <si>
    <t>Check the alert message for all the mandatory fields</t>
  </si>
  <si>
    <t>Verify password validation for password and confirm password</t>
  </si>
  <si>
    <t>Verify sign up with google account</t>
  </si>
  <si>
    <t>Verify gender field</t>
  </si>
  <si>
    <t>Registration/
Sign up</t>
  </si>
  <si>
    <t>1. Go to URL
2. Select register from login dropdown
3. Enter valid data in the madatory fields only
4. Click on register button</t>
  </si>
  <si>
    <t>Failed</t>
  </si>
  <si>
    <t xml:space="preserve">Unsuccessful registration </t>
  </si>
  <si>
    <t>Saima Ashraf
01686912771
islammillie11@gmail.com
Qwert00#</t>
  </si>
  <si>
    <t>Check copy/paste action for password field</t>
  </si>
  <si>
    <t>TC_027</t>
  </si>
  <si>
    <t>Verify spelling and grammatical mistakes</t>
  </si>
  <si>
    <t>unsuccessful registration without any error message</t>
  </si>
  <si>
    <t>Taylor Wales
01686912772
Qwert00@</t>
  </si>
  <si>
    <t>Paste password</t>
  </si>
  <si>
    <t>All texts and labels should be properly aligned</t>
  </si>
  <si>
    <t>one mandatory field not marked</t>
  </si>
  <si>
    <t>The mandatory field should be marked with asterisk</t>
  </si>
  <si>
    <t>Can paste data in password field</t>
  </si>
  <si>
    <t>Verify for blank input</t>
  </si>
  <si>
    <t>1. Go to URL
2. Select register from login dropdown
3. Paste data in password field
4. Paste date in confirm password field</t>
  </si>
  <si>
    <t>1. Go to URL
2. Select register from login dropdown
3. Check all mandatory fields are marked with asterisk ( *)</t>
  </si>
  <si>
    <t xml:space="preserve">Form should have proper labels and placholders </t>
  </si>
  <si>
    <t>Test Metrics</t>
  </si>
  <si>
    <t>Data</t>
  </si>
  <si>
    <t>Defect Density</t>
  </si>
  <si>
    <t>Defect Removal Efficiency (DRE)</t>
  </si>
  <si>
    <t>Defect Leakage</t>
  </si>
  <si>
    <t>Defect Rejection Ratio</t>
  </si>
  <si>
    <t>Defect Age</t>
  </si>
  <si>
    <t>Customer Satisfaction</t>
  </si>
  <si>
    <t>(No. of Test cases Passed / Total no. of Test cases Executed) * 100</t>
  </si>
  <si>
    <t>(No. of Test cases not executed / Total no. of Test cases written) * 100</t>
  </si>
  <si>
    <t>(No. of Test cases executed / Total no. of Test cases written) * 100</t>
  </si>
  <si>
    <t>(No. of Test cases Failed / Total no. of Test cases Executed) * 100.</t>
  </si>
  <si>
    <t>(No. of Test cases Blocked / Total no. of Test cases Executed) * 100</t>
  </si>
  <si>
    <t>No. of defect identified per requirements.
No. of Defects found/ size(no. of requirements)</t>
  </si>
  <si>
    <t>(No. of Defects identified during testing / 
(No. of Defects identified during testing +No. of Defects identified by End-user)) * 100</t>
  </si>
  <si>
    <t>(No. of Defects found in UAT / No. of Defects found in testing.) * 100</t>
  </si>
  <si>
    <t>(No. of defects rejected/ Total no. of defects raised) * 100</t>
  </si>
  <si>
    <t>Fixed Date - Reported Date</t>
  </si>
  <si>
    <t>No. of complaints per period of time</t>
  </si>
  <si>
    <t>TC-003</t>
  </si>
  <si>
    <t>Unsuccessful Registration without any error message</t>
  </si>
  <si>
    <t>Unable to register with no error message</t>
  </si>
  <si>
    <t xml:space="preserve">Password should be encrypted with asterisk * or bullets </t>
  </si>
  <si>
    <t xml:space="preserve">Should not allow </t>
  </si>
  <si>
    <t>No spelling or grammatical mistakes</t>
  </si>
  <si>
    <t>Verify password field wrong input length</t>
  </si>
  <si>
    <t>Proper error message should show mentioning min &amp; max length of password</t>
  </si>
  <si>
    <t xml:space="preserve">Errror message showing without mentioning the valid length </t>
  </si>
  <si>
    <t xml:space="preserve">Proper validation message should appear if password is not entered correctly </t>
  </si>
  <si>
    <t>Qwert00#
Qwerg116</t>
  </si>
  <si>
    <t>Check color consistency of the form</t>
  </si>
  <si>
    <t>Should have proper color consistency</t>
  </si>
  <si>
    <t>Proper error message should appear</t>
  </si>
  <si>
    <t xml:space="preserve">
01686912771</t>
  </si>
  <si>
    <t>Langauge changing option should work properly</t>
  </si>
  <si>
    <t xml:space="preserve">Language is not changing from Bangla to English </t>
  </si>
  <si>
    <t xml:space="preserve">Should be able to register </t>
  </si>
  <si>
    <t>Langauge not changing</t>
  </si>
  <si>
    <t>unable to register with sign up with google account</t>
  </si>
  <si>
    <t xml:space="preserve">There should be 3 types gender </t>
  </si>
  <si>
    <t xml:space="preserve">only male &amp; female </t>
  </si>
  <si>
    <t>gender</t>
  </si>
  <si>
    <t xml:space="preserve">Proper error message should appear </t>
  </si>
  <si>
    <t>testAtgmail.com
test@gmailcom
test@gmail
@gmail</t>
  </si>
  <si>
    <t>TC_028</t>
  </si>
  <si>
    <t>Verify email validation for valid email</t>
  </si>
  <si>
    <t>islammillie11@gmail.com
vanessa@yopmail.com
burak@yopmail.com</t>
  </si>
  <si>
    <t>Check logo visibility and clarity</t>
  </si>
  <si>
    <t>Logo should be clear &amp; visible</t>
  </si>
  <si>
    <t>TC_029</t>
  </si>
  <si>
    <t>Logo clickability check</t>
  </si>
  <si>
    <t>Logo should be clickable and redirected to homepage</t>
  </si>
  <si>
    <t>Text field size</t>
  </si>
  <si>
    <t>Should have standard size</t>
  </si>
  <si>
    <t>TC_030</t>
  </si>
  <si>
    <t>TC_031</t>
  </si>
  <si>
    <t>Verify if default radio button is selected</t>
  </si>
  <si>
    <t>Radion buttons should not be selected by default</t>
  </si>
  <si>
    <t>Radio buttion alignment</t>
  </si>
  <si>
    <t>Properly aligned</t>
  </si>
  <si>
    <t>TC_032</t>
  </si>
  <si>
    <t>Login</t>
  </si>
  <si>
    <t>TC_033</t>
  </si>
  <si>
    <t>TC_034</t>
  </si>
  <si>
    <t>TC_035</t>
  </si>
  <si>
    <t>TC_036</t>
  </si>
  <si>
    <t>TC_037</t>
  </si>
  <si>
    <t>Should update properly from Bangla to English and English top Bangla</t>
  </si>
  <si>
    <t>Text box &amp; button alignment</t>
  </si>
  <si>
    <t>Text box labels &amp; placeholder</t>
  </si>
  <si>
    <t>Correct labels and placeholder should show</t>
  </si>
  <si>
    <t>Verify with valid email and valid password</t>
  </si>
  <si>
    <t>Succesful login</t>
  </si>
  <si>
    <t>islammillie11@gmail.com
Qwert00#</t>
  </si>
  <si>
    <t>Verify with invalid email and valid password</t>
  </si>
  <si>
    <t>Verify with valid email and invalid password</t>
  </si>
  <si>
    <t>Verify with invalid email and invalid password</t>
  </si>
  <si>
    <t>testgmail.com
Qwert00#</t>
  </si>
  <si>
    <t>islammillie@gmail.com
test123</t>
  </si>
  <si>
    <t>er@yahoo
qwe</t>
  </si>
  <si>
    <t>Verify password added by the user is encrypted</t>
  </si>
  <si>
    <t>Grammatical and spelling mistake in login page</t>
  </si>
  <si>
    <t>Verify with blank email and valid password</t>
  </si>
  <si>
    <t>Verify login for blank input in email &amp; password field</t>
  </si>
  <si>
    <t>Verify with valid email and blank password</t>
  </si>
  <si>
    <t>Verify with data only in mandatory fields</t>
  </si>
  <si>
    <t>Verify with the valid data in all fields</t>
  </si>
  <si>
    <t xml:space="preserve">Should redirect to recovery password page </t>
  </si>
  <si>
    <t>Check valid label and placeholder</t>
  </si>
  <si>
    <t>Verify with already registered phone number</t>
  </si>
  <si>
    <t>Check invalid data in all the mandatory fields</t>
  </si>
  <si>
    <t>Checking data only in the non-mandatory field</t>
  </si>
  <si>
    <t>Check all alignments in registration form</t>
  </si>
  <si>
    <t>Verify email validation for  invalid formats</t>
  </si>
  <si>
    <t>Percentage of Test cases Executed</t>
  </si>
  <si>
    <t>Copy/paste action should be disabled in confirm password field</t>
  </si>
  <si>
    <t>Percentage of Test cases not executed</t>
  </si>
  <si>
    <t>Percentage of Test cases Passed</t>
  </si>
  <si>
    <t>Percentage of Test cases Failed</t>
  </si>
  <si>
    <t>Percentage of Test cases Blocked</t>
  </si>
  <si>
    <t>Formula</t>
  </si>
  <si>
    <r>
      <rPr>
        <b/>
        <sz val="12"/>
        <color rgb="FF000000"/>
        <rFont val="Arial"/>
        <family val="2"/>
      </rPr>
      <t>Issue:</t>
    </r>
    <r>
      <rPr>
        <sz val="12"/>
        <color rgb="FF000000"/>
        <rFont val="Arial"/>
        <family val="2"/>
      </rPr>
      <t xml:space="preserve"> Enforcing user to enter optional fields</t>
    </r>
  </si>
  <si>
    <r>
      <rPr>
        <b/>
        <sz val="12"/>
        <color rgb="FF000000"/>
        <rFont val="Arial"/>
        <family val="2"/>
      </rPr>
      <t>Env:</t>
    </r>
    <r>
      <rPr>
        <sz val="12"/>
        <color rgb="FF000000"/>
        <rFont val="Arial"/>
        <family val="2"/>
      </rPr>
      <t xml:space="preserve"> Production</t>
    </r>
  </si>
  <si>
    <r>
      <rPr>
        <b/>
        <sz val="12"/>
        <color rgb="FF000000"/>
        <rFont val="Arial"/>
        <family val="2"/>
      </rPr>
      <t>Module:</t>
    </r>
    <r>
      <rPr>
        <sz val="12"/>
        <color rgb="FF000000"/>
        <rFont val="Arial"/>
        <family val="2"/>
      </rPr>
      <t xml:space="preserve"> Signup</t>
    </r>
  </si>
  <si>
    <r>
      <rPr>
        <b/>
        <sz val="12"/>
        <color rgb="FF000000"/>
        <rFont val="Arial"/>
        <family val="2"/>
      </rPr>
      <t>Screenshot:</t>
    </r>
    <r>
      <rPr>
        <sz val="12"/>
        <color rgb="FF000000"/>
        <rFont val="Arial"/>
        <family val="2"/>
      </rPr>
      <t xml:space="preserve"> </t>
    </r>
  </si>
  <si>
    <r>
      <rPr>
        <b/>
        <sz val="12"/>
        <color rgb="FF000000"/>
        <rFont val="Arial"/>
        <family val="2"/>
      </rPr>
      <t xml:space="preserve">Responsible QA: </t>
    </r>
    <r>
      <rPr>
        <sz val="12"/>
        <color rgb="FF000000"/>
        <rFont val="Arial"/>
        <family val="2"/>
      </rPr>
      <t>Saima</t>
    </r>
  </si>
  <si>
    <t>Should be compatible for google chrome</t>
  </si>
  <si>
    <t>Should be compatible for firefox</t>
  </si>
  <si>
    <t>Should be compatible for microsoft edge</t>
  </si>
  <si>
    <t>Should be compatible for opera</t>
  </si>
  <si>
    <t>Enter infinite characters in the 'Password' field</t>
  </si>
  <si>
    <t xml:space="preserve">Should not consider infinite input in password field, an error message should show with maximum limit of password </t>
  </si>
  <si>
    <t xml:space="preserve">No error message is showing with maximum length of password field </t>
  </si>
  <si>
    <t>qwertyuiop123467890asdfghjk#l</t>
  </si>
  <si>
    <t>1. Go to URL
2. Select register from login dropdown
3. Enter all valid data in all fields except password
4. Enter infinite characters in password &amp; confirm password field</t>
  </si>
  <si>
    <t>Infinite password</t>
  </si>
  <si>
    <t>16/09/2022</t>
  </si>
  <si>
    <t>18/09/2022</t>
  </si>
  <si>
    <t>Space should not be considered as a character in 'Full Name' field</t>
  </si>
  <si>
    <t>Space should not be considered as a character in 'Mobile No.' field</t>
  </si>
  <si>
    <t>Space should not be considered as a character in 'Email' field</t>
  </si>
  <si>
    <t>TC_038</t>
  </si>
  <si>
    <t>TC_039</t>
  </si>
  <si>
    <t>TC_040</t>
  </si>
  <si>
    <t>TC_041</t>
  </si>
  <si>
    <t>Verify with only alphabetic character in 'Mobile No.' field</t>
  </si>
  <si>
    <t>Verify with alphanumeric character in 'Mobile No.' field</t>
  </si>
  <si>
    <t>Verify with special character in 'Mobile No.' fields only</t>
  </si>
  <si>
    <t>Verify with only 1 numeric digit in 'Mobile No.' field</t>
  </si>
  <si>
    <t>Verify with infinite numeric digit in Mobile No.' field</t>
  </si>
  <si>
    <t>TC_042</t>
  </si>
  <si>
    <t>Verify with alphanumeric 'Password' data</t>
  </si>
  <si>
    <t>Verify with only numeric 'Password' data</t>
  </si>
  <si>
    <t>Verify with only alphabetic 'Password' data</t>
  </si>
  <si>
    <t>Verify with only special character data in password field</t>
  </si>
  <si>
    <t>Space should be considered as a character in 'Password' field</t>
  </si>
  <si>
    <t>Verify if the invalid Mobile phone carrier is checking on not</t>
  </si>
  <si>
    <t>Should check the initial digits (0XX) for BD mobile operators</t>
  </si>
  <si>
    <t>Verify the 'Forgot Password' should redirect to 'Reset Password' feature</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</si>
  <si>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</si>
  <si>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</si>
  <si>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</si>
  <si>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</si>
  <si>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</si>
  <si>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</si>
  <si>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</si>
  <si>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</si>
  <si>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</si>
  <si>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</si>
  <si>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</si>
  <si>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</si>
  <si>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</si>
  <si>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</si>
  <si>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</si>
  <si>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</si>
  <si>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</si>
  <si>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</si>
  <si>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</si>
  <si>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</si>
  <si>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</si>
  <si>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</si>
  <si>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Verify localization in Register page</t>
  </si>
  <si>
    <t xml:space="preserve">Check localization in login </t>
  </si>
  <si>
    <t>Verify tab functionality in the registration form</t>
  </si>
  <si>
    <t>TC_065</t>
  </si>
  <si>
    <t>TC_066</t>
  </si>
  <si>
    <t>Verify Enter functionality</t>
  </si>
  <si>
    <t>Registration UI should appear</t>
  </si>
  <si>
    <t>Register button works when 'Enter ' is pressed in keyboard</t>
  </si>
  <si>
    <t>Should redirect as required</t>
  </si>
  <si>
    <t>Verify recovery email functionality for "'Forgot Password'</t>
  </si>
  <si>
    <t xml:space="preserve">Check page responsiveness for  zoom in zoom out </t>
  </si>
  <si>
    <t>Page should be adjusted to screen when zoomed in and zoomed out</t>
  </si>
  <si>
    <t>Verify radio option with mouse click</t>
  </si>
  <si>
    <t>Check whether default radio option is selected</t>
  </si>
  <si>
    <t>Check Tab keyboard key in radio button</t>
  </si>
  <si>
    <t>TC_067</t>
  </si>
  <si>
    <t>TC_068</t>
  </si>
  <si>
    <t>TC_069</t>
  </si>
  <si>
    <t>TC_070</t>
  </si>
  <si>
    <t>TC_071</t>
  </si>
  <si>
    <t>TC_072</t>
  </si>
  <si>
    <t>Check redirection to registration page when 'Register' is clicked</t>
  </si>
  <si>
    <t xml:space="preserve">Check redirection to Order rules pages when 'Order rules' is clicked </t>
  </si>
  <si>
    <t xml:space="preserve">Check redirection to Refund Policy pages when 'Refund policy' is clicked </t>
  </si>
  <si>
    <t>Check arrow sign in the login dropdown</t>
  </si>
  <si>
    <t xml:space="preserve">When arrow sign is selected, the dropdown list should display </t>
  </si>
  <si>
    <t>TC_073</t>
  </si>
  <si>
    <t xml:space="preserve">Verify login dropdown alignment </t>
  </si>
  <si>
    <t xml:space="preserve">The options in the dropdown should be properly aligned </t>
  </si>
  <si>
    <t>TC_074</t>
  </si>
  <si>
    <t>TC_075</t>
  </si>
  <si>
    <t>Check texts overlapping in login feature dropdown</t>
  </si>
  <si>
    <t xml:space="preserve">Check texts overlapping in Registration page </t>
  </si>
  <si>
    <t>TC_076</t>
  </si>
  <si>
    <t>TC_077</t>
  </si>
  <si>
    <t>TC_078</t>
  </si>
  <si>
    <t>TC_079</t>
  </si>
  <si>
    <t>TC_080</t>
  </si>
  <si>
    <t>1. Tab order should go in a sequence
2. Cursor should move to the next field when 'tab' is pressed in keyboard</t>
  </si>
  <si>
    <t>Should send OTP or relevant reset password link in email</t>
  </si>
  <si>
    <t>No email is received with OTP</t>
  </si>
  <si>
    <t>islammillie11@gmail.com</t>
  </si>
  <si>
    <t xml:space="preserve">Radio options should be selected when mouse is clicked </t>
  </si>
  <si>
    <t>Text fields are oversized in registration form</t>
  </si>
  <si>
    <t>24#y
asd146**
testmail@
$$$6f</t>
  </si>
  <si>
    <t>Email Address field is not marked with asterisk although it is a mandatory field</t>
  </si>
  <si>
    <t>Radio options should not be selected by default</t>
  </si>
  <si>
    <t>Radio options should be selected when Tab is pressed in keyboard</t>
  </si>
  <si>
    <t>Check website page responsiveness</t>
  </si>
  <si>
    <t>n/a</t>
  </si>
  <si>
    <t>Alphabetic character should not be considered in mobile no. field</t>
  </si>
  <si>
    <t>qwertyuiopa</t>
  </si>
  <si>
    <t>qwert123123</t>
  </si>
  <si>
    <t>Alphanumeric character should not be considered in mobile no. field</t>
  </si>
  <si>
    <t>###$$$%%%@@</t>
  </si>
  <si>
    <t>Special character should not be considered in mobile no. field</t>
  </si>
  <si>
    <t>1 numeric digit should not be considered in mobile no. field</t>
  </si>
  <si>
    <t>Infinite number should not be considered in mobile no. field</t>
  </si>
  <si>
    <t>019134 78358</t>
  </si>
  <si>
    <t>Proper error message should display when space is added in mobile number field</t>
  </si>
  <si>
    <t>Proper error message should display when space is added in email field</t>
  </si>
  <si>
    <t>(/80)*100 = 100%</t>
  </si>
  <si>
    <t>Space should not be considered</t>
  </si>
  <si>
    <t xml:space="preserve">Check dropdown options highlighted when mouse is hoverd </t>
  </si>
  <si>
    <t>The options in dropdown should be highlighted when mouse is hovered over an option</t>
  </si>
  <si>
    <t xml:space="preserve">Texts should not be overlapped </t>
  </si>
  <si>
    <t>Texts should not be overlapped</t>
  </si>
  <si>
    <t xml:space="preserve">Cursor movement on register button </t>
  </si>
  <si>
    <t>Register button should be highlighted when cursor is moved over here</t>
  </si>
  <si>
    <t>Alphanumeric password data should be considered</t>
  </si>
  <si>
    <t>Tahsina A
01913478359
bewexa9430@orlydns.com
tah123</t>
  </si>
  <si>
    <t>Only numeric password data should not be considered</t>
  </si>
  <si>
    <t>Only numeric data is considered in password field</t>
  </si>
  <si>
    <t>Space should be considered as a character</t>
  </si>
  <si>
    <t>Only alphabetic data should not be considered</t>
  </si>
  <si>
    <t>Only special character should not be considered</t>
  </si>
  <si>
    <t>Burak
01913478351
qevaloza@mailo.icu
123456</t>
  </si>
  <si>
    <t>(0/80)*100 = 0%</t>
  </si>
  <si>
    <t>(68/80)*100 = 85%</t>
  </si>
  <si>
    <t>(12/80)*100 = 15%</t>
  </si>
  <si>
    <t>12/30= 0.4%</t>
  </si>
  <si>
    <t>12/(12+2)*100 = 86%</t>
  </si>
  <si>
    <t>(1/12)*100 = 8.3%</t>
  </si>
  <si>
    <t>(2/12)*100 = 17%</t>
  </si>
  <si>
    <t>Website shoould be responsive in mobile, tab, pc screens</t>
  </si>
  <si>
    <t>Verify sign up and sign in feature compatiblility for firefox</t>
  </si>
  <si>
    <t>Verify sign up and sign in feature compatiblility for microsoft edge</t>
  </si>
  <si>
    <t>Verify sign up and sign in feature compatiblility for opera</t>
  </si>
  <si>
    <t>Verify sign up and sign in feature compatiblility for google chrome</t>
  </si>
  <si>
    <t>Website UI Compatibility</t>
  </si>
  <si>
    <r>
      <rPr>
        <b/>
        <sz val="12"/>
        <color rgb="FF000000"/>
        <rFont val="Arial"/>
        <family val="2"/>
      </rPr>
      <t xml:space="preserve">Reproducing steps: </t>
    </r>
    <r>
      <rPr>
        <sz val="12"/>
        <color rgb="FF000000"/>
        <rFont val="Arial"/>
        <family val="2"/>
      </rPr>
      <t xml:space="preserve">
  1. Go to URL www.ajkeldeal.com 
  2. Select register from login dropdown
  3. Enter valid data in the mandatory fields only
  4. Click on register button</t>
    </r>
  </si>
  <si>
    <t>Bug Report</t>
  </si>
  <si>
    <r>
      <rPr>
        <b/>
        <sz val="12"/>
        <color rgb="FF000000"/>
        <rFont val="Arial"/>
        <family val="2"/>
      </rPr>
      <t>Severity:</t>
    </r>
    <r>
      <rPr>
        <sz val="12"/>
        <color rgb="FF000000"/>
        <rFont val="Arial"/>
        <family val="2"/>
      </rPr>
      <t xml:space="preserve"> Medium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</si>
</sst>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Calibri"/>
      <scheme val="minor"/>
    </font>
    <font>
      <sz val="10"/>
      <name val="Calibri"/>
      <family val="2"/>
    </font>
    <font>
      <sz val="10"/>
      <name val="Arial"/>
      <family val="2"/>
    </font>
    <font>
      <b/>
      <sz val="10"/>
      <name val="Arial"/>
      <family val="2"/>
    </font>
    <font>
      <b/>
      <sz val="12"/>
      <color rgb="FF222222"/>
      <name val="Arial"/>
      <family val="2"/>
    </font>
    <font>
      <sz val="10"/>
      <color rgb="FF000000"/>
      <name val="Arial"/>
      <family val="2"/>
    </font>
    <font>
      <sz val="10"/>
      <color rgb="FF222222"/>
      <name val="Arial"/>
      <family val="2"/>
    </font>
    <font>
      <b/>
      <sz val="10"/>
      <color rgb="FF000000"/>
      <name val="Arial"/>
      <family val="2"/>
    </font>
    <font>
      <sz val="10"/>
      <color rgb="FF000000"/>
      <name val="Times New Roman"/>
      <family val="1"/>
    </font>
    <font>
      <b/>
      <sz val="10"/>
      <name val="Times New Roman"/>
      <family val="1"/>
    </font>
    <font>
      <b/>
      <sz val="10"/>
      <color rgb="FF000000"/>
      <name val="Times New Roman"/>
      <family val="1"/>
    </font>
    <font>
      <sz val="10"/>
      <name val="Times New Roman"/>
      <family val="1"/>
    </font>
    <font>
      <sz val="10"/>
      <name val="Times New Roman"/>
      <family val="1"/>
    </font>
    <font>
      <u/>
      <sz val="10"/>
      <color theme="10"/>
      <name val="Calibri"/>
      <family val="2"/>
      <scheme val="minor"/>
    </font>
    <font>
      <sz val="8"/>
      <name val="Calibri"/>
      <family val="2"/>
      <scheme val="minor"/>
    </font>
    <font>
      <sz val="11"/>
      <color rgb="FF0A0A0A"/>
      <name val="Times New Roman"/>
      <family val="1"/>
    </font>
    <font>
      <b/>
      <sz val="11"/>
      <color rgb="FF000000"/>
      <name val="Times New Roman"/>
      <family val="1"/>
    </font>
    <font>
      <b/>
      <u/>
      <sz val="11"/>
      <color theme="10"/>
      <name val="Times New Roman"/>
      <family val="1"/>
    </font>
    <font>
      <b/>
      <sz val="10"/>
      <color rgb="FF000000"/>
      <name val="Calibri"/>
      <family val="2"/>
      <scheme val="minor"/>
    </font>
    <font>
      <b/>
      <sz val="10"/>
      <name val="Calibri"/>
      <family val="2"/>
    </font>
    <font>
      <sz val="8"/>
      <name val="Calibri"/>
      <scheme val="minor"/>
    </font>
    <font>
      <sz val="10"/>
      <color rgb="FF000000"/>
      <name val="Calibri"/>
      <family val="2"/>
      <scheme val="minor"/>
    </font>
    <font>
      <b/>
      <sz val="18"/>
      <color rgb="FF000000"/>
      <name val="Calibri"/>
      <family val="2"/>
      <scheme val="major"/>
    </font>
    <font>
      <sz val="10"/>
      <color rgb="FF333333"/>
      <name val="Times New Roman"/>
      <family val="1"/>
    </font>
    <font>
      <b/>
      <sz val="18"/>
      <color rgb="FF000000"/>
      <name val="Arial"/>
      <family val="2"/>
    </font>
    <font>
      <b/>
      <sz val="12"/>
      <color rgb="FF000000"/>
      <name val="Arial"/>
      <family val="2"/>
    </font>
    <font>
      <sz val="12"/>
      <color rgb="FF000000"/>
      <name val="Arial"/>
      <family val="2"/>
    </font>
    <font>
      <u/>
      <sz val="12"/>
      <color theme="10"/>
      <name val="Arial"/>
      <family val="2"/>
    </font>
    <font>
      <b/>
      <sz val="24"/>
      <color rgb="FF000000"/>
      <name val="Arial"/>
      <family val="2"/>
    </font>
    <font>
      <b/>
      <sz val="11"/>
      <name val="Arial"/>
      <family val="2"/>
    </font>
    <font>
      <b/>
      <sz val="12"/>
      <name val="Arial"/>
      <family val="2"/>
    </font>
    <font>
      <sz val="11"/>
      <name val="Arial"/>
      <family val="2"/>
    </font>
    <font>
      <sz val="11"/>
      <color rgb="FF000000"/>
      <name val="Arial"/>
      <family val="2"/>
    </font>
    <font>
      <b/>
      <sz val="14"/>
      <name val="Arial"/>
      <family val="2"/>
    </font>
    <font>
      <b/>
      <sz val="14"/>
      <color rgb="FF000000"/>
      <name val="Arial"/>
      <family val="2"/>
    </font>
    <font>
      <sz val="14"/>
      <name val="Arial"/>
      <family val="2"/>
    </font>
    <font>
      <sz val="14"/>
      <color rgb="FF000000"/>
      <name val="Arial"/>
      <family val="2"/>
    </font>
    <font>
      <sz val="12"/>
      <name val="Arial"/>
      <family val="2"/>
    </font>
    <font>
      <b/>
      <sz val="22"/>
      <color rgb="FF000000"/>
      <name val="Arial"/>
      <family val="2"/>
    </font>
    <font>
      <b/>
      <sz val="10"/>
      <color theme="1"/>
      <name val="Times New Roman"/>
      <family val="1"/>
    </font>
    <font>
      <sz val="10"/>
      <color rgb="FF000000"/>
      <name val="Sylfaen"/>
      <family val="1"/>
    </font>
  </fonts>
  <fills count="38">
    <fill>
      <patternFill patternType="none"/>
    </fill>
    <fill>
      <patternFill patternType="gray125"/>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D8D8D8"/>
        <bgColor rgb="FFD8D8D8"/>
      </patternFill>
    </fill>
    <fill>
      <patternFill patternType="solid">
        <fgColor rgb="FFC6D9F0"/>
        <bgColor rgb="FFC6D9F0"/>
      </patternFill>
    </fill>
    <fill>
      <patternFill patternType="solid">
        <fgColor rgb="FFD6E3BC"/>
        <bgColor rgb="FFD6E3BC"/>
      </patternFill>
    </fill>
    <fill>
      <patternFill patternType="solid">
        <fgColor rgb="FFFF9966"/>
        <bgColor indexed="64"/>
      </patternFill>
    </fill>
    <fill>
      <patternFill patternType="solid">
        <fgColor rgb="FFCC66FF"/>
        <bgColor indexed="64"/>
      </patternFill>
    </fill>
    <fill>
      <patternFill patternType="solid">
        <fgColor theme="2" tint="-4.9989318521683403E-2"/>
        <bgColor indexed="64"/>
      </patternFill>
    </fill>
    <fill>
      <patternFill patternType="solid">
        <fgColor theme="9" tint="0.39997558519241921"/>
        <bgColor rgb="FFB6DDE8"/>
      </patternFill>
    </fill>
    <fill>
      <patternFill patternType="solid">
        <fgColor theme="9" tint="0.79998168889431442"/>
        <bgColor indexed="64"/>
      </patternFill>
    </fill>
    <fill>
      <patternFill patternType="solid">
        <fgColor theme="9" tint="0.79998168889431442"/>
        <bgColor rgb="FFFFFFFF"/>
      </patternFill>
    </fill>
    <fill>
      <patternFill patternType="solid">
        <fgColor rgb="FFCC66FF"/>
        <bgColor rgb="FFE6B8AF"/>
      </patternFill>
    </fill>
    <fill>
      <patternFill patternType="solid">
        <fgColor theme="8" tint="-0.249977111117893"/>
        <bgColor rgb="FFC6D9F0"/>
      </patternFill>
    </fill>
    <fill>
      <patternFill patternType="solid">
        <fgColor rgb="FFFF00FF"/>
        <bgColor rgb="FFCFE2F3"/>
      </patternFill>
    </fill>
    <fill>
      <patternFill patternType="solid">
        <fgColor theme="8"/>
        <bgColor rgb="FFFF9900"/>
      </patternFill>
    </fill>
    <fill>
      <patternFill patternType="solid">
        <fgColor theme="9" tint="-0.249977111117893"/>
        <bgColor rgb="FFB6DDE8"/>
      </patternFill>
    </fill>
    <fill>
      <patternFill patternType="solid">
        <fgColor theme="9" tint="-0.249977111117893"/>
        <bgColor indexed="64"/>
      </patternFill>
    </fill>
    <fill>
      <patternFill patternType="solid">
        <fgColor theme="7"/>
        <bgColor rgb="FF00FF00"/>
      </patternFill>
    </fill>
    <fill>
      <patternFill patternType="solid">
        <fgColor theme="7"/>
        <bgColor indexed="64"/>
      </patternFill>
    </fill>
    <fill>
      <patternFill patternType="solid">
        <fgColor theme="6" tint="0.39997558519241921"/>
        <bgColor rgb="FFB6DDE8"/>
      </patternFill>
    </fill>
    <fill>
      <patternFill patternType="solid">
        <fgColor theme="6" tint="0.39997558519241921"/>
        <bgColor indexed="64"/>
      </patternFill>
    </fill>
    <fill>
      <patternFill patternType="solid">
        <fgColor rgb="FF9999FF"/>
        <bgColor rgb="FFB6DDE8"/>
      </patternFill>
    </fill>
    <fill>
      <patternFill patternType="solid">
        <fgColor rgb="FF9999FF"/>
        <bgColor indexed="64"/>
      </patternFill>
    </fill>
    <fill>
      <patternFill patternType="solid">
        <fgColor rgb="FFFF9999"/>
        <bgColor rgb="FFA4C2F4"/>
      </patternFill>
    </fill>
    <fill>
      <patternFill patternType="solid">
        <fgColor theme="4" tint="0.39997558519241921"/>
        <bgColor rgb="FFB6DDE8"/>
      </patternFill>
    </fill>
    <fill>
      <patternFill patternType="solid">
        <fgColor theme="4" tint="0.39997558519241921"/>
        <bgColor indexed="64"/>
      </patternFill>
    </fill>
    <fill>
      <patternFill patternType="solid">
        <fgColor rgb="FFFF66CC"/>
        <bgColor rgb="FFFF00FF"/>
      </patternFill>
    </fill>
    <fill>
      <patternFill patternType="solid">
        <fgColor theme="6" tint="0.59999389629810485"/>
        <bgColor indexed="64"/>
      </patternFill>
    </fill>
    <fill>
      <patternFill patternType="solid">
        <fgColor rgb="FF33CCCC"/>
        <bgColor rgb="FFB6DDE8"/>
      </patternFill>
    </fill>
    <fill>
      <patternFill patternType="solid">
        <fgColor rgb="FF33CCCC"/>
        <bgColor indexed="64"/>
      </patternFill>
    </fill>
    <fill>
      <patternFill patternType="solid">
        <fgColor rgb="FFFF66CC"/>
        <bgColor indexed="64"/>
      </patternFill>
    </fill>
  </fills>
  <borders count="8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right style="medium">
        <color indexed="64"/>
      </right>
      <top/>
      <bottom style="thin">
        <color rgb="FF000000"/>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rgb="FF000000"/>
      </right>
      <top/>
      <bottom/>
      <diagonal/>
    </border>
    <border>
      <left style="medium">
        <color rgb="FF000000"/>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rgb="FF000000"/>
      </right>
      <top style="medium">
        <color indexed="64"/>
      </top>
      <bottom/>
      <diagonal/>
    </border>
    <border>
      <left style="medium">
        <color rgb="FF000000"/>
      </left>
      <right/>
      <top style="medium">
        <color indexed="64"/>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indexed="64"/>
      </left>
      <right style="medium">
        <color rgb="FF000000"/>
      </right>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rgb="FF000000"/>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2">
    <xf numFmtId="0" fontId="0" fillId="0" borderId="0"/>
    <xf numFmtId="0" fontId="13" fillId="0" borderId="0" applyNumberFormat="0" applyFill="0" applyBorder="0" applyAlignment="0" applyProtection="0"/>
  </cellStyleXfs>
  <cellXfs count="250">
    <xf numFmtId="0" fontId="0" fillId="0" borderId="0" xfId="0" applyFont="1" applyAlignment="1"/>
    <xf numFmtId="0" fontId="2" fillId="0" borderId="0" xfId="0" applyFont="1"/>
    <xf numFmtId="0" fontId="3" fillId="0" borderId="9" xfId="0" applyFont="1" applyBorder="1"/>
    <xf numFmtId="0" fontId="4" fillId="0" borderId="0" xfId="0" applyFont="1"/>
    <xf numFmtId="0" fontId="2" fillId="0" borderId="9" xfId="0" applyFont="1" applyBorder="1" applyAlignment="1">
      <alignment horizontal="center"/>
    </xf>
    <xf numFmtId="0" fontId="2" fillId="0" borderId="10" xfId="0" applyFont="1" applyBorder="1"/>
    <xf numFmtId="0" fontId="5" fillId="0" borderId="9" xfId="0" applyFont="1" applyBorder="1"/>
    <xf numFmtId="0" fontId="6" fillId="5" borderId="9" xfId="0" applyFont="1" applyFill="1" applyBorder="1"/>
    <xf numFmtId="0" fontId="2" fillId="0" borderId="9" xfId="0" applyFont="1" applyBorder="1"/>
    <xf numFmtId="0" fontId="7" fillId="0" borderId="11" xfId="0" applyFont="1" applyBorder="1"/>
    <xf numFmtId="0" fontId="7" fillId="0" borderId="9" xfId="0" applyFont="1" applyBorder="1"/>
    <xf numFmtId="0" fontId="5" fillId="0" borderId="0" xfId="0" applyFont="1"/>
    <xf numFmtId="0" fontId="5" fillId="0" borderId="0" xfId="0" applyFont="1" applyAlignment="1">
      <alignment vertical="center"/>
    </xf>
    <xf numFmtId="0" fontId="4" fillId="0" borderId="0" xfId="0" applyFont="1" applyAlignment="1">
      <alignment vertical="center"/>
    </xf>
    <xf numFmtId="0" fontId="2" fillId="0" borderId="0" xfId="0" applyFont="1" applyAlignment="1">
      <alignment horizontal="right"/>
    </xf>
    <xf numFmtId="0" fontId="2" fillId="0" borderId="0" xfId="0" applyFont="1" applyAlignment="1">
      <alignment vertical="top"/>
    </xf>
    <xf numFmtId="0" fontId="8" fillId="0" borderId="0" xfId="0" applyFont="1" applyAlignment="1">
      <alignment horizontal="left" vertical="center"/>
    </xf>
    <xf numFmtId="0" fontId="8" fillId="0" borderId="0" xfId="0" applyFont="1"/>
    <xf numFmtId="0" fontId="8" fillId="0" borderId="13" xfId="0" applyFont="1" applyBorder="1"/>
    <xf numFmtId="0" fontId="11" fillId="0" borderId="32" xfId="0" applyFont="1" applyBorder="1" applyAlignment="1">
      <alignment vertical="center"/>
    </xf>
    <xf numFmtId="0" fontId="8" fillId="0" borderId="32" xfId="0" applyFont="1" applyBorder="1"/>
    <xf numFmtId="0" fontId="0" fillId="0" borderId="32" xfId="0" applyFont="1" applyBorder="1" applyAlignment="1"/>
    <xf numFmtId="0" fontId="11" fillId="0" borderId="32" xfId="0" applyFont="1" applyBorder="1" applyAlignment="1">
      <alignment horizontal="left" vertical="center" wrapText="1"/>
    </xf>
    <xf numFmtId="0" fontId="11" fillId="0" borderId="32" xfId="0" applyFont="1" applyBorder="1" applyAlignment="1">
      <alignment horizontal="left" vertical="center"/>
    </xf>
    <xf numFmtId="0" fontId="11" fillId="0" borderId="32" xfId="0" applyFont="1" applyBorder="1" applyAlignment="1">
      <alignment vertical="center" wrapText="1"/>
    </xf>
    <xf numFmtId="0" fontId="8" fillId="0" borderId="32" xfId="0" applyFont="1" applyBorder="1" applyAlignment="1">
      <alignment vertical="center"/>
    </xf>
    <xf numFmtId="0" fontId="9" fillId="0" borderId="32" xfId="0" applyFont="1" applyBorder="1" applyAlignment="1">
      <alignment vertical="center"/>
    </xf>
    <xf numFmtId="0" fontId="8" fillId="0" borderId="0" xfId="0" applyFont="1" applyAlignment="1"/>
    <xf numFmtId="0" fontId="8" fillId="0" borderId="32" xfId="0" applyFont="1" applyBorder="1" applyAlignment="1"/>
    <xf numFmtId="0" fontId="15" fillId="5" borderId="32" xfId="0" applyFont="1" applyFill="1" applyBorder="1"/>
    <xf numFmtId="0" fontId="8" fillId="0" borderId="13" xfId="0" applyFont="1" applyBorder="1" applyAlignment="1"/>
    <xf numFmtId="0" fontId="1" fillId="0" borderId="32" xfId="0" applyFont="1" applyBorder="1" applyAlignment="1">
      <alignment vertical="center"/>
    </xf>
    <xf numFmtId="0" fontId="0" fillId="0" borderId="32" xfId="0" applyFont="1" applyBorder="1" applyAlignment="1">
      <alignment vertical="center"/>
    </xf>
    <xf numFmtId="0" fontId="0" fillId="0" borderId="0" xfId="0" applyFont="1" applyAlignment="1">
      <alignment vertical="center"/>
    </xf>
    <xf numFmtId="0" fontId="8" fillId="0" borderId="13" xfId="0" applyFont="1" applyBorder="1" applyAlignment="1">
      <alignment horizontal="left" vertical="center"/>
    </xf>
    <xf numFmtId="0" fontId="10" fillId="2" borderId="35" xfId="0" applyFont="1" applyFill="1" applyBorder="1" applyAlignment="1">
      <alignment horizontal="center" vertical="center" wrapText="1"/>
    </xf>
    <xf numFmtId="0" fontId="9" fillId="8" borderId="35" xfId="0" applyFont="1" applyFill="1" applyBorder="1" applyAlignment="1">
      <alignment horizontal="center" vertical="center" wrapText="1"/>
    </xf>
    <xf numFmtId="0" fontId="8" fillId="5" borderId="32" xfId="0" applyFont="1" applyFill="1" applyBorder="1" applyAlignment="1">
      <alignment horizontal="left" vertical="center" wrapText="1"/>
    </xf>
    <xf numFmtId="0" fontId="0" fillId="0" borderId="32" xfId="0" applyFont="1" applyBorder="1" applyAlignment="1">
      <alignment horizontal="left" vertical="center"/>
    </xf>
    <xf numFmtId="0" fontId="0" fillId="0" borderId="0" xfId="0" applyFont="1" applyAlignment="1">
      <alignment horizontal="left" vertical="center"/>
    </xf>
    <xf numFmtId="0" fontId="11" fillId="11" borderId="36" xfId="0" applyFont="1" applyFill="1" applyBorder="1" applyAlignment="1">
      <alignment horizontal="center" vertical="center" wrapText="1"/>
    </xf>
    <xf numFmtId="0" fontId="8" fillId="5" borderId="32" xfId="0" applyFont="1" applyFill="1" applyBorder="1" applyAlignment="1">
      <alignment horizontal="left" vertical="center"/>
    </xf>
    <xf numFmtId="0" fontId="16" fillId="0" borderId="13" xfId="0" applyFont="1" applyBorder="1" applyAlignment="1">
      <alignment horizontal="left" vertical="center"/>
    </xf>
    <xf numFmtId="0" fontId="12" fillId="0" borderId="32" xfId="0" applyFont="1" applyBorder="1" applyAlignment="1">
      <alignment vertical="center" wrapText="1"/>
    </xf>
    <xf numFmtId="0" fontId="12" fillId="0" borderId="32" xfId="0" applyFont="1" applyBorder="1" applyAlignment="1">
      <alignment horizontal="left" vertical="center" wrapText="1"/>
    </xf>
    <xf numFmtId="0" fontId="16" fillId="0" borderId="0" xfId="0" applyFont="1" applyAlignment="1">
      <alignment horizontal="left" vertical="center"/>
    </xf>
    <xf numFmtId="0" fontId="18" fillId="0" borderId="32" xfId="0" applyFont="1" applyBorder="1" applyAlignment="1"/>
    <xf numFmtId="0" fontId="19" fillId="0" borderId="32" xfId="0" applyFont="1" applyBorder="1"/>
    <xf numFmtId="0" fontId="18" fillId="0" borderId="0" xfId="0" applyFont="1" applyAlignment="1"/>
    <xf numFmtId="0" fontId="16" fillId="0" borderId="13" xfId="0" applyFont="1" applyFill="1" applyBorder="1" applyAlignment="1">
      <alignment horizontal="left" vertical="center"/>
    </xf>
    <xf numFmtId="0" fontId="0" fillId="0" borderId="32" xfId="0" applyFill="1" applyBorder="1"/>
    <xf numFmtId="0" fontId="0" fillId="0" borderId="0" xfId="0" applyFont="1" applyAlignment="1"/>
    <xf numFmtId="0" fontId="13" fillId="0" borderId="32" xfId="1" applyBorder="1" applyAlignment="1">
      <alignment horizontal="left" vertical="center" wrapText="1"/>
    </xf>
    <xf numFmtId="0" fontId="21" fillId="0" borderId="0" xfId="0" applyFont="1" applyAlignment="1"/>
    <xf numFmtId="0" fontId="11" fillId="0" borderId="39" xfId="0" applyFont="1" applyBorder="1" applyAlignment="1">
      <alignment horizontal="left" vertical="center" wrapText="1"/>
    </xf>
    <xf numFmtId="0" fontId="9" fillId="0" borderId="39" xfId="0" applyFont="1" applyBorder="1" applyAlignment="1">
      <alignment vertical="center"/>
    </xf>
    <xf numFmtId="0" fontId="15" fillId="5" borderId="39" xfId="0" applyFont="1" applyFill="1" applyBorder="1" applyAlignment="1">
      <alignment vertical="center"/>
    </xf>
    <xf numFmtId="0" fontId="8" fillId="0" borderId="39" xfId="0" applyFont="1" applyBorder="1"/>
    <xf numFmtId="0" fontId="8" fillId="0" borderId="39" xfId="0" applyFont="1" applyBorder="1" applyAlignment="1"/>
    <xf numFmtId="0" fontId="11" fillId="0" borderId="40" xfId="0" applyFont="1" applyBorder="1" applyAlignment="1">
      <alignment horizontal="left" vertical="center"/>
    </xf>
    <xf numFmtId="0" fontId="11" fillId="0" borderId="40" xfId="0" applyFont="1" applyBorder="1" applyAlignment="1">
      <alignment horizontal="left" vertical="center" wrapText="1"/>
    </xf>
    <xf numFmtId="0" fontId="9" fillId="0" borderId="40" xfId="0" applyFont="1" applyBorder="1" applyAlignment="1">
      <alignment vertical="center"/>
    </xf>
    <xf numFmtId="0" fontId="11" fillId="0" borderId="40" xfId="0" applyFont="1" applyBorder="1" applyAlignment="1">
      <alignment vertical="center"/>
    </xf>
    <xf numFmtId="0" fontId="8" fillId="0" borderId="40" xfId="0" applyFont="1" applyBorder="1"/>
    <xf numFmtId="0" fontId="8" fillId="0" borderId="40" xfId="0" applyFont="1" applyBorder="1" applyAlignment="1"/>
    <xf numFmtId="0" fontId="13" fillId="0" borderId="32" xfId="1" applyFill="1" applyBorder="1" applyAlignment="1">
      <alignment horizontal="left" vertical="center" wrapText="1"/>
    </xf>
    <xf numFmtId="0" fontId="0" fillId="0" borderId="32" xfId="0" applyFill="1" applyBorder="1" applyAlignment="1">
      <alignment wrapText="1"/>
    </xf>
    <xf numFmtId="0" fontId="11" fillId="16" borderId="42" xfId="0" applyFont="1" applyFill="1" applyBorder="1" applyAlignment="1">
      <alignment horizontal="center" vertical="top" wrapText="1"/>
    </xf>
    <xf numFmtId="0" fontId="11" fillId="16" borderId="43" xfId="0" applyFont="1" applyFill="1" applyBorder="1" applyAlignment="1">
      <alignment horizontal="left" vertical="center"/>
    </xf>
    <xf numFmtId="0" fontId="11" fillId="16" borderId="43" xfId="0" applyFont="1" applyFill="1" applyBorder="1" applyAlignment="1">
      <alignment horizontal="left" vertical="center" wrapText="1"/>
    </xf>
    <xf numFmtId="0" fontId="9" fillId="16" borderId="43" xfId="0" applyFont="1" applyFill="1" applyBorder="1" applyAlignment="1">
      <alignment vertical="center"/>
    </xf>
    <xf numFmtId="0" fontId="15" fillId="17" borderId="43" xfId="0" applyFont="1" applyFill="1" applyBorder="1" applyAlignment="1">
      <alignment vertical="center"/>
    </xf>
    <xf numFmtId="0" fontId="8" fillId="16" borderId="43" xfId="0" applyFont="1" applyFill="1" applyBorder="1"/>
    <xf numFmtId="0" fontId="8" fillId="16" borderId="43" xfId="0" applyFont="1" applyFill="1" applyBorder="1" applyAlignment="1"/>
    <xf numFmtId="0" fontId="8" fillId="5" borderId="40" xfId="0" applyFont="1" applyFill="1" applyBorder="1" applyAlignment="1">
      <alignment vertical="center" wrapText="1"/>
    </xf>
    <xf numFmtId="0" fontId="8" fillId="5" borderId="40" xfId="0" applyFont="1" applyFill="1" applyBorder="1" applyAlignment="1">
      <alignment horizontal="left" vertical="center" wrapText="1"/>
    </xf>
    <xf numFmtId="0" fontId="0" fillId="0" borderId="40" xfId="0" applyFill="1" applyBorder="1"/>
    <xf numFmtId="0" fontId="9" fillId="11" borderId="58" xfId="0" applyFont="1" applyFill="1" applyBorder="1" applyAlignment="1">
      <alignment horizontal="center" vertical="center" wrapText="1"/>
    </xf>
    <xf numFmtId="0" fontId="8" fillId="13" borderId="43" xfId="0" applyFont="1" applyFill="1" applyBorder="1" applyAlignment="1">
      <alignment horizontal="left" vertical="center"/>
    </xf>
    <xf numFmtId="0" fontId="16" fillId="12" borderId="59" xfId="0" applyFont="1" applyFill="1" applyBorder="1" applyAlignment="1">
      <alignment horizontal="left" vertical="center"/>
    </xf>
    <xf numFmtId="0" fontId="16" fillId="12" borderId="50" xfId="0" applyFont="1" applyFill="1" applyBorder="1" applyAlignment="1">
      <alignment horizontal="left" vertical="center"/>
    </xf>
    <xf numFmtId="0" fontId="9" fillId="19" borderId="75" xfId="0" applyFont="1" applyFill="1" applyBorder="1" applyAlignment="1">
      <alignment horizontal="center" vertical="center" wrapText="1"/>
    </xf>
    <xf numFmtId="0" fontId="26" fillId="14" borderId="45" xfId="0" applyFont="1" applyFill="1" applyBorder="1" applyAlignment="1">
      <alignment vertical="center"/>
    </xf>
    <xf numFmtId="0" fontId="8" fillId="0" borderId="70" xfId="0" applyFont="1" applyFill="1" applyBorder="1" applyAlignment="1">
      <alignment horizontal="left" vertical="center"/>
    </xf>
    <xf numFmtId="0" fontId="8" fillId="0" borderId="43" xfId="0" applyFont="1" applyFill="1" applyBorder="1" applyAlignment="1">
      <alignment horizontal="left" vertical="center"/>
    </xf>
    <xf numFmtId="0" fontId="11" fillId="0" borderId="39" xfId="0" applyFont="1" applyBorder="1" applyAlignment="1">
      <alignment vertical="center"/>
    </xf>
    <xf numFmtId="0" fontId="13" fillId="0" borderId="39" xfId="1" applyBorder="1" applyAlignment="1">
      <alignment horizontal="left" vertical="center" wrapText="1"/>
    </xf>
    <xf numFmtId="0" fontId="8" fillId="0" borderId="32" xfId="0" applyFont="1" applyFill="1" applyBorder="1" applyAlignment="1">
      <alignment horizontal="left" vertical="center" wrapText="1"/>
    </xf>
    <xf numFmtId="0" fontId="29" fillId="3" borderId="4" xfId="0" applyFont="1" applyFill="1" applyBorder="1" applyAlignment="1">
      <alignment horizontal="left" vertical="center"/>
    </xf>
    <xf numFmtId="0" fontId="29" fillId="3" borderId="8" xfId="0" applyFont="1" applyFill="1" applyBorder="1" applyAlignment="1">
      <alignment horizontal="left" vertical="center"/>
    </xf>
    <xf numFmtId="0" fontId="31" fillId="6" borderId="4" xfId="0" applyFont="1" applyFill="1" applyBorder="1" applyAlignment="1">
      <alignment vertical="center"/>
    </xf>
    <xf numFmtId="0" fontId="31" fillId="2" borderId="18" xfId="0" applyFont="1" applyFill="1" applyBorder="1" applyAlignment="1">
      <alignment horizontal="center" vertical="center"/>
    </xf>
    <xf numFmtId="0" fontId="31" fillId="7" borderId="18" xfId="0" applyFont="1" applyFill="1" applyBorder="1" applyAlignment="1">
      <alignment horizontal="center" vertical="center"/>
    </xf>
    <xf numFmtId="0" fontId="31" fillId="8" borderId="18" xfId="0" applyFont="1" applyFill="1" applyBorder="1" applyAlignment="1">
      <alignment horizontal="center" vertical="center"/>
    </xf>
    <xf numFmtId="0" fontId="31" fillId="20" borderId="18" xfId="0" applyFont="1" applyFill="1" applyBorder="1" applyAlignment="1">
      <alignment horizontal="center" vertical="center"/>
    </xf>
    <xf numFmtId="0" fontId="32" fillId="21" borderId="19" xfId="0" applyFont="1" applyFill="1" applyBorder="1" applyAlignment="1">
      <alignment horizontal="center" vertical="center"/>
    </xf>
    <xf numFmtId="0" fontId="33" fillId="9" borderId="8" xfId="0" applyFont="1" applyFill="1" applyBorder="1" applyAlignment="1">
      <alignment horizontal="center"/>
    </xf>
    <xf numFmtId="0" fontId="33" fillId="9" borderId="20" xfId="0" applyFont="1" applyFill="1" applyBorder="1" applyAlignment="1">
      <alignment horizontal="center"/>
    </xf>
    <xf numFmtId="0" fontId="33" fillId="9" borderId="20" xfId="0" applyFont="1" applyFill="1" applyBorder="1" applyAlignment="1">
      <alignment horizontal="center" wrapText="1"/>
    </xf>
    <xf numFmtId="0" fontId="33" fillId="9" borderId="21" xfId="0" applyFont="1" applyFill="1" applyBorder="1" applyAlignment="1">
      <alignment horizontal="center"/>
    </xf>
    <xf numFmtId="0" fontId="5" fillId="0" borderId="0" xfId="0" applyFont="1" applyAlignment="1"/>
    <xf numFmtId="0" fontId="31" fillId="6" borderId="9" xfId="0" applyFont="1" applyFill="1" applyBorder="1" applyAlignment="1">
      <alignment horizontal="center" vertical="top"/>
    </xf>
    <xf numFmtId="0" fontId="29" fillId="28" borderId="9" xfId="0" applyFont="1" applyFill="1" applyBorder="1" applyAlignment="1">
      <alignment horizontal="center" vertical="top" wrapText="1"/>
    </xf>
    <xf numFmtId="0" fontId="30" fillId="30" borderId="4" xfId="0" applyFont="1" applyFill="1" applyBorder="1" applyAlignment="1">
      <alignment horizontal="center" vertical="center" wrapText="1"/>
    </xf>
    <xf numFmtId="0" fontId="30" fillId="30" borderId="18" xfId="0" applyFont="1" applyFill="1" applyBorder="1" applyAlignment="1">
      <alignment horizontal="center" vertical="center" wrapText="1"/>
    </xf>
    <xf numFmtId="0" fontId="30" fillId="30" borderId="19" xfId="0" applyFont="1" applyFill="1" applyBorder="1" applyAlignment="1">
      <alignment horizontal="center" vertical="center" wrapText="1"/>
    </xf>
    <xf numFmtId="0" fontId="9" fillId="33" borderId="35" xfId="0" applyFont="1" applyFill="1" applyBorder="1" applyAlignment="1">
      <alignment horizontal="center" vertical="center" wrapText="1"/>
    </xf>
    <xf numFmtId="0" fontId="39" fillId="7" borderId="35" xfId="0" applyFont="1" applyFill="1" applyBorder="1" applyAlignment="1">
      <alignment horizontal="center" vertical="center" wrapText="1"/>
    </xf>
    <xf numFmtId="0" fontId="40" fillId="0" borderId="32" xfId="0" applyFont="1" applyFill="1" applyBorder="1" applyAlignment="1">
      <alignment horizontal="left" vertical="center" wrapText="1"/>
    </xf>
    <xf numFmtId="0" fontId="9" fillId="18" borderId="42" xfId="0" applyFont="1" applyFill="1" applyBorder="1" applyAlignment="1">
      <alignment horizontal="left" vertical="center"/>
    </xf>
    <xf numFmtId="0" fontId="9" fillId="18" borderId="76" xfId="0" applyFont="1" applyFill="1" applyBorder="1" applyAlignment="1">
      <alignment horizontal="left" vertical="center" wrapText="1"/>
    </xf>
    <xf numFmtId="0" fontId="9" fillId="18" borderId="43" xfId="0" applyFont="1" applyFill="1" applyBorder="1" applyAlignment="1">
      <alignment horizontal="left" vertical="center" wrapText="1"/>
    </xf>
    <xf numFmtId="0" fontId="9" fillId="18" borderId="43" xfId="0" applyFont="1" applyFill="1" applyBorder="1" applyAlignment="1">
      <alignment horizontal="left" vertical="center"/>
    </xf>
    <xf numFmtId="0" fontId="8" fillId="0" borderId="80" xfId="0" applyFont="1" applyFill="1" applyBorder="1" applyAlignment="1">
      <alignment horizontal="left" vertical="center"/>
    </xf>
    <xf numFmtId="0" fontId="9" fillId="18" borderId="76" xfId="0" applyFont="1" applyFill="1" applyBorder="1" applyAlignment="1">
      <alignment horizontal="left" vertical="center"/>
    </xf>
    <xf numFmtId="0" fontId="11" fillId="0" borderId="32" xfId="0" applyFont="1" applyFill="1" applyBorder="1" applyAlignment="1">
      <alignment horizontal="left" vertical="center" wrapText="1"/>
    </xf>
    <xf numFmtId="0" fontId="11" fillId="0" borderId="39" xfId="0" quotePrefix="1" applyFont="1" applyBorder="1" applyAlignment="1">
      <alignment horizontal="left" vertical="center" wrapText="1"/>
    </xf>
    <xf numFmtId="0" fontId="17" fillId="16" borderId="54" xfId="1" applyFont="1" applyFill="1" applyBorder="1" applyAlignment="1">
      <alignment vertical="center"/>
    </xf>
    <xf numFmtId="0" fontId="16" fillId="16" borderId="49" xfId="0" applyFont="1" applyFill="1" applyBorder="1" applyAlignment="1">
      <alignment horizontal="left" vertical="center"/>
    </xf>
    <xf numFmtId="0" fontId="16" fillId="16" borderId="52" xfId="0" applyFont="1" applyFill="1" applyBorder="1" applyAlignment="1">
      <alignment horizontal="left" vertical="center"/>
    </xf>
    <xf numFmtId="0" fontId="16" fillId="16" borderId="61" xfId="0" applyFont="1" applyFill="1" applyBorder="1" applyAlignment="1">
      <alignment horizontal="left" vertical="center"/>
    </xf>
    <xf numFmtId="0" fontId="11" fillId="0" borderId="32" xfId="0" applyFont="1" applyFill="1" applyBorder="1" applyAlignment="1">
      <alignment vertical="center" wrapText="1"/>
    </xf>
    <xf numFmtId="0" fontId="12" fillId="0" borderId="32" xfId="0" applyFont="1" applyFill="1" applyBorder="1" applyAlignment="1">
      <alignment vertical="center" wrapText="1"/>
    </xf>
    <xf numFmtId="0" fontId="12" fillId="0" borderId="32" xfId="0" applyFont="1" applyFill="1" applyBorder="1" applyAlignment="1">
      <alignment horizontal="left" vertical="center" wrapText="1"/>
    </xf>
    <xf numFmtId="0" fontId="9" fillId="0" borderId="32" xfId="0" applyFont="1" applyFill="1" applyBorder="1" applyAlignment="1">
      <alignment vertical="center"/>
    </xf>
    <xf numFmtId="0" fontId="1" fillId="0" borderId="32" xfId="0" applyFont="1" applyFill="1" applyBorder="1" applyAlignment="1">
      <alignment vertical="center"/>
    </xf>
    <xf numFmtId="0" fontId="8" fillId="0" borderId="32" xfId="0" applyFont="1" applyFill="1" applyBorder="1"/>
    <xf numFmtId="0" fontId="0" fillId="0" borderId="32" xfId="0" applyFont="1" applyFill="1" applyBorder="1" applyAlignment="1"/>
    <xf numFmtId="0" fontId="0" fillId="0" borderId="13" xfId="0" applyFill="1" applyBorder="1" applyAlignment="1">
      <alignment vertical="center" wrapText="1"/>
    </xf>
    <xf numFmtId="0" fontId="7" fillId="0" borderId="24" xfId="0" applyFont="1" applyBorder="1" applyAlignment="1">
      <alignment horizontal="center" vertical="top" wrapText="1"/>
    </xf>
    <xf numFmtId="0" fontId="2" fillId="0" borderId="28" xfId="0" applyFont="1" applyBorder="1"/>
    <xf numFmtId="0" fontId="2" fillId="0" borderId="31" xfId="0" applyFont="1" applyBorder="1"/>
    <xf numFmtId="0" fontId="7"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2" fillId="0" borderId="26" xfId="0" applyFont="1" applyBorder="1"/>
    <xf numFmtId="0" fontId="2" fillId="0" borderId="27" xfId="0" applyFont="1" applyBorder="1"/>
    <xf numFmtId="0" fontId="2" fillId="0" borderId="29" xfId="0" applyFont="1" applyBorder="1"/>
    <xf numFmtId="0" fontId="5" fillId="0" borderId="0" xfId="0" applyFont="1" applyAlignment="1"/>
    <xf numFmtId="0" fontId="2" fillId="0" borderId="30" xfId="0" applyFont="1" applyBorder="1"/>
    <xf numFmtId="0" fontId="2" fillId="0" borderId="15" xfId="0" applyFont="1" applyBorder="1"/>
    <xf numFmtId="0" fontId="2" fillId="0" borderId="16" xfId="0" applyFont="1" applyBorder="1"/>
    <xf numFmtId="0" fontId="2" fillId="0" borderId="17" xfId="0" applyFont="1" applyBorder="1"/>
    <xf numFmtId="0" fontId="7" fillId="0" borderId="24" xfId="0" applyFont="1" applyBorder="1" applyAlignment="1">
      <alignment horizontal="center" vertical="center"/>
    </xf>
    <xf numFmtId="0" fontId="7" fillId="22" borderId="24" xfId="0" applyFont="1" applyFill="1" applyBorder="1" applyAlignment="1">
      <alignment horizontal="center" vertical="center" wrapText="1"/>
    </xf>
    <xf numFmtId="0" fontId="2" fillId="23" borderId="28" xfId="0" applyFont="1" applyFill="1" applyBorder="1"/>
    <xf numFmtId="0" fontId="2" fillId="23" borderId="31" xfId="0" applyFont="1" applyFill="1" applyBorder="1"/>
    <xf numFmtId="0" fontId="7" fillId="22" borderId="25" xfId="0" applyFont="1" applyFill="1" applyBorder="1" applyAlignment="1">
      <alignment horizontal="center" vertical="center"/>
    </xf>
    <xf numFmtId="0" fontId="2" fillId="23" borderId="26" xfId="0" applyFont="1" applyFill="1" applyBorder="1"/>
    <xf numFmtId="0" fontId="2" fillId="23" borderId="27" xfId="0" applyFont="1" applyFill="1" applyBorder="1"/>
    <xf numFmtId="0" fontId="2" fillId="23" borderId="29" xfId="0" applyFont="1" applyFill="1" applyBorder="1"/>
    <xf numFmtId="0" fontId="5" fillId="23" borderId="0" xfId="0" applyFont="1" applyFill="1" applyAlignment="1"/>
    <xf numFmtId="0" fontId="2" fillId="23" borderId="30" xfId="0" applyFont="1" applyFill="1" applyBorder="1"/>
    <xf numFmtId="0" fontId="2" fillId="23" borderId="15" xfId="0" applyFont="1" applyFill="1" applyBorder="1"/>
    <xf numFmtId="0" fontId="2" fillId="23" borderId="16" xfId="0" applyFont="1" applyFill="1" applyBorder="1"/>
    <xf numFmtId="0" fontId="2" fillId="23" borderId="17" xfId="0" applyFont="1" applyFill="1" applyBorder="1"/>
    <xf numFmtId="0" fontId="7" fillId="22" borderId="24" xfId="0" applyFont="1" applyFill="1" applyBorder="1" applyAlignment="1">
      <alignment horizontal="center"/>
    </xf>
    <xf numFmtId="0" fontId="28" fillId="24" borderId="1" xfId="0" applyFont="1" applyFill="1" applyBorder="1" applyAlignment="1">
      <alignment horizontal="center"/>
    </xf>
    <xf numFmtId="0" fontId="2" fillId="25" borderId="2" xfId="0" applyFont="1" applyFill="1" applyBorder="1"/>
    <xf numFmtId="0" fontId="2" fillId="25" borderId="3" xfId="0" applyFont="1" applyFill="1" applyBorder="1"/>
    <xf numFmtId="0" fontId="29" fillId="26" borderId="5" xfId="0" applyFont="1" applyFill="1" applyBorder="1" applyAlignment="1">
      <alignment vertical="center" wrapText="1"/>
    </xf>
    <xf numFmtId="0" fontId="2" fillId="27" borderId="6" xfId="0" applyFont="1" applyFill="1" applyBorder="1" applyAlignment="1"/>
    <xf numFmtId="0" fontId="2" fillId="27" borderId="7" xfId="0" applyFont="1" applyFill="1" applyBorder="1" applyAlignment="1"/>
    <xf numFmtId="0" fontId="29" fillId="4" borderId="12" xfId="0" applyFont="1" applyFill="1" applyBorder="1" applyAlignment="1">
      <alignment horizontal="center" vertical="center" wrapText="1"/>
    </xf>
    <xf numFmtId="0" fontId="2" fillId="0" borderId="13" xfId="0" applyFont="1" applyBorder="1"/>
    <xf numFmtId="0" fontId="2" fillId="0" borderId="14" xfId="0" applyFont="1" applyBorder="1"/>
    <xf numFmtId="0" fontId="29" fillId="31" borderId="10" xfId="0" applyFont="1" applyFill="1" applyBorder="1" applyAlignment="1">
      <alignment horizontal="center" wrapText="1"/>
    </xf>
    <xf numFmtId="0" fontId="2" fillId="32" borderId="22" xfId="0" applyFont="1" applyFill="1" applyBorder="1"/>
    <xf numFmtId="0" fontId="2" fillId="32" borderId="23" xfId="0" applyFont="1" applyFill="1" applyBorder="1"/>
    <xf numFmtId="0" fontId="29" fillId="28" borderId="10" xfId="0" applyFont="1" applyFill="1" applyBorder="1" applyAlignment="1">
      <alignment horizontal="center" vertical="top" wrapText="1"/>
    </xf>
    <xf numFmtId="0" fontId="2" fillId="29" borderId="22" xfId="0" applyFont="1" applyFill="1" applyBorder="1"/>
    <xf numFmtId="0" fontId="2" fillId="29" borderId="23" xfId="0" applyFont="1" applyFill="1" applyBorder="1"/>
    <xf numFmtId="0" fontId="31" fillId="6" borderId="10" xfId="0" applyFont="1" applyFill="1" applyBorder="1"/>
    <xf numFmtId="0" fontId="2" fillId="0" borderId="22" xfId="0" applyFont="1" applyBorder="1"/>
    <xf numFmtId="0" fontId="2" fillId="0" borderId="23" xfId="0" applyFont="1" applyBorder="1"/>
    <xf numFmtId="0" fontId="11" fillId="0" borderId="39" xfId="0" applyFont="1" applyFill="1" applyBorder="1" applyAlignment="1">
      <alignment horizontal="center" vertical="top" wrapText="1"/>
    </xf>
    <xf numFmtId="0" fontId="11" fillId="0" borderId="81" xfId="0" applyFont="1" applyFill="1" applyBorder="1" applyAlignment="1">
      <alignment horizontal="center" vertical="top" wrapText="1"/>
    </xf>
    <xf numFmtId="0" fontId="11" fillId="0" borderId="40" xfId="0" applyFont="1" applyFill="1" applyBorder="1" applyAlignment="1">
      <alignment horizontal="center" vertical="top" wrapText="1"/>
    </xf>
    <xf numFmtId="0" fontId="23" fillId="5" borderId="82" xfId="0" applyFont="1" applyFill="1" applyBorder="1" applyAlignment="1">
      <alignment horizontal="center" vertical="top"/>
    </xf>
    <xf numFmtId="0" fontId="23" fillId="5" borderId="81" xfId="0" applyFont="1" applyFill="1" applyBorder="1" applyAlignment="1">
      <alignment horizontal="center" vertical="top"/>
    </xf>
    <xf numFmtId="0" fontId="23" fillId="5" borderId="40" xfId="0" applyFont="1" applyFill="1" applyBorder="1" applyAlignment="1">
      <alignment horizontal="center" vertical="top"/>
    </xf>
    <xf numFmtId="0" fontId="11" fillId="0" borderId="82" xfId="0" applyFont="1" applyBorder="1" applyAlignment="1">
      <alignment horizontal="center" vertical="top" wrapText="1"/>
    </xf>
    <xf numFmtId="0" fontId="11" fillId="0" borderId="81" xfId="0" applyFont="1" applyBorder="1" applyAlignment="1">
      <alignment horizontal="center" vertical="top" wrapText="1"/>
    </xf>
    <xf numFmtId="0" fontId="11" fillId="0" borderId="83" xfId="0" applyFont="1" applyBorder="1" applyAlignment="1">
      <alignment horizontal="center" vertical="top" wrapText="1"/>
    </xf>
    <xf numFmtId="0" fontId="9" fillId="10" borderId="33" xfId="0" applyFont="1" applyFill="1" applyBorder="1" applyAlignment="1">
      <alignment horizontal="center" vertical="center" wrapText="1"/>
    </xf>
    <xf numFmtId="0" fontId="11" fillId="0" borderId="34" xfId="0" applyFont="1" applyBorder="1" applyAlignment="1">
      <alignment vertical="center"/>
    </xf>
    <xf numFmtId="0" fontId="16" fillId="12" borderId="71" xfId="0" applyFont="1" applyFill="1" applyBorder="1" applyAlignment="1">
      <alignment horizontal="left" vertical="center"/>
    </xf>
    <xf numFmtId="0" fontId="16" fillId="12" borderId="72" xfId="0" applyFont="1" applyFill="1" applyBorder="1" applyAlignment="1">
      <alignment horizontal="left" vertical="center"/>
    </xf>
    <xf numFmtId="0" fontId="16" fillId="12" borderId="73" xfId="0" applyFont="1" applyFill="1" applyBorder="1" applyAlignment="1">
      <alignment horizontal="left" vertical="center"/>
    </xf>
    <xf numFmtId="0" fontId="16" fillId="12" borderId="41" xfId="0" applyFont="1" applyFill="1" applyBorder="1" applyAlignment="1">
      <alignment horizontal="left" vertical="center"/>
    </xf>
    <xf numFmtId="0" fontId="16" fillId="12" borderId="55" xfId="0" applyFont="1" applyFill="1" applyBorder="1" applyAlignment="1">
      <alignment horizontal="left" vertical="center"/>
    </xf>
    <xf numFmtId="0" fontId="16" fillId="12" borderId="74" xfId="0" applyFont="1" applyFill="1" applyBorder="1" applyAlignment="1">
      <alignment horizontal="left" vertical="center"/>
    </xf>
    <xf numFmtId="0" fontId="26" fillId="34" borderId="78" xfId="0" applyFont="1" applyFill="1" applyBorder="1" applyAlignment="1">
      <alignment horizontal="left" vertical="center"/>
    </xf>
    <xf numFmtId="0" fontId="38" fillId="37" borderId="42" xfId="0" applyFont="1" applyFill="1" applyBorder="1" applyAlignment="1">
      <alignment horizontal="center" vertical="center"/>
    </xf>
    <xf numFmtId="0" fontId="38" fillId="37" borderId="43" xfId="0" applyFont="1" applyFill="1" applyBorder="1" applyAlignment="1">
      <alignment horizontal="center" vertical="center"/>
    </xf>
    <xf numFmtId="0" fontId="38" fillId="37" borderId="44" xfId="0" applyFont="1" applyFill="1" applyBorder="1" applyAlignment="1">
      <alignment horizontal="center" vertical="center"/>
    </xf>
    <xf numFmtId="0" fontId="34" fillId="35" borderId="65" xfId="0" applyFont="1" applyFill="1" applyBorder="1" applyAlignment="1">
      <alignment horizontal="center" vertical="center" wrapText="1"/>
    </xf>
    <xf numFmtId="0" fontId="35" fillId="36" borderId="47" xfId="0" applyFont="1" applyFill="1" applyBorder="1"/>
    <xf numFmtId="0" fontId="35" fillId="36" borderId="69" xfId="0" applyFont="1" applyFill="1" applyBorder="1"/>
    <xf numFmtId="0" fontId="26" fillId="34" borderId="77" xfId="0" applyFont="1" applyFill="1" applyBorder="1" applyAlignment="1">
      <alignment horizontal="left" vertical="center"/>
    </xf>
    <xf numFmtId="0" fontId="25" fillId="34" borderId="73" xfId="0" applyFont="1" applyFill="1" applyBorder="1" applyAlignment="1">
      <alignment horizontal="left" vertical="center" wrapText="1"/>
    </xf>
    <xf numFmtId="0" fontId="37" fillId="34" borderId="73" xfId="0" applyFont="1" applyFill="1" applyBorder="1" applyAlignment="1">
      <alignment horizontal="left" wrapText="1"/>
    </xf>
    <xf numFmtId="0" fontId="26" fillId="34" borderId="48" xfId="0" applyFont="1" applyFill="1" applyBorder="1" applyAlignment="1">
      <alignment horizontal="left" vertical="center" wrapText="1"/>
    </xf>
    <xf numFmtId="0" fontId="37" fillId="34" borderId="32" xfId="0" applyFont="1" applyFill="1" applyBorder="1" applyAlignment="1">
      <alignment horizontal="left"/>
    </xf>
    <xf numFmtId="0" fontId="37" fillId="34" borderId="49" xfId="0" applyFont="1" applyFill="1" applyBorder="1" applyAlignment="1">
      <alignment horizontal="left"/>
    </xf>
    <xf numFmtId="0" fontId="37" fillId="34" borderId="48" xfId="0" applyFont="1" applyFill="1" applyBorder="1" applyAlignment="1">
      <alignment horizontal="left"/>
    </xf>
    <xf numFmtId="0" fontId="26" fillId="34" borderId="32" xfId="0" applyFont="1" applyFill="1" applyBorder="1" applyAlignment="1">
      <alignment horizontal="left"/>
    </xf>
    <xf numFmtId="0" fontId="34" fillId="35" borderId="62" xfId="0" applyFont="1" applyFill="1" applyBorder="1" applyAlignment="1">
      <alignment horizontal="center" vertical="center" wrapText="1"/>
    </xf>
    <xf numFmtId="0" fontId="35" fillId="36" borderId="46" xfId="0" applyFont="1" applyFill="1" applyBorder="1" applyAlignment="1">
      <alignment horizontal="center"/>
    </xf>
    <xf numFmtId="0" fontId="35" fillId="36" borderId="66" xfId="0" applyFont="1" applyFill="1" applyBorder="1" applyAlignment="1">
      <alignment horizontal="center"/>
    </xf>
    <xf numFmtId="0" fontId="34" fillId="35" borderId="63" xfId="0" applyFont="1" applyFill="1" applyBorder="1" applyAlignment="1">
      <alignment horizontal="center" vertical="center"/>
    </xf>
    <xf numFmtId="0" fontId="35" fillId="36" borderId="38" xfId="0" applyFont="1" applyFill="1" applyBorder="1" applyAlignment="1">
      <alignment horizontal="center"/>
    </xf>
    <xf numFmtId="0" fontId="35" fillId="36" borderId="64" xfId="0" applyFont="1" applyFill="1" applyBorder="1" applyAlignment="1">
      <alignment horizontal="center"/>
    </xf>
    <xf numFmtId="0" fontId="35" fillId="36" borderId="29" xfId="0" applyFont="1" applyFill="1" applyBorder="1" applyAlignment="1">
      <alignment horizontal="center"/>
    </xf>
    <xf numFmtId="0" fontId="36" fillId="36" borderId="13" xfId="0" applyFont="1" applyFill="1" applyBorder="1" applyAlignment="1">
      <alignment horizontal="center"/>
    </xf>
    <xf numFmtId="0" fontId="35" fillId="36" borderId="30" xfId="0" applyFont="1" applyFill="1" applyBorder="1" applyAlignment="1">
      <alignment horizontal="center"/>
    </xf>
    <xf numFmtId="0" fontId="35" fillId="36" borderId="67" xfId="0" applyFont="1" applyFill="1" applyBorder="1" applyAlignment="1">
      <alignment horizontal="center"/>
    </xf>
    <xf numFmtId="0" fontId="35" fillId="36" borderId="57" xfId="0" applyFont="1" applyFill="1" applyBorder="1" applyAlignment="1">
      <alignment horizontal="center"/>
    </xf>
    <xf numFmtId="0" fontId="35" fillId="36" borderId="68" xfId="0" applyFont="1" applyFill="1" applyBorder="1" applyAlignment="1">
      <alignment horizontal="center"/>
    </xf>
    <xf numFmtId="0" fontId="25" fillId="34" borderId="71" xfId="0" applyFont="1" applyFill="1" applyBorder="1" applyAlignment="1">
      <alignment horizontal="left" vertical="center" wrapText="1"/>
    </xf>
    <xf numFmtId="0" fontId="26" fillId="34" borderId="59" xfId="0" applyFont="1" applyFill="1" applyBorder="1" applyAlignment="1">
      <alignment horizontal="left" vertical="center" wrapText="1"/>
    </xf>
    <xf numFmtId="0" fontId="37" fillId="34" borderId="60" xfId="0" applyFont="1" applyFill="1" applyBorder="1" applyAlignment="1">
      <alignment horizontal="left"/>
    </xf>
    <xf numFmtId="0" fontId="37" fillId="34" borderId="61" xfId="0" applyFont="1" applyFill="1" applyBorder="1" applyAlignment="1">
      <alignment horizontal="left"/>
    </xf>
    <xf numFmtId="0" fontId="37" fillId="34" borderId="55" xfId="0" applyFont="1" applyFill="1" applyBorder="1" applyAlignment="1">
      <alignment horizontal="left" wrapText="1"/>
    </xf>
    <xf numFmtId="0" fontId="37" fillId="34" borderId="50" xfId="0" applyFont="1" applyFill="1" applyBorder="1" applyAlignment="1">
      <alignment horizontal="left"/>
    </xf>
    <xf numFmtId="0" fontId="37" fillId="34" borderId="51" xfId="0" applyFont="1" applyFill="1" applyBorder="1" applyAlignment="1">
      <alignment horizontal="left"/>
    </xf>
    <xf numFmtId="0" fontId="37" fillId="34" borderId="52" xfId="0" applyFont="1" applyFill="1" applyBorder="1" applyAlignment="1">
      <alignment horizontal="left"/>
    </xf>
    <xf numFmtId="0" fontId="26" fillId="34" borderId="79" xfId="0" applyFont="1" applyFill="1" applyBorder="1" applyAlignment="1">
      <alignment horizontal="left" vertical="center"/>
    </xf>
    <xf numFmtId="0" fontId="26" fillId="14" borderId="56" xfId="0" applyFont="1" applyFill="1" applyBorder="1" applyAlignment="1">
      <alignment horizontal="left" vertical="center"/>
    </xf>
    <xf numFmtId="0" fontId="26" fillId="14" borderId="57" xfId="0" applyFont="1" applyFill="1" applyBorder="1" applyAlignment="1">
      <alignment horizontal="left" vertical="center"/>
    </xf>
    <xf numFmtId="0" fontId="26" fillId="14" borderId="58" xfId="0" applyFont="1" applyFill="1" applyBorder="1" applyAlignment="1">
      <alignment horizontal="left" vertical="center"/>
    </xf>
    <xf numFmtId="0" fontId="27" fillId="14" borderId="13" xfId="1" applyFont="1" applyFill="1" applyBorder="1" applyAlignment="1">
      <alignment horizontal="left" vertical="center" wrapText="1"/>
    </xf>
    <xf numFmtId="0" fontId="27" fillId="14" borderId="37" xfId="1" applyFont="1" applyFill="1" applyBorder="1" applyAlignment="1">
      <alignment horizontal="left" vertical="center" wrapText="1"/>
    </xf>
    <xf numFmtId="0" fontId="24" fillId="15" borderId="59" xfId="0" applyFont="1" applyFill="1" applyBorder="1" applyAlignment="1">
      <alignment horizontal="left" vertical="center"/>
    </xf>
    <xf numFmtId="0" fontId="22" fillId="15" borderId="60" xfId="0" applyFont="1" applyFill="1" applyBorder="1" applyAlignment="1">
      <alignment horizontal="left" vertical="center"/>
    </xf>
    <xf numFmtId="0" fontId="22" fillId="15" borderId="61" xfId="0" applyFont="1" applyFill="1" applyBorder="1" applyAlignment="1">
      <alignment horizontal="left" vertical="center"/>
    </xf>
    <xf numFmtId="0" fontId="22" fillId="15" borderId="48" xfId="0" applyFont="1" applyFill="1" applyBorder="1" applyAlignment="1">
      <alignment horizontal="left" vertical="center"/>
    </xf>
    <xf numFmtId="0" fontId="22" fillId="15" borderId="32" xfId="0" applyFont="1" applyFill="1" applyBorder="1" applyAlignment="1">
      <alignment horizontal="left" vertical="center"/>
    </xf>
    <xf numFmtId="0" fontId="22" fillId="15" borderId="49" xfId="0" applyFont="1" applyFill="1" applyBorder="1" applyAlignment="1">
      <alignment horizontal="left" vertical="center"/>
    </xf>
    <xf numFmtId="0" fontId="22" fillId="15" borderId="50" xfId="0" applyFont="1" applyFill="1" applyBorder="1" applyAlignment="1">
      <alignment horizontal="left" vertical="center"/>
    </xf>
    <xf numFmtId="0" fontId="22" fillId="15" borderId="51" xfId="0" applyFont="1" applyFill="1" applyBorder="1" applyAlignment="1">
      <alignment horizontal="left" vertical="center"/>
    </xf>
    <xf numFmtId="0" fontId="22" fillId="15" borderId="52" xfId="0" applyFont="1" applyFill="1" applyBorder="1" applyAlignment="1">
      <alignment horizontal="left" vertical="center"/>
    </xf>
    <xf numFmtId="0" fontId="25" fillId="14" borderId="53" xfId="0" applyFont="1" applyFill="1" applyBorder="1" applyAlignment="1">
      <alignment horizontal="left" vertical="center"/>
    </xf>
    <xf numFmtId="0" fontId="25" fillId="14" borderId="38" xfId="0" applyFont="1" applyFill="1" applyBorder="1" applyAlignment="1">
      <alignment horizontal="left" vertical="center"/>
    </xf>
    <xf numFmtId="0" fontId="25" fillId="14" borderId="54" xfId="0" applyFont="1" applyFill="1" applyBorder="1" applyAlignment="1">
      <alignment horizontal="left" vertical="center"/>
    </xf>
    <xf numFmtId="0" fontId="26" fillId="14" borderId="45" xfId="0" applyFont="1" applyFill="1" applyBorder="1" applyAlignment="1">
      <alignment horizontal="left" vertical="center" wrapText="1"/>
    </xf>
    <xf numFmtId="0" fontId="26" fillId="14" borderId="13" xfId="0" applyFont="1" applyFill="1" applyBorder="1" applyAlignment="1">
      <alignment horizontal="left" vertical="center" wrapText="1"/>
    </xf>
    <xf numFmtId="0" fontId="26" fillId="14" borderId="37" xfId="0" applyFont="1" applyFill="1" applyBorder="1" applyAlignment="1">
      <alignment horizontal="left" vertical="center" wrapText="1"/>
    </xf>
    <xf numFmtId="0" fontId="26" fillId="14" borderId="45" xfId="0" applyFont="1" applyFill="1" applyBorder="1" applyAlignment="1">
      <alignment horizontal="left" vertical="center"/>
    </xf>
    <xf numFmtId="0" fontId="26" fillId="14" borderId="13" xfId="0" applyFont="1" applyFill="1" applyBorder="1" applyAlignment="1">
      <alignment horizontal="left" vertical="center"/>
    </xf>
    <xf numFmtId="0" fontId="26" fillId="14" borderId="37" xfId="0" applyFont="1" applyFill="1" applyBorder="1" applyAlignment="1">
      <alignment horizontal="left" vertical="center"/>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F66CC"/>
      <color rgb="FF33CCCC"/>
      <color rgb="FFCCFF33"/>
      <color rgb="FF99CC00"/>
      <color rgb="FFCC99FF"/>
      <color rgb="FFFF00FF"/>
      <color rgb="FFFF9999"/>
      <color rgb="FF9999FF"/>
      <color rgb="FFCCCCFF"/>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30D-4507-92A9-F070AAAEFDE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0D-4507-92A9-F070AAAEFDE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30D-4507-92A9-F070AAAEFDE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30D-4507-92A9-F070AAAEFDE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Case Report'!$J$7:$J$10</c:f>
              <c:strCache>
                <c:ptCount val="4"/>
                <c:pt idx="0">
                  <c:v>PASS</c:v>
                </c:pt>
                <c:pt idx="1">
                  <c:v>FAIL</c:v>
                </c:pt>
                <c:pt idx="2">
                  <c:v>Not Executed</c:v>
                </c:pt>
                <c:pt idx="3">
                  <c:v>Out of Scope</c:v>
                </c:pt>
              </c:strCache>
            </c:strRef>
          </c:cat>
          <c:val>
            <c:numRef>
              <c:f>'Test Case Report'!$I$7:$I$10</c:f>
              <c:numCache>
                <c:formatCode>General</c:formatCode>
                <c:ptCount val="4"/>
                <c:pt idx="0">
                  <c:v>68</c:v>
                </c:pt>
                <c:pt idx="1">
                  <c:v>12</c:v>
                </c:pt>
                <c:pt idx="2">
                  <c:v>0</c:v>
                </c:pt>
                <c:pt idx="3">
                  <c:v>0</c:v>
                </c:pt>
              </c:numCache>
            </c:numRef>
          </c:val>
          <c:extLst>
            <c:ext xmlns:c16="http://schemas.microsoft.com/office/drawing/2014/chart" uri="{C3380CC4-5D6E-409C-BE32-E72D297353CC}">
              <c16:uniqueId val="{00000008-930D-4507-92A9-F070AAAEFDE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7620</xdr:colOff>
      <xdr:row>11</xdr:row>
      <xdr:rowOff>194310</xdr:rowOff>
    </xdr:from>
    <xdr:ext cx="3838575" cy="21621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609599</xdr:colOff>
      <xdr:row>0</xdr:row>
      <xdr:rowOff>167640</xdr:rowOff>
    </xdr:from>
    <xdr:to>
      <xdr:col>19</xdr:col>
      <xdr:colOff>306251</xdr:colOff>
      <xdr:row>65</xdr:row>
      <xdr:rowOff>38100</xdr:rowOff>
    </xdr:to>
    <xdr:pic>
      <xdr:nvPicPr>
        <xdr:cNvPr id="3" name="Picture 2">
          <a:extLst>
            <a:ext uri="{FF2B5EF4-FFF2-40B4-BE49-F238E27FC236}">
              <a16:creationId xmlns:a16="http://schemas.microsoft.com/office/drawing/2014/main" id="{AADDF2DC-2291-B669-01B0-36901F5E01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799" y="167640"/>
          <a:ext cx="10059852" cy="1126236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YjLPk2EU2jP1KD5-KPIST2t2CXK3t3CU/view?usp=sharing" TargetMode="External"/><Relationship Id="rId3" Type="http://schemas.openxmlformats.org/officeDocument/2006/relationships/hyperlink" Target="https://drive.google.com/file/d/1bfcA8QT8PznbFCpx1x8SJYCNku_iV7xn/view?usp=sharing" TargetMode="External"/><Relationship Id="rId7" Type="http://schemas.openxmlformats.org/officeDocument/2006/relationships/hyperlink" Target="https://drive.google.com/file/d/1_RgBbmz-vHp7O3qkVAzll6U4n21xrlSv/view?usp=sharing" TargetMode="External"/><Relationship Id="rId2" Type="http://schemas.openxmlformats.org/officeDocument/2006/relationships/hyperlink" Target="https://drive.google.com/file/d/1hqmSLvP95mJf_SLR791po7ViyucgWbMI/view?usp=sharing" TargetMode="External"/><Relationship Id="rId1" Type="http://schemas.openxmlformats.org/officeDocument/2006/relationships/hyperlink" Target="https://ajkerdeal.com/" TargetMode="External"/><Relationship Id="rId6" Type="http://schemas.openxmlformats.org/officeDocument/2006/relationships/hyperlink" Target="https://drive.google.com/file/d/1oTGJXExkmFpRtGgMMdvMm043zHFOx4PD/view?usp=sharing" TargetMode="External"/><Relationship Id="rId5" Type="http://schemas.openxmlformats.org/officeDocument/2006/relationships/hyperlink" Target="https://drive.google.com/file/d/1hqmSLvP95mJf_SLR791po7ViyucgWbMI/view?usp=sharing" TargetMode="External"/><Relationship Id="rId4" Type="http://schemas.openxmlformats.org/officeDocument/2006/relationships/hyperlink" Target="https://drive.google.com/file/d/1-I1OoBBa_xYCljYxJkYgvN2Wvq23DLIE/view?usp=sharing"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rive.google.com/file/d/12M1CVfdEXO2r4ZIdMB7EFuz7ROe9lUtI/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1"/>
  <sheetViews>
    <sheetView workbookViewId="0">
      <selection activeCell="H4" sqref="H4"/>
    </sheetView>
  </sheetViews>
  <sheetFormatPr defaultColWidth="12.6640625" defaultRowHeight="15" customHeight="1" x14ac:dyDescent="0.3"/>
  <cols>
    <col min="1" max="1" width="14.33203125" customWidth="1"/>
    <col min="2" max="2" width="29.33203125" customWidth="1"/>
    <col min="3" max="3" width="21.6640625" customWidth="1"/>
    <col min="4" max="10" width="14.33203125" customWidth="1"/>
    <col min="11" max="11" width="10.66406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2.6" customHeight="1" x14ac:dyDescent="0.3"/>
    <row r="2" spans="1:26" ht="12" customHeight="1" x14ac:dyDescent="0.3"/>
    <row r="3" spans="1:26" ht="12" customHeight="1" x14ac:dyDescent="0.3"/>
    <row r="4" spans="1:26" ht="25.5" customHeight="1" x14ac:dyDescent="0.5">
      <c r="B4" s="156" t="s">
        <v>92</v>
      </c>
      <c r="C4" s="157"/>
      <c r="D4" s="157"/>
      <c r="E4" s="157"/>
      <c r="F4" s="157"/>
      <c r="G4" s="158"/>
      <c r="K4" s="1"/>
    </row>
    <row r="5" spans="1:26" ht="15.75" customHeight="1" x14ac:dyDescent="0.3">
      <c r="B5" s="88" t="s">
        <v>0</v>
      </c>
      <c r="C5" s="159" t="s">
        <v>86</v>
      </c>
      <c r="D5" s="160"/>
      <c r="E5" s="160"/>
      <c r="F5" s="160"/>
      <c r="G5" s="161"/>
    </row>
    <row r="6" spans="1:26" ht="15.75" customHeight="1" x14ac:dyDescent="0.3">
      <c r="B6" s="89" t="s">
        <v>1</v>
      </c>
      <c r="C6" s="159" t="s">
        <v>87</v>
      </c>
      <c r="D6" s="160"/>
      <c r="E6" s="160"/>
      <c r="F6" s="160"/>
      <c r="G6" s="161"/>
      <c r="I6" s="2" t="s">
        <v>2</v>
      </c>
      <c r="J6" s="2" t="s">
        <v>3</v>
      </c>
      <c r="K6" s="100"/>
      <c r="L6" s="3" t="s">
        <v>4</v>
      </c>
    </row>
    <row r="7" spans="1:26" ht="15.75" customHeight="1" x14ac:dyDescent="0.3">
      <c r="B7" s="88" t="s">
        <v>5</v>
      </c>
      <c r="C7" s="159" t="s">
        <v>6</v>
      </c>
      <c r="D7" s="160"/>
      <c r="E7" s="160"/>
      <c r="F7" s="160"/>
      <c r="G7" s="161"/>
      <c r="I7" s="4">
        <f>C15</f>
        <v>68</v>
      </c>
      <c r="J7" s="5" t="s">
        <v>7</v>
      </c>
      <c r="K7" s="6"/>
      <c r="L7" s="6"/>
    </row>
    <row r="8" spans="1:26" ht="15.75" customHeight="1" x14ac:dyDescent="0.3">
      <c r="B8" s="88" t="s">
        <v>8</v>
      </c>
      <c r="C8" s="159" t="s">
        <v>88</v>
      </c>
      <c r="D8" s="160"/>
      <c r="E8" s="160"/>
      <c r="F8" s="160"/>
      <c r="G8" s="161"/>
      <c r="I8" s="4">
        <f>D15</f>
        <v>12</v>
      </c>
      <c r="J8" s="5" t="s">
        <v>9</v>
      </c>
      <c r="K8" s="6"/>
      <c r="L8" s="7"/>
    </row>
    <row r="9" spans="1:26" ht="15.75" customHeight="1" x14ac:dyDescent="0.3">
      <c r="B9" s="88" t="s">
        <v>10</v>
      </c>
      <c r="C9" s="159" t="s">
        <v>88</v>
      </c>
      <c r="D9" s="160"/>
      <c r="E9" s="160"/>
      <c r="F9" s="160"/>
      <c r="G9" s="161"/>
      <c r="I9" s="4">
        <f>E15</f>
        <v>0</v>
      </c>
      <c r="J9" s="8" t="s">
        <v>11</v>
      </c>
      <c r="K9" s="100"/>
      <c r="L9" s="9" t="s">
        <v>12</v>
      </c>
      <c r="M9" s="10" t="s">
        <v>13</v>
      </c>
      <c r="N9" s="10" t="s">
        <v>14</v>
      </c>
      <c r="O9" s="10"/>
      <c r="P9" s="10"/>
    </row>
    <row r="10" spans="1:26" ht="15.75" customHeight="1" x14ac:dyDescent="0.3">
      <c r="B10" s="88" t="s">
        <v>15</v>
      </c>
      <c r="C10" s="159"/>
      <c r="D10" s="160"/>
      <c r="E10" s="160"/>
      <c r="F10" s="160"/>
      <c r="G10" s="161"/>
      <c r="I10" s="4">
        <f>F15</f>
        <v>0</v>
      </c>
      <c r="J10" s="8" t="s">
        <v>16</v>
      </c>
      <c r="K10" s="100"/>
      <c r="L10" s="6"/>
      <c r="M10" s="6"/>
      <c r="N10" s="6" t="s">
        <v>17</v>
      </c>
      <c r="O10" s="6"/>
      <c r="P10" s="6"/>
    </row>
    <row r="11" spans="1:26" ht="15.75" customHeight="1" x14ac:dyDescent="0.3">
      <c r="B11" s="162" t="s">
        <v>18</v>
      </c>
      <c r="C11" s="163"/>
      <c r="D11" s="163"/>
      <c r="E11" s="163"/>
      <c r="F11" s="163"/>
      <c r="G11" s="164"/>
      <c r="I11" s="100"/>
      <c r="J11" s="100"/>
      <c r="K11" s="100"/>
      <c r="L11" s="100"/>
    </row>
    <row r="12" spans="1:26" ht="15.75" customHeight="1" x14ac:dyDescent="0.3">
      <c r="B12" s="139"/>
      <c r="C12" s="140"/>
      <c r="D12" s="140"/>
      <c r="E12" s="140"/>
      <c r="F12" s="140"/>
      <c r="G12" s="141"/>
      <c r="I12" s="100"/>
      <c r="J12" s="100"/>
      <c r="K12" s="100"/>
      <c r="L12" s="100"/>
    </row>
    <row r="13" spans="1:26" ht="37.799999999999997" customHeight="1" x14ac:dyDescent="0.3">
      <c r="B13" s="103" t="s">
        <v>19</v>
      </c>
      <c r="C13" s="104" t="s">
        <v>7</v>
      </c>
      <c r="D13" s="104" t="s">
        <v>9</v>
      </c>
      <c r="E13" s="104" t="s">
        <v>11</v>
      </c>
      <c r="F13" s="104" t="s">
        <v>20</v>
      </c>
      <c r="G13" s="105" t="s">
        <v>21</v>
      </c>
      <c r="I13" s="100"/>
      <c r="J13" s="100"/>
      <c r="K13" s="100"/>
      <c r="L13" s="11"/>
      <c r="M13" s="11"/>
      <c r="N13" s="11"/>
      <c r="O13" s="11"/>
      <c r="P13" s="11"/>
      <c r="Q13" s="11"/>
      <c r="R13" s="11"/>
    </row>
    <row r="14" spans="1:26" ht="48" customHeight="1" x14ac:dyDescent="0.3">
      <c r="A14" s="12"/>
      <c r="B14" s="90"/>
      <c r="C14" s="91">
        <f>TestCase!J2</f>
        <v>68</v>
      </c>
      <c r="D14" s="92">
        <f>TestCase!J3</f>
        <v>12</v>
      </c>
      <c r="E14" s="93">
        <f>TestCase!J4</f>
        <v>0</v>
      </c>
      <c r="F14" s="94">
        <f>TestCase!J5</f>
        <v>0</v>
      </c>
      <c r="G14" s="95">
        <f>TestCase!J6</f>
        <v>80</v>
      </c>
      <c r="H14" s="12"/>
      <c r="I14" s="12"/>
      <c r="J14" s="12"/>
      <c r="K14" s="12"/>
      <c r="L14" s="13"/>
      <c r="M14" s="12"/>
      <c r="N14" s="12"/>
      <c r="O14" s="12"/>
      <c r="P14" s="12"/>
      <c r="Q14" s="12"/>
      <c r="R14" s="12"/>
      <c r="S14" s="12"/>
      <c r="T14" s="12"/>
      <c r="U14" s="12"/>
      <c r="V14" s="12"/>
      <c r="W14" s="12"/>
      <c r="X14" s="12"/>
      <c r="Y14" s="12"/>
      <c r="Z14" s="12"/>
    </row>
    <row r="15" spans="1:26" ht="17.399999999999999" x14ac:dyDescent="0.3">
      <c r="B15" s="96" t="s">
        <v>22</v>
      </c>
      <c r="C15" s="97">
        <f t="shared" ref="C15:G15" si="0">SUM(C14)</f>
        <v>68</v>
      </c>
      <c r="D15" s="98">
        <f t="shared" si="0"/>
        <v>12</v>
      </c>
      <c r="E15" s="97">
        <f t="shared" si="0"/>
        <v>0</v>
      </c>
      <c r="F15" s="97">
        <f t="shared" si="0"/>
        <v>0</v>
      </c>
      <c r="G15" s="99">
        <f t="shared" si="0"/>
        <v>80</v>
      </c>
      <c r="I15" s="100"/>
      <c r="J15" s="100"/>
      <c r="K15" s="100"/>
      <c r="L15" s="1"/>
      <c r="M15" s="14"/>
      <c r="N15" s="14"/>
      <c r="O15" s="14"/>
      <c r="P15" s="14"/>
      <c r="Q15" s="14"/>
      <c r="R15" s="14"/>
    </row>
    <row r="16" spans="1:26" ht="15.75" customHeight="1" x14ac:dyDescent="0.3">
      <c r="B16" s="15"/>
      <c r="C16" s="15"/>
      <c r="D16" s="15"/>
      <c r="E16" s="15"/>
      <c r="F16" s="15"/>
      <c r="G16" s="15"/>
      <c r="I16" s="100"/>
      <c r="J16" s="100"/>
      <c r="K16" s="100"/>
      <c r="L16" s="1"/>
      <c r="M16" s="14"/>
      <c r="N16" s="14"/>
      <c r="O16" s="14"/>
      <c r="P16" s="14"/>
      <c r="Q16" s="14"/>
      <c r="R16" s="14"/>
    </row>
    <row r="17" spans="2:18" ht="12.6" customHeight="1" x14ac:dyDescent="0.3">
      <c r="B17" s="15"/>
      <c r="C17" s="15"/>
      <c r="D17" s="15"/>
      <c r="E17" s="15"/>
      <c r="F17" s="15"/>
      <c r="G17" s="15"/>
      <c r="I17" s="100"/>
      <c r="J17" s="100"/>
      <c r="K17" s="100"/>
      <c r="L17" s="11"/>
      <c r="M17" s="11"/>
      <c r="N17" s="11"/>
      <c r="O17" s="11"/>
      <c r="P17" s="11"/>
      <c r="Q17" s="11"/>
      <c r="R17" s="11"/>
    </row>
    <row r="18" spans="2:18" ht="15.75" customHeight="1" x14ac:dyDescent="0.3">
      <c r="B18" s="165" t="s">
        <v>23</v>
      </c>
      <c r="C18" s="166"/>
      <c r="D18" s="166"/>
      <c r="E18" s="166"/>
      <c r="F18" s="166"/>
      <c r="G18" s="167"/>
      <c r="I18" s="100"/>
      <c r="J18" s="100"/>
      <c r="K18" s="100"/>
      <c r="L18" s="100"/>
    </row>
    <row r="19" spans="2:18" ht="15.75" customHeight="1" x14ac:dyDescent="0.3">
      <c r="B19" s="168" t="s">
        <v>24</v>
      </c>
      <c r="C19" s="169"/>
      <c r="D19" s="170"/>
      <c r="E19" s="102"/>
      <c r="F19" s="102" t="s">
        <v>25</v>
      </c>
      <c r="G19" s="102" t="s">
        <v>26</v>
      </c>
      <c r="I19" s="100"/>
      <c r="J19" s="100"/>
      <c r="K19" s="100"/>
      <c r="L19" s="100"/>
    </row>
    <row r="20" spans="2:18" ht="15.75" customHeight="1" x14ac:dyDescent="0.3">
      <c r="B20" s="171" t="s">
        <v>27</v>
      </c>
      <c r="C20" s="172"/>
      <c r="D20" s="173"/>
      <c r="E20" s="101"/>
      <c r="F20" s="101" t="s">
        <v>28</v>
      </c>
      <c r="G20" s="101" t="s">
        <v>28</v>
      </c>
      <c r="I20" s="100"/>
      <c r="J20" s="100"/>
      <c r="K20" s="100"/>
      <c r="L20" s="100"/>
    </row>
    <row r="21" spans="2:18" ht="15.75" customHeight="1" x14ac:dyDescent="0.3">
      <c r="B21" s="171" t="s">
        <v>29</v>
      </c>
      <c r="C21" s="172"/>
      <c r="D21" s="173"/>
      <c r="E21" s="101"/>
      <c r="F21" s="101" t="s">
        <v>28</v>
      </c>
      <c r="G21" s="101" t="s">
        <v>28</v>
      </c>
      <c r="I21" s="100"/>
      <c r="J21" s="100"/>
      <c r="K21" s="100"/>
      <c r="L21" s="100"/>
    </row>
    <row r="22" spans="2:18" ht="15.75" customHeight="1" x14ac:dyDescent="0.3">
      <c r="B22" s="100"/>
      <c r="C22" s="100"/>
      <c r="D22" s="100"/>
      <c r="E22" s="100"/>
      <c r="F22" s="100"/>
      <c r="G22" s="100"/>
    </row>
    <row r="23" spans="2:18" ht="15.75" customHeight="1" x14ac:dyDescent="0.3">
      <c r="B23" s="155"/>
      <c r="C23" s="143" t="s">
        <v>30</v>
      </c>
      <c r="D23" s="146" t="s">
        <v>31</v>
      </c>
      <c r="E23" s="147"/>
      <c r="F23" s="147"/>
      <c r="G23" s="148"/>
    </row>
    <row r="24" spans="2:18" ht="15.75" customHeight="1" x14ac:dyDescent="0.3">
      <c r="B24" s="144"/>
      <c r="C24" s="144"/>
      <c r="D24" s="149"/>
      <c r="E24" s="150"/>
      <c r="F24" s="150"/>
      <c r="G24" s="151"/>
    </row>
    <row r="25" spans="2:18" ht="15.75" customHeight="1" x14ac:dyDescent="0.3">
      <c r="B25" s="144"/>
      <c r="C25" s="144"/>
      <c r="D25" s="149"/>
      <c r="E25" s="150"/>
      <c r="F25" s="150"/>
      <c r="G25" s="151"/>
    </row>
    <row r="26" spans="2:18" ht="15.75" customHeight="1" x14ac:dyDescent="0.3">
      <c r="B26" s="145"/>
      <c r="C26" s="145"/>
      <c r="D26" s="152"/>
      <c r="E26" s="153"/>
      <c r="F26" s="153"/>
      <c r="G26" s="154"/>
    </row>
    <row r="27" spans="2:18" ht="15.75" customHeight="1" x14ac:dyDescent="0.3">
      <c r="B27" s="129" t="s">
        <v>32</v>
      </c>
      <c r="C27" s="142" t="s">
        <v>33</v>
      </c>
      <c r="D27" s="133" t="s">
        <v>34</v>
      </c>
      <c r="E27" s="134"/>
      <c r="F27" s="134"/>
      <c r="G27" s="135"/>
    </row>
    <row r="28" spans="2:18" ht="15.75" customHeight="1" x14ac:dyDescent="0.3">
      <c r="B28" s="130"/>
      <c r="C28" s="130"/>
      <c r="D28" s="136"/>
      <c r="E28" s="137"/>
      <c r="F28" s="137"/>
      <c r="G28" s="138"/>
    </row>
    <row r="29" spans="2:18" ht="15.75" customHeight="1" x14ac:dyDescent="0.3">
      <c r="B29" s="130"/>
      <c r="C29" s="130"/>
      <c r="D29" s="136"/>
      <c r="E29" s="137"/>
      <c r="F29" s="137"/>
      <c r="G29" s="138"/>
    </row>
    <row r="30" spans="2:18" ht="15.75" customHeight="1" x14ac:dyDescent="0.3">
      <c r="B30" s="131"/>
      <c r="C30" s="131"/>
      <c r="D30" s="139"/>
      <c r="E30" s="140"/>
      <c r="F30" s="140"/>
      <c r="G30" s="141"/>
    </row>
    <row r="31" spans="2:18" ht="15.75" customHeight="1" x14ac:dyDescent="0.3">
      <c r="B31" s="129" t="s">
        <v>32</v>
      </c>
      <c r="C31" s="142" t="s">
        <v>35</v>
      </c>
      <c r="D31" s="133" t="s">
        <v>36</v>
      </c>
      <c r="E31" s="134"/>
      <c r="F31" s="134"/>
      <c r="G31" s="135"/>
    </row>
    <row r="32" spans="2:18" ht="15.75" customHeight="1" x14ac:dyDescent="0.3">
      <c r="B32" s="130"/>
      <c r="C32" s="130"/>
      <c r="D32" s="136"/>
      <c r="E32" s="137"/>
      <c r="F32" s="137"/>
      <c r="G32" s="138"/>
    </row>
    <row r="33" spans="2:7" ht="15.75" customHeight="1" x14ac:dyDescent="0.3">
      <c r="B33" s="130"/>
      <c r="C33" s="130"/>
      <c r="D33" s="136"/>
      <c r="E33" s="137"/>
      <c r="F33" s="137"/>
      <c r="G33" s="138"/>
    </row>
    <row r="34" spans="2:7" ht="15.75" customHeight="1" x14ac:dyDescent="0.3">
      <c r="B34" s="131"/>
      <c r="C34" s="131"/>
      <c r="D34" s="139"/>
      <c r="E34" s="140"/>
      <c r="F34" s="140"/>
      <c r="G34" s="141"/>
    </row>
    <row r="35" spans="2:7" ht="15.75" customHeight="1" x14ac:dyDescent="0.3">
      <c r="B35" s="129" t="s">
        <v>32</v>
      </c>
      <c r="C35" s="142" t="s">
        <v>37</v>
      </c>
      <c r="D35" s="133" t="s">
        <v>38</v>
      </c>
      <c r="E35" s="134"/>
      <c r="F35" s="134"/>
      <c r="G35" s="135"/>
    </row>
    <row r="36" spans="2:7" ht="15.75" customHeight="1" x14ac:dyDescent="0.3">
      <c r="B36" s="130"/>
      <c r="C36" s="130"/>
      <c r="D36" s="136"/>
      <c r="E36" s="137"/>
      <c r="F36" s="137"/>
      <c r="G36" s="138"/>
    </row>
    <row r="37" spans="2:7" ht="15.75" customHeight="1" x14ac:dyDescent="0.3">
      <c r="B37" s="130"/>
      <c r="C37" s="130"/>
      <c r="D37" s="136"/>
      <c r="E37" s="137"/>
      <c r="F37" s="137"/>
      <c r="G37" s="138"/>
    </row>
    <row r="38" spans="2:7" ht="15.75" customHeight="1" x14ac:dyDescent="0.3">
      <c r="B38" s="131"/>
      <c r="C38" s="131"/>
      <c r="D38" s="139"/>
      <c r="E38" s="140"/>
      <c r="F38" s="140"/>
      <c r="G38" s="141"/>
    </row>
    <row r="39" spans="2:7" ht="15.75" customHeight="1" x14ac:dyDescent="0.3">
      <c r="B39" s="129" t="s">
        <v>32</v>
      </c>
      <c r="C39" s="142" t="s">
        <v>39</v>
      </c>
      <c r="D39" s="133" t="s">
        <v>40</v>
      </c>
      <c r="E39" s="134"/>
      <c r="F39" s="134"/>
      <c r="G39" s="135"/>
    </row>
    <row r="40" spans="2:7" ht="15.75" customHeight="1" x14ac:dyDescent="0.3">
      <c r="B40" s="130"/>
      <c r="C40" s="130"/>
      <c r="D40" s="136"/>
      <c r="E40" s="137"/>
      <c r="F40" s="137"/>
      <c r="G40" s="138"/>
    </row>
    <row r="41" spans="2:7" ht="15.75" customHeight="1" x14ac:dyDescent="0.3">
      <c r="B41" s="130"/>
      <c r="C41" s="130"/>
      <c r="D41" s="136"/>
      <c r="E41" s="137"/>
      <c r="F41" s="137"/>
      <c r="G41" s="138"/>
    </row>
    <row r="42" spans="2:7" ht="15.75" customHeight="1" x14ac:dyDescent="0.3">
      <c r="B42" s="131"/>
      <c r="C42" s="131"/>
      <c r="D42" s="139"/>
      <c r="E42" s="140"/>
      <c r="F42" s="140"/>
      <c r="G42" s="141"/>
    </row>
    <row r="43" spans="2:7" ht="15.75" customHeight="1" x14ac:dyDescent="0.3">
      <c r="B43" s="129" t="s">
        <v>32</v>
      </c>
      <c r="C43" s="132" t="s">
        <v>41</v>
      </c>
      <c r="D43" s="133" t="s">
        <v>42</v>
      </c>
      <c r="E43" s="134"/>
      <c r="F43" s="134"/>
      <c r="G43" s="135"/>
    </row>
    <row r="44" spans="2:7" ht="15.75" customHeight="1" x14ac:dyDescent="0.3">
      <c r="B44" s="130"/>
      <c r="C44" s="130"/>
      <c r="D44" s="136"/>
      <c r="E44" s="137"/>
      <c r="F44" s="137"/>
      <c r="G44" s="138"/>
    </row>
    <row r="45" spans="2:7" ht="15.75" customHeight="1" x14ac:dyDescent="0.3">
      <c r="B45" s="130"/>
      <c r="C45" s="130"/>
      <c r="D45" s="136"/>
      <c r="E45" s="137"/>
      <c r="F45" s="137"/>
      <c r="G45" s="138"/>
    </row>
    <row r="46" spans="2:7" ht="15.75" customHeight="1" x14ac:dyDescent="0.3">
      <c r="B46" s="131"/>
      <c r="C46" s="131"/>
      <c r="D46" s="139"/>
      <c r="E46" s="140"/>
      <c r="F46" s="140"/>
      <c r="G46" s="141"/>
    </row>
    <row r="47" spans="2:7" ht="15.75" customHeight="1" x14ac:dyDescent="0.3">
      <c r="B47" s="129" t="s">
        <v>32</v>
      </c>
      <c r="C47" s="132" t="s">
        <v>43</v>
      </c>
      <c r="D47" s="133" t="s">
        <v>44</v>
      </c>
      <c r="E47" s="134"/>
      <c r="F47" s="134"/>
      <c r="G47" s="135"/>
    </row>
    <row r="48" spans="2:7" ht="15.75" customHeight="1" x14ac:dyDescent="0.3">
      <c r="B48" s="130"/>
      <c r="C48" s="130"/>
      <c r="D48" s="136"/>
      <c r="E48" s="137"/>
      <c r="F48" s="137"/>
      <c r="G48" s="138"/>
    </row>
    <row r="49" spans="2:7" ht="15.75" customHeight="1" x14ac:dyDescent="0.3">
      <c r="B49" s="130"/>
      <c r="C49" s="130"/>
      <c r="D49" s="136"/>
      <c r="E49" s="137"/>
      <c r="F49" s="137"/>
      <c r="G49" s="138"/>
    </row>
    <row r="50" spans="2:7" ht="33.75" customHeight="1" x14ac:dyDescent="0.3">
      <c r="B50" s="131"/>
      <c r="C50" s="131"/>
      <c r="D50" s="139"/>
      <c r="E50" s="140"/>
      <c r="F50" s="140"/>
      <c r="G50" s="141"/>
    </row>
    <row r="51" spans="2:7" ht="15.75" customHeight="1" x14ac:dyDescent="0.3">
      <c r="B51" s="129" t="s">
        <v>32</v>
      </c>
      <c r="C51" s="132" t="s">
        <v>45</v>
      </c>
      <c r="D51" s="133" t="s">
        <v>46</v>
      </c>
      <c r="E51" s="134"/>
      <c r="F51" s="134"/>
      <c r="G51" s="135"/>
    </row>
    <row r="52" spans="2:7" ht="15.75" customHeight="1" x14ac:dyDescent="0.3">
      <c r="B52" s="130"/>
      <c r="C52" s="130"/>
      <c r="D52" s="136"/>
      <c r="E52" s="137"/>
      <c r="F52" s="137"/>
      <c r="G52" s="138"/>
    </row>
    <row r="53" spans="2:7" ht="15.75" customHeight="1" x14ac:dyDescent="0.3">
      <c r="B53" s="130"/>
      <c r="C53" s="130"/>
      <c r="D53" s="136"/>
      <c r="E53" s="137"/>
      <c r="F53" s="137"/>
      <c r="G53" s="138"/>
    </row>
    <row r="54" spans="2:7" ht="39" customHeight="1" x14ac:dyDescent="0.3">
      <c r="B54" s="131"/>
      <c r="C54" s="131"/>
      <c r="D54" s="139"/>
      <c r="E54" s="140"/>
      <c r="F54" s="140"/>
      <c r="G54" s="141"/>
    </row>
    <row r="55" spans="2:7" ht="15.75" customHeight="1" x14ac:dyDescent="0.3">
      <c r="B55" s="100"/>
      <c r="C55" s="100"/>
      <c r="D55" s="100"/>
      <c r="E55" s="100"/>
      <c r="F55" s="100"/>
      <c r="G55" s="100"/>
    </row>
    <row r="56" spans="2:7" ht="15.75" customHeight="1" x14ac:dyDescent="0.3">
      <c r="B56" s="100"/>
      <c r="C56" s="100"/>
      <c r="D56" s="100"/>
      <c r="E56" s="100"/>
      <c r="F56" s="100"/>
      <c r="G56" s="100"/>
    </row>
    <row r="57" spans="2:7" ht="15.75" customHeight="1" x14ac:dyDescent="0.3"/>
    <row r="58" spans="2:7" ht="15.75" customHeight="1" x14ac:dyDescent="0.3"/>
    <row r="59" spans="2:7" ht="15.75" customHeight="1" x14ac:dyDescent="0.3"/>
    <row r="60" spans="2:7" ht="15.75" customHeight="1" x14ac:dyDescent="0.3"/>
    <row r="61" spans="2:7" ht="15.75" customHeight="1" x14ac:dyDescent="0.3"/>
    <row r="62" spans="2:7" ht="15.75" customHeight="1" x14ac:dyDescent="0.3"/>
    <row r="63" spans="2:7" ht="15.75" customHeight="1" x14ac:dyDescent="0.3"/>
    <row r="64" spans="2:7"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sheetData>
  <mergeCells count="36">
    <mergeCell ref="C23:C26"/>
    <mergeCell ref="D23:G26"/>
    <mergeCell ref="B23:B26"/>
    <mergeCell ref="B4:G4"/>
    <mergeCell ref="C5:G5"/>
    <mergeCell ref="C6:G6"/>
    <mergeCell ref="C7:G7"/>
    <mergeCell ref="C8:G8"/>
    <mergeCell ref="C9:G9"/>
    <mergeCell ref="C10:G10"/>
    <mergeCell ref="B11:G12"/>
    <mergeCell ref="B18:G18"/>
    <mergeCell ref="B19:D19"/>
    <mergeCell ref="B20:D20"/>
    <mergeCell ref="B21:D21"/>
    <mergeCell ref="C43:C46"/>
    <mergeCell ref="D43:G46"/>
    <mergeCell ref="B47:B50"/>
    <mergeCell ref="C47:C50"/>
    <mergeCell ref="D47:G50"/>
    <mergeCell ref="B51:B54"/>
    <mergeCell ref="C51:C54"/>
    <mergeCell ref="D51:G54"/>
    <mergeCell ref="B27:B30"/>
    <mergeCell ref="C27:C30"/>
    <mergeCell ref="B31:B34"/>
    <mergeCell ref="C31:C34"/>
    <mergeCell ref="B35:B38"/>
    <mergeCell ref="C35:C38"/>
    <mergeCell ref="D27:G30"/>
    <mergeCell ref="D31:G34"/>
    <mergeCell ref="D35:G38"/>
    <mergeCell ref="B39:B42"/>
    <mergeCell ref="C39:C42"/>
    <mergeCell ref="D39:G42"/>
    <mergeCell ref="B43:B46"/>
  </mergeCells>
  <pageMargins left="0.7" right="0.7" top="0"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68"/>
  <sheetViews>
    <sheetView zoomScale="120" zoomScaleNormal="120" workbookViewId="0">
      <pane ySplit="7" topLeftCell="A8" activePane="bottomLeft" state="frozen"/>
      <selection pane="bottomLeft" activeCell="F1" sqref="F1"/>
    </sheetView>
  </sheetViews>
  <sheetFormatPr defaultColWidth="12.6640625" defaultRowHeight="15" customHeight="1" x14ac:dyDescent="0.3"/>
  <cols>
    <col min="1" max="1" width="11.21875" customWidth="1"/>
    <col min="2" max="2" width="11.5546875" style="39" customWidth="1"/>
    <col min="3" max="3" width="28.88671875" style="33" customWidth="1"/>
    <col min="4" max="4" width="25.5546875" style="39" customWidth="1"/>
    <col min="5" max="5" width="20.77734375" style="33" customWidth="1"/>
    <col min="6" max="6" width="17.77734375" style="33" customWidth="1"/>
    <col min="7" max="7" width="24" style="39" customWidth="1"/>
    <col min="8" max="8" width="11.33203125" style="39" customWidth="1"/>
    <col min="9" max="9" width="20.109375" style="48" customWidth="1"/>
    <col min="10" max="10" width="32.88671875" style="33" customWidth="1"/>
    <col min="11" max="11" width="15" customWidth="1"/>
    <col min="12" max="26" width="12.6640625" customWidth="1"/>
  </cols>
  <sheetData>
    <row r="1" spans="1:44" s="27" customFormat="1" ht="18.600000000000001" customHeight="1" x14ac:dyDescent="0.25">
      <c r="A1" s="185" t="s">
        <v>58</v>
      </c>
      <c r="B1" s="186"/>
      <c r="C1" s="117" t="s">
        <v>96</v>
      </c>
      <c r="D1" s="79" t="s">
        <v>89</v>
      </c>
      <c r="E1" s="120" t="s">
        <v>247</v>
      </c>
      <c r="F1" s="49"/>
      <c r="H1" s="16"/>
      <c r="I1" s="183" t="s">
        <v>47</v>
      </c>
      <c r="J1" s="184"/>
      <c r="K1" s="18"/>
      <c r="L1" s="18"/>
      <c r="M1" s="18"/>
      <c r="N1" s="18"/>
      <c r="O1" s="18"/>
      <c r="P1" s="18"/>
      <c r="Q1" s="18"/>
      <c r="R1" s="18"/>
      <c r="S1" s="18"/>
      <c r="T1" s="18"/>
      <c r="U1" s="18"/>
      <c r="V1" s="18"/>
      <c r="W1" s="17"/>
      <c r="X1" s="17"/>
      <c r="Y1" s="17"/>
      <c r="Z1" s="17"/>
    </row>
    <row r="2" spans="1:44" s="27" customFormat="1" ht="15.75" customHeight="1" thickBot="1" x14ac:dyDescent="0.3">
      <c r="A2" s="187" t="s">
        <v>49</v>
      </c>
      <c r="B2" s="188"/>
      <c r="C2" s="118" t="s">
        <v>90</v>
      </c>
      <c r="D2" s="80" t="s">
        <v>91</v>
      </c>
      <c r="E2" s="119" t="s">
        <v>248</v>
      </c>
      <c r="F2" s="49"/>
      <c r="H2" s="16"/>
      <c r="I2" s="35" t="s">
        <v>7</v>
      </c>
      <c r="J2" s="40">
        <f>COUNTIF(I8:I235, "Passed")</f>
        <v>68</v>
      </c>
      <c r="K2" s="18"/>
      <c r="L2" s="18"/>
      <c r="M2" s="18"/>
      <c r="N2" s="18"/>
      <c r="O2" s="18"/>
      <c r="P2" s="18"/>
      <c r="Q2" s="18"/>
      <c r="R2" s="18"/>
      <c r="S2" s="18"/>
      <c r="T2" s="18"/>
      <c r="U2" s="18"/>
      <c r="V2" s="18"/>
      <c r="W2" s="17"/>
      <c r="X2" s="17"/>
      <c r="Y2" s="17"/>
      <c r="Z2" s="17"/>
    </row>
    <row r="3" spans="1:44" s="27" customFormat="1" ht="15.75" customHeight="1" x14ac:dyDescent="0.25">
      <c r="A3" s="187" t="s">
        <v>60</v>
      </c>
      <c r="B3" s="188"/>
      <c r="C3" s="118" t="s">
        <v>88</v>
      </c>
      <c r="D3" s="34"/>
      <c r="E3" s="16"/>
      <c r="F3" s="42"/>
      <c r="G3" s="42"/>
      <c r="H3" s="42"/>
      <c r="I3" s="107" t="s">
        <v>9</v>
      </c>
      <c r="J3" s="40">
        <f>COUNTIF(I8:I235, "Failed")</f>
        <v>12</v>
      </c>
      <c r="K3" s="18"/>
      <c r="L3" s="18"/>
      <c r="M3" s="18"/>
      <c r="N3" s="18"/>
      <c r="O3" s="18"/>
      <c r="P3" s="18"/>
      <c r="Q3" s="18"/>
      <c r="R3" s="18"/>
      <c r="S3" s="18"/>
      <c r="T3" s="18"/>
      <c r="U3" s="18"/>
      <c r="V3" s="18"/>
      <c r="W3" s="17"/>
      <c r="X3" s="17"/>
      <c r="Y3" s="17"/>
      <c r="Z3" s="17"/>
    </row>
    <row r="4" spans="1:44" s="27" customFormat="1" ht="15.75" customHeight="1" thickBot="1" x14ac:dyDescent="0.3">
      <c r="A4" s="189" t="s">
        <v>61</v>
      </c>
      <c r="B4" s="190"/>
      <c r="C4" s="119"/>
      <c r="D4" s="34"/>
      <c r="E4" s="16"/>
      <c r="F4" s="45"/>
      <c r="G4" s="42"/>
      <c r="H4" s="42"/>
      <c r="I4" s="36" t="s">
        <v>11</v>
      </c>
      <c r="J4" s="40">
        <f>COUNTIF(I7:I235, "Not Executed")</f>
        <v>0</v>
      </c>
      <c r="K4" s="18"/>
      <c r="L4" s="18"/>
      <c r="M4" s="18"/>
      <c r="N4" s="18"/>
      <c r="O4" s="18"/>
      <c r="P4" s="18"/>
      <c r="Q4" s="18"/>
      <c r="R4" s="18"/>
      <c r="S4" s="18"/>
      <c r="T4" s="18"/>
      <c r="U4" s="18"/>
      <c r="V4" s="18"/>
      <c r="W4" s="17"/>
      <c r="X4" s="17"/>
      <c r="Y4" s="17"/>
      <c r="Z4" s="17"/>
    </row>
    <row r="5" spans="1:44" s="27" customFormat="1" ht="18.600000000000001" customHeight="1" x14ac:dyDescent="0.25">
      <c r="A5" s="16"/>
      <c r="B5" s="16"/>
      <c r="D5" s="16"/>
      <c r="E5" s="16"/>
      <c r="F5" s="16"/>
      <c r="G5" s="16"/>
      <c r="H5" s="16"/>
      <c r="I5" s="106" t="s">
        <v>16</v>
      </c>
      <c r="J5" s="40">
        <f>COUNTIF(I7:I235, "Out of Scope")</f>
        <v>0</v>
      </c>
      <c r="K5" s="18"/>
      <c r="L5" s="18"/>
      <c r="M5" s="18"/>
      <c r="N5" s="18"/>
      <c r="O5" s="18"/>
      <c r="P5" s="18"/>
      <c r="Q5" s="18"/>
      <c r="R5" s="18"/>
      <c r="S5" s="18"/>
      <c r="T5" s="18"/>
      <c r="U5" s="18"/>
      <c r="V5" s="18"/>
      <c r="W5" s="17"/>
      <c r="X5" s="17"/>
      <c r="Y5" s="17"/>
      <c r="Z5" s="17"/>
    </row>
    <row r="6" spans="1:44" s="30" customFormat="1" ht="25.2" customHeight="1" thickBot="1" x14ac:dyDescent="0.3">
      <c r="A6" s="34"/>
      <c r="B6" s="34"/>
      <c r="D6" s="34"/>
      <c r="E6" s="34"/>
      <c r="F6" s="34"/>
      <c r="G6" s="34"/>
      <c r="H6" s="34"/>
      <c r="I6" s="81" t="s">
        <v>48</v>
      </c>
      <c r="J6" s="77">
        <f>SUM(J2:J5)</f>
        <v>80</v>
      </c>
      <c r="K6" s="18"/>
      <c r="L6" s="18"/>
      <c r="M6" s="18"/>
      <c r="N6" s="18"/>
      <c r="O6" s="18"/>
      <c r="P6" s="18"/>
      <c r="Q6" s="18"/>
      <c r="R6" s="18"/>
      <c r="S6" s="18"/>
      <c r="T6" s="18"/>
      <c r="U6" s="18"/>
      <c r="V6" s="18"/>
      <c r="W6" s="18"/>
      <c r="X6" s="18"/>
      <c r="Y6" s="18"/>
      <c r="Z6" s="18"/>
    </row>
    <row r="7" spans="1:44" s="78" customFormat="1" ht="31.2" customHeight="1" thickBot="1" x14ac:dyDescent="0.35">
      <c r="A7" s="109" t="s">
        <v>50</v>
      </c>
      <c r="B7" s="110" t="s">
        <v>55</v>
      </c>
      <c r="C7" s="111" t="s">
        <v>51</v>
      </c>
      <c r="D7" s="110" t="s">
        <v>52</v>
      </c>
      <c r="E7" s="111" t="s">
        <v>56</v>
      </c>
      <c r="F7" s="110" t="s">
        <v>57</v>
      </c>
      <c r="G7" s="111" t="s">
        <v>95</v>
      </c>
      <c r="H7" s="110" t="s">
        <v>97</v>
      </c>
      <c r="I7" s="112" t="s">
        <v>3</v>
      </c>
      <c r="J7" s="114" t="s">
        <v>53</v>
      </c>
      <c r="K7" s="113"/>
      <c r="L7" s="83"/>
      <c r="M7" s="83"/>
      <c r="N7" s="83"/>
      <c r="O7" s="83"/>
      <c r="P7" s="83"/>
      <c r="Q7" s="83"/>
      <c r="R7" s="83"/>
      <c r="S7" s="83"/>
      <c r="T7" s="83"/>
      <c r="U7" s="83"/>
      <c r="V7" s="83"/>
      <c r="W7" s="84"/>
      <c r="X7" s="84"/>
      <c r="Y7" s="84"/>
      <c r="Z7" s="84"/>
      <c r="AA7" s="84"/>
      <c r="AB7" s="84"/>
      <c r="AC7" s="84"/>
      <c r="AD7" s="84"/>
      <c r="AE7" s="84"/>
      <c r="AF7" s="84"/>
      <c r="AG7" s="84"/>
      <c r="AH7" s="84"/>
      <c r="AI7" s="84"/>
      <c r="AJ7" s="84"/>
      <c r="AK7" s="84"/>
      <c r="AL7" s="84"/>
      <c r="AM7" s="84"/>
      <c r="AN7" s="84"/>
      <c r="AO7" s="84"/>
      <c r="AP7" s="84"/>
      <c r="AQ7" s="84"/>
      <c r="AR7" s="84"/>
    </row>
    <row r="8" spans="1:44" s="64" customFormat="1" ht="43.2" customHeight="1" x14ac:dyDescent="0.3">
      <c r="A8" s="180" t="s">
        <v>112</v>
      </c>
      <c r="B8" s="59" t="s">
        <v>59</v>
      </c>
      <c r="C8" s="74" t="s">
        <v>127</v>
      </c>
      <c r="D8" s="75" t="s">
        <v>98</v>
      </c>
      <c r="E8" s="75" t="s">
        <v>93</v>
      </c>
      <c r="F8" s="75" t="s">
        <v>341</v>
      </c>
      <c r="G8" s="75" t="s">
        <v>99</v>
      </c>
      <c r="H8" s="75"/>
      <c r="I8" s="61" t="s">
        <v>54</v>
      </c>
      <c r="J8" s="76"/>
      <c r="K8" s="63"/>
      <c r="L8" s="63"/>
      <c r="M8" s="63"/>
      <c r="N8" s="63"/>
      <c r="O8" s="63"/>
      <c r="P8" s="63"/>
      <c r="Q8" s="63"/>
      <c r="R8" s="63"/>
      <c r="S8" s="63"/>
      <c r="T8" s="63"/>
      <c r="U8" s="63"/>
      <c r="V8" s="63"/>
      <c r="W8" s="63"/>
      <c r="X8" s="63"/>
      <c r="Y8" s="63"/>
      <c r="Z8" s="63"/>
    </row>
    <row r="9" spans="1:44" s="28" customFormat="1" ht="36.6" customHeight="1" x14ac:dyDescent="0.3">
      <c r="A9" s="181"/>
      <c r="B9" s="23" t="s">
        <v>62</v>
      </c>
      <c r="C9" s="37" t="s">
        <v>217</v>
      </c>
      <c r="D9" s="37" t="s">
        <v>100</v>
      </c>
      <c r="E9" s="37" t="s">
        <v>93</v>
      </c>
      <c r="F9" s="37" t="s">
        <v>116</v>
      </c>
      <c r="G9" s="37" t="s">
        <v>107</v>
      </c>
      <c r="H9" s="37"/>
      <c r="I9" s="26" t="s">
        <v>54</v>
      </c>
      <c r="J9" s="50"/>
      <c r="K9" s="20"/>
      <c r="L9" s="20"/>
      <c r="M9" s="20"/>
      <c r="N9" s="20"/>
      <c r="O9" s="20"/>
      <c r="P9" s="20"/>
      <c r="Q9" s="20"/>
      <c r="R9" s="20"/>
      <c r="S9" s="20"/>
      <c r="T9" s="20"/>
      <c r="U9" s="20"/>
      <c r="V9" s="20"/>
      <c r="W9" s="20"/>
      <c r="X9" s="20"/>
      <c r="Y9" s="20"/>
      <c r="Z9" s="20"/>
    </row>
    <row r="10" spans="1:44" s="28" customFormat="1" ht="46.2" customHeight="1" x14ac:dyDescent="0.3">
      <c r="A10" s="181"/>
      <c r="B10" s="23" t="s">
        <v>63</v>
      </c>
      <c r="C10" s="22" t="s">
        <v>216</v>
      </c>
      <c r="D10" s="37" t="s">
        <v>100</v>
      </c>
      <c r="E10" s="37" t="s">
        <v>115</v>
      </c>
      <c r="F10" s="22" t="s">
        <v>121</v>
      </c>
      <c r="G10" s="37" t="s">
        <v>113</v>
      </c>
      <c r="H10" s="65" t="s">
        <v>120</v>
      </c>
      <c r="I10" s="26" t="s">
        <v>114</v>
      </c>
      <c r="J10" s="50"/>
      <c r="K10" s="20"/>
      <c r="L10" s="20"/>
      <c r="M10" s="20"/>
      <c r="N10" s="20"/>
      <c r="O10" s="20"/>
      <c r="P10" s="20"/>
      <c r="Q10" s="20"/>
      <c r="R10" s="20"/>
      <c r="S10" s="20"/>
      <c r="T10" s="20"/>
      <c r="U10" s="20"/>
      <c r="V10" s="20"/>
      <c r="W10" s="20"/>
      <c r="X10" s="20"/>
      <c r="Y10" s="20"/>
      <c r="Z10" s="20"/>
    </row>
    <row r="11" spans="1:44" s="28" customFormat="1" ht="49.8" customHeight="1" x14ac:dyDescent="0.3">
      <c r="A11" s="181"/>
      <c r="B11" s="23" t="s">
        <v>64</v>
      </c>
      <c r="C11" s="22" t="s">
        <v>117</v>
      </c>
      <c r="D11" s="37" t="s">
        <v>226</v>
      </c>
      <c r="E11" s="37" t="s">
        <v>126</v>
      </c>
      <c r="F11" s="22"/>
      <c r="G11" s="37" t="s">
        <v>128</v>
      </c>
      <c r="H11" s="52" t="s">
        <v>122</v>
      </c>
      <c r="I11" s="26" t="s">
        <v>114</v>
      </c>
      <c r="J11" s="50"/>
      <c r="K11" s="20"/>
      <c r="L11" s="20"/>
      <c r="M11" s="20"/>
      <c r="N11" s="20"/>
      <c r="O11" s="20"/>
      <c r="P11" s="20"/>
      <c r="Q11" s="20"/>
      <c r="R11" s="20"/>
      <c r="S11" s="20"/>
      <c r="T11" s="20"/>
      <c r="U11" s="20"/>
      <c r="V11" s="20"/>
      <c r="W11" s="20"/>
      <c r="X11" s="20"/>
      <c r="Y11" s="20"/>
      <c r="Z11" s="20"/>
    </row>
    <row r="12" spans="1:44" s="28" customFormat="1" ht="28.8" customHeight="1" x14ac:dyDescent="0.3">
      <c r="A12" s="181"/>
      <c r="B12" s="23" t="s">
        <v>65</v>
      </c>
      <c r="C12" s="22" t="s">
        <v>223</v>
      </c>
      <c r="D12" s="37" t="s">
        <v>123</v>
      </c>
      <c r="E12" s="37" t="s">
        <v>93</v>
      </c>
      <c r="F12" s="22"/>
      <c r="G12" s="22"/>
      <c r="H12" s="22"/>
      <c r="I12" s="26" t="s">
        <v>54</v>
      </c>
      <c r="J12" s="50"/>
      <c r="K12" s="20"/>
      <c r="L12" s="20"/>
      <c r="M12" s="20"/>
      <c r="N12" s="20"/>
      <c r="O12" s="20"/>
      <c r="P12" s="20"/>
      <c r="Q12" s="20"/>
      <c r="R12" s="20"/>
      <c r="S12" s="20"/>
      <c r="T12" s="20"/>
      <c r="U12" s="20"/>
      <c r="V12" s="20"/>
      <c r="W12" s="20"/>
      <c r="X12" s="20"/>
      <c r="Y12" s="20"/>
      <c r="Z12" s="20"/>
    </row>
    <row r="13" spans="1:44" s="28" customFormat="1" ht="27" customHeight="1" x14ac:dyDescent="0.3">
      <c r="A13" s="181"/>
      <c r="B13" s="23" t="s">
        <v>66</v>
      </c>
      <c r="C13" s="22" t="s">
        <v>222</v>
      </c>
      <c r="D13" s="37" t="s">
        <v>98</v>
      </c>
      <c r="E13" s="37" t="s">
        <v>93</v>
      </c>
      <c r="F13" s="22" t="s">
        <v>121</v>
      </c>
      <c r="G13" s="22"/>
      <c r="H13" s="22"/>
      <c r="I13" s="26" t="s">
        <v>54</v>
      </c>
      <c r="J13" s="50"/>
      <c r="K13" s="20"/>
      <c r="L13" s="20"/>
      <c r="M13" s="20"/>
      <c r="N13" s="20"/>
      <c r="O13" s="20"/>
      <c r="P13" s="20"/>
      <c r="Q13" s="20"/>
      <c r="R13" s="20"/>
      <c r="S13" s="20"/>
      <c r="T13" s="20"/>
      <c r="U13" s="20"/>
      <c r="V13" s="20"/>
      <c r="W13" s="20"/>
      <c r="X13" s="20"/>
      <c r="Y13" s="20"/>
      <c r="Z13" s="20"/>
    </row>
    <row r="14" spans="1:44" s="28" customFormat="1" ht="36.6" customHeight="1" x14ac:dyDescent="0.3">
      <c r="A14" s="181"/>
      <c r="B14" s="23" t="s">
        <v>67</v>
      </c>
      <c r="C14" s="22" t="s">
        <v>221</v>
      </c>
      <c r="D14" s="37" t="s">
        <v>98</v>
      </c>
      <c r="E14" s="37" t="s">
        <v>93</v>
      </c>
      <c r="F14" s="22" t="s">
        <v>336</v>
      </c>
      <c r="G14" s="22"/>
      <c r="H14" s="22"/>
      <c r="I14" s="26" t="s">
        <v>54</v>
      </c>
      <c r="J14" s="50"/>
      <c r="K14" s="20"/>
      <c r="L14" s="20"/>
      <c r="M14" s="20"/>
      <c r="N14" s="20"/>
      <c r="O14" s="20"/>
      <c r="P14" s="20"/>
      <c r="Q14" s="20"/>
      <c r="R14" s="20"/>
      <c r="S14" s="20"/>
      <c r="T14" s="20"/>
      <c r="U14" s="20"/>
      <c r="V14" s="20"/>
      <c r="W14" s="20"/>
      <c r="X14" s="20"/>
      <c r="Y14" s="20"/>
      <c r="Z14" s="20"/>
    </row>
    <row r="15" spans="1:44" s="28" customFormat="1" ht="73.8" customHeight="1" x14ac:dyDescent="0.3">
      <c r="A15" s="181"/>
      <c r="B15" s="23" t="s">
        <v>68</v>
      </c>
      <c r="C15" s="22" t="s">
        <v>101</v>
      </c>
      <c r="D15" s="37" t="s">
        <v>125</v>
      </c>
      <c r="E15" s="37" t="s">
        <v>337</v>
      </c>
      <c r="F15" s="22"/>
      <c r="G15" s="22" t="s">
        <v>129</v>
      </c>
      <c r="H15" s="52" t="s">
        <v>124</v>
      </c>
      <c r="I15" s="26" t="s">
        <v>114</v>
      </c>
      <c r="J15" s="50"/>
      <c r="K15" s="20"/>
      <c r="L15" s="20"/>
      <c r="M15" s="20"/>
      <c r="N15" s="20"/>
      <c r="O15" s="20"/>
      <c r="P15" s="20"/>
      <c r="Q15" s="20"/>
      <c r="R15" s="20"/>
      <c r="S15" s="20"/>
      <c r="T15" s="20"/>
      <c r="U15" s="20"/>
      <c r="V15" s="20"/>
      <c r="W15" s="20"/>
      <c r="X15" s="20"/>
      <c r="Y15" s="20"/>
      <c r="Z15" s="20"/>
    </row>
    <row r="16" spans="1:44" s="28" customFormat="1" ht="54" customHeight="1" x14ac:dyDescent="0.3">
      <c r="A16" s="181"/>
      <c r="B16" s="23" t="s">
        <v>69</v>
      </c>
      <c r="C16" s="22" t="s">
        <v>102</v>
      </c>
      <c r="D16" s="37" t="s">
        <v>98</v>
      </c>
      <c r="E16" s="37" t="s">
        <v>93</v>
      </c>
      <c r="F16" s="22"/>
      <c r="G16" s="22"/>
      <c r="H16" s="22"/>
      <c r="I16" s="26" t="s">
        <v>54</v>
      </c>
      <c r="J16" s="50"/>
      <c r="K16" s="20"/>
      <c r="L16" s="20"/>
      <c r="M16" s="20"/>
      <c r="N16" s="20"/>
      <c r="O16" s="20"/>
      <c r="P16" s="20"/>
      <c r="Q16" s="20"/>
      <c r="R16" s="20"/>
      <c r="S16" s="20"/>
      <c r="T16" s="20"/>
      <c r="U16" s="20"/>
      <c r="V16" s="20"/>
      <c r="W16" s="20"/>
      <c r="X16" s="20"/>
      <c r="Y16" s="20"/>
      <c r="Z16" s="20"/>
    </row>
    <row r="17" spans="1:26" s="28" customFormat="1" ht="45.6" customHeight="1" x14ac:dyDescent="0.3">
      <c r="A17" s="181"/>
      <c r="B17" s="23" t="s">
        <v>70</v>
      </c>
      <c r="C17" s="22" t="s">
        <v>219</v>
      </c>
      <c r="D17" s="37" t="s">
        <v>130</v>
      </c>
      <c r="E17" s="37" t="s">
        <v>93</v>
      </c>
      <c r="F17" s="22"/>
      <c r="G17" s="22"/>
      <c r="H17" s="22"/>
      <c r="I17" s="26" t="s">
        <v>54</v>
      </c>
      <c r="J17" s="50"/>
      <c r="K17" s="20"/>
      <c r="L17" s="20"/>
      <c r="M17" s="20"/>
      <c r="N17" s="20"/>
      <c r="O17" s="20"/>
      <c r="P17" s="20"/>
      <c r="Q17" s="20"/>
      <c r="R17" s="20"/>
      <c r="S17" s="20"/>
      <c r="T17" s="20"/>
      <c r="U17" s="20"/>
      <c r="V17" s="20"/>
      <c r="W17" s="20"/>
      <c r="X17" s="20"/>
      <c r="Y17" s="20"/>
      <c r="Z17" s="20"/>
    </row>
    <row r="18" spans="1:26" s="28" customFormat="1" ht="51.6" customHeight="1" x14ac:dyDescent="0.3">
      <c r="A18" s="181"/>
      <c r="B18" s="23" t="s">
        <v>71</v>
      </c>
      <c r="C18" s="22" t="s">
        <v>103</v>
      </c>
      <c r="D18" s="22" t="s">
        <v>98</v>
      </c>
      <c r="E18" s="22" t="s">
        <v>152</v>
      </c>
      <c r="F18" s="22"/>
      <c r="G18" s="22"/>
      <c r="H18" s="65" t="s">
        <v>120</v>
      </c>
      <c r="I18" s="26" t="s">
        <v>114</v>
      </c>
      <c r="J18" s="50"/>
      <c r="K18" s="20"/>
      <c r="L18" s="20"/>
      <c r="M18" s="20"/>
      <c r="N18" s="20"/>
      <c r="O18" s="20"/>
      <c r="P18" s="20"/>
      <c r="Q18" s="20"/>
      <c r="R18" s="20"/>
      <c r="S18" s="20"/>
      <c r="T18" s="20"/>
      <c r="U18" s="20"/>
      <c r="V18" s="20"/>
      <c r="W18" s="20"/>
      <c r="X18" s="20"/>
      <c r="Y18" s="20"/>
      <c r="Z18" s="20"/>
    </row>
    <row r="19" spans="1:26" s="28" customFormat="1" ht="52.8" customHeight="1" x14ac:dyDescent="0.3">
      <c r="A19" s="181"/>
      <c r="B19" s="23" t="s">
        <v>72</v>
      </c>
      <c r="C19" s="22" t="s">
        <v>294</v>
      </c>
      <c r="D19" s="22" t="s">
        <v>330</v>
      </c>
      <c r="E19" s="22" t="s">
        <v>93</v>
      </c>
      <c r="F19" s="22"/>
      <c r="G19" s="22"/>
      <c r="H19" s="22"/>
      <c r="I19" s="26" t="s">
        <v>54</v>
      </c>
      <c r="J19" s="50"/>
      <c r="K19" s="20"/>
      <c r="L19" s="20"/>
      <c r="M19" s="20"/>
      <c r="N19" s="20"/>
      <c r="O19" s="20"/>
      <c r="P19" s="20"/>
      <c r="Q19" s="20"/>
      <c r="R19" s="20"/>
      <c r="S19" s="20"/>
      <c r="T19" s="20"/>
      <c r="U19" s="20"/>
      <c r="V19" s="20"/>
      <c r="W19" s="20"/>
      <c r="X19" s="20"/>
      <c r="Y19" s="20"/>
      <c r="Z19" s="20"/>
    </row>
    <row r="20" spans="1:26" s="28" customFormat="1" ht="34.799999999999997" customHeight="1" x14ac:dyDescent="0.3">
      <c r="A20" s="181"/>
      <c r="B20" s="23" t="s">
        <v>73</v>
      </c>
      <c r="C20" s="22" t="s">
        <v>297</v>
      </c>
      <c r="D20" s="22" t="s">
        <v>299</v>
      </c>
      <c r="E20" s="22" t="s">
        <v>93</v>
      </c>
      <c r="F20" s="22"/>
      <c r="G20" s="22"/>
      <c r="H20" s="22"/>
      <c r="I20" s="26" t="s">
        <v>54</v>
      </c>
      <c r="J20" s="50"/>
      <c r="K20" s="20"/>
      <c r="L20" s="20"/>
      <c r="M20" s="20"/>
      <c r="N20" s="20"/>
      <c r="O20" s="20"/>
      <c r="P20" s="20"/>
      <c r="Q20" s="20"/>
      <c r="R20" s="20"/>
      <c r="S20" s="20"/>
      <c r="T20" s="20"/>
      <c r="U20" s="20"/>
      <c r="V20" s="20"/>
      <c r="W20" s="20"/>
      <c r="X20" s="20"/>
      <c r="Y20" s="20"/>
      <c r="Z20" s="20"/>
    </row>
    <row r="21" spans="1:26" s="28" customFormat="1" ht="46.2" customHeight="1" x14ac:dyDescent="0.3">
      <c r="A21" s="181"/>
      <c r="B21" s="23" t="s">
        <v>74</v>
      </c>
      <c r="C21" s="22" t="s">
        <v>104</v>
      </c>
      <c r="D21" s="22" t="s">
        <v>153</v>
      </c>
      <c r="E21" s="22" t="s">
        <v>93</v>
      </c>
      <c r="F21" s="22"/>
      <c r="G21" s="22"/>
      <c r="H21" s="22"/>
      <c r="I21" s="26" t="s">
        <v>54</v>
      </c>
      <c r="J21" s="50"/>
      <c r="K21" s="20"/>
      <c r="L21" s="20"/>
      <c r="M21" s="20"/>
      <c r="N21" s="20"/>
      <c r="O21" s="20"/>
      <c r="P21" s="20"/>
      <c r="Q21" s="20"/>
      <c r="R21" s="20"/>
      <c r="S21" s="20"/>
      <c r="T21" s="20"/>
      <c r="U21" s="20"/>
      <c r="V21" s="20"/>
      <c r="W21" s="20"/>
      <c r="X21" s="20"/>
      <c r="Y21" s="20"/>
      <c r="Z21" s="20"/>
    </row>
    <row r="22" spans="1:26" s="28" customFormat="1" ht="43.2" customHeight="1" x14ac:dyDescent="0.25">
      <c r="A22" s="181"/>
      <c r="B22" s="23" t="s">
        <v>75</v>
      </c>
      <c r="C22" s="22" t="s">
        <v>105</v>
      </c>
      <c r="D22" s="22" t="s">
        <v>154</v>
      </c>
      <c r="E22" s="22" t="s">
        <v>93</v>
      </c>
      <c r="F22" s="22"/>
      <c r="G22" s="22"/>
      <c r="H22" s="22"/>
      <c r="I22" s="26" t="s">
        <v>54</v>
      </c>
      <c r="J22" s="19"/>
      <c r="K22" s="20"/>
      <c r="L22" s="20"/>
      <c r="M22" s="20"/>
      <c r="N22" s="20"/>
      <c r="O22" s="20"/>
      <c r="P22" s="20"/>
      <c r="Q22" s="20"/>
      <c r="R22" s="20"/>
      <c r="S22" s="20"/>
      <c r="T22" s="20"/>
      <c r="U22" s="20"/>
      <c r="V22" s="20"/>
      <c r="W22" s="20"/>
      <c r="X22" s="20"/>
      <c r="Y22" s="20"/>
      <c r="Z22" s="20"/>
    </row>
    <row r="23" spans="1:26" s="28" customFormat="1" ht="45.6" customHeight="1" x14ac:dyDescent="0.25">
      <c r="A23" s="181"/>
      <c r="B23" s="23" t="s">
        <v>76</v>
      </c>
      <c r="C23" s="22" t="s">
        <v>106</v>
      </c>
      <c r="D23" s="22" t="s">
        <v>154</v>
      </c>
      <c r="E23" s="22" t="s">
        <v>93</v>
      </c>
      <c r="F23" s="22"/>
      <c r="G23" s="22"/>
      <c r="H23" s="22"/>
      <c r="I23" s="26" t="s">
        <v>54</v>
      </c>
      <c r="J23" s="19"/>
      <c r="K23" s="20"/>
      <c r="L23" s="20"/>
      <c r="M23" s="20"/>
      <c r="N23" s="20"/>
      <c r="O23" s="20"/>
      <c r="P23" s="20"/>
      <c r="Q23" s="20"/>
      <c r="R23" s="20"/>
      <c r="S23" s="20"/>
      <c r="T23" s="20"/>
      <c r="U23" s="20"/>
      <c r="V23" s="20"/>
      <c r="W23" s="20"/>
      <c r="X23" s="20"/>
      <c r="Y23" s="20"/>
      <c r="Z23" s="20"/>
    </row>
    <row r="24" spans="1:26" s="28" customFormat="1" ht="36" customHeight="1" x14ac:dyDescent="0.25">
      <c r="A24" s="181"/>
      <c r="B24" s="23" t="s">
        <v>77</v>
      </c>
      <c r="C24" s="22" t="s">
        <v>119</v>
      </c>
      <c r="D24" s="22" t="s">
        <v>155</v>
      </c>
      <c r="E24" s="22" t="s">
        <v>93</v>
      </c>
      <c r="F24" s="22"/>
      <c r="G24" s="22"/>
      <c r="H24" s="22"/>
      <c r="I24" s="26" t="s">
        <v>54</v>
      </c>
      <c r="J24" s="19"/>
      <c r="K24" s="20"/>
      <c r="L24" s="20"/>
      <c r="M24" s="20"/>
      <c r="N24" s="20"/>
      <c r="O24" s="20"/>
      <c r="P24" s="20"/>
      <c r="Q24" s="20"/>
      <c r="R24" s="20"/>
      <c r="S24" s="20"/>
      <c r="T24" s="20"/>
      <c r="U24" s="20"/>
      <c r="V24" s="20"/>
      <c r="W24" s="20"/>
      <c r="X24" s="20"/>
      <c r="Y24" s="20"/>
      <c r="Z24" s="20"/>
    </row>
    <row r="25" spans="1:26" s="28" customFormat="1" ht="42.6" customHeight="1" x14ac:dyDescent="0.25">
      <c r="A25" s="181"/>
      <c r="B25" s="23" t="s">
        <v>78</v>
      </c>
      <c r="C25" s="22" t="s">
        <v>156</v>
      </c>
      <c r="D25" s="22" t="s">
        <v>157</v>
      </c>
      <c r="E25" s="22" t="s">
        <v>158</v>
      </c>
      <c r="F25" s="22"/>
      <c r="G25" s="22"/>
      <c r="H25" s="22"/>
      <c r="I25" s="26" t="s">
        <v>114</v>
      </c>
      <c r="J25" s="19"/>
      <c r="K25" s="20"/>
      <c r="L25" s="20"/>
      <c r="M25" s="20"/>
      <c r="N25" s="20"/>
      <c r="O25" s="20"/>
      <c r="P25" s="20"/>
      <c r="Q25" s="20"/>
      <c r="R25" s="20"/>
      <c r="S25" s="20"/>
      <c r="T25" s="20"/>
      <c r="U25" s="20"/>
      <c r="V25" s="20"/>
      <c r="W25" s="20"/>
      <c r="X25" s="20"/>
      <c r="Y25" s="20"/>
      <c r="Z25" s="20"/>
    </row>
    <row r="26" spans="1:26" s="28" customFormat="1" ht="38.4" customHeight="1" x14ac:dyDescent="0.25">
      <c r="A26" s="181"/>
      <c r="B26" s="23" t="s">
        <v>79</v>
      </c>
      <c r="C26" s="22" t="s">
        <v>109</v>
      </c>
      <c r="D26" s="22" t="s">
        <v>159</v>
      </c>
      <c r="E26" s="22" t="s">
        <v>93</v>
      </c>
      <c r="F26" s="22" t="s">
        <v>160</v>
      </c>
      <c r="G26" s="22"/>
      <c r="H26" s="22"/>
      <c r="I26" s="26" t="s">
        <v>54</v>
      </c>
      <c r="J26" s="19"/>
      <c r="K26" s="20"/>
      <c r="L26" s="20"/>
      <c r="M26" s="20"/>
      <c r="N26" s="20"/>
      <c r="O26" s="20"/>
      <c r="P26" s="20"/>
      <c r="Q26" s="20"/>
      <c r="R26" s="20"/>
      <c r="S26" s="20"/>
      <c r="T26" s="20"/>
      <c r="U26" s="20"/>
      <c r="V26" s="20"/>
      <c r="W26" s="20"/>
      <c r="X26" s="20"/>
      <c r="Y26" s="20"/>
      <c r="Z26" s="20"/>
    </row>
    <row r="27" spans="1:26" s="28" customFormat="1" ht="37.200000000000003" customHeight="1" x14ac:dyDescent="0.25">
      <c r="A27" s="181"/>
      <c r="B27" s="23" t="s">
        <v>80</v>
      </c>
      <c r="C27" s="22" t="s">
        <v>161</v>
      </c>
      <c r="D27" s="22" t="s">
        <v>162</v>
      </c>
      <c r="E27" s="22" t="s">
        <v>93</v>
      </c>
      <c r="F27" s="22"/>
      <c r="G27" s="22"/>
      <c r="H27" s="22"/>
      <c r="I27" s="26" t="s">
        <v>54</v>
      </c>
      <c r="J27" s="19"/>
      <c r="K27" s="20"/>
      <c r="L27" s="20"/>
      <c r="M27" s="20"/>
      <c r="N27" s="20"/>
      <c r="O27" s="20"/>
      <c r="P27" s="20"/>
      <c r="Q27" s="20"/>
      <c r="R27" s="20"/>
      <c r="S27" s="20"/>
      <c r="T27" s="20"/>
      <c r="U27" s="20"/>
      <c r="V27" s="20"/>
      <c r="W27" s="20"/>
      <c r="X27" s="20"/>
      <c r="Y27" s="20"/>
      <c r="Z27" s="20"/>
    </row>
    <row r="28" spans="1:26" s="28" customFormat="1" ht="39" customHeight="1" x14ac:dyDescent="0.25">
      <c r="A28" s="181"/>
      <c r="B28" s="23" t="s">
        <v>81</v>
      </c>
      <c r="C28" s="22" t="s">
        <v>220</v>
      </c>
      <c r="D28" s="22" t="s">
        <v>163</v>
      </c>
      <c r="E28" s="22" t="s">
        <v>93</v>
      </c>
      <c r="F28" s="22" t="s">
        <v>164</v>
      </c>
      <c r="G28" s="22"/>
      <c r="H28" s="22"/>
      <c r="I28" s="26" t="s">
        <v>54</v>
      </c>
      <c r="J28" s="19"/>
      <c r="K28" s="29"/>
      <c r="L28" s="20"/>
      <c r="M28" s="20"/>
      <c r="N28" s="20"/>
      <c r="O28" s="20"/>
      <c r="P28" s="20"/>
      <c r="Q28" s="20"/>
      <c r="R28" s="20"/>
      <c r="S28" s="20"/>
      <c r="T28" s="20"/>
      <c r="U28" s="20"/>
      <c r="V28" s="20"/>
      <c r="W28" s="20"/>
      <c r="X28" s="20"/>
      <c r="Y28" s="20"/>
      <c r="Z28" s="20"/>
    </row>
    <row r="29" spans="1:26" s="28" customFormat="1" ht="36.6" customHeight="1" x14ac:dyDescent="0.25">
      <c r="A29" s="181"/>
      <c r="B29" s="23" t="s">
        <v>82</v>
      </c>
      <c r="C29" s="22" t="s">
        <v>108</v>
      </c>
      <c r="D29" s="22" t="s">
        <v>163</v>
      </c>
      <c r="E29" s="22" t="s">
        <v>93</v>
      </c>
      <c r="F29" s="22"/>
      <c r="G29" s="22"/>
      <c r="H29" s="22"/>
      <c r="I29" s="26" t="s">
        <v>54</v>
      </c>
      <c r="J29" s="19"/>
      <c r="K29" s="20"/>
      <c r="L29" s="20"/>
      <c r="M29" s="20"/>
      <c r="N29" s="20"/>
      <c r="O29" s="20"/>
      <c r="P29" s="20"/>
      <c r="Q29" s="20"/>
      <c r="R29" s="20"/>
      <c r="S29" s="20"/>
      <c r="T29" s="20"/>
      <c r="U29" s="20"/>
      <c r="V29" s="20"/>
      <c r="W29" s="20"/>
      <c r="X29" s="20"/>
      <c r="Y29" s="20"/>
      <c r="Z29" s="20"/>
    </row>
    <row r="30" spans="1:26" s="28" customFormat="1" ht="37.200000000000003" customHeight="1" x14ac:dyDescent="0.25">
      <c r="A30" s="181"/>
      <c r="B30" s="23" t="s">
        <v>83</v>
      </c>
      <c r="C30" s="22" t="s">
        <v>292</v>
      </c>
      <c r="D30" s="22" t="s">
        <v>165</v>
      </c>
      <c r="E30" s="22" t="s">
        <v>166</v>
      </c>
      <c r="F30" s="22"/>
      <c r="G30" s="22"/>
      <c r="H30" s="52" t="s">
        <v>168</v>
      </c>
      <c r="I30" s="26" t="s">
        <v>114</v>
      </c>
      <c r="J30" s="19"/>
      <c r="K30" s="20"/>
      <c r="L30" s="20"/>
      <c r="M30" s="20"/>
      <c r="N30" s="20"/>
      <c r="O30" s="20"/>
      <c r="P30" s="20"/>
      <c r="Q30" s="20"/>
      <c r="R30" s="20"/>
      <c r="S30" s="20"/>
      <c r="T30" s="20"/>
      <c r="U30" s="20"/>
      <c r="V30" s="20"/>
      <c r="W30" s="20"/>
      <c r="X30" s="20"/>
      <c r="Y30" s="20"/>
      <c r="Z30" s="20"/>
    </row>
    <row r="31" spans="1:26" s="28" customFormat="1" ht="53.4" customHeight="1" x14ac:dyDescent="0.25">
      <c r="A31" s="181"/>
      <c r="B31" s="23" t="s">
        <v>84</v>
      </c>
      <c r="C31" s="22" t="s">
        <v>176</v>
      </c>
      <c r="D31" s="22" t="s">
        <v>167</v>
      </c>
      <c r="E31" s="22" t="s">
        <v>93</v>
      </c>
      <c r="F31" s="108" t="s">
        <v>177</v>
      </c>
      <c r="G31" s="22"/>
      <c r="H31" s="22"/>
      <c r="I31" s="26" t="s">
        <v>54</v>
      </c>
      <c r="J31" s="19"/>
      <c r="K31" s="20"/>
      <c r="L31" s="20"/>
      <c r="M31" s="20"/>
      <c r="N31" s="20"/>
      <c r="O31" s="20"/>
      <c r="P31" s="20"/>
      <c r="Q31" s="20"/>
      <c r="R31" s="20"/>
      <c r="S31" s="20"/>
      <c r="T31" s="20"/>
      <c r="U31" s="20"/>
      <c r="V31" s="20"/>
      <c r="W31" s="20"/>
      <c r="X31" s="20"/>
      <c r="Y31" s="20"/>
      <c r="Z31" s="20"/>
    </row>
    <row r="32" spans="1:26" s="28" customFormat="1" ht="37.200000000000003" customHeight="1" x14ac:dyDescent="0.25">
      <c r="A32" s="181"/>
      <c r="B32" s="23" t="s">
        <v>85</v>
      </c>
      <c r="C32" s="22" t="s">
        <v>110</v>
      </c>
      <c r="D32" s="22" t="s">
        <v>167</v>
      </c>
      <c r="E32" s="22" t="s">
        <v>169</v>
      </c>
      <c r="F32" s="22"/>
      <c r="G32" s="22"/>
      <c r="H32" s="22"/>
      <c r="I32" s="26" t="s">
        <v>114</v>
      </c>
      <c r="J32" s="19"/>
      <c r="K32" s="25"/>
      <c r="L32" s="20"/>
      <c r="M32" s="20"/>
      <c r="N32" s="20"/>
      <c r="O32" s="20"/>
      <c r="P32" s="20"/>
      <c r="Q32" s="20"/>
      <c r="R32" s="20"/>
      <c r="S32" s="20"/>
      <c r="T32" s="20"/>
      <c r="U32" s="20"/>
      <c r="V32" s="20"/>
      <c r="W32" s="20"/>
      <c r="X32" s="20"/>
      <c r="Y32" s="20"/>
      <c r="Z32" s="20"/>
    </row>
    <row r="33" spans="1:26" s="28" customFormat="1" ht="28.8" customHeight="1" x14ac:dyDescent="0.25">
      <c r="A33" s="181"/>
      <c r="B33" s="23" t="s">
        <v>94</v>
      </c>
      <c r="C33" s="22" t="s">
        <v>111</v>
      </c>
      <c r="D33" s="22" t="s">
        <v>170</v>
      </c>
      <c r="E33" s="22" t="s">
        <v>171</v>
      </c>
      <c r="F33" s="22"/>
      <c r="G33" s="22"/>
      <c r="H33" s="52" t="s">
        <v>172</v>
      </c>
      <c r="I33" s="26" t="s">
        <v>114</v>
      </c>
      <c r="J33" s="19"/>
      <c r="K33" s="20"/>
      <c r="L33" s="20"/>
      <c r="M33" s="20"/>
      <c r="N33" s="20"/>
      <c r="O33" s="20"/>
      <c r="P33" s="20"/>
      <c r="Q33" s="20"/>
      <c r="R33" s="20"/>
      <c r="S33" s="20"/>
      <c r="T33" s="20"/>
      <c r="U33" s="20"/>
      <c r="V33" s="20"/>
      <c r="W33" s="20"/>
      <c r="X33" s="20"/>
      <c r="Y33" s="20"/>
      <c r="Z33" s="20"/>
    </row>
    <row r="34" spans="1:26" s="28" customFormat="1" ht="57.6" customHeight="1" x14ac:dyDescent="0.25">
      <c r="A34" s="181"/>
      <c r="B34" s="23" t="s">
        <v>118</v>
      </c>
      <c r="C34" s="22" t="s">
        <v>224</v>
      </c>
      <c r="D34" s="22" t="s">
        <v>173</v>
      </c>
      <c r="E34" s="22" t="s">
        <v>93</v>
      </c>
      <c r="F34" s="22" t="s">
        <v>174</v>
      </c>
      <c r="G34" s="22"/>
      <c r="H34" s="22"/>
      <c r="I34" s="26" t="s">
        <v>54</v>
      </c>
      <c r="J34" s="41"/>
      <c r="K34" s="20"/>
      <c r="L34" s="20"/>
      <c r="M34" s="20"/>
      <c r="N34" s="20"/>
      <c r="O34" s="20"/>
      <c r="P34" s="20"/>
      <c r="Q34" s="20"/>
      <c r="R34" s="20"/>
      <c r="S34" s="20"/>
      <c r="T34" s="20"/>
      <c r="U34" s="20"/>
      <c r="V34" s="20"/>
      <c r="W34" s="20"/>
      <c r="X34" s="20"/>
      <c r="Y34" s="20"/>
      <c r="Z34" s="20"/>
    </row>
    <row r="35" spans="1:26" s="28" customFormat="1" ht="33.6" customHeight="1" x14ac:dyDescent="0.25">
      <c r="A35" s="181"/>
      <c r="B35" s="23" t="s">
        <v>175</v>
      </c>
      <c r="C35" s="22" t="s">
        <v>178</v>
      </c>
      <c r="D35" s="22" t="s">
        <v>179</v>
      </c>
      <c r="E35" s="22" t="s">
        <v>93</v>
      </c>
      <c r="F35" s="22"/>
      <c r="G35" s="22"/>
      <c r="H35" s="22"/>
      <c r="I35" s="26" t="s">
        <v>54</v>
      </c>
      <c r="J35" s="19"/>
      <c r="K35" s="20"/>
      <c r="L35" s="20"/>
      <c r="M35" s="20"/>
      <c r="N35" s="20"/>
      <c r="O35" s="20"/>
      <c r="P35" s="20"/>
      <c r="Q35" s="20"/>
      <c r="R35" s="20"/>
      <c r="S35" s="20"/>
      <c r="T35" s="20"/>
      <c r="U35" s="20"/>
      <c r="V35" s="20"/>
      <c r="W35" s="20"/>
      <c r="X35" s="20"/>
      <c r="Y35" s="20"/>
      <c r="Z35" s="20"/>
    </row>
    <row r="36" spans="1:26" s="28" customFormat="1" ht="33.6" customHeight="1" x14ac:dyDescent="0.25">
      <c r="A36" s="181"/>
      <c r="B36" s="23" t="s">
        <v>180</v>
      </c>
      <c r="C36" s="22" t="s">
        <v>181</v>
      </c>
      <c r="D36" s="22" t="s">
        <v>182</v>
      </c>
      <c r="E36" s="22" t="s">
        <v>93</v>
      </c>
      <c r="F36" s="22"/>
      <c r="G36" s="22"/>
      <c r="H36" s="22"/>
      <c r="I36" s="26" t="s">
        <v>54</v>
      </c>
      <c r="J36" s="19"/>
      <c r="K36" s="20"/>
      <c r="L36" s="20"/>
      <c r="M36" s="20"/>
      <c r="N36" s="20"/>
      <c r="O36" s="20"/>
      <c r="P36" s="20"/>
      <c r="Q36" s="20"/>
      <c r="R36" s="20"/>
      <c r="S36" s="20"/>
      <c r="T36" s="20"/>
      <c r="U36" s="20"/>
      <c r="V36" s="20"/>
      <c r="W36" s="20"/>
      <c r="X36" s="20"/>
      <c r="Y36" s="20"/>
      <c r="Z36" s="20"/>
    </row>
    <row r="37" spans="1:26" s="28" customFormat="1" ht="30.6" customHeight="1" x14ac:dyDescent="0.25">
      <c r="A37" s="181"/>
      <c r="B37" s="23" t="s">
        <v>185</v>
      </c>
      <c r="C37" s="22" t="s">
        <v>183</v>
      </c>
      <c r="D37" s="22" t="s">
        <v>184</v>
      </c>
      <c r="E37" s="22" t="s">
        <v>335</v>
      </c>
      <c r="F37" s="22"/>
      <c r="G37" s="22"/>
      <c r="H37" s="22"/>
      <c r="I37" s="26" t="s">
        <v>114</v>
      </c>
      <c r="J37" s="19"/>
      <c r="K37" s="20"/>
      <c r="L37" s="20"/>
      <c r="M37" s="20"/>
      <c r="N37" s="20"/>
      <c r="O37" s="20"/>
      <c r="P37" s="20"/>
      <c r="Q37" s="20"/>
      <c r="R37" s="20"/>
      <c r="S37" s="20"/>
      <c r="T37" s="20"/>
      <c r="U37" s="20"/>
      <c r="V37" s="20"/>
      <c r="W37" s="20"/>
      <c r="X37" s="20"/>
      <c r="Y37" s="20"/>
      <c r="Z37" s="20"/>
    </row>
    <row r="38" spans="1:26" s="28" customFormat="1" ht="32.4" customHeight="1" x14ac:dyDescent="0.25">
      <c r="A38" s="181"/>
      <c r="B38" s="23" t="s">
        <v>186</v>
      </c>
      <c r="C38" s="22" t="s">
        <v>187</v>
      </c>
      <c r="D38" s="22" t="s">
        <v>188</v>
      </c>
      <c r="E38" s="22" t="s">
        <v>93</v>
      </c>
      <c r="F38" s="22"/>
      <c r="G38" s="22"/>
      <c r="H38" s="22"/>
      <c r="I38" s="26" t="s">
        <v>54</v>
      </c>
      <c r="J38" s="19"/>
      <c r="K38" s="20"/>
      <c r="L38" s="20"/>
      <c r="M38" s="20"/>
      <c r="N38" s="20"/>
      <c r="O38" s="20"/>
      <c r="P38" s="20"/>
      <c r="Q38" s="20"/>
      <c r="R38" s="20"/>
      <c r="S38" s="20"/>
      <c r="T38" s="20"/>
      <c r="U38" s="20"/>
      <c r="V38" s="20"/>
      <c r="W38" s="20"/>
      <c r="X38" s="20"/>
      <c r="Y38" s="20"/>
      <c r="Z38" s="20"/>
    </row>
    <row r="39" spans="1:26" s="58" customFormat="1" ht="32.4" customHeight="1" x14ac:dyDescent="0.25">
      <c r="A39" s="181"/>
      <c r="B39" s="23" t="s">
        <v>191</v>
      </c>
      <c r="C39" s="54" t="s">
        <v>189</v>
      </c>
      <c r="D39" s="54" t="s">
        <v>190</v>
      </c>
      <c r="E39" s="22" t="s">
        <v>93</v>
      </c>
      <c r="F39" s="54"/>
      <c r="G39" s="54"/>
      <c r="H39" s="54"/>
      <c r="I39" s="55" t="s">
        <v>54</v>
      </c>
      <c r="J39" s="85"/>
      <c r="K39" s="57"/>
      <c r="L39" s="57"/>
      <c r="M39" s="57"/>
      <c r="N39" s="57"/>
      <c r="O39" s="57"/>
      <c r="P39" s="57"/>
      <c r="Q39" s="57"/>
      <c r="R39" s="57"/>
      <c r="S39" s="57"/>
      <c r="T39" s="57"/>
      <c r="U39" s="57"/>
      <c r="V39" s="57"/>
      <c r="W39" s="57"/>
      <c r="X39" s="57"/>
      <c r="Y39" s="57"/>
      <c r="Z39" s="57"/>
    </row>
    <row r="40" spans="1:26" s="58" customFormat="1" ht="32.4" customHeight="1" x14ac:dyDescent="0.25">
      <c r="A40" s="181"/>
      <c r="B40" s="23" t="s">
        <v>193</v>
      </c>
      <c r="C40" s="54" t="s">
        <v>304</v>
      </c>
      <c r="D40" s="54" t="s">
        <v>334</v>
      </c>
      <c r="E40" s="22" t="s">
        <v>93</v>
      </c>
      <c r="F40" s="54"/>
      <c r="G40" s="54"/>
      <c r="H40" s="54"/>
      <c r="I40" s="55" t="s">
        <v>54</v>
      </c>
      <c r="J40" s="85"/>
      <c r="K40" s="57"/>
      <c r="L40" s="57"/>
      <c r="M40" s="57"/>
      <c r="N40" s="57"/>
      <c r="O40" s="57"/>
      <c r="P40" s="57"/>
      <c r="Q40" s="57"/>
      <c r="R40" s="57"/>
      <c r="S40" s="57"/>
      <c r="T40" s="57"/>
      <c r="U40" s="57"/>
      <c r="V40" s="57"/>
      <c r="W40" s="57"/>
      <c r="X40" s="57"/>
      <c r="Y40" s="57"/>
      <c r="Z40" s="57"/>
    </row>
    <row r="41" spans="1:26" s="58" customFormat="1" ht="32.4" customHeight="1" x14ac:dyDescent="0.25">
      <c r="A41" s="181"/>
      <c r="B41" s="23" t="s">
        <v>194</v>
      </c>
      <c r="C41" s="54" t="s">
        <v>305</v>
      </c>
      <c r="D41" s="54" t="s">
        <v>338</v>
      </c>
      <c r="E41" s="22" t="s">
        <v>93</v>
      </c>
      <c r="F41" s="54"/>
      <c r="G41" s="54"/>
      <c r="H41" s="54"/>
      <c r="I41" s="55" t="s">
        <v>54</v>
      </c>
      <c r="J41" s="85"/>
      <c r="K41" s="57"/>
      <c r="L41" s="57"/>
      <c r="M41" s="57"/>
      <c r="N41" s="57"/>
      <c r="O41" s="57"/>
      <c r="P41" s="57"/>
      <c r="Q41" s="57"/>
      <c r="R41" s="57"/>
      <c r="S41" s="57"/>
      <c r="T41" s="57"/>
      <c r="U41" s="57"/>
      <c r="V41" s="57"/>
      <c r="W41" s="57"/>
      <c r="X41" s="57"/>
      <c r="Y41" s="57"/>
      <c r="Z41" s="57"/>
    </row>
    <row r="42" spans="1:26" s="58" customFormat="1" ht="32.4" customHeight="1" x14ac:dyDescent="0.25">
      <c r="A42" s="181"/>
      <c r="B42" s="23" t="s">
        <v>195</v>
      </c>
      <c r="C42" s="54" t="s">
        <v>306</v>
      </c>
      <c r="D42" s="54" t="s">
        <v>339</v>
      </c>
      <c r="E42" s="22" t="s">
        <v>93</v>
      </c>
      <c r="F42" s="54"/>
      <c r="G42" s="54"/>
      <c r="H42" s="54"/>
      <c r="I42" s="55" t="s">
        <v>54</v>
      </c>
      <c r="J42" s="85"/>
      <c r="K42" s="57"/>
      <c r="L42" s="57"/>
      <c r="M42" s="57"/>
      <c r="N42" s="57"/>
      <c r="O42" s="57"/>
      <c r="P42" s="57"/>
      <c r="Q42" s="57"/>
      <c r="R42" s="57"/>
      <c r="S42" s="57"/>
      <c r="T42" s="57"/>
      <c r="U42" s="57"/>
      <c r="V42" s="57"/>
      <c r="W42" s="57"/>
      <c r="X42" s="57"/>
      <c r="Y42" s="57"/>
      <c r="Z42" s="57"/>
    </row>
    <row r="43" spans="1:26" s="58" customFormat="1" ht="44.4" customHeight="1" x14ac:dyDescent="0.25">
      <c r="A43" s="181"/>
      <c r="B43" s="23" t="s">
        <v>196</v>
      </c>
      <c r="C43" s="54" t="s">
        <v>249</v>
      </c>
      <c r="D43" s="54" t="s">
        <v>354</v>
      </c>
      <c r="E43" s="22" t="s">
        <v>93</v>
      </c>
      <c r="F43" s="54"/>
      <c r="G43" s="54"/>
      <c r="H43" s="54"/>
      <c r="I43" s="55" t="s">
        <v>54</v>
      </c>
      <c r="J43" s="85"/>
      <c r="K43" s="57"/>
      <c r="L43" s="57"/>
      <c r="M43" s="57"/>
      <c r="N43" s="57"/>
      <c r="O43" s="57"/>
      <c r="P43" s="57"/>
      <c r="Q43" s="57"/>
      <c r="R43" s="57"/>
      <c r="S43" s="57"/>
      <c r="T43" s="57"/>
      <c r="U43" s="57"/>
      <c r="V43" s="57"/>
      <c r="W43" s="57"/>
      <c r="X43" s="57"/>
      <c r="Y43" s="57"/>
      <c r="Z43" s="57"/>
    </row>
    <row r="44" spans="1:26" s="58" customFormat="1" ht="45.6" customHeight="1" x14ac:dyDescent="0.25">
      <c r="A44" s="181"/>
      <c r="B44" s="23" t="s">
        <v>197</v>
      </c>
      <c r="C44" s="54" t="s">
        <v>256</v>
      </c>
      <c r="D44" s="54" t="s">
        <v>342</v>
      </c>
      <c r="E44" s="54" t="s">
        <v>93</v>
      </c>
      <c r="F44" s="54" t="s">
        <v>343</v>
      </c>
      <c r="G44" s="54"/>
      <c r="H44" s="54"/>
      <c r="I44" s="55" t="s">
        <v>54</v>
      </c>
      <c r="J44" s="85"/>
      <c r="K44" s="57"/>
      <c r="L44" s="57"/>
      <c r="M44" s="57"/>
      <c r="N44" s="57"/>
      <c r="O44" s="57"/>
      <c r="P44" s="57"/>
      <c r="Q44" s="57"/>
      <c r="R44" s="57"/>
      <c r="S44" s="57"/>
      <c r="T44" s="57"/>
      <c r="U44" s="57"/>
      <c r="V44" s="57"/>
      <c r="W44" s="57"/>
      <c r="X44" s="57"/>
      <c r="Y44" s="57"/>
      <c r="Z44" s="57"/>
    </row>
    <row r="45" spans="1:26" s="58" customFormat="1" ht="37.799999999999997" customHeight="1" x14ac:dyDescent="0.25">
      <c r="A45" s="181"/>
      <c r="B45" s="23" t="s">
        <v>252</v>
      </c>
      <c r="C45" s="54" t="s">
        <v>257</v>
      </c>
      <c r="D45" s="54" t="s">
        <v>345</v>
      </c>
      <c r="E45" s="54" t="s">
        <v>93</v>
      </c>
      <c r="F45" s="54" t="s">
        <v>344</v>
      </c>
      <c r="G45" s="54"/>
      <c r="H45" s="54"/>
      <c r="I45" s="55" t="s">
        <v>54</v>
      </c>
      <c r="J45" s="85"/>
      <c r="K45" s="57"/>
      <c r="L45" s="57"/>
      <c r="M45" s="57"/>
      <c r="N45" s="57"/>
      <c r="O45" s="57"/>
      <c r="P45" s="57"/>
      <c r="Q45" s="57"/>
      <c r="R45" s="57"/>
      <c r="S45" s="57"/>
      <c r="T45" s="57"/>
      <c r="U45" s="57"/>
      <c r="V45" s="57"/>
      <c r="W45" s="57"/>
      <c r="X45" s="57"/>
      <c r="Y45" s="57"/>
      <c r="Z45" s="57"/>
    </row>
    <row r="46" spans="1:26" s="58" customFormat="1" ht="32.4" customHeight="1" x14ac:dyDescent="0.25">
      <c r="A46" s="181"/>
      <c r="B46" s="23" t="s">
        <v>253</v>
      </c>
      <c r="C46" s="54" t="s">
        <v>258</v>
      </c>
      <c r="D46" s="54" t="s">
        <v>347</v>
      </c>
      <c r="E46" s="54" t="s">
        <v>93</v>
      </c>
      <c r="F46" s="54" t="s">
        <v>346</v>
      </c>
      <c r="G46" s="54"/>
      <c r="H46" s="54"/>
      <c r="I46" s="55" t="s">
        <v>54</v>
      </c>
      <c r="J46" s="85"/>
      <c r="K46" s="57"/>
      <c r="L46" s="57"/>
      <c r="M46" s="57"/>
      <c r="N46" s="57"/>
      <c r="O46" s="57"/>
      <c r="P46" s="57"/>
      <c r="Q46" s="57"/>
      <c r="R46" s="57"/>
      <c r="S46" s="57"/>
      <c r="T46" s="57"/>
      <c r="U46" s="57"/>
      <c r="V46" s="57"/>
      <c r="W46" s="57"/>
      <c r="X46" s="57"/>
      <c r="Y46" s="57"/>
      <c r="Z46" s="57"/>
    </row>
    <row r="47" spans="1:26" s="58" customFormat="1" ht="32.4" customHeight="1" x14ac:dyDescent="0.25">
      <c r="A47" s="181"/>
      <c r="B47" s="23" t="s">
        <v>254</v>
      </c>
      <c r="C47" s="54" t="s">
        <v>259</v>
      </c>
      <c r="D47" s="54" t="s">
        <v>348</v>
      </c>
      <c r="E47" s="54" t="s">
        <v>93</v>
      </c>
      <c r="F47" s="54">
        <v>1</v>
      </c>
      <c r="G47" s="54"/>
      <c r="H47" s="54"/>
      <c r="I47" s="55" t="s">
        <v>54</v>
      </c>
      <c r="J47" s="85"/>
      <c r="K47" s="57"/>
      <c r="L47" s="57"/>
      <c r="M47" s="57"/>
      <c r="N47" s="57"/>
      <c r="O47" s="57"/>
      <c r="P47" s="57"/>
      <c r="Q47" s="57"/>
      <c r="R47" s="57"/>
      <c r="S47" s="57"/>
      <c r="T47" s="57"/>
      <c r="U47" s="57"/>
      <c r="V47" s="57"/>
      <c r="W47" s="57"/>
      <c r="X47" s="57"/>
      <c r="Y47" s="57"/>
      <c r="Z47" s="57"/>
    </row>
    <row r="48" spans="1:26" s="58" customFormat="1" ht="36" customHeight="1" x14ac:dyDescent="0.25">
      <c r="A48" s="181"/>
      <c r="B48" s="23" t="s">
        <v>255</v>
      </c>
      <c r="C48" s="54" t="s">
        <v>260</v>
      </c>
      <c r="D48" s="54" t="s">
        <v>349</v>
      </c>
      <c r="E48" s="54" t="s">
        <v>93</v>
      </c>
      <c r="F48" s="54"/>
      <c r="G48" s="54"/>
      <c r="H48" s="54"/>
      <c r="I48" s="55" t="s">
        <v>54</v>
      </c>
      <c r="J48" s="56"/>
      <c r="K48" s="57"/>
      <c r="L48" s="57"/>
      <c r="M48" s="57"/>
      <c r="N48" s="57"/>
      <c r="O48" s="57"/>
      <c r="P48" s="57"/>
      <c r="Q48" s="57"/>
      <c r="R48" s="57"/>
      <c r="S48" s="57"/>
      <c r="T48" s="57"/>
      <c r="U48" s="57"/>
      <c r="V48" s="57"/>
      <c r="W48" s="57"/>
      <c r="X48" s="57"/>
      <c r="Y48" s="57"/>
      <c r="Z48" s="57"/>
    </row>
    <row r="49" spans="1:26" s="58" customFormat="1" ht="36" customHeight="1" x14ac:dyDescent="0.25">
      <c r="A49" s="181"/>
      <c r="B49" s="23" t="s">
        <v>261</v>
      </c>
      <c r="C49" s="54" t="s">
        <v>250</v>
      </c>
      <c r="D49" s="54" t="s">
        <v>351</v>
      </c>
      <c r="E49" s="54" t="s">
        <v>93</v>
      </c>
      <c r="F49" s="54" t="s">
        <v>350</v>
      </c>
      <c r="G49" s="54"/>
      <c r="H49" s="54"/>
      <c r="I49" s="55" t="s">
        <v>54</v>
      </c>
      <c r="J49" s="56"/>
      <c r="K49" s="57"/>
      <c r="L49" s="57"/>
      <c r="M49" s="57"/>
      <c r="N49" s="57"/>
      <c r="O49" s="57"/>
      <c r="P49" s="57"/>
      <c r="Q49" s="57"/>
      <c r="R49" s="57"/>
      <c r="S49" s="57"/>
      <c r="T49" s="57"/>
      <c r="U49" s="57"/>
      <c r="V49" s="57"/>
      <c r="W49" s="57"/>
      <c r="X49" s="57"/>
      <c r="Y49" s="57"/>
      <c r="Z49" s="57"/>
    </row>
    <row r="50" spans="1:26" s="58" customFormat="1" ht="36" customHeight="1" x14ac:dyDescent="0.25">
      <c r="A50" s="181"/>
      <c r="B50" s="23" t="s">
        <v>270</v>
      </c>
      <c r="C50" s="54" t="s">
        <v>251</v>
      </c>
      <c r="D50" s="54" t="s">
        <v>352</v>
      </c>
      <c r="E50" s="54" t="s">
        <v>93</v>
      </c>
      <c r="F50" s="54"/>
      <c r="G50" s="54"/>
      <c r="H50" s="54"/>
      <c r="I50" s="55" t="s">
        <v>54</v>
      </c>
      <c r="J50" s="56"/>
      <c r="K50" s="57"/>
      <c r="L50" s="57"/>
      <c r="M50" s="57"/>
      <c r="N50" s="57"/>
      <c r="O50" s="57"/>
      <c r="P50" s="57"/>
      <c r="Q50" s="57"/>
      <c r="R50" s="57"/>
      <c r="S50" s="57"/>
      <c r="T50" s="57"/>
      <c r="U50" s="57"/>
      <c r="V50" s="57"/>
      <c r="W50" s="57"/>
      <c r="X50" s="57"/>
      <c r="Y50" s="57"/>
      <c r="Z50" s="57"/>
    </row>
    <row r="51" spans="1:26" s="58" customFormat="1" ht="56.4" customHeight="1" x14ac:dyDescent="0.25">
      <c r="A51" s="181"/>
      <c r="B51" s="23" t="s">
        <v>271</v>
      </c>
      <c r="C51" s="54" t="s">
        <v>241</v>
      </c>
      <c r="D51" s="54" t="s">
        <v>242</v>
      </c>
      <c r="E51" s="54" t="s">
        <v>243</v>
      </c>
      <c r="F51" s="87" t="s">
        <v>244</v>
      </c>
      <c r="G51" s="54" t="s">
        <v>245</v>
      </c>
      <c r="H51" s="86" t="s">
        <v>246</v>
      </c>
      <c r="I51" s="55" t="s">
        <v>114</v>
      </c>
      <c r="J51" s="85"/>
      <c r="K51" s="57"/>
      <c r="L51" s="57"/>
      <c r="M51" s="57"/>
      <c r="N51" s="57"/>
      <c r="O51" s="57"/>
      <c r="P51" s="57"/>
      <c r="Q51" s="57"/>
      <c r="R51" s="57"/>
      <c r="S51" s="57"/>
      <c r="T51" s="57"/>
      <c r="U51" s="57"/>
      <c r="V51" s="57"/>
      <c r="W51" s="57"/>
      <c r="X51" s="57"/>
      <c r="Y51" s="57"/>
      <c r="Z51" s="57"/>
    </row>
    <row r="52" spans="1:26" s="58" customFormat="1" ht="36" customHeight="1" x14ac:dyDescent="0.25">
      <c r="A52" s="181"/>
      <c r="B52" s="23" t="s">
        <v>272</v>
      </c>
      <c r="C52" s="54" t="s">
        <v>262</v>
      </c>
      <c r="D52" s="54" t="s">
        <v>361</v>
      </c>
      <c r="E52" s="54" t="s">
        <v>93</v>
      </c>
      <c r="F52" s="54" t="s">
        <v>362</v>
      </c>
      <c r="G52" s="54"/>
      <c r="H52" s="54"/>
      <c r="I52" s="55" t="s">
        <v>54</v>
      </c>
      <c r="J52" s="56"/>
      <c r="K52" s="57"/>
      <c r="L52" s="57"/>
      <c r="M52" s="57"/>
      <c r="N52" s="57"/>
      <c r="O52" s="57"/>
      <c r="P52" s="57"/>
      <c r="Q52" s="57"/>
      <c r="R52" s="57"/>
      <c r="S52" s="57"/>
      <c r="T52" s="57"/>
      <c r="U52" s="57"/>
      <c r="V52" s="57"/>
      <c r="W52" s="57"/>
      <c r="X52" s="57"/>
      <c r="Y52" s="57"/>
      <c r="Z52" s="57"/>
    </row>
    <row r="53" spans="1:26" s="58" customFormat="1" ht="50.4" customHeight="1" x14ac:dyDescent="0.3">
      <c r="A53" s="181"/>
      <c r="B53" s="23" t="s">
        <v>273</v>
      </c>
      <c r="C53" s="54" t="s">
        <v>263</v>
      </c>
      <c r="D53" s="54" t="s">
        <v>363</v>
      </c>
      <c r="E53" s="54" t="s">
        <v>364</v>
      </c>
      <c r="F53" s="66" t="s">
        <v>368</v>
      </c>
      <c r="G53" s="50"/>
      <c r="H53" s="54"/>
      <c r="I53" s="55" t="s">
        <v>114</v>
      </c>
      <c r="J53" s="56"/>
      <c r="K53" s="57"/>
      <c r="L53" s="57"/>
      <c r="M53" s="57"/>
      <c r="N53" s="57"/>
      <c r="O53" s="57"/>
      <c r="P53" s="57"/>
      <c r="Q53" s="57"/>
      <c r="R53" s="57"/>
      <c r="S53" s="57"/>
      <c r="T53" s="57"/>
      <c r="U53" s="57"/>
      <c r="V53" s="57"/>
      <c r="W53" s="57"/>
      <c r="X53" s="57"/>
      <c r="Y53" s="57"/>
      <c r="Z53" s="57"/>
    </row>
    <row r="54" spans="1:26" s="58" customFormat="1" ht="36" customHeight="1" x14ac:dyDescent="0.25">
      <c r="A54" s="181"/>
      <c r="B54" s="23" t="s">
        <v>274</v>
      </c>
      <c r="C54" s="54" t="s">
        <v>264</v>
      </c>
      <c r="D54" s="54" t="s">
        <v>366</v>
      </c>
      <c r="E54" s="54" t="s">
        <v>93</v>
      </c>
      <c r="F54" s="54"/>
      <c r="G54" s="54"/>
      <c r="H54" s="54"/>
      <c r="I54" s="55" t="s">
        <v>54</v>
      </c>
      <c r="J54" s="56"/>
      <c r="K54" s="57"/>
      <c r="L54" s="57"/>
      <c r="M54" s="57"/>
      <c r="N54" s="57"/>
      <c r="O54" s="57"/>
      <c r="P54" s="57"/>
      <c r="Q54" s="57"/>
      <c r="R54" s="57"/>
      <c r="S54" s="57"/>
      <c r="T54" s="57"/>
      <c r="U54" s="57"/>
      <c r="V54" s="57"/>
      <c r="W54" s="57"/>
      <c r="X54" s="57"/>
      <c r="Y54" s="57"/>
      <c r="Z54" s="57"/>
    </row>
    <row r="55" spans="1:26" s="58" customFormat="1" ht="36" customHeight="1" x14ac:dyDescent="0.25">
      <c r="A55" s="181"/>
      <c r="B55" s="23" t="s">
        <v>275</v>
      </c>
      <c r="C55" s="54" t="s">
        <v>265</v>
      </c>
      <c r="D55" s="54" t="s">
        <v>367</v>
      </c>
      <c r="E55" s="54" t="s">
        <v>93</v>
      </c>
      <c r="F55" s="54"/>
      <c r="G55" s="54"/>
      <c r="H55" s="54"/>
      <c r="I55" s="55" t="s">
        <v>54</v>
      </c>
      <c r="J55" s="56"/>
      <c r="K55" s="57"/>
      <c r="L55" s="57"/>
      <c r="M55" s="57"/>
      <c r="N55" s="57"/>
      <c r="O55" s="57"/>
      <c r="P55" s="57"/>
      <c r="Q55" s="57"/>
      <c r="R55" s="57"/>
      <c r="S55" s="57"/>
      <c r="T55" s="57"/>
      <c r="U55" s="57"/>
      <c r="V55" s="57"/>
      <c r="W55" s="57"/>
      <c r="X55" s="57"/>
      <c r="Y55" s="57"/>
      <c r="Z55" s="57"/>
    </row>
    <row r="56" spans="1:26" s="58" customFormat="1" ht="36" customHeight="1" x14ac:dyDescent="0.25">
      <c r="A56" s="181"/>
      <c r="B56" s="23" t="s">
        <v>276</v>
      </c>
      <c r="C56" s="54" t="s">
        <v>266</v>
      </c>
      <c r="D56" s="54" t="s">
        <v>365</v>
      </c>
      <c r="E56" s="54" t="s">
        <v>93</v>
      </c>
      <c r="F56" s="54"/>
      <c r="G56" s="54"/>
      <c r="H56" s="54"/>
      <c r="I56" s="55" t="s">
        <v>54</v>
      </c>
      <c r="J56" s="56"/>
      <c r="K56" s="57"/>
      <c r="L56" s="57"/>
      <c r="M56" s="57"/>
      <c r="N56" s="57"/>
      <c r="O56" s="57"/>
      <c r="P56" s="57"/>
      <c r="Q56" s="57"/>
      <c r="R56" s="57"/>
      <c r="S56" s="57"/>
      <c r="T56" s="57"/>
      <c r="U56" s="57"/>
      <c r="V56" s="57"/>
      <c r="W56" s="57"/>
      <c r="X56" s="57"/>
      <c r="Y56" s="57"/>
      <c r="Z56" s="57"/>
    </row>
    <row r="57" spans="1:26" s="58" customFormat="1" ht="42" customHeight="1" x14ac:dyDescent="0.25">
      <c r="A57" s="181"/>
      <c r="B57" s="23" t="s">
        <v>277</v>
      </c>
      <c r="C57" s="116" t="s">
        <v>359</v>
      </c>
      <c r="D57" s="54" t="s">
        <v>360</v>
      </c>
      <c r="E57" s="54" t="s">
        <v>93</v>
      </c>
      <c r="F57" s="54"/>
      <c r="G57" s="54"/>
      <c r="H57" s="54"/>
      <c r="I57" s="55" t="s">
        <v>54</v>
      </c>
      <c r="J57" s="56"/>
      <c r="K57" s="57"/>
      <c r="L57" s="57"/>
      <c r="M57" s="57"/>
      <c r="N57" s="57"/>
      <c r="O57" s="57"/>
      <c r="P57" s="57"/>
      <c r="Q57" s="57"/>
      <c r="R57" s="57"/>
      <c r="S57" s="57"/>
      <c r="T57" s="57"/>
      <c r="U57" s="57"/>
      <c r="V57" s="57"/>
      <c r="W57" s="57"/>
      <c r="X57" s="57"/>
      <c r="Y57" s="57"/>
      <c r="Z57" s="57"/>
    </row>
    <row r="58" spans="1:26" s="58" customFormat="1" ht="42" customHeight="1" x14ac:dyDescent="0.25">
      <c r="A58" s="181"/>
      <c r="B58" s="23" t="s">
        <v>278</v>
      </c>
      <c r="C58" s="116" t="s">
        <v>324</v>
      </c>
      <c r="D58" s="54" t="s">
        <v>357</v>
      </c>
      <c r="E58" s="54" t="s">
        <v>93</v>
      </c>
      <c r="F58" s="54"/>
      <c r="G58" s="54"/>
      <c r="H58" s="54"/>
      <c r="I58" s="55" t="s">
        <v>54</v>
      </c>
      <c r="J58" s="56"/>
      <c r="K58" s="57"/>
      <c r="L58" s="57"/>
      <c r="M58" s="57"/>
      <c r="N58" s="57"/>
      <c r="O58" s="57"/>
      <c r="P58" s="57"/>
      <c r="Q58" s="57"/>
      <c r="R58" s="57"/>
      <c r="S58" s="57"/>
      <c r="T58" s="57"/>
      <c r="U58" s="57"/>
      <c r="V58" s="57"/>
      <c r="W58" s="57"/>
      <c r="X58" s="57"/>
      <c r="Y58" s="57"/>
      <c r="Z58" s="57"/>
    </row>
    <row r="59" spans="1:26" s="58" customFormat="1" ht="36" customHeight="1" thickBot="1" x14ac:dyDescent="0.3">
      <c r="A59" s="182"/>
      <c r="B59" s="23" t="s">
        <v>279</v>
      </c>
      <c r="C59" s="54" t="s">
        <v>267</v>
      </c>
      <c r="D59" s="54" t="s">
        <v>268</v>
      </c>
      <c r="E59" s="54" t="s">
        <v>93</v>
      </c>
      <c r="F59" s="54"/>
      <c r="G59" s="54"/>
      <c r="H59" s="54"/>
      <c r="I59" s="55" t="s">
        <v>54</v>
      </c>
      <c r="J59" s="56"/>
      <c r="K59" s="57"/>
      <c r="L59" s="57"/>
      <c r="M59" s="57"/>
      <c r="N59" s="57"/>
      <c r="O59" s="57"/>
      <c r="P59" s="57"/>
      <c r="Q59" s="57"/>
      <c r="R59" s="57"/>
      <c r="S59" s="57"/>
      <c r="T59" s="57"/>
      <c r="U59" s="57"/>
      <c r="V59" s="57"/>
      <c r="W59" s="57"/>
      <c r="X59" s="57"/>
      <c r="Y59" s="57"/>
      <c r="Z59" s="57"/>
    </row>
    <row r="60" spans="1:26" s="73" customFormat="1" ht="22.8" customHeight="1" thickBot="1" x14ac:dyDescent="0.3">
      <c r="A60" s="67"/>
      <c r="B60" s="68"/>
      <c r="C60" s="69"/>
      <c r="D60" s="69"/>
      <c r="E60" s="69"/>
      <c r="F60" s="69"/>
      <c r="G60" s="69"/>
      <c r="H60" s="69"/>
      <c r="I60" s="70"/>
      <c r="J60" s="71"/>
      <c r="K60" s="72"/>
      <c r="L60" s="72"/>
      <c r="M60" s="72"/>
      <c r="N60" s="72"/>
      <c r="O60" s="72"/>
      <c r="P60" s="72"/>
      <c r="Q60" s="72"/>
      <c r="R60" s="72"/>
      <c r="S60" s="72"/>
      <c r="T60" s="72"/>
      <c r="U60" s="72"/>
      <c r="V60" s="72"/>
      <c r="W60" s="72"/>
      <c r="X60" s="72"/>
      <c r="Y60" s="72"/>
      <c r="Z60" s="72"/>
    </row>
    <row r="61" spans="1:26" s="64" customFormat="1" ht="40.200000000000003" customHeight="1" x14ac:dyDescent="0.25">
      <c r="A61" s="177" t="s">
        <v>192</v>
      </c>
      <c r="B61" s="59" t="s">
        <v>280</v>
      </c>
      <c r="C61" s="60" t="s">
        <v>293</v>
      </c>
      <c r="D61" s="60" t="s">
        <v>198</v>
      </c>
      <c r="E61" s="60" t="s">
        <v>93</v>
      </c>
      <c r="F61" s="60"/>
      <c r="G61" s="60"/>
      <c r="H61" s="60"/>
      <c r="I61" s="61" t="s">
        <v>54</v>
      </c>
      <c r="J61" s="62"/>
      <c r="K61" s="63"/>
      <c r="L61" s="63"/>
      <c r="M61" s="63"/>
      <c r="N61" s="63"/>
      <c r="O61" s="63"/>
      <c r="P61" s="63"/>
      <c r="Q61" s="63"/>
      <c r="R61" s="63"/>
      <c r="S61" s="63"/>
      <c r="T61" s="63"/>
      <c r="U61" s="63"/>
      <c r="V61" s="63"/>
      <c r="W61" s="63"/>
      <c r="X61" s="63"/>
      <c r="Y61" s="63"/>
      <c r="Z61" s="63"/>
    </row>
    <row r="62" spans="1:26" s="28" customFormat="1" ht="15.6" customHeight="1" x14ac:dyDescent="0.25">
      <c r="A62" s="178"/>
      <c r="B62" s="59" t="s">
        <v>281</v>
      </c>
      <c r="C62" s="22" t="s">
        <v>199</v>
      </c>
      <c r="D62" s="22" t="s">
        <v>190</v>
      </c>
      <c r="E62" s="22" t="s">
        <v>93</v>
      </c>
      <c r="F62" s="22"/>
      <c r="G62" s="22"/>
      <c r="H62" s="22"/>
      <c r="I62" s="26" t="s">
        <v>54</v>
      </c>
      <c r="J62" s="19"/>
      <c r="K62" s="20"/>
      <c r="L62" s="20"/>
      <c r="M62" s="20"/>
      <c r="N62" s="20"/>
      <c r="O62" s="20"/>
      <c r="P62" s="20"/>
      <c r="Q62" s="20"/>
      <c r="R62" s="20"/>
      <c r="S62" s="20"/>
      <c r="T62" s="20"/>
      <c r="U62" s="20"/>
      <c r="V62" s="20"/>
      <c r="W62" s="20"/>
      <c r="X62" s="20"/>
      <c r="Y62" s="20"/>
      <c r="Z62" s="20"/>
    </row>
    <row r="63" spans="1:26" s="28" customFormat="1" ht="28.8" customHeight="1" x14ac:dyDescent="0.25">
      <c r="A63" s="178"/>
      <c r="B63" s="59" t="s">
        <v>282</v>
      </c>
      <c r="C63" s="22" t="s">
        <v>200</v>
      </c>
      <c r="D63" s="22" t="s">
        <v>201</v>
      </c>
      <c r="E63" s="22" t="s">
        <v>93</v>
      </c>
      <c r="F63" s="22"/>
      <c r="G63" s="22"/>
      <c r="H63" s="22"/>
      <c r="I63" s="26" t="s">
        <v>54</v>
      </c>
      <c r="J63" s="19"/>
      <c r="K63" s="20"/>
      <c r="L63" s="20"/>
      <c r="M63" s="20"/>
      <c r="N63" s="20"/>
      <c r="O63" s="20"/>
      <c r="P63" s="20"/>
      <c r="Q63" s="20"/>
      <c r="R63" s="20"/>
      <c r="S63" s="20"/>
      <c r="T63" s="20"/>
      <c r="U63" s="20"/>
      <c r="V63" s="20"/>
      <c r="W63" s="20"/>
      <c r="X63" s="20"/>
      <c r="Y63" s="20"/>
      <c r="Z63" s="20"/>
    </row>
    <row r="64" spans="1:26" s="28" customFormat="1" ht="34.799999999999997" customHeight="1" x14ac:dyDescent="0.25">
      <c r="A64" s="178"/>
      <c r="B64" s="59" t="s">
        <v>283</v>
      </c>
      <c r="C64" s="24" t="s">
        <v>214</v>
      </c>
      <c r="D64" s="22" t="s">
        <v>98</v>
      </c>
      <c r="E64" s="22" t="s">
        <v>93</v>
      </c>
      <c r="F64" s="24"/>
      <c r="G64" s="22"/>
      <c r="H64" s="22"/>
      <c r="I64" s="26" t="s">
        <v>54</v>
      </c>
      <c r="J64" s="19"/>
      <c r="K64" s="20"/>
      <c r="L64" s="20"/>
      <c r="M64" s="20"/>
      <c r="N64" s="20"/>
      <c r="O64" s="20"/>
      <c r="P64" s="20"/>
      <c r="Q64" s="20"/>
      <c r="R64" s="20"/>
      <c r="S64" s="20"/>
      <c r="T64" s="20"/>
      <c r="U64" s="20"/>
      <c r="V64" s="20"/>
      <c r="W64" s="20"/>
      <c r="X64" s="20"/>
      <c r="Y64" s="20"/>
      <c r="Z64" s="20"/>
    </row>
    <row r="65" spans="1:26" s="28" customFormat="1" ht="32.4" customHeight="1" x14ac:dyDescent="0.3">
      <c r="A65" s="178"/>
      <c r="B65" s="59" t="s">
        <v>284</v>
      </c>
      <c r="C65" s="24" t="s">
        <v>202</v>
      </c>
      <c r="D65" s="22" t="s">
        <v>203</v>
      </c>
      <c r="E65" s="22" t="s">
        <v>93</v>
      </c>
      <c r="F65" s="66" t="s">
        <v>204</v>
      </c>
      <c r="G65" s="22"/>
      <c r="H65" s="22"/>
      <c r="I65" s="26" t="s">
        <v>54</v>
      </c>
      <c r="J65" s="19"/>
      <c r="K65" s="20"/>
      <c r="L65" s="20"/>
      <c r="M65" s="20"/>
      <c r="N65" s="20"/>
      <c r="O65" s="20"/>
      <c r="P65" s="20"/>
      <c r="Q65" s="20"/>
      <c r="R65" s="20"/>
      <c r="S65" s="20"/>
      <c r="T65" s="20"/>
      <c r="U65" s="20"/>
      <c r="V65" s="20"/>
      <c r="W65" s="20"/>
      <c r="X65" s="20"/>
      <c r="Y65" s="20"/>
      <c r="Z65" s="20"/>
    </row>
    <row r="66" spans="1:26" s="28" customFormat="1" ht="41.4" customHeight="1" x14ac:dyDescent="0.3">
      <c r="A66" s="178"/>
      <c r="B66" s="59" t="s">
        <v>285</v>
      </c>
      <c r="C66" s="24" t="s">
        <v>206</v>
      </c>
      <c r="D66" s="22" t="s">
        <v>98</v>
      </c>
      <c r="E66" s="22" t="s">
        <v>93</v>
      </c>
      <c r="F66" s="66" t="s">
        <v>209</v>
      </c>
      <c r="G66" s="22"/>
      <c r="H66" s="22"/>
      <c r="I66" s="26" t="s">
        <v>54</v>
      </c>
      <c r="J66" s="19"/>
      <c r="K66" s="20"/>
      <c r="L66" s="20"/>
      <c r="M66" s="20"/>
      <c r="N66" s="20"/>
      <c r="O66" s="20"/>
      <c r="P66" s="20"/>
      <c r="Q66" s="20"/>
      <c r="R66" s="20"/>
      <c r="S66" s="20"/>
      <c r="T66" s="20"/>
      <c r="U66" s="20"/>
      <c r="V66" s="20"/>
      <c r="W66" s="20"/>
      <c r="X66" s="20"/>
      <c r="Y66" s="20"/>
      <c r="Z66" s="20"/>
    </row>
    <row r="67" spans="1:26" s="28" customFormat="1" ht="29.4" customHeight="1" x14ac:dyDescent="0.25">
      <c r="A67" s="178"/>
      <c r="B67" s="59" t="s">
        <v>286</v>
      </c>
      <c r="C67" s="24" t="s">
        <v>205</v>
      </c>
      <c r="D67" s="22" t="s">
        <v>98</v>
      </c>
      <c r="E67" s="22" t="s">
        <v>93</v>
      </c>
      <c r="F67" s="24" t="s">
        <v>208</v>
      </c>
      <c r="G67" s="22"/>
      <c r="H67" s="22"/>
      <c r="I67" s="26" t="s">
        <v>54</v>
      </c>
      <c r="J67" s="19"/>
      <c r="K67" s="20"/>
      <c r="L67" s="20"/>
      <c r="M67" s="20"/>
      <c r="N67" s="20"/>
      <c r="O67" s="20"/>
      <c r="P67" s="20"/>
      <c r="Q67" s="20"/>
      <c r="R67" s="20"/>
      <c r="S67" s="20"/>
      <c r="T67" s="20"/>
      <c r="U67" s="20"/>
      <c r="V67" s="20"/>
      <c r="W67" s="20"/>
      <c r="X67" s="20"/>
      <c r="Y67" s="20"/>
      <c r="Z67" s="20"/>
    </row>
    <row r="68" spans="1:26" s="28" customFormat="1" ht="27" customHeight="1" x14ac:dyDescent="0.3">
      <c r="A68" s="178"/>
      <c r="B68" s="59" t="s">
        <v>287</v>
      </c>
      <c r="C68" s="24" t="s">
        <v>207</v>
      </c>
      <c r="D68" s="22" t="s">
        <v>98</v>
      </c>
      <c r="E68" s="22" t="s">
        <v>93</v>
      </c>
      <c r="F68" s="66" t="s">
        <v>210</v>
      </c>
      <c r="G68" s="22"/>
      <c r="H68" s="22"/>
      <c r="I68" s="26" t="s">
        <v>54</v>
      </c>
      <c r="J68" s="19"/>
      <c r="K68" s="20"/>
      <c r="L68" s="20"/>
      <c r="M68" s="20"/>
      <c r="N68" s="20"/>
      <c r="O68" s="20"/>
      <c r="P68" s="20"/>
      <c r="Q68" s="20"/>
      <c r="R68" s="20"/>
      <c r="S68" s="20"/>
      <c r="T68" s="20"/>
      <c r="U68" s="20"/>
      <c r="V68" s="20"/>
      <c r="W68" s="20"/>
      <c r="X68" s="20"/>
      <c r="Y68" s="20"/>
      <c r="Z68" s="20"/>
    </row>
    <row r="69" spans="1:26" s="21" customFormat="1" ht="34.200000000000003" customHeight="1" x14ac:dyDescent="0.3">
      <c r="A69" s="178"/>
      <c r="B69" s="59" t="s">
        <v>288</v>
      </c>
      <c r="C69" s="22" t="s">
        <v>211</v>
      </c>
      <c r="D69" s="22" t="s">
        <v>153</v>
      </c>
      <c r="E69" s="22" t="s">
        <v>93</v>
      </c>
      <c r="F69" s="22"/>
      <c r="G69" s="22"/>
      <c r="H69" s="22"/>
      <c r="I69" s="26" t="s">
        <v>54</v>
      </c>
      <c r="J69" s="19"/>
      <c r="K69" s="20"/>
      <c r="L69" s="20"/>
      <c r="M69" s="20"/>
      <c r="N69" s="20"/>
      <c r="O69" s="20"/>
      <c r="P69" s="20"/>
      <c r="Q69" s="20"/>
      <c r="R69" s="20"/>
      <c r="S69" s="20"/>
      <c r="T69" s="20"/>
      <c r="U69" s="20"/>
      <c r="V69" s="20"/>
      <c r="W69" s="20"/>
      <c r="X69" s="20"/>
      <c r="Y69" s="20"/>
      <c r="Z69" s="20"/>
    </row>
    <row r="70" spans="1:26" s="21" customFormat="1" ht="36" customHeight="1" x14ac:dyDescent="0.3">
      <c r="A70" s="178"/>
      <c r="B70" s="59" t="s">
        <v>289</v>
      </c>
      <c r="C70" s="22" t="s">
        <v>212</v>
      </c>
      <c r="D70" s="22" t="s">
        <v>155</v>
      </c>
      <c r="E70" s="22" t="s">
        <v>93</v>
      </c>
      <c r="F70" s="22"/>
      <c r="G70" s="22"/>
      <c r="H70" s="22"/>
      <c r="I70" s="26" t="s">
        <v>54</v>
      </c>
      <c r="J70" s="19"/>
      <c r="K70" s="20"/>
      <c r="L70" s="20"/>
      <c r="M70" s="20"/>
      <c r="N70" s="20"/>
      <c r="O70" s="20"/>
      <c r="P70" s="20"/>
      <c r="Q70" s="20"/>
      <c r="R70" s="20"/>
      <c r="S70" s="20"/>
      <c r="T70" s="20"/>
      <c r="U70" s="20"/>
      <c r="V70" s="20"/>
      <c r="W70" s="20"/>
      <c r="X70" s="20"/>
      <c r="Y70" s="20"/>
      <c r="Z70" s="20"/>
    </row>
    <row r="71" spans="1:26" s="21" customFormat="1" ht="30.6" customHeight="1" x14ac:dyDescent="0.3">
      <c r="A71" s="178"/>
      <c r="B71" s="59" t="s">
        <v>290</v>
      </c>
      <c r="C71" s="22" t="s">
        <v>213</v>
      </c>
      <c r="D71" s="22" t="s">
        <v>163</v>
      </c>
      <c r="E71" s="22" t="s">
        <v>93</v>
      </c>
      <c r="F71" s="22"/>
      <c r="G71" s="22"/>
      <c r="H71" s="22"/>
      <c r="I71" s="26" t="s">
        <v>54</v>
      </c>
      <c r="J71" s="19"/>
      <c r="K71" s="20"/>
      <c r="L71" s="20"/>
      <c r="M71" s="20"/>
      <c r="N71" s="20"/>
      <c r="O71" s="20"/>
      <c r="P71" s="20"/>
      <c r="Q71" s="20"/>
      <c r="R71" s="20"/>
      <c r="S71" s="20"/>
      <c r="T71" s="20"/>
      <c r="U71" s="20"/>
      <c r="V71" s="20"/>
      <c r="W71" s="20"/>
      <c r="X71" s="20"/>
      <c r="Y71" s="20"/>
      <c r="Z71" s="20"/>
    </row>
    <row r="72" spans="1:26" s="21" customFormat="1" ht="29.4" customHeight="1" x14ac:dyDescent="0.3">
      <c r="A72" s="178"/>
      <c r="B72" s="59" t="s">
        <v>291</v>
      </c>
      <c r="C72" s="22" t="s">
        <v>215</v>
      </c>
      <c r="D72" s="22" t="s">
        <v>163</v>
      </c>
      <c r="E72" s="22" t="s">
        <v>93</v>
      </c>
      <c r="F72" s="22"/>
      <c r="G72" s="22"/>
      <c r="H72" s="22"/>
      <c r="I72" s="26" t="s">
        <v>54</v>
      </c>
      <c r="J72" s="19"/>
      <c r="K72" s="20"/>
      <c r="L72" s="20"/>
      <c r="M72" s="20"/>
      <c r="N72" s="20"/>
      <c r="O72" s="20"/>
      <c r="P72" s="20"/>
      <c r="Q72" s="20"/>
      <c r="R72" s="20"/>
      <c r="S72" s="20"/>
      <c r="T72" s="20"/>
      <c r="U72" s="20"/>
      <c r="V72" s="20"/>
      <c r="W72" s="20"/>
      <c r="X72" s="20"/>
      <c r="Y72" s="20"/>
      <c r="Z72" s="20"/>
    </row>
    <row r="73" spans="1:26" s="21" customFormat="1" ht="40.799999999999997" customHeight="1" x14ac:dyDescent="0.3">
      <c r="A73" s="178"/>
      <c r="B73" s="59" t="s">
        <v>295</v>
      </c>
      <c r="C73" s="22" t="s">
        <v>269</v>
      </c>
      <c r="D73" s="22" t="s">
        <v>218</v>
      </c>
      <c r="E73" s="22" t="s">
        <v>93</v>
      </c>
      <c r="F73" s="22"/>
      <c r="G73" s="22"/>
      <c r="H73" s="22"/>
      <c r="I73" s="26" t="s">
        <v>54</v>
      </c>
      <c r="J73" s="19"/>
      <c r="K73" s="20"/>
      <c r="L73" s="20"/>
      <c r="M73" s="20"/>
      <c r="N73" s="20"/>
      <c r="O73" s="20"/>
      <c r="P73" s="20"/>
      <c r="Q73" s="20"/>
      <c r="R73" s="20"/>
      <c r="S73" s="20"/>
      <c r="T73" s="20"/>
      <c r="U73" s="20"/>
      <c r="V73" s="20"/>
      <c r="W73" s="20"/>
      <c r="X73" s="20"/>
      <c r="Y73" s="20"/>
      <c r="Z73" s="20"/>
    </row>
    <row r="74" spans="1:26" s="21" customFormat="1" ht="40.799999999999997" customHeight="1" x14ac:dyDescent="0.3">
      <c r="A74" s="178"/>
      <c r="B74" s="59" t="s">
        <v>296</v>
      </c>
      <c r="C74" s="22" t="s">
        <v>301</v>
      </c>
      <c r="D74" s="22" t="s">
        <v>331</v>
      </c>
      <c r="E74" s="22" t="s">
        <v>332</v>
      </c>
      <c r="F74" s="128" t="s">
        <v>333</v>
      </c>
      <c r="G74" s="22"/>
      <c r="H74" s="22"/>
      <c r="I74" s="26" t="s">
        <v>114</v>
      </c>
      <c r="J74" s="19"/>
      <c r="K74" s="20"/>
      <c r="L74" s="20"/>
      <c r="M74" s="20"/>
      <c r="N74" s="20"/>
      <c r="O74" s="20"/>
      <c r="P74" s="20"/>
      <c r="Q74" s="20"/>
      <c r="R74" s="20"/>
      <c r="S74" s="20"/>
      <c r="T74" s="20"/>
      <c r="U74" s="20"/>
      <c r="V74" s="20"/>
      <c r="W74" s="20"/>
      <c r="X74" s="20"/>
      <c r="Y74" s="20"/>
      <c r="Z74" s="20"/>
    </row>
    <row r="75" spans="1:26" s="21" customFormat="1" ht="28.8" customHeight="1" x14ac:dyDescent="0.3">
      <c r="A75" s="178"/>
      <c r="B75" s="59" t="s">
        <v>307</v>
      </c>
      <c r="C75" s="22" t="s">
        <v>313</v>
      </c>
      <c r="D75" s="22" t="s">
        <v>298</v>
      </c>
      <c r="E75" s="22" t="s">
        <v>93</v>
      </c>
      <c r="F75" s="22"/>
      <c r="G75" s="22"/>
      <c r="H75" s="22"/>
      <c r="I75" s="26" t="s">
        <v>54</v>
      </c>
      <c r="J75" s="31"/>
      <c r="K75" s="20"/>
      <c r="L75" s="20"/>
      <c r="M75" s="20"/>
      <c r="N75" s="20"/>
      <c r="O75" s="20"/>
      <c r="P75" s="20"/>
      <c r="Q75" s="20"/>
      <c r="R75" s="20"/>
      <c r="S75" s="20"/>
      <c r="T75" s="20"/>
      <c r="U75" s="20"/>
      <c r="V75" s="20"/>
      <c r="W75" s="20"/>
      <c r="X75" s="20"/>
      <c r="Y75" s="20"/>
      <c r="Z75" s="20"/>
    </row>
    <row r="76" spans="1:26" s="21" customFormat="1" ht="33" customHeight="1" x14ac:dyDescent="0.3">
      <c r="A76" s="178"/>
      <c r="B76" s="59" t="s">
        <v>308</v>
      </c>
      <c r="C76" s="24" t="s">
        <v>314</v>
      </c>
      <c r="D76" s="22" t="s">
        <v>300</v>
      </c>
      <c r="E76" s="22" t="s">
        <v>93</v>
      </c>
      <c r="F76" s="43"/>
      <c r="G76" s="44"/>
      <c r="H76" s="44"/>
      <c r="I76" s="26" t="s">
        <v>54</v>
      </c>
      <c r="J76" s="31"/>
      <c r="K76" s="20"/>
      <c r="L76" s="20"/>
      <c r="M76" s="20"/>
      <c r="N76" s="20"/>
      <c r="O76" s="20"/>
      <c r="P76" s="20"/>
      <c r="Q76" s="20"/>
      <c r="R76" s="20"/>
      <c r="S76" s="20"/>
      <c r="T76" s="20"/>
      <c r="U76" s="20"/>
      <c r="V76" s="20"/>
      <c r="W76" s="20"/>
      <c r="X76" s="20"/>
      <c r="Y76" s="20"/>
      <c r="Z76" s="20"/>
    </row>
    <row r="77" spans="1:26" s="21" customFormat="1" ht="32.4" customHeight="1" x14ac:dyDescent="0.3">
      <c r="A77" s="178"/>
      <c r="B77" s="59" t="s">
        <v>309</v>
      </c>
      <c r="C77" s="24" t="s">
        <v>314</v>
      </c>
      <c r="D77" s="22" t="s">
        <v>300</v>
      </c>
      <c r="E77" s="22" t="s">
        <v>93</v>
      </c>
      <c r="F77" s="43"/>
      <c r="G77" s="44"/>
      <c r="H77" s="44"/>
      <c r="I77" s="26" t="s">
        <v>54</v>
      </c>
      <c r="J77" s="31"/>
      <c r="K77" s="20"/>
      <c r="L77" s="20"/>
      <c r="M77" s="20"/>
      <c r="N77" s="20"/>
      <c r="O77" s="20"/>
      <c r="P77" s="20"/>
      <c r="Q77" s="20"/>
      <c r="R77" s="20"/>
      <c r="S77" s="20"/>
      <c r="T77" s="20"/>
      <c r="U77" s="20"/>
      <c r="V77" s="20"/>
      <c r="W77" s="20"/>
      <c r="X77" s="20"/>
      <c r="Y77" s="20"/>
      <c r="Z77" s="20"/>
    </row>
    <row r="78" spans="1:26" s="21" customFormat="1" ht="52.2" customHeight="1" x14ac:dyDescent="0.3">
      <c r="A78" s="178"/>
      <c r="B78" s="59" t="s">
        <v>310</v>
      </c>
      <c r="C78" s="24" t="s">
        <v>315</v>
      </c>
      <c r="D78" s="22" t="s">
        <v>300</v>
      </c>
      <c r="E78" s="22" t="s">
        <v>93</v>
      </c>
      <c r="F78" s="43"/>
      <c r="G78" s="44"/>
      <c r="H78" s="44"/>
      <c r="I78" s="26" t="s">
        <v>54</v>
      </c>
      <c r="J78" s="31"/>
      <c r="K78" s="20"/>
      <c r="L78" s="20"/>
      <c r="M78" s="20"/>
      <c r="N78" s="20"/>
      <c r="O78" s="20"/>
      <c r="P78" s="20"/>
      <c r="Q78" s="20"/>
      <c r="R78" s="20"/>
      <c r="S78" s="20"/>
      <c r="T78" s="20"/>
      <c r="U78" s="20"/>
      <c r="V78" s="20"/>
      <c r="W78" s="20"/>
      <c r="X78" s="20"/>
      <c r="Y78" s="20"/>
      <c r="Z78" s="20"/>
    </row>
    <row r="79" spans="1:26" s="21" customFormat="1" ht="36" customHeight="1" x14ac:dyDescent="0.3">
      <c r="A79" s="178"/>
      <c r="B79" s="59" t="s">
        <v>311</v>
      </c>
      <c r="C79" s="24" t="s">
        <v>316</v>
      </c>
      <c r="D79" s="22" t="s">
        <v>317</v>
      </c>
      <c r="E79" s="22" t="s">
        <v>93</v>
      </c>
      <c r="F79" s="43"/>
      <c r="G79" s="44"/>
      <c r="H79" s="44"/>
      <c r="I79" s="26" t="s">
        <v>54</v>
      </c>
      <c r="J79" s="31"/>
      <c r="K79" s="20"/>
      <c r="L79" s="20"/>
      <c r="M79" s="20"/>
      <c r="N79" s="20"/>
      <c r="O79" s="20"/>
      <c r="P79" s="20"/>
      <c r="Q79" s="20"/>
      <c r="R79" s="20"/>
      <c r="S79" s="20"/>
      <c r="T79" s="20"/>
      <c r="U79" s="20"/>
      <c r="V79" s="20"/>
      <c r="W79" s="20"/>
      <c r="X79" s="20"/>
      <c r="Y79" s="20"/>
      <c r="Z79" s="20"/>
    </row>
    <row r="80" spans="1:26" s="21" customFormat="1" ht="36" customHeight="1" x14ac:dyDescent="0.3">
      <c r="A80" s="178"/>
      <c r="B80" s="59" t="s">
        <v>312</v>
      </c>
      <c r="C80" s="24" t="s">
        <v>319</v>
      </c>
      <c r="D80" s="22" t="s">
        <v>320</v>
      </c>
      <c r="E80" s="22" t="s">
        <v>93</v>
      </c>
      <c r="F80" s="43"/>
      <c r="G80" s="44"/>
      <c r="H80" s="44"/>
      <c r="I80" s="26" t="s">
        <v>54</v>
      </c>
      <c r="J80" s="31"/>
      <c r="K80" s="20"/>
      <c r="L80" s="20"/>
      <c r="M80" s="20"/>
      <c r="N80" s="20"/>
      <c r="O80" s="20"/>
      <c r="P80" s="20"/>
      <c r="Q80" s="20"/>
      <c r="R80" s="20"/>
      <c r="S80" s="20"/>
      <c r="T80" s="20"/>
      <c r="U80" s="20"/>
      <c r="V80" s="20"/>
      <c r="W80" s="20"/>
      <c r="X80" s="20"/>
      <c r="Y80" s="20"/>
      <c r="Z80" s="20"/>
    </row>
    <row r="81" spans="1:26" s="21" customFormat="1" ht="40.799999999999997" customHeight="1" x14ac:dyDescent="0.3">
      <c r="A81" s="178"/>
      <c r="B81" s="59" t="s">
        <v>318</v>
      </c>
      <c r="C81" s="24" t="s">
        <v>355</v>
      </c>
      <c r="D81" s="22" t="s">
        <v>356</v>
      </c>
      <c r="E81" s="22" t="s">
        <v>93</v>
      </c>
      <c r="F81" s="43"/>
      <c r="G81" s="44"/>
      <c r="H81" s="44"/>
      <c r="I81" s="26" t="s">
        <v>54</v>
      </c>
      <c r="J81" s="31"/>
      <c r="K81" s="20"/>
      <c r="L81" s="20"/>
      <c r="M81" s="20"/>
      <c r="N81" s="20"/>
      <c r="O81" s="20"/>
      <c r="P81" s="20"/>
      <c r="Q81" s="20"/>
      <c r="R81" s="20"/>
      <c r="S81" s="20"/>
      <c r="T81" s="20"/>
      <c r="U81" s="20"/>
      <c r="V81" s="20"/>
      <c r="W81" s="20"/>
      <c r="X81" s="20"/>
      <c r="Y81" s="20"/>
      <c r="Z81" s="20"/>
    </row>
    <row r="82" spans="1:26" s="21" customFormat="1" ht="36" customHeight="1" x14ac:dyDescent="0.3">
      <c r="A82" s="179"/>
      <c r="B82" s="59" t="s">
        <v>321</v>
      </c>
      <c r="C82" s="24" t="s">
        <v>323</v>
      </c>
      <c r="D82" s="22" t="s">
        <v>358</v>
      </c>
      <c r="E82" s="22" t="s">
        <v>93</v>
      </c>
      <c r="F82" s="43"/>
      <c r="G82" s="44"/>
      <c r="H82" s="44"/>
      <c r="I82" s="26" t="s">
        <v>54</v>
      </c>
      <c r="J82" s="31"/>
      <c r="K82" s="20"/>
      <c r="L82" s="20"/>
      <c r="M82" s="20"/>
      <c r="N82" s="20"/>
      <c r="O82" s="20"/>
      <c r="P82" s="20"/>
      <c r="Q82" s="20"/>
      <c r="R82" s="20"/>
      <c r="S82" s="20"/>
      <c r="T82" s="20"/>
      <c r="U82" s="20"/>
      <c r="V82" s="20"/>
      <c r="W82" s="20"/>
      <c r="X82" s="20"/>
      <c r="Y82" s="20"/>
      <c r="Z82" s="20"/>
    </row>
    <row r="83" spans="1:26" s="127" customFormat="1" ht="35.4" customHeight="1" x14ac:dyDescent="0.3">
      <c r="A83" s="174" t="s">
        <v>381</v>
      </c>
      <c r="B83" s="59" t="s">
        <v>322</v>
      </c>
      <c r="C83" s="121" t="s">
        <v>340</v>
      </c>
      <c r="D83" s="115" t="s">
        <v>376</v>
      </c>
      <c r="E83" s="22" t="s">
        <v>93</v>
      </c>
      <c r="F83" s="122"/>
      <c r="G83" s="123"/>
      <c r="H83" s="123"/>
      <c r="I83" s="124" t="s">
        <v>54</v>
      </c>
      <c r="J83" s="125"/>
      <c r="K83" s="126"/>
      <c r="L83" s="126"/>
      <c r="M83" s="126"/>
      <c r="N83" s="126"/>
      <c r="O83" s="126"/>
      <c r="P83" s="126"/>
      <c r="Q83" s="126"/>
      <c r="R83" s="126"/>
      <c r="S83" s="126"/>
      <c r="T83" s="126"/>
      <c r="U83" s="126"/>
      <c r="V83" s="126"/>
      <c r="W83" s="126"/>
      <c r="X83" s="126"/>
      <c r="Y83" s="126"/>
      <c r="Z83" s="126"/>
    </row>
    <row r="84" spans="1:26" s="58" customFormat="1" ht="49.2" customHeight="1" x14ac:dyDescent="0.25">
      <c r="A84" s="175"/>
      <c r="B84" s="59" t="s">
        <v>325</v>
      </c>
      <c r="C84" s="54" t="s">
        <v>302</v>
      </c>
      <c r="D84" s="54" t="s">
        <v>303</v>
      </c>
      <c r="E84" s="54" t="s">
        <v>93</v>
      </c>
      <c r="F84" s="54"/>
      <c r="G84" s="54"/>
      <c r="H84" s="54"/>
      <c r="I84" s="55" t="s">
        <v>54</v>
      </c>
      <c r="J84" s="56"/>
      <c r="K84" s="57"/>
      <c r="L84" s="57"/>
      <c r="M84" s="57"/>
      <c r="N84" s="57"/>
      <c r="O84" s="57"/>
      <c r="P84" s="57"/>
      <c r="Q84" s="57"/>
      <c r="R84" s="57"/>
      <c r="S84" s="57"/>
      <c r="T84" s="57"/>
      <c r="U84" s="57"/>
      <c r="V84" s="57"/>
      <c r="W84" s="57"/>
      <c r="X84" s="57"/>
      <c r="Y84" s="57"/>
      <c r="Z84" s="57"/>
    </row>
    <row r="85" spans="1:26" s="58" customFormat="1" ht="39.6" customHeight="1" x14ac:dyDescent="0.25">
      <c r="A85" s="175"/>
      <c r="B85" s="59" t="s">
        <v>326</v>
      </c>
      <c r="C85" s="54" t="s">
        <v>380</v>
      </c>
      <c r="D85" s="54" t="s">
        <v>237</v>
      </c>
      <c r="E85" s="22" t="s">
        <v>93</v>
      </c>
      <c r="F85" s="54"/>
      <c r="G85" s="54"/>
      <c r="H85" s="54"/>
      <c r="I85" s="55" t="s">
        <v>54</v>
      </c>
      <c r="J85" s="85"/>
      <c r="K85" s="57"/>
      <c r="L85" s="57"/>
      <c r="M85" s="57"/>
      <c r="N85" s="57"/>
      <c r="O85" s="57"/>
      <c r="P85" s="57"/>
      <c r="Q85" s="57"/>
      <c r="R85" s="57"/>
      <c r="S85" s="57"/>
      <c r="T85" s="57"/>
      <c r="U85" s="57"/>
      <c r="V85" s="57"/>
      <c r="W85" s="57"/>
      <c r="X85" s="57"/>
      <c r="Y85" s="57"/>
      <c r="Z85" s="57"/>
    </row>
    <row r="86" spans="1:26" s="58" customFormat="1" ht="39.6" customHeight="1" x14ac:dyDescent="0.25">
      <c r="A86" s="175"/>
      <c r="B86" s="59" t="s">
        <v>327</v>
      </c>
      <c r="C86" s="54" t="s">
        <v>377</v>
      </c>
      <c r="D86" s="54" t="s">
        <v>238</v>
      </c>
      <c r="E86" s="22" t="s">
        <v>93</v>
      </c>
      <c r="F86" s="54"/>
      <c r="G86" s="54"/>
      <c r="H86" s="54"/>
      <c r="I86" s="55" t="s">
        <v>54</v>
      </c>
      <c r="J86" s="85"/>
      <c r="K86" s="57"/>
      <c r="L86" s="57"/>
      <c r="M86" s="57"/>
      <c r="N86" s="57"/>
      <c r="O86" s="57"/>
      <c r="P86" s="57"/>
      <c r="Q86" s="57"/>
      <c r="R86" s="57"/>
      <c r="S86" s="57"/>
      <c r="T86" s="57"/>
      <c r="U86" s="57"/>
      <c r="V86" s="57"/>
      <c r="W86" s="57"/>
      <c r="X86" s="57"/>
      <c r="Y86" s="57"/>
      <c r="Z86" s="57"/>
    </row>
    <row r="87" spans="1:26" s="58" customFormat="1" ht="37.200000000000003" customHeight="1" x14ac:dyDescent="0.25">
      <c r="A87" s="175"/>
      <c r="B87" s="59" t="s">
        <v>328</v>
      </c>
      <c r="C87" s="54" t="s">
        <v>378</v>
      </c>
      <c r="D87" s="54" t="s">
        <v>239</v>
      </c>
      <c r="E87" s="22" t="s">
        <v>93</v>
      </c>
      <c r="F87" s="54"/>
      <c r="G87" s="54"/>
      <c r="H87" s="54"/>
      <c r="I87" s="55" t="s">
        <v>54</v>
      </c>
      <c r="J87" s="85"/>
      <c r="K87" s="57"/>
      <c r="L87" s="57"/>
      <c r="M87" s="57"/>
      <c r="N87" s="57"/>
      <c r="O87" s="57"/>
      <c r="P87" s="57"/>
      <c r="Q87" s="57"/>
      <c r="R87" s="57"/>
      <c r="S87" s="57"/>
      <c r="T87" s="57"/>
      <c r="U87" s="57"/>
      <c r="V87" s="57"/>
      <c r="W87" s="57"/>
      <c r="X87" s="57"/>
      <c r="Y87" s="57"/>
      <c r="Z87" s="57"/>
    </row>
    <row r="88" spans="1:26" s="58" customFormat="1" ht="38.4" customHeight="1" x14ac:dyDescent="0.25">
      <c r="A88" s="176"/>
      <c r="B88" s="59" t="s">
        <v>329</v>
      </c>
      <c r="C88" s="54" t="s">
        <v>379</v>
      </c>
      <c r="D88" s="54" t="s">
        <v>240</v>
      </c>
      <c r="E88" s="22" t="s">
        <v>93</v>
      </c>
      <c r="F88" s="54"/>
      <c r="G88" s="54"/>
      <c r="H88" s="54"/>
      <c r="I88" s="55" t="s">
        <v>54</v>
      </c>
      <c r="J88" s="85"/>
      <c r="K88" s="57"/>
      <c r="L88" s="57"/>
      <c r="M88" s="57"/>
      <c r="N88" s="57"/>
      <c r="O88" s="57"/>
      <c r="P88" s="57"/>
      <c r="Q88" s="57"/>
      <c r="R88" s="57"/>
      <c r="S88" s="57"/>
      <c r="T88" s="57"/>
      <c r="U88" s="57"/>
      <c r="V88" s="57"/>
      <c r="W88" s="57"/>
      <c r="X88" s="57"/>
      <c r="Y88" s="57"/>
      <c r="Z88" s="57"/>
    </row>
    <row r="89" spans="1:26" s="21" customFormat="1" ht="15.75" customHeight="1" x14ac:dyDescent="0.3">
      <c r="B89" s="38"/>
      <c r="C89" s="32"/>
      <c r="D89" s="38"/>
      <c r="E89" s="32"/>
      <c r="F89" s="32"/>
      <c r="G89" s="38"/>
      <c r="H89" s="38"/>
      <c r="I89" s="47"/>
      <c r="J89" s="32"/>
    </row>
    <row r="90" spans="1:26" s="21" customFormat="1" ht="15.75" customHeight="1" x14ac:dyDescent="0.3">
      <c r="B90" s="38"/>
      <c r="C90" s="32"/>
      <c r="D90" s="38"/>
      <c r="E90" s="32"/>
      <c r="F90" s="32"/>
      <c r="G90" s="38"/>
      <c r="H90" s="38"/>
      <c r="I90" s="47"/>
      <c r="J90" s="32"/>
    </row>
    <row r="91" spans="1:26" s="21" customFormat="1" ht="15.75" customHeight="1" x14ac:dyDescent="0.3">
      <c r="B91" s="38"/>
      <c r="C91" s="32"/>
      <c r="D91" s="38"/>
      <c r="E91" s="32"/>
      <c r="F91" s="32"/>
      <c r="G91" s="38"/>
      <c r="H91" s="38"/>
      <c r="I91" s="47"/>
      <c r="J91" s="32"/>
    </row>
    <row r="92" spans="1:26" s="21" customFormat="1" ht="15.75" customHeight="1" x14ac:dyDescent="0.3">
      <c r="B92" s="38"/>
      <c r="C92" s="32"/>
      <c r="D92" s="38"/>
      <c r="E92" s="32"/>
      <c r="F92" s="32"/>
      <c r="G92" s="38"/>
      <c r="H92" s="38"/>
      <c r="I92" s="47"/>
      <c r="J92" s="32"/>
    </row>
    <row r="93" spans="1:26" s="21" customFormat="1" ht="15.75" customHeight="1" x14ac:dyDescent="0.3">
      <c r="B93" s="38"/>
      <c r="C93" s="32"/>
      <c r="D93" s="38"/>
      <c r="E93" s="32"/>
      <c r="F93" s="32"/>
      <c r="G93" s="38"/>
      <c r="H93" s="38"/>
      <c r="I93" s="47"/>
      <c r="J93" s="32"/>
    </row>
    <row r="94" spans="1:26" s="21" customFormat="1" ht="15.75" customHeight="1" x14ac:dyDescent="0.3">
      <c r="B94" s="38"/>
      <c r="C94" s="32"/>
      <c r="D94" s="38"/>
      <c r="E94" s="32"/>
      <c r="F94" s="32"/>
      <c r="G94" s="38"/>
      <c r="H94" s="38"/>
      <c r="I94" s="47"/>
      <c r="J94" s="32"/>
    </row>
    <row r="95" spans="1:26" s="21" customFormat="1" ht="15.75" customHeight="1" x14ac:dyDescent="0.3">
      <c r="B95" s="38"/>
      <c r="C95" s="32"/>
      <c r="D95" s="38"/>
      <c r="E95" s="32"/>
      <c r="F95" s="32"/>
      <c r="G95" s="38"/>
      <c r="H95" s="38"/>
      <c r="I95" s="47"/>
      <c r="J95" s="32"/>
    </row>
    <row r="96" spans="1:26" s="21" customFormat="1" ht="15.75" customHeight="1" x14ac:dyDescent="0.3">
      <c r="B96" s="38"/>
      <c r="C96" s="32"/>
      <c r="D96" s="38"/>
      <c r="E96" s="32"/>
      <c r="F96" s="32"/>
      <c r="G96" s="38"/>
      <c r="H96" s="38"/>
      <c r="I96" s="47"/>
      <c r="J96" s="32"/>
    </row>
    <row r="97" spans="2:10" s="21" customFormat="1" ht="15.75" customHeight="1" x14ac:dyDescent="0.3">
      <c r="B97" s="38"/>
      <c r="C97" s="32"/>
      <c r="D97" s="38"/>
      <c r="E97" s="32"/>
      <c r="F97" s="32"/>
      <c r="G97" s="38"/>
      <c r="H97" s="38"/>
      <c r="I97" s="47"/>
      <c r="J97" s="32"/>
    </row>
    <row r="98" spans="2:10" s="21" customFormat="1" ht="15.75" customHeight="1" x14ac:dyDescent="0.3">
      <c r="B98" s="38"/>
      <c r="C98" s="32"/>
      <c r="D98" s="38"/>
      <c r="E98" s="32"/>
      <c r="F98" s="32"/>
      <c r="G98" s="38"/>
      <c r="H98" s="38"/>
      <c r="I98" s="47"/>
      <c r="J98" s="32"/>
    </row>
    <row r="99" spans="2:10" s="21" customFormat="1" ht="15.75" customHeight="1" x14ac:dyDescent="0.3">
      <c r="B99" s="38"/>
      <c r="C99" s="32"/>
      <c r="D99" s="38"/>
      <c r="E99" s="32"/>
      <c r="F99" s="32"/>
      <c r="G99" s="38"/>
      <c r="H99" s="38"/>
      <c r="I99" s="47"/>
      <c r="J99" s="32"/>
    </row>
    <row r="100" spans="2:10" s="21" customFormat="1" ht="15.75" customHeight="1" x14ac:dyDescent="0.3">
      <c r="B100" s="38"/>
      <c r="C100" s="32"/>
      <c r="D100" s="38"/>
      <c r="E100" s="32"/>
      <c r="F100" s="32"/>
      <c r="G100" s="38"/>
      <c r="H100" s="38"/>
      <c r="I100" s="47"/>
      <c r="J100" s="32"/>
    </row>
    <row r="101" spans="2:10" s="21" customFormat="1" ht="15.75" customHeight="1" x14ac:dyDescent="0.3">
      <c r="B101" s="38"/>
      <c r="C101" s="32"/>
      <c r="D101" s="38"/>
      <c r="E101" s="32"/>
      <c r="F101" s="32"/>
      <c r="G101" s="38"/>
      <c r="H101" s="38"/>
      <c r="I101" s="47"/>
      <c r="J101" s="32"/>
    </row>
    <row r="102" spans="2:10" s="21" customFormat="1" ht="15.75" customHeight="1" x14ac:dyDescent="0.3">
      <c r="B102" s="38"/>
      <c r="C102" s="32"/>
      <c r="D102" s="38"/>
      <c r="E102" s="32"/>
      <c r="F102" s="32"/>
      <c r="G102" s="38"/>
      <c r="H102" s="38"/>
      <c r="I102" s="47"/>
      <c r="J102" s="32"/>
    </row>
    <row r="103" spans="2:10" s="21" customFormat="1" ht="15.75" customHeight="1" x14ac:dyDescent="0.3">
      <c r="B103" s="38"/>
      <c r="C103" s="32"/>
      <c r="D103" s="38"/>
      <c r="E103" s="32"/>
      <c r="F103" s="32"/>
      <c r="G103" s="38"/>
      <c r="H103" s="38"/>
      <c r="I103" s="47"/>
      <c r="J103" s="32"/>
    </row>
    <row r="104" spans="2:10" s="21" customFormat="1" ht="15.75" customHeight="1" x14ac:dyDescent="0.3">
      <c r="B104" s="38"/>
      <c r="C104" s="32"/>
      <c r="D104" s="38"/>
      <c r="E104" s="32"/>
      <c r="F104" s="32"/>
      <c r="G104" s="38"/>
      <c r="H104" s="38"/>
      <c r="I104" s="47"/>
      <c r="J104" s="32"/>
    </row>
    <row r="105" spans="2:10" s="21" customFormat="1" ht="15.75" customHeight="1" x14ac:dyDescent="0.3">
      <c r="B105" s="38"/>
      <c r="C105" s="32"/>
      <c r="D105" s="38"/>
      <c r="E105" s="32"/>
      <c r="F105" s="32"/>
      <c r="G105" s="38"/>
      <c r="H105" s="38"/>
      <c r="I105" s="47"/>
      <c r="J105" s="32"/>
    </row>
    <row r="106" spans="2:10" s="21" customFormat="1" ht="15.75" customHeight="1" x14ac:dyDescent="0.3">
      <c r="B106" s="38"/>
      <c r="C106" s="32"/>
      <c r="D106" s="38"/>
      <c r="E106" s="32"/>
      <c r="F106" s="32"/>
      <c r="G106" s="38"/>
      <c r="H106" s="38"/>
      <c r="I106" s="47"/>
      <c r="J106" s="32"/>
    </row>
    <row r="107" spans="2:10" s="21" customFormat="1" ht="15.75" customHeight="1" x14ac:dyDescent="0.3">
      <c r="B107" s="38"/>
      <c r="C107" s="32"/>
      <c r="D107" s="38"/>
      <c r="E107" s="32"/>
      <c r="F107" s="32"/>
      <c r="G107" s="38"/>
      <c r="H107" s="38"/>
      <c r="I107" s="47"/>
      <c r="J107" s="32"/>
    </row>
    <row r="108" spans="2:10" s="21" customFormat="1" ht="15.75" customHeight="1" x14ac:dyDescent="0.3">
      <c r="B108" s="38"/>
      <c r="C108" s="32"/>
      <c r="D108" s="38"/>
      <c r="E108" s="32"/>
      <c r="F108" s="32"/>
      <c r="G108" s="38"/>
      <c r="H108" s="38"/>
      <c r="I108" s="47"/>
      <c r="J108" s="32"/>
    </row>
    <row r="109" spans="2:10" s="21" customFormat="1" ht="15.75" customHeight="1" x14ac:dyDescent="0.3">
      <c r="B109" s="38"/>
      <c r="C109" s="32"/>
      <c r="D109" s="38"/>
      <c r="E109" s="32"/>
      <c r="F109" s="32"/>
      <c r="G109" s="38"/>
      <c r="H109" s="38"/>
      <c r="I109" s="47"/>
      <c r="J109" s="32"/>
    </row>
    <row r="110" spans="2:10" s="21" customFormat="1" ht="15.75" customHeight="1" x14ac:dyDescent="0.3">
      <c r="B110" s="38"/>
      <c r="C110" s="32"/>
      <c r="D110" s="38"/>
      <c r="E110" s="32"/>
      <c r="F110" s="32"/>
      <c r="G110" s="38"/>
      <c r="H110" s="38"/>
      <c r="I110" s="47"/>
      <c r="J110" s="32"/>
    </row>
    <row r="111" spans="2:10" s="21" customFormat="1" ht="15.75" customHeight="1" x14ac:dyDescent="0.3">
      <c r="B111" s="38"/>
      <c r="C111" s="32"/>
      <c r="D111" s="38"/>
      <c r="E111" s="32"/>
      <c r="F111" s="32"/>
      <c r="G111" s="38"/>
      <c r="H111" s="38"/>
      <c r="I111" s="47"/>
      <c r="J111" s="32"/>
    </row>
    <row r="112" spans="2:10" s="21" customFormat="1" ht="15.75" customHeight="1" x14ac:dyDescent="0.3">
      <c r="B112" s="38"/>
      <c r="C112" s="32"/>
      <c r="D112" s="38"/>
      <c r="E112" s="32"/>
      <c r="F112" s="32"/>
      <c r="G112" s="38"/>
      <c r="H112" s="38"/>
      <c r="I112" s="47"/>
      <c r="J112" s="32"/>
    </row>
    <row r="113" spans="2:10" s="21" customFormat="1" ht="15.75" customHeight="1" x14ac:dyDescent="0.3">
      <c r="B113" s="38"/>
      <c r="C113" s="32"/>
      <c r="D113" s="38"/>
      <c r="E113" s="32"/>
      <c r="F113" s="32"/>
      <c r="G113" s="38"/>
      <c r="H113" s="38"/>
      <c r="I113" s="47"/>
      <c r="J113" s="32"/>
    </row>
    <row r="114" spans="2:10" s="21" customFormat="1" ht="15.75" customHeight="1" x14ac:dyDescent="0.3">
      <c r="B114" s="38"/>
      <c r="C114" s="32"/>
      <c r="D114" s="38"/>
      <c r="E114" s="32"/>
      <c r="F114" s="32"/>
      <c r="G114" s="38"/>
      <c r="H114" s="38"/>
      <c r="I114" s="47"/>
      <c r="J114" s="32"/>
    </row>
    <row r="115" spans="2:10" s="21" customFormat="1" ht="15.75" customHeight="1" x14ac:dyDescent="0.3">
      <c r="B115" s="38"/>
      <c r="C115" s="32"/>
      <c r="D115" s="38"/>
      <c r="E115" s="32"/>
      <c r="F115" s="32"/>
      <c r="G115" s="38"/>
      <c r="H115" s="38"/>
      <c r="I115" s="47"/>
      <c r="J115" s="32"/>
    </row>
    <row r="116" spans="2:10" s="21" customFormat="1" ht="15.75" customHeight="1" x14ac:dyDescent="0.3">
      <c r="B116" s="38"/>
      <c r="C116" s="32"/>
      <c r="D116" s="38"/>
      <c r="E116" s="32"/>
      <c r="F116" s="32"/>
      <c r="G116" s="38"/>
      <c r="H116" s="38"/>
      <c r="I116" s="47"/>
      <c r="J116" s="32"/>
    </row>
    <row r="117" spans="2:10" s="21" customFormat="1" ht="15.75" customHeight="1" x14ac:dyDescent="0.3">
      <c r="B117" s="38"/>
      <c r="C117" s="32"/>
      <c r="D117" s="38"/>
      <c r="E117" s="32"/>
      <c r="F117" s="32"/>
      <c r="G117" s="38"/>
      <c r="H117" s="38"/>
      <c r="I117" s="47"/>
      <c r="J117" s="32"/>
    </row>
    <row r="118" spans="2:10" s="21" customFormat="1" ht="15.75" customHeight="1" x14ac:dyDescent="0.3">
      <c r="B118" s="38"/>
      <c r="C118" s="32"/>
      <c r="D118" s="38"/>
      <c r="E118" s="32"/>
      <c r="F118" s="32"/>
      <c r="G118" s="38"/>
      <c r="H118" s="38"/>
      <c r="I118" s="47"/>
      <c r="J118" s="32"/>
    </row>
    <row r="119" spans="2:10" s="21" customFormat="1" ht="15.75" customHeight="1" x14ac:dyDescent="0.3">
      <c r="B119" s="38"/>
      <c r="C119" s="32"/>
      <c r="D119" s="38"/>
      <c r="E119" s="32"/>
      <c r="F119" s="32"/>
      <c r="G119" s="38"/>
      <c r="H119" s="38"/>
      <c r="I119" s="47"/>
      <c r="J119" s="32"/>
    </row>
    <row r="120" spans="2:10" s="21" customFormat="1" ht="15.75" customHeight="1" x14ac:dyDescent="0.3">
      <c r="B120" s="38"/>
      <c r="C120" s="32"/>
      <c r="D120" s="38"/>
      <c r="E120" s="32"/>
      <c r="F120" s="32"/>
      <c r="G120" s="38"/>
      <c r="H120" s="38"/>
      <c r="I120" s="47"/>
      <c r="J120" s="32"/>
    </row>
    <row r="121" spans="2:10" s="21" customFormat="1" ht="15.75" customHeight="1" x14ac:dyDescent="0.3">
      <c r="B121" s="38"/>
      <c r="C121" s="32"/>
      <c r="D121" s="38"/>
      <c r="E121" s="32"/>
      <c r="F121" s="32"/>
      <c r="G121" s="38"/>
      <c r="H121" s="38"/>
      <c r="I121" s="47"/>
      <c r="J121" s="32"/>
    </row>
    <row r="122" spans="2:10" s="21" customFormat="1" ht="15" customHeight="1" x14ac:dyDescent="0.3">
      <c r="B122" s="38"/>
      <c r="C122" s="32"/>
      <c r="D122" s="38"/>
      <c r="E122" s="32"/>
      <c r="F122" s="32"/>
      <c r="G122" s="38"/>
      <c r="H122" s="38"/>
      <c r="I122" s="46"/>
      <c r="J122" s="32"/>
    </row>
    <row r="123" spans="2:10" s="21" customFormat="1" ht="15" customHeight="1" x14ac:dyDescent="0.3">
      <c r="B123" s="38"/>
      <c r="C123" s="32"/>
      <c r="D123" s="38"/>
      <c r="E123" s="32"/>
      <c r="F123" s="32"/>
      <c r="G123" s="38"/>
      <c r="H123" s="38"/>
      <c r="I123" s="46"/>
      <c r="J123" s="32"/>
    </row>
    <row r="124" spans="2:10" s="21" customFormat="1" ht="15" customHeight="1" x14ac:dyDescent="0.3">
      <c r="B124" s="38"/>
      <c r="C124" s="32"/>
      <c r="D124" s="38"/>
      <c r="E124" s="32"/>
      <c r="F124" s="32"/>
      <c r="G124" s="38"/>
      <c r="H124" s="38"/>
      <c r="I124" s="46"/>
      <c r="J124" s="32"/>
    </row>
    <row r="125" spans="2:10" s="21" customFormat="1" ht="15" customHeight="1" x14ac:dyDescent="0.3">
      <c r="B125" s="38"/>
      <c r="C125" s="32"/>
      <c r="D125" s="38"/>
      <c r="E125" s="32"/>
      <c r="F125" s="32"/>
      <c r="G125" s="38"/>
      <c r="H125" s="38"/>
      <c r="I125" s="46"/>
      <c r="J125" s="32"/>
    </row>
    <row r="126" spans="2:10" s="21" customFormat="1" ht="15" customHeight="1" x14ac:dyDescent="0.3">
      <c r="B126" s="38"/>
      <c r="C126" s="32"/>
      <c r="D126" s="38"/>
      <c r="E126" s="32"/>
      <c r="F126" s="32"/>
      <c r="G126" s="38"/>
      <c r="H126" s="38"/>
      <c r="I126" s="46"/>
      <c r="J126" s="32"/>
    </row>
    <row r="127" spans="2:10" s="21" customFormat="1" ht="15" customHeight="1" x14ac:dyDescent="0.3">
      <c r="B127" s="38"/>
      <c r="C127" s="32"/>
      <c r="D127" s="38"/>
      <c r="E127" s="32"/>
      <c r="F127" s="32"/>
      <c r="G127" s="38"/>
      <c r="H127" s="38"/>
      <c r="I127" s="46"/>
      <c r="J127" s="32"/>
    </row>
    <row r="128" spans="2:10" s="21" customFormat="1" ht="15" customHeight="1" x14ac:dyDescent="0.3">
      <c r="B128" s="38"/>
      <c r="C128" s="32"/>
      <c r="D128" s="38"/>
      <c r="E128" s="32"/>
      <c r="F128" s="32"/>
      <c r="G128" s="38"/>
      <c r="H128" s="38"/>
      <c r="I128" s="46"/>
      <c r="J128" s="32"/>
    </row>
    <row r="129" spans="2:10" s="21" customFormat="1" ht="15" customHeight="1" x14ac:dyDescent="0.3">
      <c r="B129" s="38"/>
      <c r="C129" s="32"/>
      <c r="D129" s="38"/>
      <c r="E129" s="32"/>
      <c r="F129" s="32"/>
      <c r="G129" s="38"/>
      <c r="H129" s="38"/>
      <c r="I129" s="46"/>
      <c r="J129" s="32"/>
    </row>
    <row r="130" spans="2:10" s="21" customFormat="1" ht="15" customHeight="1" x14ac:dyDescent="0.3">
      <c r="B130" s="38"/>
      <c r="C130" s="32"/>
      <c r="D130" s="38"/>
      <c r="E130" s="32"/>
      <c r="F130" s="32"/>
      <c r="G130" s="38"/>
      <c r="H130" s="38"/>
      <c r="I130" s="46"/>
      <c r="J130" s="32"/>
    </row>
    <row r="131" spans="2:10" s="21" customFormat="1" ht="15" customHeight="1" x14ac:dyDescent="0.3">
      <c r="B131" s="38"/>
      <c r="C131" s="32"/>
      <c r="D131" s="38"/>
      <c r="E131" s="32"/>
      <c r="F131" s="32"/>
      <c r="G131" s="38"/>
      <c r="H131" s="38"/>
      <c r="I131" s="46"/>
      <c r="J131" s="32"/>
    </row>
    <row r="132" spans="2:10" s="21" customFormat="1" ht="15" customHeight="1" x14ac:dyDescent="0.3">
      <c r="B132" s="38"/>
      <c r="C132" s="32"/>
      <c r="D132" s="38"/>
      <c r="E132" s="32"/>
      <c r="F132" s="32"/>
      <c r="G132" s="38"/>
      <c r="H132" s="38"/>
      <c r="I132" s="46"/>
      <c r="J132" s="32"/>
    </row>
    <row r="133" spans="2:10" s="21" customFormat="1" ht="15" customHeight="1" x14ac:dyDescent="0.3">
      <c r="B133" s="38"/>
      <c r="C133" s="32"/>
      <c r="D133" s="38"/>
      <c r="E133" s="32"/>
      <c r="F133" s="32"/>
      <c r="G133" s="38"/>
      <c r="H133" s="38"/>
      <c r="I133" s="46"/>
      <c r="J133" s="32"/>
    </row>
    <row r="134" spans="2:10" s="21" customFormat="1" ht="15" customHeight="1" x14ac:dyDescent="0.3">
      <c r="B134" s="38"/>
      <c r="C134" s="32"/>
      <c r="D134" s="38"/>
      <c r="E134" s="32"/>
      <c r="F134" s="32"/>
      <c r="G134" s="38"/>
      <c r="H134" s="38"/>
      <c r="I134" s="46"/>
      <c r="J134" s="32"/>
    </row>
    <row r="135" spans="2:10" s="21" customFormat="1" ht="15" customHeight="1" x14ac:dyDescent="0.3">
      <c r="B135" s="38"/>
      <c r="C135" s="32"/>
      <c r="D135" s="38"/>
      <c r="E135" s="32"/>
      <c r="F135" s="32"/>
      <c r="G135" s="38"/>
      <c r="H135" s="38"/>
      <c r="I135" s="46"/>
      <c r="J135" s="32"/>
    </row>
    <row r="136" spans="2:10" s="21" customFormat="1" ht="15" customHeight="1" x14ac:dyDescent="0.3">
      <c r="B136" s="38"/>
      <c r="C136" s="32"/>
      <c r="D136" s="38"/>
      <c r="E136" s="32"/>
      <c r="F136" s="32"/>
      <c r="G136" s="38"/>
      <c r="H136" s="38"/>
      <c r="I136" s="46"/>
      <c r="J136" s="32"/>
    </row>
    <row r="137" spans="2:10" s="21" customFormat="1" ht="15" customHeight="1" x14ac:dyDescent="0.3">
      <c r="B137" s="38"/>
      <c r="C137" s="32"/>
      <c r="D137" s="38"/>
      <c r="E137" s="32"/>
      <c r="F137" s="32"/>
      <c r="G137" s="38"/>
      <c r="H137" s="38"/>
      <c r="I137" s="46"/>
      <c r="J137" s="32"/>
    </row>
    <row r="138" spans="2:10" s="21" customFormat="1" ht="15" customHeight="1" x14ac:dyDescent="0.3">
      <c r="B138" s="38"/>
      <c r="C138" s="32"/>
      <c r="D138" s="38"/>
      <c r="E138" s="32"/>
      <c r="F138" s="32"/>
      <c r="G138" s="38"/>
      <c r="H138" s="38"/>
      <c r="I138" s="46"/>
      <c r="J138" s="32"/>
    </row>
    <row r="139" spans="2:10" s="21" customFormat="1" ht="15" customHeight="1" x14ac:dyDescent="0.3">
      <c r="B139" s="38"/>
      <c r="C139" s="32"/>
      <c r="D139" s="38"/>
      <c r="E139" s="32"/>
      <c r="F139" s="32"/>
      <c r="G139" s="38"/>
      <c r="H139" s="38"/>
      <c r="I139" s="46"/>
      <c r="J139" s="32"/>
    </row>
    <row r="140" spans="2:10" s="21" customFormat="1" ht="15" customHeight="1" x14ac:dyDescent="0.3">
      <c r="B140" s="38"/>
      <c r="C140" s="32"/>
      <c r="D140" s="38"/>
      <c r="E140" s="32"/>
      <c r="F140" s="32"/>
      <c r="G140" s="38"/>
      <c r="H140" s="38"/>
      <c r="I140" s="46"/>
      <c r="J140" s="32"/>
    </row>
    <row r="141" spans="2:10" s="21" customFormat="1" ht="15" customHeight="1" x14ac:dyDescent="0.3">
      <c r="B141" s="38"/>
      <c r="C141" s="32"/>
      <c r="D141" s="38"/>
      <c r="E141" s="32"/>
      <c r="F141" s="32"/>
      <c r="G141" s="38"/>
      <c r="H141" s="38"/>
      <c r="I141" s="46"/>
      <c r="J141" s="32"/>
    </row>
    <row r="142" spans="2:10" s="21" customFormat="1" ht="15" customHeight="1" x14ac:dyDescent="0.3">
      <c r="B142" s="38"/>
      <c r="C142" s="32"/>
      <c r="D142" s="38"/>
      <c r="E142" s="32"/>
      <c r="F142" s="32"/>
      <c r="G142" s="38"/>
      <c r="H142" s="38"/>
      <c r="I142" s="46"/>
      <c r="J142" s="32"/>
    </row>
    <row r="143" spans="2:10" s="21" customFormat="1" ht="15" customHeight="1" x14ac:dyDescent="0.3">
      <c r="B143" s="38"/>
      <c r="C143" s="32"/>
      <c r="D143" s="38"/>
      <c r="E143" s="32"/>
      <c r="F143" s="32"/>
      <c r="G143" s="38"/>
      <c r="H143" s="38"/>
      <c r="I143" s="46"/>
      <c r="J143" s="32"/>
    </row>
    <row r="144" spans="2:10" s="21" customFormat="1" ht="15" customHeight="1" x14ac:dyDescent="0.3">
      <c r="B144" s="38"/>
      <c r="C144" s="32"/>
      <c r="D144" s="38"/>
      <c r="E144" s="32"/>
      <c r="F144" s="32"/>
      <c r="G144" s="38"/>
      <c r="H144" s="38"/>
      <c r="I144" s="46"/>
      <c r="J144" s="32"/>
    </row>
    <row r="145" spans="2:10" s="21" customFormat="1" ht="15" customHeight="1" x14ac:dyDescent="0.3">
      <c r="B145" s="38"/>
      <c r="C145" s="32"/>
      <c r="D145" s="38"/>
      <c r="E145" s="32"/>
      <c r="F145" s="32"/>
      <c r="G145" s="38"/>
      <c r="H145" s="38"/>
      <c r="I145" s="46"/>
      <c r="J145" s="32"/>
    </row>
    <row r="146" spans="2:10" s="21" customFormat="1" ht="15" customHeight="1" x14ac:dyDescent="0.3">
      <c r="B146" s="38"/>
      <c r="C146" s="32"/>
      <c r="D146" s="38"/>
      <c r="E146" s="32"/>
      <c r="F146" s="32"/>
      <c r="G146" s="38"/>
      <c r="H146" s="38"/>
      <c r="I146" s="46"/>
      <c r="J146" s="32"/>
    </row>
    <row r="147" spans="2:10" s="21" customFormat="1" ht="15" customHeight="1" x14ac:dyDescent="0.3">
      <c r="B147" s="38"/>
      <c r="C147" s="32"/>
      <c r="D147" s="38"/>
      <c r="E147" s="32"/>
      <c r="F147" s="32"/>
      <c r="G147" s="38"/>
      <c r="H147" s="38"/>
      <c r="I147" s="46"/>
      <c r="J147" s="32"/>
    </row>
    <row r="148" spans="2:10" s="21" customFormat="1" ht="15" customHeight="1" x14ac:dyDescent="0.3">
      <c r="B148" s="38"/>
      <c r="C148" s="32"/>
      <c r="D148" s="38"/>
      <c r="E148" s="32"/>
      <c r="F148" s="32"/>
      <c r="G148" s="38"/>
      <c r="H148" s="38"/>
      <c r="I148" s="46"/>
      <c r="J148" s="32"/>
    </row>
    <row r="149" spans="2:10" s="21" customFormat="1" ht="15" customHeight="1" x14ac:dyDescent="0.3">
      <c r="B149" s="38"/>
      <c r="C149" s="32"/>
      <c r="D149" s="38"/>
      <c r="E149" s="32"/>
      <c r="F149" s="32"/>
      <c r="G149" s="38"/>
      <c r="H149" s="38"/>
      <c r="I149" s="46"/>
      <c r="J149" s="32"/>
    </row>
    <row r="150" spans="2:10" s="21" customFormat="1" ht="15" customHeight="1" x14ac:dyDescent="0.3">
      <c r="B150" s="38"/>
      <c r="C150" s="32"/>
      <c r="D150" s="38"/>
      <c r="E150" s="32"/>
      <c r="F150" s="32"/>
      <c r="G150" s="38"/>
      <c r="H150" s="38"/>
      <c r="I150" s="46"/>
      <c r="J150" s="32"/>
    </row>
    <row r="151" spans="2:10" s="21" customFormat="1" ht="15" customHeight="1" x14ac:dyDescent="0.3">
      <c r="B151" s="38"/>
      <c r="C151" s="32"/>
      <c r="D151" s="38"/>
      <c r="E151" s="32"/>
      <c r="F151" s="32"/>
      <c r="G151" s="38"/>
      <c r="H151" s="38"/>
      <c r="I151" s="46"/>
      <c r="J151" s="32"/>
    </row>
    <row r="152" spans="2:10" s="21" customFormat="1" ht="15" customHeight="1" x14ac:dyDescent="0.3">
      <c r="B152" s="38"/>
      <c r="C152" s="32"/>
      <c r="D152" s="38"/>
      <c r="E152" s="32"/>
      <c r="F152" s="32"/>
      <c r="G152" s="38"/>
      <c r="H152" s="38"/>
      <c r="I152" s="46"/>
      <c r="J152" s="32"/>
    </row>
    <row r="153" spans="2:10" s="21" customFormat="1" ht="15" customHeight="1" x14ac:dyDescent="0.3">
      <c r="B153" s="38"/>
      <c r="C153" s="32"/>
      <c r="D153" s="38"/>
      <c r="E153" s="32"/>
      <c r="F153" s="32"/>
      <c r="G153" s="38"/>
      <c r="H153" s="38"/>
      <c r="I153" s="46"/>
      <c r="J153" s="32"/>
    </row>
    <row r="154" spans="2:10" s="21" customFormat="1" ht="15" customHeight="1" x14ac:dyDescent="0.3">
      <c r="B154" s="38"/>
      <c r="C154" s="32"/>
      <c r="D154" s="38"/>
      <c r="E154" s="32"/>
      <c r="F154" s="32"/>
      <c r="G154" s="38"/>
      <c r="H154" s="38"/>
      <c r="I154" s="46"/>
      <c r="J154" s="32"/>
    </row>
    <row r="155" spans="2:10" s="21" customFormat="1" ht="15" customHeight="1" x14ac:dyDescent="0.3">
      <c r="B155" s="38"/>
      <c r="C155" s="32"/>
      <c r="D155" s="38"/>
      <c r="E155" s="32"/>
      <c r="F155" s="32"/>
      <c r="G155" s="38"/>
      <c r="H155" s="38"/>
      <c r="I155" s="46"/>
      <c r="J155" s="32"/>
    </row>
    <row r="156" spans="2:10" s="21" customFormat="1" ht="15" customHeight="1" x14ac:dyDescent="0.3">
      <c r="B156" s="38"/>
      <c r="C156" s="32"/>
      <c r="D156" s="38"/>
      <c r="E156" s="32"/>
      <c r="F156" s="32"/>
      <c r="G156" s="38"/>
      <c r="H156" s="38"/>
      <c r="I156" s="46"/>
      <c r="J156" s="32"/>
    </row>
    <row r="157" spans="2:10" s="21" customFormat="1" ht="15" customHeight="1" x14ac:dyDescent="0.3">
      <c r="B157" s="38"/>
      <c r="C157" s="32"/>
      <c r="D157" s="38"/>
      <c r="E157" s="32"/>
      <c r="F157" s="32"/>
      <c r="G157" s="38"/>
      <c r="H157" s="38"/>
      <c r="I157" s="46"/>
      <c r="J157" s="32"/>
    </row>
    <row r="158" spans="2:10" s="21" customFormat="1" ht="15" customHeight="1" x14ac:dyDescent="0.3">
      <c r="B158" s="38"/>
      <c r="C158" s="32"/>
      <c r="D158" s="38"/>
      <c r="E158" s="32"/>
      <c r="F158" s="32"/>
      <c r="G158" s="38"/>
      <c r="H158" s="38"/>
      <c r="I158" s="46"/>
      <c r="J158" s="32"/>
    </row>
    <row r="159" spans="2:10" s="21" customFormat="1" ht="15" customHeight="1" x14ac:dyDescent="0.3">
      <c r="B159" s="38"/>
      <c r="C159" s="32"/>
      <c r="D159" s="38"/>
      <c r="E159" s="32"/>
      <c r="F159" s="32"/>
      <c r="G159" s="38"/>
      <c r="H159" s="38"/>
      <c r="I159" s="46"/>
      <c r="J159" s="32"/>
    </row>
    <row r="160" spans="2:10" s="21" customFormat="1" ht="15" customHeight="1" x14ac:dyDescent="0.3">
      <c r="B160" s="38"/>
      <c r="C160" s="32"/>
      <c r="D160" s="38"/>
      <c r="E160" s="32"/>
      <c r="F160" s="32"/>
      <c r="G160" s="38"/>
      <c r="H160" s="38"/>
      <c r="I160" s="46"/>
      <c r="J160" s="32"/>
    </row>
    <row r="161" spans="2:10" s="21" customFormat="1" ht="15" customHeight="1" x14ac:dyDescent="0.3">
      <c r="B161" s="38"/>
      <c r="C161" s="32"/>
      <c r="D161" s="38"/>
      <c r="E161" s="32"/>
      <c r="F161" s="32"/>
      <c r="G161" s="38"/>
      <c r="H161" s="38"/>
      <c r="I161" s="46"/>
      <c r="J161" s="32"/>
    </row>
    <row r="162" spans="2:10" s="21" customFormat="1" ht="15" customHeight="1" x14ac:dyDescent="0.3">
      <c r="B162" s="38"/>
      <c r="C162" s="32"/>
      <c r="D162" s="38"/>
      <c r="E162" s="32"/>
      <c r="F162" s="32"/>
      <c r="G162" s="38"/>
      <c r="H162" s="38"/>
      <c r="I162" s="46"/>
      <c r="J162" s="32"/>
    </row>
    <row r="163" spans="2:10" s="21" customFormat="1" ht="15" customHeight="1" x14ac:dyDescent="0.3">
      <c r="B163" s="38"/>
      <c r="C163" s="32"/>
      <c r="D163" s="38"/>
      <c r="E163" s="32"/>
      <c r="F163" s="32"/>
      <c r="G163" s="38"/>
      <c r="H163" s="38"/>
      <c r="I163" s="46"/>
      <c r="J163" s="32"/>
    </row>
    <row r="164" spans="2:10" s="21" customFormat="1" ht="15" customHeight="1" x14ac:dyDescent="0.3">
      <c r="B164" s="38"/>
      <c r="C164" s="32"/>
      <c r="D164" s="38"/>
      <c r="E164" s="32"/>
      <c r="F164" s="32"/>
      <c r="G164" s="38"/>
      <c r="H164" s="38"/>
      <c r="I164" s="46"/>
      <c r="J164" s="32"/>
    </row>
    <row r="165" spans="2:10" s="21" customFormat="1" ht="15" customHeight="1" x14ac:dyDescent="0.3">
      <c r="B165" s="38"/>
      <c r="C165" s="32"/>
      <c r="D165" s="38"/>
      <c r="E165" s="32"/>
      <c r="F165" s="32"/>
      <c r="G165" s="38"/>
      <c r="H165" s="38"/>
      <c r="I165" s="46"/>
      <c r="J165" s="32"/>
    </row>
    <row r="166" spans="2:10" s="21" customFormat="1" ht="15" customHeight="1" x14ac:dyDescent="0.3">
      <c r="B166" s="38"/>
      <c r="C166" s="32"/>
      <c r="D166" s="38"/>
      <c r="E166" s="32"/>
      <c r="F166" s="32"/>
      <c r="G166" s="38"/>
      <c r="H166" s="38"/>
      <c r="I166" s="46"/>
      <c r="J166" s="32"/>
    </row>
    <row r="167" spans="2:10" s="21" customFormat="1" ht="15" customHeight="1" x14ac:dyDescent="0.3">
      <c r="B167" s="38"/>
      <c r="C167" s="32"/>
      <c r="D167" s="38"/>
      <c r="E167" s="32"/>
      <c r="F167" s="32"/>
      <c r="G167" s="38"/>
      <c r="H167" s="38"/>
      <c r="I167" s="46"/>
      <c r="J167" s="32"/>
    </row>
    <row r="168" spans="2:10" s="21" customFormat="1" ht="15" customHeight="1" x14ac:dyDescent="0.3">
      <c r="B168" s="38"/>
      <c r="C168" s="32"/>
      <c r="D168" s="38"/>
      <c r="E168" s="32"/>
      <c r="F168" s="32"/>
      <c r="G168" s="38"/>
      <c r="H168" s="38"/>
      <c r="I168" s="46"/>
      <c r="J168" s="32"/>
    </row>
  </sheetData>
  <mergeCells count="8">
    <mergeCell ref="A83:A88"/>
    <mergeCell ref="A61:A82"/>
    <mergeCell ref="A8:A59"/>
    <mergeCell ref="I1:J1"/>
    <mergeCell ref="A1:B1"/>
    <mergeCell ref="A2:B2"/>
    <mergeCell ref="A3:B3"/>
    <mergeCell ref="A4:B4"/>
  </mergeCells>
  <phoneticPr fontId="14" type="noConversion"/>
  <conditionalFormatting sqref="I8:I121">
    <cfRule type="cellIs" dxfId="3" priority="1" operator="equal">
      <formula>"Passed"</formula>
    </cfRule>
  </conditionalFormatting>
  <conditionalFormatting sqref="I8:I121">
    <cfRule type="cellIs" dxfId="2" priority="2" operator="equal">
      <formula>"Failed"</formula>
    </cfRule>
  </conditionalFormatting>
  <conditionalFormatting sqref="I8:I121">
    <cfRule type="cellIs" dxfId="1" priority="3" operator="equal">
      <formula>"Not Executed"</formula>
    </cfRule>
  </conditionalFormatting>
  <conditionalFormatting sqref="I8:I121">
    <cfRule type="cellIs" dxfId="0" priority="4" operator="equal">
      <formula>"Out of Scope"</formula>
    </cfRule>
  </conditionalFormatting>
  <dataValidations count="1">
    <dataValidation type="list" allowBlank="1" sqref="I8:I121" xr:uid="{00000000-0002-0000-0100-000000000000}">
      <formula1>"Passed,Failed,Not Executed,Out of Scope"</formula1>
    </dataValidation>
  </dataValidations>
  <hyperlinks>
    <hyperlink ref="C1" r:id="rId1" xr:uid="{6A2982CE-8DB8-4C8D-8DD4-BE181CE4AD7B}"/>
    <hyperlink ref="H10" r:id="rId2" xr:uid="{F9842803-269F-4E88-90CF-F5E00EE5D904}"/>
    <hyperlink ref="H11" r:id="rId3" xr:uid="{31D3D33B-BC3C-4190-A8A7-0D4EEE5D8953}"/>
    <hyperlink ref="H15" r:id="rId4" xr:uid="{5FEA6643-F554-497A-898A-632716242F45}"/>
    <hyperlink ref="H18" r:id="rId5" xr:uid="{834FDF56-0047-423E-82F5-0B497A9CC3CC}"/>
    <hyperlink ref="H30" r:id="rId6" xr:uid="{4539D52E-F864-4E9B-B5D7-5D234F61F55B}"/>
    <hyperlink ref="H33" r:id="rId7" xr:uid="{258C7B72-825D-444C-8D4D-1F3327171212}"/>
    <hyperlink ref="H51" r:id="rId8" xr:uid="{4BA86639-0374-406E-A114-18FF510FA02C}"/>
  </hyperlinks>
  <pageMargins left="0.7" right="0.7" top="0.75" bottom="0.75" header="0" footer="0"/>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76D50-410A-483B-BF1F-B7C3271909EB}">
  <dimension ref="B1:G51"/>
  <sheetViews>
    <sheetView workbookViewId="0">
      <selection activeCell="I4" sqref="I4"/>
    </sheetView>
  </sheetViews>
  <sheetFormatPr defaultRowHeight="13.8" x14ac:dyDescent="0.3"/>
  <cols>
    <col min="2" max="2" width="36.6640625" customWidth="1"/>
    <col min="6" max="6" width="40.44140625" customWidth="1"/>
    <col min="7" max="7" width="23.21875" customWidth="1"/>
  </cols>
  <sheetData>
    <row r="1" spans="2:7" s="51" customFormat="1" x14ac:dyDescent="0.3"/>
    <row r="2" spans="2:7" ht="14.4" thickBot="1" x14ac:dyDescent="0.35"/>
    <row r="3" spans="2:7" ht="32.4" customHeight="1" thickBot="1" x14ac:dyDescent="0.35">
      <c r="B3" s="192" t="s">
        <v>131</v>
      </c>
      <c r="C3" s="193"/>
      <c r="D3" s="193"/>
      <c r="E3" s="193"/>
      <c r="F3" s="193"/>
      <c r="G3" s="194"/>
    </row>
    <row r="4" spans="2:7" ht="10.8" customHeight="1" x14ac:dyDescent="0.3">
      <c r="B4" s="206" t="s">
        <v>131</v>
      </c>
      <c r="C4" s="209" t="s">
        <v>231</v>
      </c>
      <c r="D4" s="210"/>
      <c r="E4" s="210"/>
      <c r="F4" s="211"/>
      <c r="G4" s="195" t="s">
        <v>132</v>
      </c>
    </row>
    <row r="5" spans="2:7" ht="10.199999999999999" customHeight="1" x14ac:dyDescent="0.3">
      <c r="B5" s="207"/>
      <c r="C5" s="212"/>
      <c r="D5" s="213"/>
      <c r="E5" s="213"/>
      <c r="F5" s="214"/>
      <c r="G5" s="196"/>
    </row>
    <row r="6" spans="2:7" ht="7.8" customHeight="1" thickBot="1" x14ac:dyDescent="0.35">
      <c r="B6" s="207"/>
      <c r="C6" s="212"/>
      <c r="D6" s="213"/>
      <c r="E6" s="213"/>
      <c r="F6" s="214"/>
      <c r="G6" s="196"/>
    </row>
    <row r="7" spans="2:7" ht="5.4" hidden="1" customHeight="1" thickBot="1" x14ac:dyDescent="0.35">
      <c r="B7" s="208"/>
      <c r="C7" s="215"/>
      <c r="D7" s="216"/>
      <c r="E7" s="216"/>
      <c r="F7" s="217"/>
      <c r="G7" s="197"/>
    </row>
    <row r="8" spans="2:7" x14ac:dyDescent="0.3">
      <c r="B8" s="218" t="s">
        <v>225</v>
      </c>
      <c r="C8" s="219" t="s">
        <v>141</v>
      </c>
      <c r="D8" s="220"/>
      <c r="E8" s="220"/>
      <c r="F8" s="221"/>
      <c r="G8" s="198" t="s">
        <v>353</v>
      </c>
    </row>
    <row r="9" spans="2:7" x14ac:dyDescent="0.3">
      <c r="B9" s="200"/>
      <c r="C9" s="204"/>
      <c r="D9" s="205"/>
      <c r="E9" s="205"/>
      <c r="F9" s="203"/>
      <c r="G9" s="191"/>
    </row>
    <row r="10" spans="2:7" x14ac:dyDescent="0.3">
      <c r="B10" s="200"/>
      <c r="C10" s="204"/>
      <c r="D10" s="205"/>
      <c r="E10" s="205"/>
      <c r="F10" s="203"/>
      <c r="G10" s="191"/>
    </row>
    <row r="11" spans="2:7" ht="6.6" customHeight="1" x14ac:dyDescent="0.3">
      <c r="B11" s="200"/>
      <c r="C11" s="204"/>
      <c r="D11" s="202"/>
      <c r="E11" s="202"/>
      <c r="F11" s="203"/>
      <c r="G11" s="191"/>
    </row>
    <row r="12" spans="2:7" x14ac:dyDescent="0.3">
      <c r="B12" s="199" t="s">
        <v>227</v>
      </c>
      <c r="C12" s="201" t="s">
        <v>140</v>
      </c>
      <c r="D12" s="202"/>
      <c r="E12" s="202"/>
      <c r="F12" s="203"/>
      <c r="G12" s="191" t="s">
        <v>369</v>
      </c>
    </row>
    <row r="13" spans="2:7" x14ac:dyDescent="0.3">
      <c r="B13" s="200"/>
      <c r="C13" s="204"/>
      <c r="D13" s="205"/>
      <c r="E13" s="205"/>
      <c r="F13" s="203"/>
      <c r="G13" s="191"/>
    </row>
    <row r="14" spans="2:7" x14ac:dyDescent="0.3">
      <c r="B14" s="200"/>
      <c r="C14" s="204"/>
      <c r="D14" s="205"/>
      <c r="E14" s="205"/>
      <c r="F14" s="203"/>
      <c r="G14" s="191"/>
    </row>
    <row r="15" spans="2:7" ht="9" customHeight="1" x14ac:dyDescent="0.3">
      <c r="B15" s="200"/>
      <c r="C15" s="204"/>
      <c r="D15" s="202"/>
      <c r="E15" s="202"/>
      <c r="F15" s="203"/>
      <c r="G15" s="191"/>
    </row>
    <row r="16" spans="2:7" x14ac:dyDescent="0.3">
      <c r="B16" s="199" t="s">
        <v>228</v>
      </c>
      <c r="C16" s="201" t="s">
        <v>139</v>
      </c>
      <c r="D16" s="202"/>
      <c r="E16" s="202"/>
      <c r="F16" s="203"/>
      <c r="G16" s="191" t="s">
        <v>370</v>
      </c>
    </row>
    <row r="17" spans="2:7" x14ac:dyDescent="0.3">
      <c r="B17" s="200"/>
      <c r="C17" s="204"/>
      <c r="D17" s="205"/>
      <c r="E17" s="205"/>
      <c r="F17" s="203"/>
      <c r="G17" s="191"/>
    </row>
    <row r="18" spans="2:7" ht="15" customHeight="1" x14ac:dyDescent="0.3">
      <c r="B18" s="200"/>
      <c r="C18" s="204"/>
      <c r="D18" s="205"/>
      <c r="E18" s="205"/>
      <c r="F18" s="203"/>
      <c r="G18" s="191"/>
    </row>
    <row r="19" spans="2:7" ht="5.4" customHeight="1" x14ac:dyDescent="0.3">
      <c r="B19" s="200"/>
      <c r="C19" s="204"/>
      <c r="D19" s="202"/>
      <c r="E19" s="202"/>
      <c r="F19" s="203"/>
      <c r="G19" s="191"/>
    </row>
    <row r="20" spans="2:7" x14ac:dyDescent="0.3">
      <c r="B20" s="199" t="s">
        <v>229</v>
      </c>
      <c r="C20" s="201" t="s">
        <v>142</v>
      </c>
      <c r="D20" s="202"/>
      <c r="E20" s="202"/>
      <c r="F20" s="203"/>
      <c r="G20" s="191" t="s">
        <v>371</v>
      </c>
    </row>
    <row r="21" spans="2:7" ht="8.4" customHeight="1" x14ac:dyDescent="0.3">
      <c r="B21" s="200"/>
      <c r="C21" s="204"/>
      <c r="D21" s="205"/>
      <c r="E21" s="205"/>
      <c r="F21" s="203"/>
      <c r="G21" s="191"/>
    </row>
    <row r="22" spans="2:7" ht="13.2" customHeight="1" x14ac:dyDescent="0.3">
      <c r="B22" s="200"/>
      <c r="C22" s="204"/>
      <c r="D22" s="205"/>
      <c r="E22" s="205"/>
      <c r="F22" s="203"/>
      <c r="G22" s="191"/>
    </row>
    <row r="23" spans="2:7" ht="5.4" customHeight="1" x14ac:dyDescent="0.3">
      <c r="B23" s="200"/>
      <c r="C23" s="204"/>
      <c r="D23" s="202"/>
      <c r="E23" s="202"/>
      <c r="F23" s="203"/>
      <c r="G23" s="191"/>
    </row>
    <row r="24" spans="2:7" x14ac:dyDescent="0.3">
      <c r="B24" s="199" t="s">
        <v>230</v>
      </c>
      <c r="C24" s="201" t="s">
        <v>143</v>
      </c>
      <c r="D24" s="202"/>
      <c r="E24" s="202"/>
      <c r="F24" s="203"/>
      <c r="G24" s="191">
        <v>0</v>
      </c>
    </row>
    <row r="25" spans="2:7" x14ac:dyDescent="0.3">
      <c r="B25" s="200"/>
      <c r="C25" s="204"/>
      <c r="D25" s="205"/>
      <c r="E25" s="205"/>
      <c r="F25" s="203"/>
      <c r="G25" s="191"/>
    </row>
    <row r="26" spans="2:7" x14ac:dyDescent="0.3">
      <c r="B26" s="200"/>
      <c r="C26" s="204"/>
      <c r="D26" s="205"/>
      <c r="E26" s="205"/>
      <c r="F26" s="203"/>
      <c r="G26" s="191"/>
    </row>
    <row r="27" spans="2:7" ht="9" customHeight="1" x14ac:dyDescent="0.3">
      <c r="B27" s="200"/>
      <c r="C27" s="204"/>
      <c r="D27" s="202"/>
      <c r="E27" s="202"/>
      <c r="F27" s="203"/>
      <c r="G27" s="191"/>
    </row>
    <row r="28" spans="2:7" ht="10.199999999999999" customHeight="1" x14ac:dyDescent="0.3">
      <c r="B28" s="199" t="s">
        <v>133</v>
      </c>
      <c r="C28" s="201" t="s">
        <v>144</v>
      </c>
      <c r="D28" s="202"/>
      <c r="E28" s="202"/>
      <c r="F28" s="203"/>
      <c r="G28" s="191" t="s">
        <v>372</v>
      </c>
    </row>
    <row r="29" spans="2:7" x14ac:dyDescent="0.3">
      <c r="B29" s="200"/>
      <c r="C29" s="204"/>
      <c r="D29" s="205"/>
      <c r="E29" s="205"/>
      <c r="F29" s="203"/>
      <c r="G29" s="191"/>
    </row>
    <row r="30" spans="2:7" ht="10.199999999999999" customHeight="1" x14ac:dyDescent="0.3">
      <c r="B30" s="200"/>
      <c r="C30" s="204"/>
      <c r="D30" s="205"/>
      <c r="E30" s="205"/>
      <c r="F30" s="203"/>
      <c r="G30" s="191"/>
    </row>
    <row r="31" spans="2:7" ht="8.4" customHeight="1" x14ac:dyDescent="0.3">
      <c r="B31" s="200"/>
      <c r="C31" s="204"/>
      <c r="D31" s="202"/>
      <c r="E31" s="202"/>
      <c r="F31" s="203"/>
      <c r="G31" s="191"/>
    </row>
    <row r="32" spans="2:7" x14ac:dyDescent="0.3">
      <c r="B32" s="199" t="s">
        <v>134</v>
      </c>
      <c r="C32" s="201" t="s">
        <v>145</v>
      </c>
      <c r="D32" s="202"/>
      <c r="E32" s="202"/>
      <c r="F32" s="203"/>
      <c r="G32" s="191" t="s">
        <v>373</v>
      </c>
    </row>
    <row r="33" spans="2:7" x14ac:dyDescent="0.3">
      <c r="B33" s="200"/>
      <c r="C33" s="204"/>
      <c r="D33" s="205"/>
      <c r="E33" s="205"/>
      <c r="F33" s="203"/>
      <c r="G33" s="191"/>
    </row>
    <row r="34" spans="2:7" x14ac:dyDescent="0.3">
      <c r="B34" s="200"/>
      <c r="C34" s="204"/>
      <c r="D34" s="205"/>
      <c r="E34" s="205"/>
      <c r="F34" s="203"/>
      <c r="G34" s="191"/>
    </row>
    <row r="35" spans="2:7" x14ac:dyDescent="0.3">
      <c r="B35" s="200"/>
      <c r="C35" s="204"/>
      <c r="D35" s="202"/>
      <c r="E35" s="202"/>
      <c r="F35" s="203"/>
      <c r="G35" s="191"/>
    </row>
    <row r="36" spans="2:7" x14ac:dyDescent="0.3">
      <c r="B36" s="199" t="s">
        <v>135</v>
      </c>
      <c r="C36" s="201" t="s">
        <v>146</v>
      </c>
      <c r="D36" s="202"/>
      <c r="E36" s="202"/>
      <c r="F36" s="203"/>
      <c r="G36" s="191" t="s">
        <v>374</v>
      </c>
    </row>
    <row r="37" spans="2:7" x14ac:dyDescent="0.3">
      <c r="B37" s="200"/>
      <c r="C37" s="204"/>
      <c r="D37" s="205"/>
      <c r="E37" s="205"/>
      <c r="F37" s="203"/>
      <c r="G37" s="191"/>
    </row>
    <row r="38" spans="2:7" x14ac:dyDescent="0.3">
      <c r="B38" s="200"/>
      <c r="C38" s="204"/>
      <c r="D38" s="205"/>
      <c r="E38" s="205"/>
      <c r="F38" s="203"/>
      <c r="G38" s="191"/>
    </row>
    <row r="39" spans="2:7" ht="4.8" customHeight="1" x14ac:dyDescent="0.3">
      <c r="B39" s="200"/>
      <c r="C39" s="204"/>
      <c r="D39" s="202"/>
      <c r="E39" s="202"/>
      <c r="F39" s="203"/>
      <c r="G39" s="191"/>
    </row>
    <row r="40" spans="2:7" x14ac:dyDescent="0.3">
      <c r="B40" s="199" t="s">
        <v>136</v>
      </c>
      <c r="C40" s="201" t="s">
        <v>147</v>
      </c>
      <c r="D40" s="202"/>
      <c r="E40" s="202"/>
      <c r="F40" s="203"/>
      <c r="G40" s="191" t="s">
        <v>375</v>
      </c>
    </row>
    <row r="41" spans="2:7" x14ac:dyDescent="0.3">
      <c r="B41" s="200"/>
      <c r="C41" s="204"/>
      <c r="D41" s="205"/>
      <c r="E41" s="205"/>
      <c r="F41" s="203"/>
      <c r="G41" s="191"/>
    </row>
    <row r="42" spans="2:7" x14ac:dyDescent="0.3">
      <c r="B42" s="200"/>
      <c r="C42" s="204"/>
      <c r="D42" s="205"/>
      <c r="E42" s="205"/>
      <c r="F42" s="203"/>
      <c r="G42" s="191"/>
    </row>
    <row r="43" spans="2:7" ht="1.8" customHeight="1" thickBot="1" x14ac:dyDescent="0.35">
      <c r="B43" s="222"/>
      <c r="C43" s="223"/>
      <c r="D43" s="224"/>
      <c r="E43" s="224"/>
      <c r="F43" s="225"/>
      <c r="G43" s="226"/>
    </row>
    <row r="44" spans="2:7" x14ac:dyDescent="0.3">
      <c r="B44" s="199" t="s">
        <v>137</v>
      </c>
      <c r="C44" s="201" t="s">
        <v>148</v>
      </c>
      <c r="D44" s="202"/>
      <c r="E44" s="202"/>
      <c r="F44" s="203"/>
      <c r="G44" s="191">
        <v>3</v>
      </c>
    </row>
    <row r="45" spans="2:7" ht="7.8" customHeight="1" x14ac:dyDescent="0.3">
      <c r="B45" s="200"/>
      <c r="C45" s="204"/>
      <c r="D45" s="205"/>
      <c r="E45" s="205"/>
      <c r="F45" s="203"/>
      <c r="G45" s="191"/>
    </row>
    <row r="46" spans="2:7" ht="9" customHeight="1" x14ac:dyDescent="0.3">
      <c r="B46" s="200"/>
      <c r="C46" s="204"/>
      <c r="D46" s="205"/>
      <c r="E46" s="205"/>
      <c r="F46" s="203"/>
      <c r="G46" s="191"/>
    </row>
    <row r="47" spans="2:7" ht="6" customHeight="1" thickBot="1" x14ac:dyDescent="0.35">
      <c r="B47" s="222"/>
      <c r="C47" s="223"/>
      <c r="D47" s="224"/>
      <c r="E47" s="224"/>
      <c r="F47" s="225"/>
      <c r="G47" s="226"/>
    </row>
    <row r="48" spans="2:7" x14ac:dyDescent="0.3">
      <c r="B48" s="199" t="s">
        <v>138</v>
      </c>
      <c r="C48" s="201" t="s">
        <v>149</v>
      </c>
      <c r="D48" s="202"/>
      <c r="E48" s="202"/>
      <c r="F48" s="203"/>
      <c r="G48" s="191">
        <v>1</v>
      </c>
    </row>
    <row r="49" spans="2:7" ht="12" customHeight="1" x14ac:dyDescent="0.3">
      <c r="B49" s="200"/>
      <c r="C49" s="204"/>
      <c r="D49" s="205"/>
      <c r="E49" s="205"/>
      <c r="F49" s="203"/>
      <c r="G49" s="191"/>
    </row>
    <row r="50" spans="2:7" ht="8.4" customHeight="1" x14ac:dyDescent="0.3">
      <c r="B50" s="200"/>
      <c r="C50" s="204"/>
      <c r="D50" s="205"/>
      <c r="E50" s="205"/>
      <c r="F50" s="203"/>
      <c r="G50" s="191"/>
    </row>
    <row r="51" spans="2:7" ht="4.2" customHeight="1" thickBot="1" x14ac:dyDescent="0.35">
      <c r="B51" s="222"/>
      <c r="C51" s="223"/>
      <c r="D51" s="224"/>
      <c r="E51" s="224"/>
      <c r="F51" s="225"/>
      <c r="G51" s="226"/>
    </row>
  </sheetData>
  <mergeCells count="37">
    <mergeCell ref="B44:B47"/>
    <mergeCell ref="B48:B51"/>
    <mergeCell ref="C44:F47"/>
    <mergeCell ref="C48:F51"/>
    <mergeCell ref="G44:G47"/>
    <mergeCell ref="G48:G51"/>
    <mergeCell ref="G20:G23"/>
    <mergeCell ref="G24:G27"/>
    <mergeCell ref="G28:G31"/>
    <mergeCell ref="G32:G35"/>
    <mergeCell ref="G40:G43"/>
    <mergeCell ref="G36:G39"/>
    <mergeCell ref="B40:B43"/>
    <mergeCell ref="C16:F19"/>
    <mergeCell ref="C20:F23"/>
    <mergeCell ref="C24:F27"/>
    <mergeCell ref="C28:F31"/>
    <mergeCell ref="C32:F35"/>
    <mergeCell ref="C36:F39"/>
    <mergeCell ref="C40:F43"/>
    <mergeCell ref="B16:B19"/>
    <mergeCell ref="B20:B23"/>
    <mergeCell ref="B24:B27"/>
    <mergeCell ref="B28:B31"/>
    <mergeCell ref="B32:B35"/>
    <mergeCell ref="B36:B39"/>
    <mergeCell ref="G16:G19"/>
    <mergeCell ref="B3:G3"/>
    <mergeCell ref="G4:G7"/>
    <mergeCell ref="G8:G11"/>
    <mergeCell ref="B12:B15"/>
    <mergeCell ref="C12:F15"/>
    <mergeCell ref="G12:G15"/>
    <mergeCell ref="B4:B7"/>
    <mergeCell ref="C4:F7"/>
    <mergeCell ref="B8:B11"/>
    <mergeCell ref="C8:F11"/>
  </mergeCells>
  <phoneticPr fontId="2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FB85-7016-4796-8DA5-5E2F07CE6B05}">
  <dimension ref="B2:L16"/>
  <sheetViews>
    <sheetView tabSelected="1" zoomScaleNormal="100" workbookViewId="0">
      <selection activeCell="B12" sqref="B12:E12"/>
    </sheetView>
  </sheetViews>
  <sheetFormatPr defaultRowHeight="13.8" x14ac:dyDescent="0.3"/>
  <cols>
    <col min="2" max="2" width="12" customWidth="1"/>
    <col min="4" max="4" width="10" customWidth="1"/>
    <col min="5" max="5" width="19.6640625" customWidth="1"/>
  </cols>
  <sheetData>
    <row r="2" spans="2:12" ht="14.4" thickBot="1" x14ac:dyDescent="0.35"/>
    <row r="3" spans="2:12" x14ac:dyDescent="0.3">
      <c r="B3" s="232" t="s">
        <v>383</v>
      </c>
      <c r="C3" s="233"/>
      <c r="D3" s="233"/>
      <c r="E3" s="234"/>
    </row>
    <row r="4" spans="2:12" x14ac:dyDescent="0.3">
      <c r="B4" s="235"/>
      <c r="C4" s="236"/>
      <c r="D4" s="236"/>
      <c r="E4" s="237"/>
    </row>
    <row r="5" spans="2:12" x14ac:dyDescent="0.3">
      <c r="B5" s="235"/>
      <c r="C5" s="236"/>
      <c r="D5" s="236"/>
      <c r="E5" s="237"/>
    </row>
    <row r="6" spans="2:12" ht="14.4" thickBot="1" x14ac:dyDescent="0.35">
      <c r="B6" s="238"/>
      <c r="C6" s="239"/>
      <c r="D6" s="239"/>
      <c r="E6" s="240"/>
    </row>
    <row r="7" spans="2:12" s="51" customFormat="1" ht="22.2" customHeight="1" x14ac:dyDescent="0.3">
      <c r="B7" s="241" t="s">
        <v>150</v>
      </c>
      <c r="C7" s="242"/>
      <c r="D7" s="242"/>
      <c r="E7" s="243"/>
    </row>
    <row r="8" spans="2:12" ht="34.200000000000003" customHeight="1" x14ac:dyDescent="0.3">
      <c r="B8" s="244" t="s">
        <v>232</v>
      </c>
      <c r="C8" s="245"/>
      <c r="D8" s="245"/>
      <c r="E8" s="246"/>
      <c r="L8" s="53"/>
    </row>
    <row r="9" spans="2:12" ht="96" customHeight="1" x14ac:dyDescent="0.3">
      <c r="B9" s="244" t="s">
        <v>382</v>
      </c>
      <c r="C9" s="245"/>
      <c r="D9" s="245"/>
      <c r="E9" s="246"/>
      <c r="L9" s="53"/>
    </row>
    <row r="10" spans="2:12" ht="20.399999999999999" customHeight="1" x14ac:dyDescent="0.3">
      <c r="B10" s="247" t="s">
        <v>233</v>
      </c>
      <c r="C10" s="248"/>
      <c r="D10" s="248"/>
      <c r="E10" s="249"/>
      <c r="L10" s="51"/>
    </row>
    <row r="11" spans="2:12" ht="21.6" customHeight="1" x14ac:dyDescent="0.3">
      <c r="B11" s="247" t="s">
        <v>234</v>
      </c>
      <c r="C11" s="248"/>
      <c r="D11" s="248"/>
      <c r="E11" s="249"/>
      <c r="L11" s="51"/>
    </row>
    <row r="12" spans="2:12" ht="18.600000000000001" customHeight="1" x14ac:dyDescent="0.3">
      <c r="B12" s="247" t="s">
        <v>384</v>
      </c>
      <c r="C12" s="248"/>
      <c r="D12" s="248"/>
      <c r="E12" s="249"/>
      <c r="L12" s="53"/>
    </row>
    <row r="13" spans="2:12" ht="31.8" customHeight="1" x14ac:dyDescent="0.3">
      <c r="B13" s="82" t="s">
        <v>235</v>
      </c>
      <c r="C13" s="230" t="s">
        <v>151</v>
      </c>
      <c r="D13" s="230"/>
      <c r="E13" s="231"/>
      <c r="L13" s="53"/>
    </row>
    <row r="14" spans="2:12" ht="21" customHeight="1" thickBot="1" x14ac:dyDescent="0.35">
      <c r="B14" s="227" t="s">
        <v>236</v>
      </c>
      <c r="C14" s="228"/>
      <c r="D14" s="228"/>
      <c r="E14" s="229"/>
      <c r="L14" s="53"/>
    </row>
    <row r="15" spans="2:12" x14ac:dyDescent="0.3">
      <c r="L15" s="53"/>
    </row>
    <row r="16" spans="2:12" x14ac:dyDescent="0.3">
      <c r="L16" s="53"/>
    </row>
  </sheetData>
  <mergeCells count="9">
    <mergeCell ref="B14:E14"/>
    <mergeCell ref="C13:E13"/>
    <mergeCell ref="B3:E6"/>
    <mergeCell ref="B7:E7"/>
    <mergeCell ref="B8:E8"/>
    <mergeCell ref="B9:E9"/>
    <mergeCell ref="B10:E10"/>
    <mergeCell ref="B11:E11"/>
    <mergeCell ref="B12:E12"/>
  </mergeCells>
  <hyperlinks>
    <hyperlink ref="C13:E13" r:id="rId1" display="Unsuccessful Registration without any error message" xr:uid="{E63DEF99-C153-4104-8AF6-8EE44F528F69}"/>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16776-A990-4859-AF1F-51715E8AAB89}">
  <dimension ref="A1"/>
  <sheetViews>
    <sheetView workbookViewId="0">
      <selection activeCell="B3" sqref="B3"/>
    </sheetView>
  </sheetViews>
  <sheetFormatPr defaultRowHeight="13.8"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Case Report</vt:lpstr>
      <vt:lpstr>TestCase</vt:lpstr>
      <vt:lpstr>Test Metrics</vt:lpstr>
      <vt:lpstr>Bug Report</vt:lpstr>
      <vt:lpstr>Mindmap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2022-10-09T10:06:09Z</dcterms:modified>
</cp:coreProperties>
</file>