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E:\0_STA Courses\EAS 502 - Intro to Probability Theory for Data Science\"/>
    </mc:Choice>
  </mc:AlternateContent>
  <xr:revisionPtr revIDLastSave="0" documentId="13_ncr:40009_{E9308880-E4E5-42B7-8873-4B9897CAAC9B}" xr6:coauthVersionLast="47" xr6:coauthVersionMax="47" xr10:uidLastSave="{00000000-0000-0000-0000-000000000000}"/>
  <bookViews>
    <workbookView xWindow="-120" yWindow="-120" windowWidth="29040" windowHeight="15840"/>
  </bookViews>
  <sheets>
    <sheet name="Standard Normal (Z) CDF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1" l="1"/>
  <c r="N6" i="1"/>
  <c r="B7" i="1"/>
  <c r="D6" i="1"/>
  <c r="E6" i="1" s="1"/>
  <c r="C6" i="1"/>
  <c r="O6" i="1" s="1"/>
  <c r="O7" i="1" s="1"/>
  <c r="A8" i="1"/>
  <c r="M8" i="1" s="1"/>
  <c r="F6" i="1" l="1"/>
  <c r="Q6" i="1"/>
  <c r="Q7" i="1" s="1"/>
  <c r="E7" i="1"/>
  <c r="P6" i="1"/>
  <c r="P7" i="1" s="1"/>
  <c r="D8" i="1"/>
  <c r="D7" i="1"/>
  <c r="C7" i="1"/>
  <c r="Q8" i="1"/>
  <c r="N8" i="1"/>
  <c r="B8" i="1"/>
  <c r="O8" i="1"/>
  <c r="A9" i="1"/>
  <c r="C8" i="1"/>
  <c r="E8" i="1"/>
  <c r="P8" i="1" l="1"/>
  <c r="A10" i="1"/>
  <c r="C9" i="1"/>
  <c r="B9" i="1"/>
  <c r="F9" i="1"/>
  <c r="M9" i="1"/>
  <c r="E9" i="1"/>
  <c r="D9" i="1"/>
  <c r="G6" i="1"/>
  <c r="R6" i="1"/>
  <c r="F7" i="1"/>
  <c r="F8" i="1"/>
  <c r="R7" i="1" l="1"/>
  <c r="R8" i="1"/>
  <c r="H6" i="1"/>
  <c r="G7" i="1"/>
  <c r="S6" i="1"/>
  <c r="G8" i="1"/>
  <c r="G9" i="1"/>
  <c r="A11" i="1"/>
  <c r="D10" i="1"/>
  <c r="M10" i="1"/>
  <c r="H10" i="1"/>
  <c r="G10" i="1"/>
  <c r="F10" i="1"/>
  <c r="E10" i="1"/>
  <c r="C10" i="1"/>
  <c r="B10" i="1"/>
  <c r="P9" i="1"/>
  <c r="O9" i="1"/>
  <c r="N9" i="1"/>
  <c r="S9" i="1"/>
  <c r="R9" i="1"/>
  <c r="Q9" i="1"/>
  <c r="S7" i="1" l="1"/>
  <c r="S8" i="1"/>
  <c r="N10" i="1"/>
  <c r="R10" i="1"/>
  <c r="Q10" i="1"/>
  <c r="P10" i="1"/>
  <c r="O10" i="1"/>
  <c r="S10" i="1"/>
  <c r="I6" i="1"/>
  <c r="T6" i="1"/>
  <c r="H8" i="1"/>
  <c r="H7" i="1"/>
  <c r="H9" i="1"/>
  <c r="A12" i="1"/>
  <c r="M11" i="1"/>
  <c r="G11" i="1"/>
  <c r="F11" i="1"/>
  <c r="E11" i="1"/>
  <c r="D11" i="1"/>
  <c r="C11" i="1"/>
  <c r="B11" i="1"/>
  <c r="I11" i="1"/>
  <c r="H11" i="1"/>
  <c r="T7" i="1" l="1"/>
  <c r="T8" i="1"/>
  <c r="T9" i="1"/>
  <c r="T10" i="1"/>
  <c r="J6" i="1"/>
  <c r="U6" i="1"/>
  <c r="U11" i="1" s="1"/>
  <c r="I7" i="1"/>
  <c r="I8" i="1"/>
  <c r="I9" i="1"/>
  <c r="I10" i="1"/>
  <c r="A13" i="1"/>
  <c r="M12" i="1"/>
  <c r="E12" i="1"/>
  <c r="D12" i="1"/>
  <c r="C12" i="1"/>
  <c r="H12" i="1"/>
  <c r="B12" i="1"/>
  <c r="I12" i="1"/>
  <c r="G12" i="1"/>
  <c r="F12" i="1"/>
  <c r="T11" i="1"/>
  <c r="S11" i="1"/>
  <c r="R11" i="1"/>
  <c r="P11" i="1"/>
  <c r="Q11" i="1"/>
  <c r="N11" i="1"/>
  <c r="O11" i="1"/>
  <c r="K6" i="1" l="1"/>
  <c r="J7" i="1"/>
  <c r="V6" i="1"/>
  <c r="J8" i="1"/>
  <c r="J9" i="1"/>
  <c r="J10" i="1"/>
  <c r="J11" i="1"/>
  <c r="R12" i="1"/>
  <c r="Q12" i="1"/>
  <c r="P12" i="1"/>
  <c r="V12" i="1"/>
  <c r="N12" i="1"/>
  <c r="U12" i="1"/>
  <c r="T12" i="1"/>
  <c r="S12" i="1"/>
  <c r="O12" i="1"/>
  <c r="U7" i="1"/>
  <c r="U8" i="1"/>
  <c r="U9" i="1"/>
  <c r="U10" i="1"/>
  <c r="J12" i="1"/>
  <c r="A14" i="1"/>
  <c r="M13" i="1"/>
  <c r="K13" i="1"/>
  <c r="C13" i="1"/>
  <c r="F13" i="1"/>
  <c r="J13" i="1"/>
  <c r="B13" i="1"/>
  <c r="I13" i="1"/>
  <c r="H13" i="1"/>
  <c r="G13" i="1"/>
  <c r="E13" i="1"/>
  <c r="D13" i="1"/>
  <c r="P13" i="1" l="1"/>
  <c r="O13" i="1"/>
  <c r="V13" i="1"/>
  <c r="N13" i="1"/>
  <c r="T13" i="1"/>
  <c r="S13" i="1"/>
  <c r="R13" i="1"/>
  <c r="Q13" i="1"/>
  <c r="U13" i="1"/>
  <c r="A15" i="1"/>
  <c r="M14" i="1"/>
  <c r="I14" i="1"/>
  <c r="H14" i="1"/>
  <c r="G14" i="1"/>
  <c r="F14" i="1"/>
  <c r="E14" i="1"/>
  <c r="D14" i="1"/>
  <c r="B14" i="1"/>
  <c r="J14" i="1"/>
  <c r="K14" i="1"/>
  <c r="C14" i="1"/>
  <c r="V7" i="1"/>
  <c r="V8" i="1"/>
  <c r="V9" i="1"/>
  <c r="V10" i="1"/>
  <c r="V11" i="1"/>
  <c r="W6" i="1"/>
  <c r="K7" i="1"/>
  <c r="K8" i="1"/>
  <c r="K9" i="1"/>
  <c r="K10" i="1"/>
  <c r="K11" i="1"/>
  <c r="K12" i="1"/>
  <c r="W7" i="1" l="1"/>
  <c r="W8" i="1"/>
  <c r="W9" i="1"/>
  <c r="W10" i="1"/>
  <c r="W11" i="1"/>
  <c r="W12" i="1"/>
  <c r="V14" i="1"/>
  <c r="N14" i="1"/>
  <c r="U14" i="1"/>
  <c r="T14" i="1"/>
  <c r="R14" i="1"/>
  <c r="O14" i="1"/>
  <c r="W14" i="1"/>
  <c r="P14" i="1"/>
  <c r="S14" i="1"/>
  <c r="Q14" i="1"/>
  <c r="A16" i="1"/>
  <c r="M15" i="1"/>
  <c r="G15" i="1"/>
  <c r="J15" i="1"/>
  <c r="F15" i="1"/>
  <c r="E15" i="1"/>
  <c r="D15" i="1"/>
  <c r="B15" i="1"/>
  <c r="K15" i="1"/>
  <c r="C15" i="1"/>
  <c r="I15" i="1"/>
  <c r="H15" i="1"/>
  <c r="W13" i="1"/>
  <c r="T15" i="1" l="1"/>
  <c r="S15" i="1"/>
  <c r="R15" i="1"/>
  <c r="P15" i="1"/>
  <c r="O15" i="1"/>
  <c r="N15" i="1"/>
  <c r="V15" i="1"/>
  <c r="U15" i="1"/>
  <c r="W15" i="1"/>
  <c r="Q15" i="1"/>
  <c r="A17" i="1"/>
  <c r="E16" i="1"/>
  <c r="D16" i="1"/>
  <c r="K16" i="1"/>
  <c r="C16" i="1"/>
  <c r="H16" i="1"/>
  <c r="J16" i="1"/>
  <c r="B16" i="1"/>
  <c r="I16" i="1"/>
  <c r="G16" i="1"/>
  <c r="F16" i="1"/>
  <c r="M16" i="1"/>
  <c r="S16" i="1" l="1"/>
  <c r="R16" i="1"/>
  <c r="Q16" i="1"/>
  <c r="P16" i="1"/>
  <c r="W16" i="1"/>
  <c r="O16" i="1"/>
  <c r="V16" i="1"/>
  <c r="N16" i="1"/>
  <c r="U16" i="1"/>
  <c r="T16" i="1"/>
  <c r="A18" i="1"/>
  <c r="K17" i="1"/>
  <c r="C17" i="1"/>
  <c r="M17" i="1"/>
  <c r="J17" i="1"/>
  <c r="B17" i="1"/>
  <c r="I17" i="1"/>
  <c r="H17" i="1"/>
  <c r="G17" i="1"/>
  <c r="F17" i="1"/>
  <c r="D17" i="1"/>
  <c r="E17" i="1"/>
  <c r="Q17" i="1" l="1"/>
  <c r="P17" i="1"/>
  <c r="W17" i="1"/>
  <c r="O17" i="1"/>
  <c r="V17" i="1"/>
  <c r="N17" i="1"/>
  <c r="U17" i="1"/>
  <c r="T17" i="1"/>
  <c r="S17" i="1"/>
  <c r="R17" i="1"/>
  <c r="A19" i="1"/>
  <c r="I18" i="1"/>
  <c r="M18" i="1"/>
  <c r="D18" i="1"/>
  <c r="H18" i="1"/>
  <c r="G18" i="1"/>
  <c r="F18" i="1"/>
  <c r="E18" i="1"/>
  <c r="K18" i="1"/>
  <c r="C18" i="1"/>
  <c r="J18" i="1"/>
  <c r="B18" i="1"/>
  <c r="W18" i="1" l="1"/>
  <c r="O18" i="1"/>
  <c r="V18" i="1"/>
  <c r="N18" i="1"/>
  <c r="U18" i="1"/>
  <c r="T18" i="1"/>
  <c r="S18" i="1"/>
  <c r="R18" i="1"/>
  <c r="Q18" i="1"/>
  <c r="P18" i="1"/>
  <c r="A20" i="1"/>
  <c r="M19" i="1"/>
  <c r="G19" i="1"/>
  <c r="F19" i="1"/>
  <c r="E19" i="1"/>
  <c r="D19" i="1"/>
  <c r="B19" i="1"/>
  <c r="K19" i="1"/>
  <c r="C19" i="1"/>
  <c r="J19" i="1"/>
  <c r="I19" i="1"/>
  <c r="H19" i="1"/>
  <c r="U19" i="1" l="1"/>
  <c r="T19" i="1"/>
  <c r="S19" i="1"/>
  <c r="R19" i="1"/>
  <c r="Q19" i="1"/>
  <c r="P19" i="1"/>
  <c r="W19" i="1"/>
  <c r="V19" i="1"/>
  <c r="N19" i="1"/>
  <c r="O19" i="1"/>
  <c r="A21" i="1"/>
  <c r="E20" i="1"/>
  <c r="D20" i="1"/>
  <c r="K20" i="1"/>
  <c r="C20" i="1"/>
  <c r="H20" i="1"/>
  <c r="J20" i="1"/>
  <c r="B20" i="1"/>
  <c r="M20" i="1"/>
  <c r="I20" i="1"/>
  <c r="F20" i="1"/>
  <c r="G20" i="1"/>
  <c r="S20" i="1" l="1"/>
  <c r="R20" i="1"/>
  <c r="Q20" i="1"/>
  <c r="P20" i="1"/>
  <c r="W20" i="1"/>
  <c r="O20" i="1"/>
  <c r="V20" i="1"/>
  <c r="N20" i="1"/>
  <c r="U20" i="1"/>
  <c r="T20" i="1"/>
  <c r="A22" i="1"/>
  <c r="M21" i="1"/>
  <c r="K21" i="1"/>
  <c r="C21" i="1"/>
  <c r="F21" i="1"/>
  <c r="J21" i="1"/>
  <c r="B21" i="1"/>
  <c r="I21" i="1"/>
  <c r="H21" i="1"/>
  <c r="G21" i="1"/>
  <c r="D21" i="1"/>
  <c r="E21" i="1"/>
  <c r="Q21" i="1" l="1"/>
  <c r="P21" i="1"/>
  <c r="W21" i="1"/>
  <c r="O21" i="1"/>
  <c r="V21" i="1"/>
  <c r="N21" i="1"/>
  <c r="U21" i="1"/>
  <c r="T21" i="1"/>
  <c r="S21" i="1"/>
  <c r="R21" i="1"/>
  <c r="A23" i="1"/>
  <c r="M22" i="1"/>
  <c r="I22" i="1"/>
  <c r="H22" i="1"/>
  <c r="G22" i="1"/>
  <c r="F22" i="1"/>
  <c r="E22" i="1"/>
  <c r="D22" i="1"/>
  <c r="K22" i="1"/>
  <c r="J22" i="1"/>
  <c r="C22" i="1"/>
  <c r="B22" i="1"/>
  <c r="W22" i="1" l="1"/>
  <c r="O22" i="1"/>
  <c r="V22" i="1"/>
  <c r="N22" i="1"/>
  <c r="U22" i="1"/>
  <c r="T22" i="1"/>
  <c r="S22" i="1"/>
  <c r="R22" i="1"/>
  <c r="Q22" i="1"/>
  <c r="P22" i="1"/>
  <c r="A24" i="1"/>
  <c r="M23" i="1"/>
  <c r="H23" i="1"/>
  <c r="G23" i="1"/>
  <c r="F23" i="1"/>
  <c r="B23" i="1"/>
  <c r="E23" i="1"/>
  <c r="D23" i="1"/>
  <c r="K23" i="1"/>
  <c r="C23" i="1"/>
  <c r="I23" i="1"/>
  <c r="J23" i="1"/>
  <c r="U23" i="1" l="1"/>
  <c r="T23" i="1"/>
  <c r="S23" i="1"/>
  <c r="R23" i="1"/>
  <c r="Q23" i="1"/>
  <c r="P23" i="1"/>
  <c r="W23" i="1"/>
  <c r="V23" i="1"/>
  <c r="O23" i="1"/>
  <c r="N23" i="1"/>
  <c r="A25" i="1"/>
  <c r="F24" i="1"/>
  <c r="J24" i="1"/>
  <c r="B24" i="1"/>
  <c r="H24" i="1"/>
  <c r="K24" i="1"/>
  <c r="G24" i="1"/>
  <c r="E24" i="1"/>
  <c r="M24" i="1"/>
  <c r="D24" i="1"/>
  <c r="C24" i="1"/>
  <c r="I24" i="1"/>
  <c r="S24" i="1" l="1"/>
  <c r="R24" i="1"/>
  <c r="Q24" i="1"/>
  <c r="P24" i="1"/>
  <c r="W24" i="1"/>
  <c r="O24" i="1"/>
  <c r="V24" i="1"/>
  <c r="N24" i="1"/>
  <c r="U24" i="1"/>
  <c r="T24" i="1"/>
  <c r="A26" i="1"/>
  <c r="D25" i="1"/>
  <c r="H25" i="1"/>
  <c r="I25" i="1"/>
  <c r="B25" i="1"/>
  <c r="G25" i="1"/>
  <c r="M25" i="1"/>
  <c r="F25" i="1"/>
  <c r="E25" i="1"/>
  <c r="C25" i="1"/>
  <c r="K25" i="1"/>
  <c r="J25" i="1"/>
  <c r="A27" i="1" l="1"/>
  <c r="J26" i="1"/>
  <c r="B26" i="1"/>
  <c r="F26" i="1"/>
  <c r="I26" i="1"/>
  <c r="M26" i="1"/>
  <c r="H26" i="1"/>
  <c r="G26" i="1"/>
  <c r="E26" i="1"/>
  <c r="D26" i="1"/>
  <c r="C26" i="1"/>
  <c r="K26" i="1"/>
  <c r="Q25" i="1"/>
  <c r="P25" i="1"/>
  <c r="W25" i="1"/>
  <c r="O25" i="1"/>
  <c r="V25" i="1"/>
  <c r="N25" i="1"/>
  <c r="U25" i="1"/>
  <c r="T25" i="1"/>
  <c r="R25" i="1"/>
  <c r="S25" i="1"/>
  <c r="W26" i="1" l="1"/>
  <c r="O26" i="1"/>
  <c r="V26" i="1"/>
  <c r="N26" i="1"/>
  <c r="U26" i="1"/>
  <c r="T26" i="1"/>
  <c r="S26" i="1"/>
  <c r="R26" i="1"/>
  <c r="Q26" i="1"/>
  <c r="P26" i="1"/>
  <c r="A28" i="1"/>
  <c r="H27" i="1"/>
  <c r="M27" i="1"/>
  <c r="D27" i="1"/>
  <c r="J27" i="1"/>
  <c r="I27" i="1"/>
  <c r="G27" i="1"/>
  <c r="C27" i="1"/>
  <c r="F27" i="1"/>
  <c r="E27" i="1"/>
  <c r="K27" i="1"/>
  <c r="B27" i="1"/>
  <c r="U27" i="1" l="1"/>
  <c r="T27" i="1"/>
  <c r="S27" i="1"/>
  <c r="R27" i="1"/>
  <c r="Q27" i="1"/>
  <c r="P27" i="1"/>
  <c r="O27" i="1"/>
  <c r="W27" i="1"/>
  <c r="N27" i="1"/>
  <c r="V27" i="1"/>
  <c r="A29" i="1"/>
  <c r="F28" i="1"/>
  <c r="J28" i="1"/>
  <c r="B28" i="1"/>
  <c r="M28" i="1"/>
  <c r="K28" i="1"/>
  <c r="D28" i="1"/>
  <c r="C28" i="1"/>
  <c r="I28" i="1"/>
  <c r="H28" i="1"/>
  <c r="G28" i="1"/>
  <c r="E28" i="1"/>
  <c r="A30" i="1" l="1"/>
  <c r="D29" i="1"/>
  <c r="M29" i="1"/>
  <c r="H29" i="1"/>
  <c r="K29" i="1"/>
  <c r="J29" i="1"/>
  <c r="I29" i="1"/>
  <c r="G29" i="1"/>
  <c r="F29" i="1"/>
  <c r="E29" i="1"/>
  <c r="C29" i="1"/>
  <c r="B29" i="1"/>
  <c r="S28" i="1"/>
  <c r="R28" i="1"/>
  <c r="Q28" i="1"/>
  <c r="P28" i="1"/>
  <c r="W28" i="1"/>
  <c r="O28" i="1"/>
  <c r="V28" i="1"/>
  <c r="N28" i="1"/>
  <c r="T28" i="1"/>
  <c r="U28" i="1"/>
  <c r="A31" i="1" l="1"/>
  <c r="J30" i="1"/>
  <c r="B30" i="1"/>
  <c r="M30" i="1"/>
  <c r="F30" i="1"/>
  <c r="E30" i="1"/>
  <c r="D30" i="1"/>
  <c r="K30" i="1"/>
  <c r="I30" i="1"/>
  <c r="H30" i="1"/>
  <c r="G30" i="1"/>
  <c r="C30" i="1"/>
  <c r="Q29" i="1"/>
  <c r="P29" i="1"/>
  <c r="W29" i="1"/>
  <c r="O29" i="1"/>
  <c r="V29" i="1"/>
  <c r="N29" i="1"/>
  <c r="U29" i="1"/>
  <c r="T29" i="1"/>
  <c r="S29" i="1"/>
  <c r="R29" i="1"/>
  <c r="W30" i="1" l="1"/>
  <c r="O30" i="1"/>
  <c r="V30" i="1"/>
  <c r="N30" i="1"/>
  <c r="U30" i="1"/>
  <c r="T30" i="1"/>
  <c r="S30" i="1"/>
  <c r="R30" i="1"/>
  <c r="Q30" i="1"/>
  <c r="P30" i="1"/>
  <c r="A32" i="1"/>
  <c r="M31" i="1"/>
  <c r="H31" i="1"/>
  <c r="D31" i="1"/>
  <c r="B31" i="1"/>
  <c r="K31" i="1"/>
  <c r="J31" i="1"/>
  <c r="I31" i="1"/>
  <c r="F31" i="1"/>
  <c r="G31" i="1"/>
  <c r="E31" i="1"/>
  <c r="C31" i="1"/>
  <c r="A33" i="1" l="1"/>
  <c r="F32" i="1"/>
  <c r="J32" i="1"/>
  <c r="B32" i="1"/>
  <c r="C32" i="1"/>
  <c r="E32" i="1"/>
  <c r="K32" i="1"/>
  <c r="I32" i="1"/>
  <c r="H32" i="1"/>
  <c r="G32" i="1"/>
  <c r="M32" i="1"/>
  <c r="D32" i="1"/>
  <c r="U31" i="1"/>
  <c r="T31" i="1"/>
  <c r="S31" i="1"/>
  <c r="R31" i="1"/>
  <c r="Q31" i="1"/>
  <c r="P31" i="1"/>
  <c r="V31" i="1"/>
  <c r="W31" i="1"/>
  <c r="N31" i="1"/>
  <c r="O31" i="1"/>
  <c r="S32" i="1" l="1"/>
  <c r="R32" i="1"/>
  <c r="Q32" i="1"/>
  <c r="P32" i="1"/>
  <c r="W32" i="1"/>
  <c r="O32" i="1"/>
  <c r="V32" i="1"/>
  <c r="N32" i="1"/>
  <c r="U32" i="1"/>
  <c r="T32" i="1"/>
  <c r="A34" i="1"/>
  <c r="D33" i="1"/>
  <c r="K33" i="1"/>
  <c r="J33" i="1"/>
  <c r="H33" i="1"/>
  <c r="C33" i="1"/>
  <c r="B33" i="1"/>
  <c r="G33" i="1"/>
  <c r="F33" i="1"/>
  <c r="I33" i="1"/>
  <c r="M33" i="1"/>
  <c r="E33" i="1"/>
  <c r="Q33" i="1" l="1"/>
  <c r="P33" i="1"/>
  <c r="W33" i="1"/>
  <c r="O33" i="1"/>
  <c r="V33" i="1"/>
  <c r="N33" i="1"/>
  <c r="U33" i="1"/>
  <c r="T33" i="1"/>
  <c r="S33" i="1"/>
  <c r="R33" i="1"/>
  <c r="A35" i="1"/>
  <c r="J34" i="1"/>
  <c r="B34" i="1"/>
  <c r="I34" i="1"/>
  <c r="H34" i="1"/>
  <c r="F34" i="1"/>
  <c r="G34" i="1"/>
  <c r="E34" i="1"/>
  <c r="D34" i="1"/>
  <c r="C34" i="1"/>
  <c r="M34" i="1"/>
  <c r="K34" i="1"/>
  <c r="W34" i="1" l="1"/>
  <c r="O34" i="1"/>
  <c r="V34" i="1"/>
  <c r="N34" i="1"/>
  <c r="U34" i="1"/>
  <c r="T34" i="1"/>
  <c r="S34" i="1"/>
  <c r="R34" i="1"/>
  <c r="Q34" i="1"/>
  <c r="P34" i="1"/>
  <c r="A36" i="1"/>
  <c r="H35" i="1"/>
  <c r="G35" i="1"/>
  <c r="F35" i="1"/>
  <c r="M35" i="1"/>
  <c r="D35" i="1"/>
  <c r="C35" i="1"/>
  <c r="K35" i="1"/>
  <c r="J35" i="1"/>
  <c r="I35" i="1"/>
  <c r="E35" i="1"/>
  <c r="B35" i="1"/>
  <c r="U35" i="1" l="1"/>
  <c r="T35" i="1"/>
  <c r="S35" i="1"/>
  <c r="R35" i="1"/>
  <c r="Q35" i="1"/>
  <c r="P35" i="1"/>
  <c r="N35" i="1"/>
  <c r="W35" i="1"/>
  <c r="V35" i="1"/>
  <c r="O35" i="1"/>
  <c r="A37" i="1"/>
  <c r="F36" i="1"/>
  <c r="E36" i="1"/>
  <c r="D36" i="1"/>
  <c r="J36" i="1"/>
  <c r="B36" i="1"/>
  <c r="C36" i="1"/>
  <c r="H36" i="1"/>
  <c r="M36" i="1"/>
  <c r="K36" i="1"/>
  <c r="I36" i="1"/>
  <c r="G36" i="1"/>
  <c r="S36" i="1" l="1"/>
  <c r="R36" i="1"/>
  <c r="Q36" i="1"/>
  <c r="P36" i="1"/>
  <c r="W36" i="1"/>
  <c r="O36" i="1"/>
  <c r="V36" i="1"/>
  <c r="N36" i="1"/>
  <c r="U36" i="1"/>
  <c r="T36" i="1"/>
  <c r="A38" i="1"/>
  <c r="D37" i="1"/>
  <c r="K37" i="1"/>
  <c r="C37" i="1"/>
  <c r="M37" i="1"/>
  <c r="J37" i="1"/>
  <c r="B37" i="1"/>
  <c r="H37" i="1"/>
  <c r="I37" i="1"/>
  <c r="G37" i="1"/>
  <c r="F37" i="1"/>
  <c r="E37" i="1"/>
  <c r="Q37" i="1" l="1"/>
  <c r="P37" i="1"/>
  <c r="W37" i="1"/>
  <c r="O37" i="1"/>
  <c r="V37" i="1"/>
  <c r="N37" i="1"/>
  <c r="U37" i="1"/>
  <c r="T37" i="1"/>
  <c r="S37" i="1"/>
  <c r="R37" i="1"/>
  <c r="A39" i="1"/>
  <c r="J38" i="1"/>
  <c r="B38" i="1"/>
  <c r="M38" i="1"/>
  <c r="I38" i="1"/>
  <c r="H38" i="1"/>
  <c r="F38" i="1"/>
  <c r="K38" i="1"/>
  <c r="E38" i="1"/>
  <c r="G38" i="1"/>
  <c r="D38" i="1"/>
  <c r="C38" i="1"/>
  <c r="W38" i="1" l="1"/>
  <c r="O38" i="1"/>
  <c r="V38" i="1"/>
  <c r="N38" i="1"/>
  <c r="U38" i="1"/>
  <c r="T38" i="1"/>
  <c r="S38" i="1"/>
  <c r="R38" i="1"/>
  <c r="P38" i="1"/>
  <c r="Q38" i="1"/>
  <c r="A40" i="1"/>
  <c r="M39" i="1"/>
  <c r="H39" i="1"/>
  <c r="G39" i="1"/>
  <c r="F39" i="1"/>
  <c r="D39" i="1"/>
  <c r="E39" i="1"/>
  <c r="C39" i="1"/>
  <c r="J39" i="1"/>
  <c r="B39" i="1"/>
  <c r="K39" i="1"/>
  <c r="I39" i="1"/>
  <c r="U39" i="1" l="1"/>
  <c r="T39" i="1"/>
  <c r="S39" i="1"/>
  <c r="R39" i="1"/>
  <c r="Q39" i="1"/>
  <c r="P39" i="1"/>
  <c r="W39" i="1"/>
  <c r="V39" i="1"/>
  <c r="O39" i="1"/>
  <c r="N39" i="1"/>
  <c r="A41" i="1"/>
  <c r="F40" i="1"/>
  <c r="E40" i="1"/>
  <c r="D40" i="1"/>
  <c r="J40" i="1"/>
  <c r="B40" i="1"/>
  <c r="K40" i="1"/>
  <c r="I40" i="1"/>
  <c r="H40" i="1"/>
  <c r="M40" i="1"/>
  <c r="G40" i="1"/>
  <c r="C40" i="1"/>
  <c r="S40" i="1" l="1"/>
  <c r="R40" i="1"/>
  <c r="Q40" i="1"/>
  <c r="P40" i="1"/>
  <c r="W40" i="1"/>
  <c r="O40" i="1"/>
  <c r="V40" i="1"/>
  <c r="N40" i="1"/>
  <c r="U40" i="1"/>
  <c r="T40" i="1"/>
  <c r="A42" i="1"/>
  <c r="D41" i="1"/>
  <c r="K41" i="1"/>
  <c r="C41" i="1"/>
  <c r="J41" i="1"/>
  <c r="B41" i="1"/>
  <c r="H41" i="1"/>
  <c r="G41" i="1"/>
  <c r="F41" i="1"/>
  <c r="M41" i="1"/>
  <c r="I41" i="1"/>
  <c r="E41" i="1"/>
  <c r="Q41" i="1" l="1"/>
  <c r="P41" i="1"/>
  <c r="W41" i="1"/>
  <c r="O41" i="1"/>
  <c r="V41" i="1"/>
  <c r="N41" i="1"/>
  <c r="U41" i="1"/>
  <c r="T41" i="1"/>
  <c r="R41" i="1"/>
  <c r="S41" i="1"/>
  <c r="A43" i="1"/>
  <c r="J42" i="1"/>
  <c r="B42" i="1"/>
  <c r="I42" i="1"/>
  <c r="H42" i="1"/>
  <c r="F42" i="1"/>
  <c r="G42" i="1"/>
  <c r="M42" i="1"/>
  <c r="E42" i="1"/>
  <c r="D42" i="1"/>
  <c r="C42" i="1"/>
  <c r="K42" i="1"/>
  <c r="A44" i="1" l="1"/>
  <c r="H43" i="1"/>
  <c r="G43" i="1"/>
  <c r="F43" i="1"/>
  <c r="M43" i="1"/>
  <c r="D43" i="1"/>
  <c r="K43" i="1"/>
  <c r="J43" i="1"/>
  <c r="I43" i="1"/>
  <c r="E43" i="1"/>
  <c r="C43" i="1"/>
  <c r="B43" i="1"/>
  <c r="W42" i="1"/>
  <c r="O42" i="1"/>
  <c r="V42" i="1"/>
  <c r="N42" i="1"/>
  <c r="U42" i="1"/>
  <c r="T42" i="1"/>
  <c r="S42" i="1"/>
  <c r="R42" i="1"/>
  <c r="Q42" i="1"/>
  <c r="P42" i="1"/>
  <c r="U43" i="1" l="1"/>
  <c r="T43" i="1"/>
  <c r="S43" i="1"/>
  <c r="R43" i="1"/>
  <c r="Q43" i="1"/>
  <c r="P43" i="1"/>
  <c r="O43" i="1"/>
  <c r="N43" i="1"/>
  <c r="W43" i="1"/>
  <c r="V43" i="1"/>
  <c r="A45" i="1"/>
  <c r="F44" i="1"/>
  <c r="E44" i="1"/>
  <c r="D44" i="1"/>
  <c r="J44" i="1"/>
  <c r="B44" i="1"/>
  <c r="M44" i="1"/>
  <c r="C44" i="1"/>
  <c r="I44" i="1"/>
  <c r="H44" i="1"/>
  <c r="K44" i="1"/>
  <c r="G44" i="1"/>
  <c r="D45" i="1" l="1"/>
  <c r="K45" i="1"/>
  <c r="C45" i="1"/>
  <c r="M45" i="1"/>
  <c r="J45" i="1"/>
  <c r="B45" i="1"/>
  <c r="H45" i="1"/>
  <c r="I45" i="1"/>
  <c r="G45" i="1"/>
  <c r="A46" i="1"/>
  <c r="F45" i="1"/>
  <c r="E45" i="1"/>
  <c r="S44" i="1"/>
  <c r="R44" i="1"/>
  <c r="Q44" i="1"/>
  <c r="P44" i="1"/>
  <c r="W44" i="1"/>
  <c r="O44" i="1"/>
  <c r="V44" i="1"/>
  <c r="N44" i="1"/>
  <c r="U44" i="1"/>
  <c r="T44" i="1"/>
  <c r="Q45" i="1" l="1"/>
  <c r="P45" i="1"/>
  <c r="W45" i="1"/>
  <c r="O45" i="1"/>
  <c r="V45" i="1"/>
  <c r="N45" i="1"/>
  <c r="U45" i="1"/>
  <c r="T45" i="1"/>
  <c r="S45" i="1"/>
  <c r="R45" i="1"/>
  <c r="J46" i="1"/>
  <c r="B46" i="1"/>
  <c r="M46" i="1"/>
  <c r="I46" i="1"/>
  <c r="H46" i="1"/>
  <c r="F46" i="1"/>
  <c r="K46" i="1"/>
  <c r="E46" i="1"/>
  <c r="G46" i="1"/>
  <c r="D46" i="1"/>
  <c r="C46" i="1"/>
  <c r="W46" i="1" l="1"/>
  <c r="O46" i="1"/>
  <c r="V46" i="1"/>
  <c r="N46" i="1"/>
  <c r="U46" i="1"/>
  <c r="T46" i="1"/>
  <c r="S46" i="1"/>
  <c r="R46" i="1"/>
  <c r="Q46" i="1"/>
  <c r="P46" i="1"/>
</calcChain>
</file>

<file path=xl/sharedStrings.xml><?xml version="1.0" encoding="utf-8"?>
<sst xmlns="http://schemas.openxmlformats.org/spreadsheetml/2006/main" count="5" uniqueCount="4">
  <si>
    <t>Positive Axis Values</t>
  </si>
  <si>
    <t>Negative Axis Values</t>
  </si>
  <si>
    <t>-0</t>
  </si>
  <si>
    <t>Left-Sided z-Table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</si>
</sst>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.00"/>
    <numFmt numFmtId="166" formatCode=".0000"/>
  </numFmts>
  <fonts count="4" x14ac:knownFonts="1">
    <font>
      <sz val="10"/>
      <name val="Arial"/>
    </font>
    <font>
      <sz val="8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6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3" fillId="0" borderId="0" xfId="0" applyFont="1"/>
    <xf numFmtId="164" fontId="2" fillId="0" borderId="0" xfId="0" applyNumberFormat="1" applyFont="1"/>
    <xf numFmtId="0" fontId="2" fillId="0" borderId="0" xfId="0" applyFont="1"/>
    <xf numFmtId="164" fontId="2" fillId="2" borderId="1" xfId="0" quotePrefix="1" applyNumberFormat="1" applyFont="1" applyFill="1" applyBorder="1" applyAlignment="1">
      <alignment horizontal="center"/>
    </xf>
    <xf numFmtId="0" fontId="2" fillId="0" borderId="0" xfId="0" applyFont="1" applyFill="1"/>
    <xf numFmtId="165" fontId="2" fillId="0" borderId="2" xfId="0" applyNumberFormat="1" applyFont="1" applyFill="1" applyBorder="1" applyAlignment="1">
      <alignment horizontal="center"/>
    </xf>
    <xf numFmtId="166" fontId="2" fillId="0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0" Type="http://schemas.openxmlformats.org/officeDocument/2006/relationships/image" Target="../media/image10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customXml" Target="../ink/ink6.xml"/><Relationship Id="rId5" Type="http://schemas.openxmlformats.org/officeDocument/2006/relationships/customXml" Target="../ink/ink3.xml"/><Relationship Id="rId15" Type="http://schemas.openxmlformats.org/officeDocument/2006/relationships/customXml" Target="../ink/ink8.xml"/><Relationship Id="rId10" Type="http://schemas.openxmlformats.org/officeDocument/2006/relationships/image" Target="../media/image5.png"/><Relationship Id="rId19" Type="http://schemas.openxmlformats.org/officeDocument/2006/relationships/customXml" Target="../ink/ink10.xml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142875</xdr:colOff>
      <xdr:row>1</xdr:row>
      <xdr:rowOff>0</xdr:rowOff>
    </xdr:from>
    <xdr:to>
      <xdr:col>19</xdr:col>
      <xdr:colOff>533400</xdr:colOff>
      <xdr:row>4</xdr:row>
      <xdr:rowOff>38100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Ink 4">
              <a:extLst>
                <a:ext uri="{FF2B5EF4-FFF2-40B4-BE49-F238E27FC236}">
                  <a16:creationId xmlns:a16="http://schemas.microsoft.com/office/drawing/2014/main" id="{D56B5E94-D1E7-0D56-D408-F56E38026CBD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8648700" y="161925"/>
            <a:ext cx="2190750" cy="523875"/>
          </xdr14:xfrm>
        </xdr:contentPart>
      </mc:Choice>
      <mc:Fallback>
        <xdr:pic>
          <xdr:nvPicPr>
            <xdr:cNvPr id="2" name="Ink 4">
              <a:extLst>
                <a:ext uri="{FF2B5EF4-FFF2-40B4-BE49-F238E27FC236}">
                  <a16:creationId xmlns:a16="http://schemas.microsoft.com/office/drawing/2014/main" id="{D56B5E94-D1E7-0D56-D408-F56E38026CBD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639090" y="153884"/>
              <a:ext cx="2209970" cy="539956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16</xdr:col>
      <xdr:colOff>152400</xdr:colOff>
      <xdr:row>1</xdr:row>
      <xdr:rowOff>38100</xdr:rowOff>
    </xdr:from>
    <xdr:to>
      <xdr:col>19</xdr:col>
      <xdr:colOff>438150</xdr:colOff>
      <xdr:row>4</xdr:row>
      <xdr:rowOff>9525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3" name="Ink 6">
              <a:extLst>
                <a:ext uri="{FF2B5EF4-FFF2-40B4-BE49-F238E27FC236}">
                  <a16:creationId xmlns:a16="http://schemas.microsoft.com/office/drawing/2014/main" id="{17AEE9EE-78C4-A11E-68BA-389872E65B11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8658225" y="200025"/>
            <a:ext cx="2076450" cy="457200"/>
          </xdr14:xfrm>
        </xdr:contentPart>
      </mc:Choice>
      <mc:Fallback>
        <xdr:pic>
          <xdr:nvPicPr>
            <xdr:cNvPr id="3" name="Ink 6">
              <a:extLst>
                <a:ext uri="{FF2B5EF4-FFF2-40B4-BE49-F238E27FC236}">
                  <a16:creationId xmlns:a16="http://schemas.microsoft.com/office/drawing/2014/main" id="{17AEE9EE-78C4-A11E-68BA-389872E65B11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648646" y="192147"/>
              <a:ext cx="2095608" cy="472955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123825</xdr:colOff>
      <xdr:row>4</xdr:row>
      <xdr:rowOff>19050</xdr:rowOff>
    </xdr:from>
    <xdr:to>
      <xdr:col>9</xdr:col>
      <xdr:colOff>133350</xdr:colOff>
      <xdr:row>4</xdr:row>
      <xdr:rowOff>57150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4" name="Ink 7">
              <a:extLst>
                <a:ext uri="{FF2B5EF4-FFF2-40B4-BE49-F238E27FC236}">
                  <a16:creationId xmlns:a16="http://schemas.microsoft.com/office/drawing/2014/main" id="{ACF5DB5A-646D-AC41-08C9-8406A80FF70B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2905125" y="666750"/>
            <a:ext cx="2371725" cy="38100"/>
          </xdr14:xfrm>
        </xdr:contentPart>
      </mc:Choice>
      <mc:Fallback>
        <xdr:pic>
          <xdr:nvPicPr>
            <xdr:cNvPr id="4" name="Ink 7">
              <a:extLst>
                <a:ext uri="{FF2B5EF4-FFF2-40B4-BE49-F238E27FC236}">
                  <a16:creationId xmlns:a16="http://schemas.microsoft.com/office/drawing/2014/main" id="{ACF5DB5A-646D-AC41-08C9-8406A80FF70B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895613" y="657405"/>
              <a:ext cx="2390749" cy="56791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214313</xdr:colOff>
      <xdr:row>0</xdr:row>
      <xdr:rowOff>142875</xdr:rowOff>
    </xdr:from>
    <xdr:to>
      <xdr:col>8</xdr:col>
      <xdr:colOff>357188</xdr:colOff>
      <xdr:row>4</xdr:row>
      <xdr:rowOff>66675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5" name="Ink 9">
              <a:extLst>
                <a:ext uri="{FF2B5EF4-FFF2-40B4-BE49-F238E27FC236}">
                  <a16:creationId xmlns:a16="http://schemas.microsoft.com/office/drawing/2014/main" id="{35C2D4B1-0010-2C76-A387-66A97859D91A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3119438" y="142875"/>
            <a:ext cx="1885950" cy="685800"/>
          </xdr14:xfrm>
        </xdr:contentPart>
      </mc:Choice>
      <mc:Fallback>
        <xdr:pic>
          <xdr:nvPicPr>
            <xdr:cNvPr id="5" name="Ink 9">
              <a:extLst>
                <a:ext uri="{FF2B5EF4-FFF2-40B4-BE49-F238E27FC236}">
                  <a16:creationId xmlns:a16="http://schemas.microsoft.com/office/drawing/2014/main" id="{35C2D4B1-0010-2C76-A387-66A97859D91A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110078" y="133515"/>
              <a:ext cx="1904669" cy="7045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319088</xdr:colOff>
      <xdr:row>2</xdr:row>
      <xdr:rowOff>19050</xdr:rowOff>
    </xdr:from>
    <xdr:to>
      <xdr:col>7</xdr:col>
      <xdr:colOff>124097</xdr:colOff>
      <xdr:row>4</xdr:row>
      <xdr:rowOff>38100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6" name="Ink 11">
              <a:extLst>
                <a:ext uri="{FF2B5EF4-FFF2-40B4-BE49-F238E27FC236}">
                  <a16:creationId xmlns:a16="http://schemas.microsoft.com/office/drawing/2014/main" id="{209D567F-252B-24A4-FDDD-97F611D334B2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3709988" y="342900"/>
            <a:ext cx="376237" cy="342900"/>
          </xdr14:xfrm>
        </xdr:contentPart>
      </mc:Choice>
      <mc:Fallback>
        <xdr:pic>
          <xdr:nvPicPr>
            <xdr:cNvPr id="6" name="Ink 11">
              <a:extLst>
                <a:ext uri="{FF2B5EF4-FFF2-40B4-BE49-F238E27FC236}">
                  <a16:creationId xmlns:a16="http://schemas.microsoft.com/office/drawing/2014/main" id="{209D567F-252B-24A4-FDDD-97F611D334B2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3700871" y="334883"/>
              <a:ext cx="394470" cy="358935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266700</xdr:colOff>
      <xdr:row>2</xdr:row>
      <xdr:rowOff>57150</xdr:rowOff>
    </xdr:from>
    <xdr:to>
      <xdr:col>6</xdr:col>
      <xdr:colOff>500416</xdr:colOff>
      <xdr:row>4</xdr:row>
      <xdr:rowOff>57150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7" name="Ink 12">
              <a:extLst>
                <a:ext uri="{FF2B5EF4-FFF2-40B4-BE49-F238E27FC236}">
                  <a16:creationId xmlns:a16="http://schemas.microsoft.com/office/drawing/2014/main" id="{8CAAEC1E-ED00-4C99-434D-34E615848D19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3648075" y="381000"/>
            <a:ext cx="252413" cy="323850"/>
          </xdr14:xfrm>
        </xdr:contentPart>
      </mc:Choice>
      <mc:Fallback>
        <xdr:pic>
          <xdr:nvPicPr>
            <xdr:cNvPr id="7" name="Ink 12">
              <a:extLst>
                <a:ext uri="{FF2B5EF4-FFF2-40B4-BE49-F238E27FC236}">
                  <a16:creationId xmlns:a16="http://schemas.microsoft.com/office/drawing/2014/main" id="{8CAAEC1E-ED00-4C99-434D-34E615848D19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3637947" y="373049"/>
              <a:ext cx="272668" cy="339752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18</xdr:col>
      <xdr:colOff>309563</xdr:colOff>
      <xdr:row>0</xdr:row>
      <xdr:rowOff>123825</xdr:rowOff>
    </xdr:from>
    <xdr:to>
      <xdr:col>18</xdr:col>
      <xdr:colOff>509588</xdr:colOff>
      <xdr:row>2</xdr:row>
      <xdr:rowOff>9525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8" name="Ink 16">
              <a:extLst>
                <a:ext uri="{FF2B5EF4-FFF2-40B4-BE49-F238E27FC236}">
                  <a16:creationId xmlns:a16="http://schemas.microsoft.com/office/drawing/2014/main" id="{548DBE6E-6180-DAFE-375E-25CC7DE82DDA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10015538" y="123825"/>
            <a:ext cx="209550" cy="209550"/>
          </xdr14:xfrm>
        </xdr:contentPart>
      </mc:Choice>
      <mc:Fallback>
        <xdr:pic>
          <xdr:nvPicPr>
            <xdr:cNvPr id="8" name="Ink 16">
              <a:extLst>
                <a:ext uri="{FF2B5EF4-FFF2-40B4-BE49-F238E27FC236}">
                  <a16:creationId xmlns:a16="http://schemas.microsoft.com/office/drawing/2014/main" id="{548DBE6E-6180-DAFE-375E-25CC7DE82DDA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0005739" y="116442"/>
              <a:ext cx="229148" cy="224315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18</xdr:col>
      <xdr:colOff>347663</xdr:colOff>
      <xdr:row>1</xdr:row>
      <xdr:rowOff>47625</xdr:rowOff>
    </xdr:from>
    <xdr:to>
      <xdr:col>18</xdr:col>
      <xdr:colOff>471488</xdr:colOff>
      <xdr:row>1</xdr:row>
      <xdr:rowOff>57150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9" name="Ink 17">
              <a:extLst>
                <a:ext uri="{FF2B5EF4-FFF2-40B4-BE49-F238E27FC236}">
                  <a16:creationId xmlns:a16="http://schemas.microsoft.com/office/drawing/2014/main" id="{5F82063C-0993-2792-6FF1-DF15EFAACE94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10053638" y="209550"/>
            <a:ext cx="133350" cy="9525"/>
          </xdr14:xfrm>
        </xdr:contentPart>
      </mc:Choice>
      <mc:Fallback>
        <xdr:pic>
          <xdr:nvPicPr>
            <xdr:cNvPr id="9" name="Ink 17">
              <a:extLst>
                <a:ext uri="{FF2B5EF4-FFF2-40B4-BE49-F238E27FC236}">
                  <a16:creationId xmlns:a16="http://schemas.microsoft.com/office/drawing/2014/main" id="{5F82063C-0993-2792-6FF1-DF15EFAACE94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0044318" y="200378"/>
              <a:ext cx="151990" cy="27869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309563</xdr:colOff>
      <xdr:row>1</xdr:row>
      <xdr:rowOff>0</xdr:rowOff>
    </xdr:from>
    <xdr:to>
      <xdr:col>8</xdr:col>
      <xdr:colOff>10146</xdr:colOff>
      <xdr:row>2</xdr:row>
      <xdr:rowOff>28575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10" name="Ink 18">
              <a:extLst>
                <a:ext uri="{FF2B5EF4-FFF2-40B4-BE49-F238E27FC236}">
                  <a16:creationId xmlns:a16="http://schemas.microsoft.com/office/drawing/2014/main" id="{1230D26D-A6BA-3488-08B7-EF069D8FB355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4291013" y="161925"/>
            <a:ext cx="261937" cy="190500"/>
          </xdr14:xfrm>
        </xdr:contentPart>
      </mc:Choice>
      <mc:Fallback>
        <xdr:pic>
          <xdr:nvPicPr>
            <xdr:cNvPr id="10" name="Ink 18">
              <a:extLst>
                <a:ext uri="{FF2B5EF4-FFF2-40B4-BE49-F238E27FC236}">
                  <a16:creationId xmlns:a16="http://schemas.microsoft.com/office/drawing/2014/main" id="{1230D26D-A6BA-3488-08B7-EF069D8FB355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4282315" y="153792"/>
              <a:ext cx="279333" cy="206766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366713</xdr:colOff>
      <xdr:row>1</xdr:row>
      <xdr:rowOff>95250</xdr:rowOff>
    </xdr:from>
    <xdr:to>
      <xdr:col>7</xdr:col>
      <xdr:colOff>528638</xdr:colOff>
      <xdr:row>1</xdr:row>
      <xdr:rowOff>114300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11" name="Ink 19">
              <a:extLst>
                <a:ext uri="{FF2B5EF4-FFF2-40B4-BE49-F238E27FC236}">
                  <a16:creationId xmlns:a16="http://schemas.microsoft.com/office/drawing/2014/main" id="{A4BACA78-57D0-D98E-2CBA-61E3B304029C}"/>
                </a:ext>
              </a:extLst>
            </xdr14:cNvPr>
            <xdr14:cNvContentPartPr>
              <a14:cpLocks xmlns:a14="http://schemas.microsoft.com/office/drawing/2010/main" noRot="1" noChangeAspect="1" noEditPoints="1" noChangeArrowheads="1" noChangeShapeType="1"/>
            </xdr14:cNvContentPartPr>
          </xdr14:nvContentPartPr>
          <xdr14:nvPr macro=""/>
          <xdr14:xfrm>
            <a:off x="4348163" y="257175"/>
            <a:ext cx="171450" cy="19050"/>
          </xdr14:xfrm>
        </xdr:contentPart>
      </mc:Choice>
      <mc:Fallback>
        <xdr:pic>
          <xdr:nvPicPr>
            <xdr:cNvPr id="11" name="Ink 19">
              <a:extLst>
                <a:ext uri="{FF2B5EF4-FFF2-40B4-BE49-F238E27FC236}">
                  <a16:creationId xmlns:a16="http://schemas.microsoft.com/office/drawing/2014/main" id="{A4BACA78-57D0-D98E-2CBA-61E3B304029C}"/>
                </a:ext>
              </a:extLst>
            </xdr:cNvPr>
            <xdr:cNvPicPr>
              <a:picLocks noRot="1" noChangeAspect="1" noEditPoints="1" noChangeArrowheads="1" noChangeShapeType="1"/>
            </xdr:cNvPicPr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4338798" y="247830"/>
              <a:ext cx="190180" cy="37741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ax="12899" units="in"/>
          <inkml:channel name="Y" type="integer" max="7919" units="in"/>
          <inkml:channel name="F" type="integer" max="255" units="dev"/>
        </inkml:traceFormat>
        <inkml:channelProperties>
          <inkml:channelProperty channel="X" name="resolution" value="1563.51514" units="1/in"/>
          <inkml:channelProperty channel="Y" name="resolution" value="1279.73499" units="1/in"/>
          <inkml:channelProperty channel="F" name="resolution" value="10E-6" units="1/dev"/>
        </inkml:channelProperties>
      </inkml:inkSource>
      <inkml:timestamp xml:id="ts0" timeString="2007-03-05T00:38:18.203"/>
    </inkml:context>
    <inkml:brush xml:id="br0">
      <inkml:brushProperty name="width" value="0.05292" units="cm"/>
      <inkml:brushProperty name="height" value="0.05292" units="cm"/>
      <inkml:brushProperty name="color" value="#FF0000"/>
      <inkml:brushProperty name="fitToCurve" value="1"/>
    </inkml:brush>
  </inkml:definitions>
  <inkml:trace contextRef="#ctx0" brushRef="#br0">2793 0 6,'0'0'0,"0"6"0,0-3 1,0-3-1,0 0 5,0 15-9,0-15 9,0 3-3,0-3 7,0 3-4,0 3-1,0-4 2,0-2 0,0 0 0,-3 16-1,3-7-3,3-3 5,-3 6 11,0-6 1,0 9-7,0-12-3,0 15-4,0-6-1,0 3 0,0-6-3,0-6-1,0 10 1,0-5 1,0 1 0,0-6 0,0 11-2,0-4 3,0 3 3,2-2 0,-4 10 0,-4-6-8,3 6 9,1-12-4,2-9 1,-3 12-2,6 0-1,-3 6-1,0-12 0,0 9 1,0-9-1,0-6 1,0 9-1,0-12 0,0 12 0,0-3 0,0 12 1,0-11-1,0-5 1,0 13-2,0 2 2,0-7-2,0-10 3,0 13-2,0-2-1,0-5 0,2 6 1,-2 6 0,0-8-6,0 1 4,0-2 4,0-3 4,0-6-5,0 12-2,3 0 0,-3-3 1,0-9 0,0 9 0,0 12 2,0-15-2,0 6 1,0 0-2,0-6 2,0 3-1,0 3 0,0-6-2,0 0 2,0 12 1,0-9-1,0-3 0,0 3 0,0 6 0,0-9 0,3-1 1,-3 2-1,0 9 1,0-14 0,0 13-1,0-3-1,0 0 2,0 0 1,0 0-3,3 0 1,-3 15 0,0-12-1,0 6 1,0-15 0,0 9 2,0 0-2,0-3 0,0 3 0,-3-3 0,3 15 0,0-12 0,0 0 0,0-4 0,0 5 0,0-1 1,0-10-1,3 14 0,-3-4 0,0 15 0,0-16 0,0-10 2,0 8-2,0-3 0,0 0 0,0 0 0,0 0 0,0 6 0,0 6 0,0-6 0,0-9-1,2 9 2,-2 3-1,0 0 1,0-7-1,0 10 1,0-8-1,0-16 0,0 18 0,0-6 0,0 9 0,0-13-6,0 20 4,0-14 5,0 10 0,2-14-2,-2 2-1,0-4 1,3 5-2,-3 2 1,0 2 2,0-14 1,3 10-1,-3 5 1,0-9-6,0-3 2,0 3 4,0 3 0,0-6-3,0 15 0,0-10 1,0-4 1,0-4-2,0 3 0,0 12 2,0-15-1,-3 3 1,3-3-3,0 9 1,0-9 1,0 0-1,0-3 0,0 6 1,-3 3-1,3-6 1,0 0 1,0 0-3,0 0 2,0 9-1,0-9-7,0 0 11,0 0-2,0 8-1,0-8 0,0 4 2,0-16-4,-4 12 2,4 0-1,0 0 0,0 8 0,0-8 1,0 7 0,0-7 0,0-3 0,0 9-1,0-9 1,0-9-1,0 12 0,0 0 0,0 0-8,0 0-5,0 0-8,0-3-62</inkml:trace>
  <inkml:trace contextRef="#ctx0" brushRef="#br0" timeOffset="3031">0 1604 11,'0'0'0,"0"0"0,11 16 40,-11-19-25,3 0-1,2 3-3,0-15-1,-2 15-3,3-6-2,-4 6-3,4 3-4,-3 0 2,2 2 4,1 5-2,-1-13-1,0-9 4,1 12-3,2 0 1,-2 0 0,0 5 0,1-5-5,-1 0-2,5 10 9,-8-13-1,3 0-2,9 3 1,0 3-2,-4-3-1,2-7 1,1 7 0,2 0-1,4 7 2,-6-7-2,-1-9 0,4 3 0,-1 6 2,-2-9-3,3 15 0,-4-3 1,-2-3 0,2 3 0,1-6 0,3-3 1,-7 6-1,13-3-3,-7 3 3,4 0-5,-2-4 7,8 4-3,-7-5 5,0 2-5,0 0 6,1 3 0,1-9-2,1 9-1,-2-3 0,-2 9 0,2-6-2,-1 0 0,1-3 0,-5 0 0,8 0 1,-9-9-1,10 9 0,-8-9 0,7 18 1,-10-3 0,12-6-1,-9 3 0,4 0 0,2 0 0,-3 9 0,0-12-1,1-9 2,-1 8-1,-3 2 0,3 2 0,1 0 0,-10 0 0,10 0 0,-3-6 0,-4 9 0,-2-3 0,1 9 1,1-3-1,4 0 0,-2-6 0,2 0 0,2 0 0,1 0 0,-1-3 0,-3 3 0,3 12 1,1-18-1,-4 6 0,4 0 0,-2 0 0,-4 0 0,11-3 0,-5 3 0,-5 3 0,0-1 0,6-2 0,-7 0 0,0 0 0,-3-2 0,0 2 0,0 9 0,3-9 0,-6-3 0,6 12 1,0-9-1,-1 0 0,-2 0 0,-2 0 0,1 0 0,-2-15 0,4 15 0,1 0 0,1-3 0,-3 8 0,0-5 0,3 7 0,-3 2 0,3-6 0,2 6 0,1-9 0,-7 3 0,4 2 0,0-5 0,2 0 0,-2 0-1,-1 0 2,1 0 0,1 7 0,-2-7-1,4 0 0,-2 0-1,2-3 1,-3 3 0,-3-4-1,6-4 1,-3 8 0,-1 0 1,1 0-1,-1-3 1,1-1-1,0 4 0,-3 0 0,3 0-1,0-2 1,-4 2 1,4-3-1,0 3 0,-1-3 0,4 3 0,-3 0 2,-1 0-3,4 0 0,-4 3 1,1-6 0,1 9-6,-2-6 5,4 0-3,-4-3 4,6 6-1,-4-3 3,0 0-3,8 0 2,-4-3 0,-2 6-1,-1-12 0,3 6 2,-3 3-3,4-3 1,-4 3-3,1 0 5,-1-4-1,3 4-2,0 0 0,-2 0 0,2 0 4,-2 0-2,4 4-1,2-8 1,-2 4 0,2 7-1,1-7 2,3 0-2,-1 0 2,-2 0 22,-2-9-36,6 11 7,-6-2 2,-4 0 2,2-5-1,2 5 2,0 0 0,-3 0 0,3 0 32,-9-3-49,7 3 8,-4-3 6,-2 3 1,0 9 2,-3-9-1,3 6 1,-3-6-1,-4 0 42,5 0-62,-7-6 12,1 8 3,2-2 4,3 10 0,-3-10 1,6-6 2,-8 6-1,4 0 1,1 3-2,1-10 0,-4 7 2,5 0-2,-4 10 1,2-13-1,-3 0 1,6 3 0,-6 0 1,3 0-1,8-4 0,-2 8 0,-4-4 0,1 6 0,5-6 0,-5-12 1,3 12-1,-4 0 0,4 0 0,2 0-2,-8 0 1,8 0 3,-2-9-2,0 9 0,1 3-1,2-3 1,2 3 0,-6-3 1,3 0-2,0-3 1,-2 3-1,3 8 2,-5-8-1,2 0 0,-4 0 1,2 0-1,6-2 0,-7-1 1,3-6-1,-4 9-1,10-7 1,-4 7 0,0 0 1,-3 0-1,4 4-1,-1-4 1,-2 3 1,-2-3-2,0 0 3,-2-9-3,1 9 1,3-6-1,-4 6 1,4 0-1,-3 3 2,-1-13-1,4 10-1,-7 0 2,10 13-1,-6-13 0,2 2-1,1-2 1,-1 4 0,3-4-1,-8-9 2,11 3-1,-9 6-1,4-6 1,-3 8 2,5 8-2,-8-10-1,5 0 1,-2 0 1,0 12-1,0-3 1,5-15-1,-6 15 0,7-9-1,-4-3 2,-2 3-1,0 5-1,5-7 2,-5 2-1,5-12 0,-5 12 0,0 0 0,-1 0 0,-2 0 0,6 0-1,-4 9 1,4-12 0,-4 6 0,1-3 0,1 0 0,-2-12 0,4 12 1,-1 0-1,3 0 1,-3-6-1,4 8 1,-4 8-2,1-22 2,4 12-2,-4 6 1,3-6 1,-1 3-2,-2-3 0,1 0 2,-4 0-1,8-9 0,-5 3 0,-4 9 1,4 9-1,-4-12 0,4-7 1,-6 7-1,-1-8-1,7 8 1,-5 0 0,4-7 0,0 14 0,3-10 0,-2 9 0,-3-6 0,2 0 0,9 0 0,-9 9 0,-1 0 0,9-18 0,-10 5 0,5 11 0,0-7 0,-5 0 0,8 0 0,-3 9 1,-2-6-2,-1-6 1,3 15 0,0-12 0,-5-12 0,2 12 0,1 9 0,2-9 0,-2 3 1,-9-3-2,11 6 0,-8-6 2,0 0 0,5 0-2,-4-3 1,2 3 0,-1 0 0,-5 9 0,4-9 0,-4 2 0,-1-4 0,-1-1 0,0 6-1,5-9 2,-5 6-1,-2-3 0,2 9 0,2-6 0,-2-6 1,0 6-1,-3 0 0,-1 0 0,1 0 0,-1 3 0,1-3-1,2-3 0,-2 3 0,-3-10 2,3 10-2,-3 0 2,0 7-3,3-7 3,0-3 1,0 3 2,-1-6 0,1 6-2,3 9-1,-4-16 1,3 14-1,4 2-1,2-9 0,0 3 0,-3-3 1,3 6 0,3-6 0,-4 6-1,7-6 0,-8 0 0,1-10 1,1 8-2,-2 4 1,-1-2 0,-2-5-1,-4 5 1,1 0 0,-1 12 0,-2-12 1,3 3-1,-3-3 0,3-3 1,-3 3-1,0 3-1,3 0 1,-3-3 0,0 0-1,0 0 0,0-13-5,3 20-28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ax="12899" units="in"/>
          <inkml:channel name="Y" type="integer" max="7919" units="in"/>
          <inkml:channel name="F" type="integer" max="255" units="dev"/>
        </inkml:traceFormat>
        <inkml:channelProperties>
          <inkml:channelProperty channel="X" name="resolution" value="1563.51514" units="1/in"/>
          <inkml:channelProperty channel="Y" name="resolution" value="1279.73499" units="1/in"/>
          <inkml:channelProperty channel="F" name="resolution" value="10E-6" units="1/dev"/>
        </inkml:channelProperties>
      </inkml:inkSource>
      <inkml:timestamp xml:id="ts0" timeString="2007-03-05T00:41:05.484"/>
    </inkml:context>
    <inkml:brush xml:id="br0">
      <inkml:brushProperty name="width" value="0.05292" units="cm"/>
      <inkml:brushProperty name="height" value="0.05292" units="cm"/>
      <inkml:brushProperty name="color" value="#FF0000"/>
      <inkml:brushProperty name="fitToCurve" value="1"/>
    </inkml:brush>
  </inkml:definitions>
  <inkml:trace contextRef="#ctx0" brushRef="#br0">120 29 69,'0'0'0,"0"-6"0,0 12 100,0 5-72,0-11-11,0-11-6,0 11-4,0-6-5,0 1 1,0 7 2,0 1-3,0-3 0,0 6 0,0-6 0,0-9 0,0 12-1,0-3 0,5 0-1,-2 0 0,8-3 0,-1 15 0,1-12 0,3 0 0,2 0 0,0 2 0,3 1 0,-3-3 0,0 0 0,3-3 0,0 3 0,0 0 0,-9 0 0,4 0 0,2-2 0,0-4 0,-5 6 0,0 0 0,0 3 0,-3-3 0,0 11 0,0-11 0,0 0 0,-3-8 0,1 8 0,4 0 0,-7 0 0,0 5 0,2-8 0,1-5 0,-6 8 0,0 0 0,0 0 0,0 0 0,0 0 0,0 0 0,0 0 0,0 0 0,0 0 0,0 0 0,-6 0 0,3 0 0,3 0 0,-2 11 0,-4-11 0,6 3 0,-10-3 0,4 0 0,4 6 0,-9-6 0,5 0 0,-2 0 0,0-9 0,-3 9 0,3 14 0,0-17 0,0 3 0,-5 3 0,-1-8 0,4 7 0,1-4 0,-1-1 0,-4 3 0,1-3 0,-3 0 0,2-5 0,-2 11 0,0-3 0,0 8 0,-1-11 0,4 3 0,2-3 0,0 1 0,3 4 0,0-7 0,-3 5 0,6 0 0,-6-6 0,6 6 0,-3 6 0,2-6 0,-2-6 0,3-2 0,0 8 0,-1 0 0,1 0 0,-3-3 0,2 3 0,1 0 0,0-5 0,-1 2 0,3 6 0,1-3 0,-4-6 0,6 6 0,-2 3 0,-4-3 0,4-3 0,-6-3 0,5 12 0,0-6 0,0 0 0,3 6 0,0-6 0,0 8 0,0-8 0,0 0 0,0 5-7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ax="12899" units="in"/>
          <inkml:channel name="Y" type="integer" max="7919" units="in"/>
          <inkml:channel name="F" type="integer" max="255" units="dev"/>
        </inkml:traceFormat>
        <inkml:channelProperties>
          <inkml:channelProperty channel="X" name="resolution" value="1563.51514" units="1/in"/>
          <inkml:channelProperty channel="Y" name="resolution" value="1279.73499" units="1/in"/>
          <inkml:channelProperty channel="F" name="resolution" value="10E-6" units="1/dev"/>
        </inkml:channelProperties>
      </inkml:inkSource>
      <inkml:timestamp xml:id="ts0" timeString="2007-03-05T00:38:44.734"/>
    </inkml:context>
    <inkml:brush xml:id="br0">
      <inkml:brushProperty name="width" value="0.05292" units="cm"/>
      <inkml:brushProperty name="height" value="0.05292" units="cm"/>
      <inkml:brushProperty name="color" value="#FF0000"/>
      <inkml:brushProperty name="fitToCurve" value="1"/>
    </inkml:brush>
  </inkml:definitions>
  <inkml:trace contextRef="#ctx0" brushRef="#br0">-2 1369 29,'0'19'0,"0"-25"0,2-4 27,-2 10-20,0-3 0,0 3-3,3 0 1,-3 25-6,3-35 6,0 10-1,0-9 0,2 3-1,-5 3 1,2 3-4,-2 0 4,3-3-1,0 15 0,0-15-2,-1 15 8,4-14-2,-3-21 15,0 27-4,-1-4-3,4 0-2,-3 0-4,2 9-4,0-12-1,1 0-2,-4 3 0,4 9 0,0-12-2,-1-3 0,1 3-6,4 3 6,-4 9 3,5-12-2,-5-9 0,2 8 1,0 17-1,3-22-1,0 3 0,3-4 1,-4 5-1,1 5 0,1-8 0,-4 2 0,3 4 0,-1-17 1,-1 19-2,2 0 1,-3 0 0,0 0 1,0 10-1,4-16 0,-1 6-1,-1-10 1,1 1 1,6 6-1,-6 0 1,-1 3-1,2-6-1,-4-7 1,1 13 0,-4 3 1,3-3-1,-6-9 0,7 6 0,-1 3 2,3 6-3,-3-12 0,0-13 1,3 19 0,1 0 0,-5 0 0,2-3 0,-1-3 0,-2 6 1,-1-10-1,1 10 0,-1 0-1,6 0 0,-6-8 1,6 8 1,-2 0-1,-4 0 0,6 0 0,0 2 1,3-2-2,-3-2 1,2 2 0,-2-9 1,1 5-1,1 4 0,1 0 0,-3 0 1,0-2-2,2 2 0,-4-4 1,5 4 0,-4 0 1,1 0-1,0 0-1,8-4 1,-8 4 0,3-11 0,-3 11 0,0 0 0,-3 0 0,0 0 4,4 0-5,-2-3 0,-5-4 0,4 7 0,-3-8 1,5 8 1,-6 2-1,3 2 0,0-2 2,1-2-4,-1 4 2,0-1 0,-3-3 0,6 22 0,0-32-1,-5 16 2,3-10-1,-4 2 0,0 2 0,0-6 0,1 12 0,0-10 0,-1-13 0,1 17 0,-1 0 0,0 0 0,1 0 0,5 0 0,-6 0 0,4-10 0,2 10 0,-3 6 0,0-6 0,3-2 0,-5 2 0,2 0 0,-3-4 0,3 4 1,1 4-2,-1-4 1,-2-4 0,2 4 1,2 0-1,-4-6-1,8 3 1,-3 3-1,-1-3 1,2-6 0,-4 5 0,3 4 1,-6-2-2,6-5 1,0 7 0,-2-6 0,-4 3 0,3 3 0,0 12 0,-2-21 0,5-1 1,-3 2-1,0 1 0,0 1 0,1-4 0,-1 10 0,0-2 0,-2 11-1,2-18 1,-3 9 0,6-6 0,-5-3 0,-3 3 0,2 6 0,1-4 0,1-5 1,-1-3-2,0 8 1,2-2 0,-2 6 0,-1 0 0,3-15 0,-3 12 0,7-10 0,-7 13 0,1-6 1,-1 3-1,0 3 0,6 0 0,-5-3 0,-3-9 0,5 3 0,0 5 0,-2 4 0,-1-2 0,0-5-1,1-1 1,-1 4 0,4-2-1,-3 0-4,-1 3 6,3 12-2,-3-15 1,1 3 0,2-7-1,-2-2 1,-1 12 0,1-6 0,-1 3 0,0-7 1,1 10-1,-1-2 0,4-8 0,-4 4-1,1-7 1,-1 7 1,3 0 0,-2 3-2,-3 3 1,-1 0 0,7-3 0,-4-10 1,1 13-1,-1-6 0,3-5 0,-2 11 0,-4 0 0,4-6 0,0-1 0,-4 4 0,4-6 0,-4 9-1,1 3 1,2-10-1,-2 5-1,3 2 2,-3-6-1,2 6-1,-2-4 1,5 4-2,-8-9 3,6 9 0,-1-6-1,-3 0 1,4 2-2,2-2-3,-2 6-2,0-12 4,-4 6-2,4 6 0,-1 0 2,3-9 1,-2 5 0,-1 4 1,1-9 0,0 9-1,-6-6-1,8-9 0,-1 9-1,-1-4-1,2-2-8,-2 6 12,2 6 0,0-3 0,0 3-1,3-10 2,-2 14 0,-3-16 0,4-1 0,-2 1 1,-2 12 0,2-10 0,3 7-1,-5-5-1,-1 8 0,3 0-2,-2-10 0,2 0 2,-2 10 3,4-9-1,-2-3-1,1 3 0,-1 9 0,1-10 0,-1 10 1,-1-12-1,5 3 0,-4-1 0,-2 2 1,4-2-1,1 1 3,-5 5-3,5-4-1,0-23 0,-3 31 0,-3 6 0,1-12 2,8 0-1,-6-3 0,-3 3 1,0 6 0,1-7-1,0 16-2,-1-18 0,1-7 0,2 10-4,-2-6 0,4 9 6,-4-7 1,2 4 0,1 0 0,-1-9 0,-3 11 0,0-2 0,4 4-1,-1 4-4,-2-8-9,-1 1 6,3 5-4,-3-10 10,1 4-1,2 0 1,-2 12 3,0-15-1,-1 9 0,-2-10 0,2 4 1,0 0-3,1-3 2,-1 6-4,4-6-10,-1-13 0,0 19 4,-3-7 6,7 10 3,-7 0-1,-5 0 0,11-6 1,-5 6-4,-6-9-1,5 9 1,0-6-12</inkml:trace>
  <inkml:trace contextRef="#ctx0" brushRef="#br0" timeOffset="2750">2602 62 1,'5'0'0</inkml:trace>
  <inkml:trace contextRef="#ctx0" brushRef="#br0" timeOffset="2797">2659 50 2,'8'0'0,"-2"0"0,21-19 4,-27 19-3,0 0 0,6 0-2,-6-6 3,5 6-2,1 0 0,-3 0 1,2-4-1,-2 4 2,2-6 1,-5 10 6,5-8-4,1 10 2,-3-8-2,2 8-1,1-10-2,0-7-1,2 11 0,-6 0 0,3 0-1,4 0 0,-4 3 1,1-6-2,0-7-5,-4 10 7,4 0-3,-3 0 5,1 0-1,2 4 0,-3-4 0,2 9 0,1-16-1,3 7 1,-7 0-1,4-6 0,-6 6-2,5 0 2,-3 0 0,4 0-1,-3 6 2,2-2 0,1-8 0,0 4 0,-1 0-1,1-2 0,-4 2-1,9 0 0,-3 9 1,-5-9 0,8 0-1,-5 2 1,-6-7-5,5 10 6,0-5-2,-5 0 0,6 0 0,2 4 2,-8-4 0,3 6-2,3 0 1,-1-6-1,-2 9 0,2-9 1,-3-6-2,7 6-1,-4 0 4,1 3 1,-3 10-1,0-13 2,2 0-3,1-4 2,-4 4 1,3 6-4,-2-6 1,0 4-1,3-4 2,-4 2-1,4-2-3,0-6 4,-4 12-3,1 1-6,5-7 11,-6 0 0,-2 0 3,0 3-2,0-3-2,0 3 0,6 7-6,-6-4 6,0-6-2,6 0-1,-1 2 0,-5 11 0,6-13 2,5-13-3,-8 20 3,-1 2 1,0-9-4,1 3 2,0 1-1,0-2 1,0 4-2,-1-2 1,1-1 0,-3 0 0,6-3 3,-3 5 15,5 9-10,-8-12 1,5-2 2,-2-6-1,-3 6-5,2 6 0,1-6-4,0 9 1,-3-9 1,3 0-2,-3 0 0,0 4 1,5 2 0,-5-6 2,0 9 0,0-9-2,0 0-6,6 0 2,-3 0 4,-3 6 1,0-6-1,3 0 0,-3 6-2,8 10 0,-8-16 0,0 0 0,0 0 1,0 0 1,0 0-1,5 6 0,-5-3-1,0-3 0,2 6 0,-2-6 0,0 6 0,0 0 0,0-6 3,6 4-4,-3-1 1,-3-3-1,0 6 1,0-6 1,3 3-1,-1 16 0,1-19 0,-3 3 0,0 3 0,3-6 0,3 8 0,-3-8 1,-1-2 0,1 4-1,-3-14-1,3 22 2,-1-4-1,-2 0 0,3-6-1,-1 3 1,-2 0 0,3 10 0,0-13 1,-3-13-1,3 16 0,0 1 1,-1 2-1,1-6 0,0 2 0,3 2 1,-6-1-1,0 0 0,2-9 1,4 12-1,-6-3 0,5 7 0,-5-8-7,5 17 3,-5-19 5,6 6-3,-6-6 5,0-6-1,5 6-1,1 0 1,-6 0-1,6 0 0,-6 10 0,2-10-1,4-7 0,-6 14 1,0-7 0,8 2 0,-6 4-1,7-2-1,-4-4 2,-2 15 0,6-15-1,-7-12 1,1 15-2,3 0 1,-4 3 0,0-6 0,1 15 0,0-15 0,0-9 0,0 15 0,-1-12 0,4 6 0,-3 0 0,0 6 0,2-3 0,-2 13 1,0-16-1,1-6-1,-1 12 1,0-4 0,0-2 1,0 0 0,0 0-1,2 4-1,-5-4 2,6 6-1,-1 15 0,-2-17-1,0-1 1,0-3 1,-3 0-1,4 6 0,-1-6 0,0-3 0,0 3 0,0 9 0,2-5 0,1-11 0,-1 22 0,-5-15 1,3 4-1,3-4-1,-6 0 1,4 0 0,-4 6 0,6 0 0,0-6 1,-1 9-1,-5-9 0,3 0 0,3 0 0,-1 0 0,1 4 0,-4 2 3,1-6-5,-1 0 2,4 5-1,-3-1 1,0 4 0,2-8 0,-2 10 0,0-10 0,-3 0 0,3 9 0,2-9 0,1 6 0,-2-6 1,2 0-2,-3 4 1,2 8 0,4-12 0,-4 0-1,1-6 2,-3 9-1,2-3 0,0 3 0,1 0 0,-1 3 0,-2-6 1,3 6-2,-3 4 1,2-10 0,-2 6 0,4 0 0,-4-3 0,3-6 1,-3 12-1,2-3 0,-2 0 0,3-2 0,2-1 0,-3 0 0,0-3 0,1 5-1,-6 9 1,8-14 0,-2 0 1,-3 0-1,2 5 0,1 1-1,-1-2 0,0-4 1,1 2 0,-1 2 1,1-1 0,-3-3-2,2 16 1,-2-16 0,3 6 0,-2-6 0,2 9 0,0-9 1,5 12-2,-5-12 1,-1-6 0,1 6 1,-2 3-2,2 12 1,0-17 0,-1 10 0,4-4 0,-4 2 1,3-6-1,0 0 1,3 3-1,-5 0-1,2 4 1,-2-5 0,4 11-1,-4-13 1,2 0 2,-2 6-3,-1-6 2,6 0-1,-6 6-1,4 6 1,-1-9 0,0 7 1,1-8-2,-5-2 2,5 10-1,-3-7-1,5-6 2,-6 6-1,1 6 0,1-6 0,-1 1-1,2 2 1,-2-6 0,0 0 1,2 2-1,-1 8 0,-1-7 0,0-3-1,-1 3 1,1-3 2,5 7-3,-5-7 1,-2 0 0,2 6 1,5 19-1,-5-25 0,5 6 1,-6-6-1,3 0 2,-2 5-4,2-5 1,0 0 1,4 6 0,-8 13-1,5-19 2,-4 3-1,7 3 0,-1-6 0,-4 0 0,2 0 0,-1 15 0,0-8 0,1-7 0,1 6-1,1-6 1,-2 6 1,5-2-2,-1 2 2,-2-4-1,0-4-1,-2 8 1,4-3 2,-5 3-2,3-6 3,5 0-5,-7 10 2,2-8-1,0 4 1,-4-18-1,5 18 1,-4-6-1,3 6 2,5-6-2,-10 7 2,8-7-1,-3 0 0,-4 2 0,5-7 1,-4 10-2,0 1 1,4-2 0,-8-2 0,2-2 0,2 4 1,4 5-1,-7-9-1,5 10 1,-1-10 0,-1 12 0,1-12 0,-1 0 1,2 0-2,-1 0 1,2 12 0,-5-12 0,5-3 1,-1 3-1,1-9-1,-2 9 1,-1 6 0,-1-3 1,2-3-1,-1 25-1,1-25 1,-4 0 0,1 0 0,4 3 0,-4 0 0,5-3 0,-3 10 0,1-10 1,-2-10-1,2 16 0,-1 10 0,0-16 0,1 0 0,-2 0 0,7 0 2,-5 9-3,2-9 0,-4-6 1,2 12 0,-1-6 0,1 2-1,-1-2 1,2 0 0,-1 6 0,-4 10 1,9-16-1,-8 3 0,1-3 0,2-5 1,-4 5-2,7 0 1,-4 0 0,-2 2 0,1 17 0,7-19 0,-11 0 0,8 0 0,-1-4 0,-1 8 0,-1-4 0,-2 3 0,2-3 0,1 18 0,-2-20 0,1-11 0,4 13 0,-7 3 0,11 0 0,-7-3 0,-1 13 0,-2-13 0,5 0 0,-4 2 0,2 14 0,-1-16 0,3 0 0,-5 0 0,7 0 0,-2-3 0,-5 9 0,8 0 1,-4-6-1,1 16 0,0-16 0,3-3 1,-1 9-2,-1-6 0,-1 9 1,2-9 0,-5 9 1,1-9-2,2 0 1,-4 0 0,5 0 0,-7-2 0,6 2 0,4 31 0,-8-31 0,4-8 1,0 8-1,2 0 0,-4 0 0,-1 0 0,6 4-1,-3 2 1,-3 3 0,3-9 1,-8 0 7,11 0-13,-11 0 2,1 0 1,2 0-4,0-15-2,2 15-53</inkml:trace>
  <inkml:trace contextRef="#ctx0" brushRef="#br0" timeOffset="9000">2607 154 17,'0'0'0,"0"-3"0,14-18 14,-14 24-11,0 3 0,5-10-3,-5-4 1,3 8-1,0 0 0,0 3 1,-3-3-7,2-6 12,-2 6-1,6-12 0,-6 12-2,0 0-1,5 0 0,-2-10-1,-1 16 0,4-6-1,-3-6 0,2 6 0,-2 6 1,3-12-1,-3-7 0,2 13-1,-2 0 0,-1 4 1,3-4 2,1 0-2,-6 0 0,6 6 0,-1-6 0,-5-10-2,11 10-3,-5-6 2,-3 6 1,1 4 1,5-4 0,-3-4 1,-1 10 0,-5-12 1,3-3 0,-3 9 0,3-3 0,-3 3-1,0 3 2,0-3 0,3 7-1,-1-14-1,1 7 0,0-6 0,2 6 1,-3 6-1,1-6 0,3-3 0,-1 3 0,-5-6 0,6 6 1,-6 0 1,3 0-3,2 0 0,-2-9 1,3 9 1,-4 0-1,0 0 0,-2 6 0,9-10 0,-6 14 1,2-16-1,1-4 0,0 8 0,-1-4 0,-2 6 0,2 0 0,-5 8 1,0-8 2,2 0 2,-2-2 3,0-2-1,0 4-2,0 0-2,0-6 0,0 6-1,0 4-2,0-4 0,0 6 0,-2-6 0,-3 0 6,-1 0 1,4 0 45,-4-4-70,0 4 9,3 4 5,-2-8 1,2 2 1,-3 2 1,4 0 0,-6 0 3,0 2-2,-1-4 2,4 2 4,-4 0-3,4 0 10,0 8 2,-3-8-5,2 0-1,1 0 1,-4-2-4,3 10-1,-1-4 0,1-8-2,-5 8 0,6 2-1,-7-6-2,7 0 1,0 3-1,-3-3 1,-1 10 0,4-10 0,-4 6 0,4-6 0,0-10-1,-3 16 1,-1-2-1,4 2 0,-1-6 1,-5 0-1,6 3 1,0 6-1,-1-2 0,3 16 0,0-23 1,-2 8-1,2-12-1,-8 0 2,11 4-1,-5 4 0,2-4 0,-2 0 0,2-15 0,0 21 0,-3-12 0,1 15 0,2-3 0,0-6 1,-2 10 0,0 1-2,2-11 0,-2 6 2,2-2-1,-3 11 0,3-15 0,1 0 0,2-6 0,-3 9 1,0 16-2,3-19 1,0-10 0,-3 10 0,-2 0 0,5 4 0,0-4 0,0 8 0,0-8 1,-3 13-1,3-13 0,-2 0 0,2 0 0,-3 0 2,0-3-4,3 3 2,0 6 0,0-6 0,0-16-1,-2 20 1,2 11 0,-6-15 0,3 0 0,3 0 0,0 0-1,0-3 2,-5 6-1,5 1 0,-6-4 0,6-10 0,0 10 1,0 6-1,0 0-1,0-6 1,0-2 0,0 2 0,-6-7 0,12 10 0,-6 7 0,0-10 0,0 0 0,0-4 1,0 4 0,0 0-2,0 0 1,-6 0-1,6 0 1,0 13 1,-5-13-1,5 0 0,0 0 0,-5 0 0,5 0 0,0 0 0,-3 0 0,3 0 0,0 3 1,-5-6-1,5 3 1,-6-3-2,6 3 1,-6-12-1,1 14 1,5-2 0,0 6 0,-6-2 0,6-1 1,-3-3 0,1 12-2,2-12 1,0 0-1,0 0 1,-5 12 1,5-14-1,0 2 0,-3-6 0,0 6 0,3 6-1,0-6 1,0 0 0,0 0-1,0-16 1,0 16 0,0 0 0,0 0-5,0 0 4,0 6 0,0-6 1,0-6 1,0 6 2,0 0-1,0 6-6,0-6-17,0-6-12,0 6 6,0 0 10,0 0-1,0 12 4,3-14 6,0-17 0,-3 19-10</inkml:trace>
  <inkml:trace contextRef="#ctx0" brushRef="#br0" timeOffset="11219">2706 77 13,'5'-9'0,"6"9"0,25-10 11,-36 8-7,3-2-3,-3 2-3,3 2 2,-1 2 0,1-2 3,0 0 0,-1-2-2,3 10 1,4-10-3,2-4 3,-3-4-1,5 4-2,-7-3 4,2 9-5,4 0-4</inkml:trace>
  <inkml:trace contextRef="#ctx0" brushRef="#br0" timeOffset="13359">1908 667 5,'0'-4'0,"0"4"0,6 6 0,-6 0 3,0-6-4,0 0 3,0-2 16,0-8-7,0 10-2,0 4-3,0 2-2,0-10-6,0 4 5,0 0-1,0 4 0,0-2-2,0-2 2,0 3 6,0-3 2,-3 6 7,3-8-6,0 20-5,-3-12-4,0-6 2,3 7-1,-2 1-1,-1 2-6,3-10 7,0 9-2,0-6 0,0 12-2,0-2 7,3-10 18,-3 6-2,-3 12-5,0-13-6,-3-8-4,6 11-2,0-5-2,-5 10-1,3-13-2,2 13 2,2-10-2,-2 19 0,0-23 1,0-11-1,0 22 0,0-7 0,0-6 0,0 11 2,0-7-2,0 6-7,-2-5 9,2 7-2,0-12 2,-3 16-2,3-10 2,0 13-2,-3-7 0,3 7 1,0-16 0,0-3 0,0 9-1,-2 0 1,2 1 1,0-1-1,0-3-1,0 0 0,0-16 0,0 20 0,0 2 1,0-3-1,0-5 0,0 2 0,0 0 0,0 7 0,0-7 0,0 27 1,0-29-1,0 11 0,0-15-1,0 0 1,-3 12 1,3-6-1,0-3 0,-3 3 0,6-12 0,-6 16 1,3 5 0,0-9-1,0 4 0,0-8 0,0 8-6,-3 15 9,0-22-6,3-3 7,0 9-3,-2-3-1,2 1 0,-3-1 1,3-4-1,0 7-1,0-5 1,0 6 0,-3-8 0,3 7 0,0-3 0,0-6 1,0 6 1,0-6-3,0 4 2,-3 27-1,3-31 0,-3-12 1,0 20 0,3-8 0,0 10 0,3 2-1,-3-12 1,0 7-1,0-7 0,0 8-1,0 2 0,0-10-3,0 0-5,0 0-52</inkml:trace>
  <inkml:trace contextRef="#ctx0" brushRef="#br0" timeOffset="15234">1873 897 13,'-3'6'0,"0"-6"0,0-2 10,3 2-21</inkml:trace>
  <inkml:trace contextRef="#ctx0" brushRef="#br0" timeOffset="15297">1864 913 18,'0'9'0,"0"-9"0,-2-21 23,2 21-18,0 0-3,0 2-1,0-2-3,-3 15 4,3-15-2,-6 0 0,0 0 1,1 4-1,5 2 0,-2-2 0,-4 7 1,4-11 0,-1 0-2,3 4 4,-6-10-1,6 14 0,-5 5 3,-1-7-2,0-3 46,1 10-73,0-4 15,-3 0 5,2 6 5,-2-15 2,2 13 3,0-1 0,-1-2-3,1-7 1,1 9 1,2-6-1,-5 3-1,2 1-2,0 5-1,1-6-2,0-15 5,-3 19-2,2-5 2,-5 8-2,5-1 0,1-8-3,0 1 2,-1-2 0,1 4-1,-1-10 1,-2 13-1,2-5 2,-2 2 0,3 5 0,0-5 0,-1-4 1,0 0-5,-2 9 4,2 4 2,1-13 15,0 15-7,0-17-2,2 11-4,-3-12 3,0 0 0,1-3 4,-1 6-1,-4-8-4,4 14-1,1 13-2,-1-19-1,3-3 11,-2-3-20,2 6 4,-3-3 0,4 3 2,2-3-1,-3 1 1,3 4 0,0-8 0,-3 0 1,1 7-1,-3-7 2,2 3-3,3-3 1,-3 0 0,0 5 0,0 5-1,3-10-14,0-2-46</inkml:trace>
  <inkml:trace contextRef="#ctx0" brushRef="#br0" timeOffset="16500">1401 1067 41,'-3'2'0,"-2"8"0,-17 9 46,22-19-34,0-4-1,0 4-3,0 0-1,-3 4-4,-2 2 0,5 0-1,-6 0 1,1 1-1,-1-1 8,-2 9 2,3-3-1,-3 1-5,-1-1-2,1 19-2,2-29 0,-2-2-1,3 7 1,0-1 31,-7 4-48,9-2 7,-5 5 6,2-3 1,-4-23 1,5 26 7,-7-11-1,10 8-4,-10 5 2,7-9 0,2-2-1,-2 2-2,-3-4 0,2-17 0,-2 28-1,2-2 1,-2-1 0,3-6-1,0 7-5,-4-5 9,4-6-4,2 10-2,-3-10 4,3 6-2,1 9 2,-1-5-2,3-4 0,0 0-2,0-6 3,0 9-1,0-9-3,-3 6-2,1-6-10,-3 0-15,5 6-13</inkml:trace>
  <inkml:trace contextRef="#ctx0" brushRef="#br0" timeOffset="17437">908 1208 48,'0'4'0,"-5"-4"0,-12 31 51,17-35-40,0 20-3,-6-16 0,-2 0-3,3 3-2,-3-3 11,2 22 6,-2-19 0,-1-3-6,-2 9-3,4-9-5,-2 15-1,-5 6-3,6 2-1,-3-8 2,0-9-1,0 10-1,0-1 1,1 1-1,4-4-2,-2 9 1,2-17 1,0 1-1,4-1 0,-4-2 0,6-2 0,0-6 0,0 12-1,0 4-1,0 2-4,0-12-41,0 9-25</inkml:trace>
  <inkml:trace contextRef="#ctx0" brushRef="#br0" timeOffset="18156">458 1264 43,'0'0'0,"0"0"0,-6 10 62,6-14-22,0 4-9,0-2-11,0-8-6,0 10-9,-5 0-1,5 0-1,-8 6-1,3 16 0,-1-16 0,1 9 0,-4-5 1,-4 14 0,2-12-1,-3 7 3,0-3-6,-2-1 0,-1-3 0,1 4 1,5-10 1,-6 9 0,9-2-1,-2-13 0,4 8 0,-2 8 1,2-13-1,3-3 0,3 0 0,-3 6 1,3 4-6,0-20-1,0 10-66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ax="12899" units="in"/>
          <inkml:channel name="Y" type="integer" max="7919" units="in"/>
          <inkml:channel name="F" type="integer" max="255" units="dev"/>
        </inkml:traceFormat>
        <inkml:channelProperties>
          <inkml:channelProperty channel="X" name="resolution" value="1563.51514" units="1/in"/>
          <inkml:channelProperty channel="Y" name="resolution" value="1279.73499" units="1/in"/>
          <inkml:channelProperty channel="F" name="resolution" value="10E-6" units="1/dev"/>
        </inkml:channelProperties>
      </inkml:inkSource>
      <inkml:timestamp xml:id="ts0" timeString="2007-03-05T00:39:24.531"/>
    </inkml:context>
    <inkml:brush xml:id="br0">
      <inkml:brushProperty name="width" value="0.05292" units="cm"/>
      <inkml:brushProperty name="height" value="0.05292" units="cm"/>
      <inkml:brushProperty name="color" value="#FF0000"/>
      <inkml:brushProperty name="fitToCurve" value="1"/>
    </inkml:brush>
  </inkml:definitions>
  <inkml:trace contextRef="#ctx0" brushRef="#br0">-1 8 24,'0'-6'0,"0"6"0,5 9 37,-10-9-24,5-18-3,0 18-2,0 6 1,0 3-1,0-9-4,5 8 1,-5-10-2,9-19-1,-9 21 0,11 6 0,-8-6-2,4 0 2,-1 0-2,-1 0 3,1 0-2,0 0 0,-1 3 0,-2-3 1,3 0 1,2 0-1,0-3 1,0 6-2,-2-3 1,-1 9-2,-2-9 0,3-6 0,-1 9 0,1-3 1,-3 3-1,2-6 1,4 6-4,-2 0 0,-1-1 6,-1 1-5,1 23 2,2-26-3,-2-12 7,0 12-2,-1 15 0,7-24-5,-5 9 5,1 6-1,-2-6 1,3 0-1,-1-3-1,3-3 0,-2 6 0,-2 21 0,1-30 0,4 6 0,-1-3 0,-3 6 2,1 9 0,4-9 0,-7 3 0,8-6 0,-3 3 0,0-3 0,2 3 1,-2-3-2,1 0-1,-1 0 1,0 0-1,-2-2 0,-2 5 0,4 11 0,0-17 2,1 3-2,2 3-1,-4 0 3,1 9-3,-2-9 0,-1-25 1,0 25 1,4 16-1,-2-16 1,-2 0 0,1 0-1,5 0-1,-3 0 2,5 0 0,-5-19-1,6 19 1,-8 5-2,5-5 2,-1-2-1,-8 2 0,12 0 1,-8-3-1,2 3 0,-3 3-1,2-3 1,-1-6 0,-1 6 1,1-3 0,-1 6-1,1-3-1,-2 11 1,2-11 1,-1-20-2,9 26 1,-14 8-1,2-14 1,6 0 1,-3 0-1,0 0 0,-2 0 1,2 0-1,-2 23-1,5-26 2,-5 6-2,5-9 1,-6 0 1,3 6-2,1 3 1,2-3 0,0 0 0,-2 9 0,-4-9 0,5 12 0,-1-21 0,-1 9 26,1 0-39,2 0 6,-5 3 4,4-3 2,-2-15 0,3 18 1,1 12 0,-4-15 0,1 0 1,1 0-2,-2 0 1,3-3-1,-2 3 2,-1 0-1,4 0 1,-4 6-1,-1-6-1,5 0 1,-1-6 1,0 9-2,0 0 0,2-3 1,2-3 0,-4 3 0,6 9 0,-6-9 0,2-9 0,-2 9 0,39-3 12,-47 6-19,-1-3 4,7 9 2,-4-9 0,4 0 2,-1 0-2,3 2 2,3-7-2,-3 5 1,3 3 1,0-3-1,-4-3 0,1 0-1,1 17 2,-1-14-1,3 0 0,-4-11-1,-1 11 3,2 0-3,-5 0 0,5 3 1,0-3 0,-1 14 0,-1-14 1,2-3-2,-3-3 2,1 6 0,2 3-2,-1 0 1,-4 2 0,5-5 0,0 0 0,-2 0 0,-1 3 2,5 3-3,-4-3 2,2-3-2,0 0 1,0 6 0,1-6 1,1 6-1,-2-9-1,3 3 1,-6-3 0,7 3 1,-5 0-2,1 0 1,0-18 0,-2 18-1,5 0 1,-4 0 0,-2 0 1,9 0-1,-5 0-1,-1 0 0,2-2 1,-2-7 0,0 9 1,1-11 0,4 11-2,-3 0 1,-1 8-1,-1-16 1,6 8 0,-4 0 0,4 6 1,-3-9-1,0-6 1,2 9-2,-2 3 1,0-9 0,47-9 9,-56 15-13,-5 0 2,12 15 1,-5-15 1,-1 9-1,5-9 0,3 0 2,3 0-1,-1-9 0,-2 12 0,0-3 1,0-12-2,2 15 1,0 12 0,1-15 0,-3 0 0,-1 3 0,4-6-1,0 0 1,2 3 2,-5-15-2,-3 15-1,9 9 1,1-9 0,-4-3 0,0 3 0,-1 0 0,4-3 0,-6 3 0,5-11 0,-6 11 0,1 14 0,0-17 0,-2-14 0,4 20 0,-8 0 0,6-1 0,0-2 0,0 12 0,-4-12 0,2 0 0,2 0-1,-3-6 1,5 6 1,-2-3-1,-3 3 1,3 3-1,0 0 0,-1-3 0,1-3 0,0 3 0,0 0 0,-3 6 0,3-15-1,0 12 1,3 3 1,-6-15-2,5 15 1,1-6 0,-3 12 0,4-6 0,2-6 0,0 17 0,1-15-1,-1-2 1,0 9 0,1-12 1,2 3-2,-4-3 1,3 3 1,0-5-1,2-9 0,-4 14 0,0 0-1,1 2 1,2-2 1,-1 3-1,-3-6 0,6-5-1,-8 8 1,7 8 0,-4-2 0,0-9 1,1 9-1,2-9 0,-4 3 0,0-6 0,4-5 0,-7 11 0,9-9-1,-6 9 0,-3 0 1,7-9 0,-6 12 0,4 6 0,-4-12 0,3-6 1,-4 9-1,6 6 0,0 0 0,-5-6 0,5 9-1,0-12 1,0 3 1,-3 0 0,4-3-1,-4 0 0,6 6 0,-5-6 0,-2 3-1,-1-12 1,6 15 1,-2-3-1,-1 3-1,2 12 2,3-18-1,-6 3 0,6-9 0,-6 6 0,4 15 0,-2-12 0,-1 0 1,0 0-2,-5-9 1,11 15 0,-9-6 1,1-9-1,2 15 0,-3-18 0,-4 21 0,9-3 0,-8-9 0,0 18 0,-1-18-1,1-9 4,3 12-5,-3 3 2,-1 3 0,2-6 0,-1-6 0,2 9-1,-3 8 1,4-11 0,0 9 1,0-1-2,-1-16 2,9 16-1,-5-8-1,-1 0 1,0-8 0,1-1 0,1 7-1,2-4 2,-4-3-1,0 12 0,1-6 0,1 9 0,2 0 0,-3-6 0,-2 11 1,5-11-1,-1 3 0,-3 8 0,1-17 2,2 9-4,-6-6 1,6 3 0,1-5 1,-4-6-1,3 13 1,-2-7 1,-4 5-1,0 0 1,7-3-1,-10 3 0,-2 11 0,6-11 0,-3-11 0,2 11 0,-2 6 0,-3-6 0,6 0 1,-6 0-2,2 0 1,2 0 0,1 2-1,-2 7 3,2-9-1,1 0-2,-3 5 0,2-5 3,4 3-2,-9-11 0,14 8 0,-6-3-1,3 6 1,-7-9 0,6 6 0,-1-17 1,-1 17-1,-3-3-2,1 3 2,6-12 0,-8 12 1,2-8-1,-3 8 0,3 0 0,-1 3 0,-2-3 0,6-3-1,-7 3 1,4 5 0,-3-5-1,3-5 2,-1 8-1,0-3 0,-2 14-1,3-14 1,-1 0 0,-2-3-1,6 3 1,-1 0 0,-3 6 1,4-6-1,-3 0 0,4 3 0,2-3 0,-6 0 0,1 0-1,2 0 2,0-3-1,-2 9 2,-1-15-1,3 6-1,-4-6 0,-2 9 1,8 6-3,-6-6 1,4 0 2,-6 0 0,8 9-1,-11-12 1,6 0-3,-6 3 2,-3 0 1,5-3-2,-7 9 2,2-12 0,-2 6-1,-6 12 0,0-12-2,0 0-3,6 0-77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ax="12899" units="in"/>
          <inkml:channel name="Y" type="integer" max="7919" units="in"/>
          <inkml:channel name="F" type="integer" max="255" units="dev"/>
        </inkml:traceFormat>
        <inkml:channelProperties>
          <inkml:channelProperty channel="X" name="resolution" value="1563.51514" units="1/in"/>
          <inkml:channelProperty channel="Y" name="resolution" value="1279.73499" units="1/in"/>
          <inkml:channelProperty channel="F" name="resolution" value="10E-6" units="1/dev"/>
        </inkml:channelProperties>
      </inkml:inkSource>
      <inkml:timestamp xml:id="ts0" timeString="2007-03-05T00:39:34.609"/>
    </inkml:context>
    <inkml:brush xml:id="br0">
      <inkml:brushProperty name="width" value="0.05292" units="cm"/>
      <inkml:brushProperty name="height" value="0.05292" units="cm"/>
      <inkml:brushProperty name="color" value="#FF0000"/>
      <inkml:brushProperty name="fitToCurve" value="1"/>
    </inkml:brush>
  </inkml:definitions>
  <inkml:trace contextRef="#ctx0" brushRef="#br0">2659 0 20,'0'0'0,"0"0"0,-2 25 34,2-19-15,0-6 0,0-6-7,0 12-3,0-6 0,0 12-3,-3-6-1,3-3-3,0 6-2,0 1 1,0 4 0,0-8-1,0 4 1,0 2 2,0 0-2,-6-2 0,6-1 0,0 3-1,0-6 1,0 10 0,0-4 1,0 2-1,0 2 1,0 2 0,-3 1 1,3-5-1,0 2-1,0 6 0,0-14-1,0 5-1,0-1 2,0 0 2,-2-6-4,2 6 1,0-2 0,-2 6 0,2-4 1,0 6 0,0 6-1,0-12 1,0 7 1,0-5-2,0 5 0,-3 2-1,6-5 3,-3-7-1,0 6 0,2-12-2,-2 13 3,0-14-1,0 16-1,0-2 2,0-1-1,2 7 0,-2-4-1,0 0 1,0 16 0,0-22-1,0 9 2,0-9-2,3 0 1,-3 4-1,-3 0 0,3-2-1,0-8 1,0 1 1,0 2-1,0 6 0,6-12 0,-6 10 1,0 7-1,0-16 0,0-4 1,0 12-2,0-6 1,3 3 0,0 6 1,-3-11-2,2 14 2,-2-9 0,0-6-2,0 12 1,0-15 1,0 0-2,0 4 1,0 2 1,0 0-1,3 0-1,-3 3 2,0-6 0,0 12-1,0-15-1,0 0 2,0 6-1,0 10-5,0-16 7,3 14-1,-3-8 0,0 0-1,0 4 0,0-10 0,0 0 0,0 4 0,0-8 0,0 16-5,0-2 7,0-10-6,0 8 3,0 5 1,0-7 3,0 9-2,0-9-1,-3 13 1,3-17-1,0 10 1,0-6-1,0-2 2,0 0-2,0 2-1,0 2 1,0 2-2,0 5 1,0-9 1,0-3 0,0-3 0,0 6 0,0 9-1,0-5 4,0-10-3,-3 14-2,3 8 3,0-13 1,0 3-1,0 1-1,-2-1 0,2 0 0,0 1 1,0-13-1,0 8 0,0-8 1,0 16-1,0-8 1,0 2-1,0 2 0,0 6 1,0-3-1,0-15 0,0 12-1,0 16 1,0-16 0,-3-8 0,3 14 0,-3-9 1,3 0-1,0 4-1,0-11 2,0 8-1,0 18 1,0-26-1,-3 8 0,0-10 0,3 6 0,-4-4 0,1 11 0,3 5 0,0-15 1,0-12-1,0 15-1,0 6 3,-6-6 0,4-2-7,2 4 9,0-2-3,0 16 0,0-19-2,0-6 3,0 12-1,0-9 1,0 18 1,0-8 1,0-4 0,0 3-1,0 0-1,0 3 0,0-2 0,0-10-3,0 12 1,0-12-1,0 0 2,0-6-2,0 12-12,0-12-3</inkml:trace>
  <inkml:trace contextRef="#ctx0" brushRef="#br0" timeOffset="3500">-2 1700 35,'0'6'0,"6"-3"0,8 70 43,-14-91-16,0 15-2,0-3-5,0 0-6,0 6-5,0-4-2,3 8 0,-2-8-4,2-10-7,0 14 10,3 0-3,-4 0 0,7 0 0,-3 12-1,-4-16-7,4 4 8,0 0 1,-1 6 0,0-8-3,0-2 1,4 4 1,-4 0-7,1-8 6,2 8-1,-2 0 0,2 0 0,3 2 1,-6-2-1,4 0 1,-4 0-3,7 0 2,-2 4-1,-4-4 0,-1 0 0,6 0 0,-5 6 0,0-12 0,4 6 2,-2-6-1,1 6 0,-1 24-1,1-30 1,-1 6 0,5-6 0,-2-4-1,3 10 0,-8-2 1,10 2-1,-2-4-1,-3 22 1,3-26 0,-1 14 1,-2-12-1,-2-4-6,5-2 4,-4 6 7,1 6-4,1 0-6,-1 0 5,-1-3 2,1-12-1,1 15 0,-1 0 1,2-6-3,1 9 2,-3 0-1,0-9 0,1 3 0,-2 3 0,1 3-1,0-3 1,3-9 1,2 5-1,-5 4 0,6-8 0,-4 8 0,1-6 0,0 2-1,0 4 2,-3 0-1,3-2 1,0 2-2,-3-4 1,2 14 0,1-16-1,-3 0 3,2-2-2,-1 0 1,-1 4-2,3-2 1,-4 6 0,1 0 0,3 0-1,-2-6 0,-2 0 2,4 6-1,-6-3 0,1 3 0,-1 0 2,1 0-2,1-3 0,-2-6 0,1 9 0,-1 0 0,1-6 1,4 6-1,-2 0 0,-6 0 0,7 0 0,1-9-1,1-10 1,0 19 0,0 6 2,-1-14-3,-2 2 1,3 2 0,3-4 0,-7 4 0,2-6 0,-1-2 1,3 10-2,-4-4 1,-2 6-1,4-13 1,-4 13 0,-2-3 1,4-9-1,1 6 0,-2 6 0,-4-3 0,7 3 0,-7 0 1,5-9-2,-1 0 1,-1 9 1,3 0-1,-5-10 0,1 4 0,5 0 0,-7-6 1,7 3-2,-4 0 0,3 3 1,-1 3 1,2 3-1,-1-6 1,5 0-2,-2-1 1,0-2 1,0-3-2,-4 2 1,4 4 0,0 4 0,-2-10 0,3 6 0,-6 6 0,2-4 1,0-5-2,2 0 1,-1 3 0,-1-6 0,0 6 0,-1-9 0,-1 11 1,2-10-1,0 6 0,0 16 0,5-8 0,-10-8 0,5-10 0,0 16 1,-2-2-1,1 2 0,-4-14 0,-1 13 1,1-6-2,2 9 1,-2 0 0,0 6 0,-2-12 0,2 6 0,2-3 0,-5 3 1,0-6 0,2-3-2,4 2 1,-1 1-1,0 0 2,0-2-1,1 8 0,-4-4 0,4 4 2,-4 0-3,4-2 2,-2-6-2,-1 2 0,-6-8 2,5 8-2,4-10 1,-4 13 0,4 3 0,-4-12 1,3 6-2,-3 0 1,4 3 1,-1-6-1,1 5 0,-4-2 0,3 6 0,-3 0 0,4 0-1,-1-6 1,1 6 0,-1-8 0,-5 1 0,7 1 0,-1-12 0,2 15 0,0 3 1,0-13-1,-1 7-1,-1 6 1,2-12 1,-5 0-1,2 6 0,-2 0 0,1-6 0,-4 6 1,3 0-1,-4 2 0,7 4-1,-3-12 0,2-3 1,-2 12 0,-2-3 1,2-1-1,2 1-1,3 0 2,-5 0-1,0 16 0,4-22 0,-4 2 1,2-2-2,0 2 4,4 2-5,-1 2 2,-6-4 0,3 1-1,-2 24 1,5-27 0,-3 9 0,1-6 0,-4 3 0,0-3 0,3 3 0,-2 6 0,5-6 0,-5 6 0,2-6 0,-3 6 0,0-16 0,4 6 0,-1-2 0,-2 10 1,2-8-1,-2 8 0,1 2 1,-1-4-2,0-11 1,-1 15 0,1-3-1,2 0 2,-2 3-1,0 0-1,1-6 1,4 9 0,-2-12 0,2-1 0,-3 2 0,3 8 0,-3-6 1,0 6-1,1-4-1,-1 4 1,1 0 0,4 0 0,-2-8 9,-3 4-14,-2 4 6,7-6-4,-2 6 2,-2-15 0,-1 15 1,-2 12 0,-1-12 0,1 0 1,-1-6-1,0 3 0,6 0-1,-5 3 1,2 0 1,-5 0-2,9 0 1,-5 0 0,4 0 0,-2 0 0,2 0 0,-3-3 0,3 3 0,-3 0 0,3 0 0,-2 6 1,2-6-1,-8 0-1,1 0 1,2 0 0,2-6 0,1 6 0,-1-3 0,-2 3 0,-1 0 1,6 3-2,-6-6 2,4 12-2,-1-9 2,-2 16-2,2-23 1,-5 7-1,2 0 1,-3 0 1,4-3-2,0 6 2,-1-3-1,1 0 0,-3 13 0,2-13 0,1-13-1,-6 13 1,6 0 1,-2 0-1,2 0 0,2 13 0,-2-13 0,-3-13 0,2 16 0,-2 15 1,3-18-2,-4 0 1,1 0-1,-1 0 1,4-2-1,-6 2 2,5 0-1,-5 2 1,6 14 0,-3-16-2,0 6 1,2-6 0,-2 3 0,0-3 0,5 3 0,-8 0 0,6-3 0,-4 6 2,0-6-4,4 0-1,-3 9-8</inkml:trace>
  <inkml:trace contextRef="#ctx0" brushRef="#br0" timeOffset="9172">3083 748 44,'3'-3'0,"0"3"0,2-16 57,-5 35-36,0-22-4,0 9-6,0-12-2,0 0-1,0-4 0,0 10 3,0 0-3,0 0-6,3-18 3,-3 18 0,0-12 1,0 16-3,0-2 0,0-2 0,0 0 1,-3 12-3,3-12-1,0 18 1,0-24-1,0 0 1,0 6-2,0 0 2,0 0-1,0 0 0,3-8 0,-6 10 0,9-2 0,-6 4 0,3 17 0,-1-21 0,4 0-5,0-3 8,-1 3-1,-5 0-1,8 0 0,-5 0 0,-1 3-1,-2-3 1,6 6 0,0 0-1,-6-6 0,5 6 0,-5 10 0,9-14 1,-7-2-1,1 4-1,3 10 4,-1-14-4,0 0 1,-5 10-1,6-4 1,-3 22 0,-1-28 0,-2-10 0,3 16-1,0 6 1,0 1 1,2-13 0,-5 3-2,6-3 1,0 6 1,-4-3-2,3 6 2,-2-6-1,5 7 0,-8-10 0,3 0 0,0 12 1,-3-12-2,8 12 1,-5-12 0,0 0 1,0 2-1,0-4 1,2 2-1,0 0-1,0 18 1,-2-15 0,3 3 0,-3-6 0,2 3 3,-2-3-4,3 6 1,-1 0-1,1-2 1,-3 5 0,1-9 0,2 3 1,-6-3-1,6 9 0,-1-6 0,-5 6-1,3-9 1,3 3 0,-6-3-1,8 0 2,-8 13 0,3-7-1,3-6 0,-2 12 0,-4-10 0,11-4-1,-5 2 1,-6 0 0,8 6-1,-5-16 2,0 10-1,3 16 0,-4-19 0,4 6 0,-3-3 0,2 3 0,0-3 0,-2 3 0,0 3 0,2 0 1,1-6-2,2 0 1,-2 3 1,-3-3-1,2 6 0,-3 6 1,4-8-2,-3 2 1,0-6-1,-1 6 1,4-6 0,0 2 1,-4-2-1,1 6 0,0 0 0,0-2 0,2 6 0,3 2 1,-5-4-1,2-8 0,-2 4 0,3-1-1,-1 0 1,-2 6 0,3-6 0,-1 9 0,1-6-1,-3-6 1,-1-3 1,0 9 0,4-2-2,-3-4 1,0 0 0,2 6 0,-2-6 0,3 8-1,-4-8 1,7 16 1,-3-14-1,-2 6-1,2-8 1,5 8 1,-5-2-1,-6-6-1,5 0 1,6 4 1,-5-4-1,-1 2-1,3 2 2,-2-2-1,-1-2 0,4 0 0,-4 7 2,7 2-3,-5-6 0,-1 6 1,-1-3 1,9 7-1,-5-13 0,-4 6 0,0 2-1,1-8 1,2 4 0,-2-2-1,2-4 2,1 10-1,-1-2 0,5-2 0,-7-1 0,5 9 0,0-9 0,-5 3 0,-2 0 0,8-6 0,-1 6 0,-3 1 1,3-1-1,3-3-1,-3-3 1,0 0 1,3 12-2,-1-12 1,-2 3 0,1-3 0,-4 0 0,5 0 0,-2 0 1,0 0-2,1 3 1,-4 10 0,5-13 0,-2 2 0,1-2 1,2 0-1,-4-2-1,-4 2 4,8 0-4,-6 0 1,3 14-1,-3-14 0,-3-6 1,4 4 0,-1 2 0,-2 12 0,2-12 0,-3 6 1,6-6-1,-5-6-1,-1 8 1,4-8 1,-4 10-2,4 2 1,-2-6 0,-1 2 1,-1 8-1,1-1 0,5-3 0,-2-6 0,-2 0 2,4 0-3,-2 0 0,2 6 1,-5 0-1,5-9 2,-1 6-1,-4-3 0,-3 3 0,11 4 0,-9-1 0,1-6 0,-1 8 0,0-4 0,1-4 0,-1 6 1,7 4 0,-7-8-7,4-2 2,4 6 4,-5-6 2,6 6 1,0-6 0,-4-2-3,-1 2 0,2 6 0,3-6 1,-5 0-1,-5 2 0,7-2 1,-2 10-1,-4-10 0,7 6 1,-4-6-1,0 9 0,3-9 0,-3 0 0,3 0 1,-5 0-1,1-9 0,-1 9 0,5 0 1,-2 3-1,-4 6 2,4-9-2,-2 0-1,2 12 1,-4-9 0,1-15-1,-1 15 2,7-3 0,-1 9-1,-4-9 1,-1 0 0,5 6 0,-2-3-1,-1 6 0,0-18 0,0 16 0,-2-14 0,2 10 1,3 7 0,-2-4-2,1-4 1,-2 10-5,4-12 5,-4-2 3,3 4-3,-1-10 2,5 14-3,-4-6 2,0 12-1,-1-12 1,4 0 0,-8 4-1,11 2-1,-4-4 1,-2-10 1,3 8-2,-3 0 0,2 8 1,7-8 1,-6-14-1,-4 20-1,4-6 1,-2 2 0,-1-2 0,2 12 0,-8-12 1,7 6-1,-4 0-1,1-18 1,2 22 0,-4 5 0,2-9 1,-1-6-1,0 3 1,-5 0 0,3 0-1,0 6 0,-2-6 1,5 6-1,-7 1-1,7-8-4,-6-2-7</inkml:trace>
  <inkml:trace contextRef="#ctx0" brushRef="#br0" timeOffset="14031">3642 1139 57,'0'0'0,"0"-4"0,0 10 71,0 4-52,0-10-7,0-4-1,0 4-5,0-2-1,0 2-1,0 0-3,0 2 0,0-2 0,-5 0-1,5 4 0,0 5 1,0-6 0,0-3 1,0 6-4,0-3 5,0-3-2,0 9 1,-6-9 1,6 3-1,0 13-1,0-8 1,0 4-8,0-8 10,0 6-1,0-10-1,0 14 0,0 2 0,0-7 0,0 0 0,0 12-1,0-9 0,0 6 0,0-8-1,0 11-2,0-12 1,-3 1 3,3-1-3,0 0 2,0-3-2,0 7 1,0 1 1,0-4-1,0 20 0,0-24 1,0 9 0,0-9 0,0-6 12,0 6-19,0-2 4,0 2 1,0 6 1,0 12 0,0-14 0,0-10 0,-3 9 1,3-3-1,0-3 0,0 9 0,0-3 1,0 1-1,0 2 0,0-10 1,0-4-1,0 10 1,0-2-2,0 4 1,0-6 0,0-2 1,0 8-2,0-16 1,0 18 0,0 15 1,0-24-1,0 9 0,0-9 0,0 3 1,0-6-2,0 10 1,0-8 0,0 8 0,0-16 1,0 12-1,0 6 1,0-3-1,0-3-7,0-6 4,0 12 7,0-9-1,0 10-1,0-4-2,0 3-1,0-3 1,0-9 0,-2 3 0,2-3 0,0 3-1,0 15 3,0-18-1,0-2-2,0 2 1,-3 2 0,3-2-2,-6 10-10,6-2-38</inkml:trace>
  <inkml:trace contextRef="#ctx0" brushRef="#br0" timeOffset="15672">3669 1220 63,'0'-2'0,"0"4"0,-2 38 76,2-40-53,-3 0-8,-5-2-5,3 4-1,-4 5-8,4-4 3,-7 6 0,1 3-1,7-12 0,-11 12-2,1 0 1,3 0-1,1 4 0,-4 2-1,3 4 1,-6-7-3,7 3 3,-4-8 0,-3 14-1,4-9 1,-1 3-1,8-2 0,-11 2 1,12-2-1,0-2 2,-4-4-3,1-10 1,0 12 1,2-3 0,0 6-2,-5-3 2,7 15-2,-2-21 2,-5 14-1,-1-14 0,10 2 0,-10-4-1,8 8 2,-2-6-1,-2 3 0,-1 19-1,4-28 1,-1 0 1,-5 8-1,6 2 1,0-2-1,-1-4 3,-2 2-4,2 3 1,6-9-1,-6 9 1,1 4 1,-3-7 0,0-6 0,2 6-1,1 6-5,-1 6 3,3-14 0,0-4 7,1 12-3,-1-12 13,3 6-21,-6 2 3,6-8 2,0 4 0,0 11 1,0-12-1,0-6 0,-5 6-1,5 0-9,0 6-32</inkml:trace>
  <inkml:trace contextRef="#ctx0" brushRef="#br0" timeOffset="16625">3433 1071 64,'-6'0'0,"6"-6"0,-16 6 57,16 9-44,0-9-1,-5-3 0,2-6 1,3 9-5,-3 3-1,-3-3-1,4 0 1,-4 0-3,0-12-3,6 12 0,-5-6-5,5 12 1,0-6-1,0-3 1,-6 0 2,6 6 1,0-6 0,0 3 1,0-3-1,0 3 1,0 0-1,0-6 0,0 6 0,0-6-2,0 6 1,-4-6 2,4 0 1,-6 6-1,3 0-1,3-6 2,-14 12 4,6 0-4,-1 6-1,2 6 0,-4-9 3,-4 13 1,1-10-10,4 0 5,-7 4 4,-2-4 0,8 9-1,-3-6-2,-2-9 1,0 15-1,7 3-1,-10-8 0,7 0 0,2 2 0,-1-6 0,0-3 0,-3 9 0,3-2 0,0 2 1,-3-12-1,3 16-1,-2-7 1,2 6 0,2-6 1,-8-11-1,12 14 0,-6 0 0,3 0 0,-6-12 1,6 15-2,-1-11 1,5 0 0,-5 2 0,1-6 0,2 6 1,-2-6 0,2 9-1,-5 0 1,3-6-1,6 1 0,-4-2-6,0 4 3,3 14 8,-8-18-8,6 11 4,2-19-2,3 0 6,-8 0-4,8 0 0,0 3-8,0-3-24</inkml:trace>
  <inkml:trace contextRef="#ctx0" brushRef="#br0" timeOffset="17687">3188 873 75,'-6'0'0,"1"-3"0,-25-12 71,30 27-52,-6-6-6,0 9-7,-4-8 2,5-1-1,-7 8-3,1-4-2,0 8 1,1-12-1,-7 6 0,3 1 0,-2-4 0,2 12-8,3-11 9,-6-10 0,6 18-3,-3-9 1,3 15 0,0-15-2,-5 0 2,5 7-2,-6 2 1,4-6 1,-1 10 0,-3-10-1,-2 12 0,3-15 0,1 9 1,-3-8-1,4 6 0,-3-2 0,3 5 0,1-10 1,-4 18-1,0-5 0,7-1 0,-4-3 0,0-5 0,1-1-1,-1 9 1,2-9 0,1 6 1,3-12-1,-5 13 0,-4-1 0,6-8-1,0-10 2,-3 14-1,3 6 0,0-6 0,3-2 2,-6-2-2,3 2-1,3 6 1,-3-5 0,-5-13 0,4 18 0,-2 0 0,3-2 0,-5 5 2,5-3-1,-3 0 1,3-6-2,3-2 1,3 17-1,-4-21-2,7 6 1,-4-15 1,6-3-2,-6 9 2,6-3-1,-5 0 4,5 0-2,0 22-3,0-22-5,0-10-15</inkml:trace>
  <inkml:trace contextRef="#ctx0" brushRef="#br0" timeOffset="20953">1754 1236 87,'0'6'0,"0"-6"0,6-40 82,-6 44-66,0-4-6,0 6-6,0 2-2,0-8-1,0 4 0,0 12 0,0-16 3,0 0 0,-6 0-2,6 6-3,-5-6 2,2 6 2,0 6-3,-3-6 1,1-3-1,-1 9 1,1 6-1,-3-2 0,-9-2 3,12 11-4,-9-4 1,3-5 0,-8 2 1,10 15-1,-7-14 0,2 2-1,3-6 2,0 3-1,-2-4 0,4-2 1,-2 8-1,3-7 0,-1 2-1,-1-3 1,5-3 0,-7 7 0,4-8 1,-1 6 0,4-6 0,-4 4 0,-1-2 0,7-20-1,1 26 1,-10 5-1,7-15 0,2-6 0,0 6 1,3 0-2,0-6 0,0 6 1,0 4 0,0-10-6,0-12-9,0 12-49</inkml:trace>
  <inkml:trace contextRef="#ctx0" brushRef="#br0" timeOffset="21844">1206 1612 79,'-5'0'0,"2"6"0,-16 2 71,19-8-52,-5 4-4,-1-4-5,3 22-4,-2-20-1,-7 4-1,4 0-1,0 0 0,-3 0-4,3 1 2,-3-4 0,5 3 1,-7 18 1,4-17-1,4 1-1,-4-4 1,4 8-2,-4-6 0,-12 37 3,21-50-9,-3 17 6,-3 2 2,6-6-4,0 15 0,0-17-1,0-4 3,0 12-20</inkml:trace>
  <inkml:trace contextRef="#ctx0" brushRef="#br0" timeOffset="22484">873 1715 88,'-8'-3'0,"2"3"0,-5-18 87,11 18-70,-2 6-7,-1-6-4,-2 9-1,-1-21-3,1 27 1,-7-2-1,1 1 0,1 4 1,2-8-1,-4 5-1,-7 7 1,11-13-1,-3 6 1,0-5-2,2 4 1,1-14-1,2 6-1,2 6-2,1-12-7,3 0-69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ax="12899" units="in"/>
          <inkml:channel name="Y" type="integer" max="7919" units="in"/>
          <inkml:channel name="F" type="integer" max="255" units="dev"/>
        </inkml:traceFormat>
        <inkml:channelProperties>
          <inkml:channelProperty channel="X" name="resolution" value="1563.51514" units="1/in"/>
          <inkml:channelProperty channel="Y" name="resolution" value="1279.73499" units="1/in"/>
          <inkml:channelProperty channel="F" name="resolution" value="10E-6" units="1/dev"/>
        </inkml:channelProperties>
      </inkml:inkSource>
      <inkml:timestamp xml:id="ts0" timeString="2007-03-05T00:40:09.968"/>
    </inkml:context>
    <inkml:brush xml:id="br0">
      <inkml:brushProperty name="width" value="0.05292" units="cm"/>
      <inkml:brushProperty name="height" value="0.05292" units="cm"/>
      <inkml:brushProperty name="color" value="#FF0000"/>
      <inkml:brushProperty name="fitToCurve" value="1"/>
    </inkml:brush>
  </inkml:definitions>
  <inkml:trace contextRef="#ctx0" brushRef="#br0">45 1076 20,'-5'-13'0,"5"13"0,-20 48 19,20-56-17,0 4 3,0-5-1,0 3 0,0 10 0,-4-4 11,-2-10 7,6 10 0,-5-6-2,5 12 4,0-6-4,0 6-8,-6-8-11,6 8 5,0-1-1,0 11 1,0-16-2,0 2 0,0-2 0,0 0-6,0-2 6,0 2-1,0 0 0,0 0-2,0-16 1,3 16 0,3 10-7,6-20 9,-7-1 1,10 5-6,-10 2 2,10 2-1,-3-7 2,-1 3 0,3-13-2,-2 17 1,2-19 0,2 0 1,1 0-2,-3 4 0,-2 2-1,2-3 2,-3 18-1,2-18 0,-2 0 0,-3 1 0,9-2 0,-4 13 0,-11-11 2,15-4-2,-4 6 1,-2 7-2,3-7 0,-2 11 1,0-17-1,-1 4 1,7-1 1,-7 3 0,0-2-1,-2-2-1,3 13 1,0-11 0,-1 5-1,4 3 2,-4-3-1,3-6 0,-1 0 0,1 12 1,3-11-1,-5-8 0,-1 14 0,1-1 0,0 3 0,2 0-1,-8-3 1,8 0 1,-5 3-2,0 1 1,-1-1 0,3-1 0,2-1 0,-5 1 0,-2-1 0,8-1 0,-5 3 0,3 1 0,-1 2 0,0-1 0,2-1 0,-2 8 0,0-19 0,-1 7 0,1 7 0,-3-4 0,1-6 0,-1 6 0,5 3 0,-2 3 0,0-9 0,1 6 0,-3-9 0,-1 7 0,1-1 0,3 9 0,-3-12-1,-1 6 0,-2-7 1,5 5-1,1-1 1,-3 0-1,2-11 0,-2 11 1,-3 5-1,3-2 1,-4 4 0,1-4 0,0-7 1,-4 11 0,5 2-1,-4-3 0,3-6 0,-1 9-1,4-12 1,-4 4 0,4-2 0,0 4 0,-3 1 0,-3-1-1,0-9 1,-3 15-2,0-12 1,0 14 0,0-2 2,0 6-1,0-2-1,0-4 0,0 2-2,0-8-29,0 12-63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ax="12899" units="in"/>
          <inkml:channel name="Y" type="integer" max="7919" units="in"/>
          <inkml:channel name="F" type="integer" max="255" units="dev"/>
        </inkml:traceFormat>
        <inkml:channelProperties>
          <inkml:channelProperty channel="X" name="resolution" value="1563.51514" units="1/in"/>
          <inkml:channelProperty channel="Y" name="resolution" value="1279.73499" units="1/in"/>
          <inkml:channelProperty channel="F" name="resolution" value="10E-6" units="1/dev"/>
        </inkml:channelProperties>
      </inkml:inkSource>
      <inkml:timestamp xml:id="ts0" timeString="2007-03-05T00:40:11.843"/>
    </inkml:context>
    <inkml:brush xml:id="br0">
      <inkml:brushProperty name="width" value="0.05292" units="cm"/>
      <inkml:brushProperty name="height" value="0.05292" units="cm"/>
      <inkml:brushProperty name="color" value="#FF0000"/>
      <inkml:brushProperty name="fitToCurve" value="1"/>
    </inkml:brush>
  </inkml:definitions>
  <inkml:trace contextRef="#ctx0" brushRef="#br0">-1 1045 33,'0'0'0,"0"13"0,0-28 101,0 24-66,0-3-12,0-10-11,0-7-5,0 11-3,0-6-1,5 6-2,-3 8 1,1-16-2,-1 10 1,3-2-1,-2-15 1,5-12-2,-1 14 1,0-14 0,1 17 1,-1-15-2,3 20 1,0-8-3,1 1 1,-1-3-1,-3-4-2,-1 9 4,1-5 0,-2 9-2,0-3 4,3 1-1,-3-2 1,0 4-1,2-7 0,1-2 0,-3 6 0,5 9 1,-2-18-1,2 14 0,0-11-1,0-10 0,0 4 0,0 2 0,1 8-1,-4-5-6,3 9 9,-5-8-2,8-3-3,-6 9 3,0 3 1,-1 6 0,1-15 0,1 8 3,-1-9-1,-4 7-2,0 3 2,1 6-2,-1-12 0,2 3-2,2-6 0,1 5-13,-3 1-3,1-3 3,3 2 7,-6-1 7,9 7-2,-4-11 3,-3 9 1,0-7 0,0-5-1,3 3 1,-3 6-1,2-10 0,-2 7 0,3-3 0,-1 8 1,3-1 0,-5-2-1,3 4 1,-3-7 0,5 1 0,-4-3 1,-4 8-1,3 1 0,0-3-1,0 3-6,0-3 6,0-1 0,3 4 0,-4-3 1,4 6-2,0-9 2,2-4-3,-5 7 3,-1 9-2,5-15-6,-5-9-8,-4 20 3,6-1 6,-1 5 2,-5-4 4,0 8 0,7-8 0,-2-11 0,0 9-2,1 6 3,-5-13 0,5 5-1,-1-2 1,-3 7 1,1-7-3,-1 10 3,4-17-3,-6 17 2,0 0-1,0 0 5,0 2 4,0-2 0,2 0-2,-2 0 4,0 0-2,-2 19-5,4-23-5,0-5-19,-2 9-31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ax="12899" units="in"/>
          <inkml:channel name="Y" type="integer" max="7919" units="in"/>
          <inkml:channel name="F" type="integer" max="255" units="dev"/>
        </inkml:traceFormat>
        <inkml:channelProperties>
          <inkml:channelProperty channel="X" name="resolution" value="1563.51514" units="1/in"/>
          <inkml:channelProperty channel="Y" name="resolution" value="1279.73499" units="1/in"/>
          <inkml:channelProperty channel="F" name="resolution" value="10E-6" units="1/dev"/>
        </inkml:channelProperties>
      </inkml:inkSource>
      <inkml:timestamp xml:id="ts0" timeString="2007-03-05T00:40:59.593"/>
    </inkml:context>
    <inkml:brush xml:id="br0">
      <inkml:brushProperty name="width" value="0.05292" units="cm"/>
      <inkml:brushProperty name="height" value="0.05292" units="cm"/>
      <inkml:brushProperty name="color" value="#FF0000"/>
      <inkml:brushProperty name="fitToCurve" value="1"/>
    </inkml:brush>
  </inkml:definitions>
  <inkml:trace contextRef="#ctx0" brushRef="#br0">-2 12 37,'0'0'0,"6"0"0,-2 0 48,-4 0-16,0-2 11,0 2-12,0-10-15,0 10-3,0 2-5,0-2-2,0 0-5,5 0 2,-2 0-1,-3 0-1,6 0 0,4-2 0,-2 4 1,2-2 0,1 4 0,-1 2 0,6-8-2,-3 4 0,0 2 1,0-4 0,0 6 0,-3-6-1,8-6 0,-9 6 0,2 0 0,-1 0 0,-2 0 0,-1-4 0,7 4 0,-4 0 0,0 4 0,3-8 0,6 14 0,-9-10 0,3 0 0,0 0 0,-5 7 0,5-7 0,-8 0 0,5 0 0,-4 4 0,2-4 0,-1 3 0,-1-3 0,-3 0 0,2 9 0,0-9 0,-3-6 0,1 10 0,3 2 0,-4 4 0,-2-10 0,2 0 0,1 0 0,-3 7 0,2-7 0,-2-17 0,0 17 0,3 0 0,-3 0 0,0 0 0,0 0 0,0 0 0,0 10 0,0-10-1,0 0 2,0 3-2,0 4 0,0-7 2,0 0-1,0 9 0,0-5 0,-8-8 1,4 12-2,1 5 2,-5-13-1,5 6 0,-4 4 0,-2 0 0,4 9 0,0-11 0,-3 11 0,1-15 0,-1 2 0,2-6 0,-1 10-1,1-3 1,-5 5 0,7-2 0,-7 4 0,8-7 0,-7 3 0,5 3 0,-3-7 0,0 4 0,-3 0 0,7 3 0,-2 7 1,-2-7-1,4-7-1,-7 4 1,5 4 0,-1-5 1,-1 8-2,2 1 1,-4-9 0,5 1 1,-2 0-1,-4 6 0,3-9 0,6 3 0,-9 6-1,5-5 1,2-18 1,-2 20-1,-2 0 0,3-3 0,3 0 0,-4 0-1,1-4 2,8 11-1,-9-11 0,2-6 0,-2 4 0,6-4 0,-5 13 0,2-7 0,-2 8 0,3-4 0,-1-1 0,-3 1-1,4-6 2,-3-1-1,0 17 0,2-26 0,-3 12 0,4 4 0,-1-4-1,1 21 1,2-33 0,-3-8 1,-2 18-1,5-4 0,-3 6 0,3-6 0,0 0 0,0 4 0,0-8-1,0 4 2,0 4-1,0-4 0,3 6 0,0 0 0,7-2 0,-2 3 0,0-7 0,5 10 0,0-14 0,2 4 0,1 0 0,-3-10 0,8 3 0,3 4 0,-3-4 0,2 1 0,0-4 0,1 7 0,0 6 0,-6-10 0,0 4 0,0-10 0,-2 13 0,0-23 0,0 26 0,-1-10 0,-2 11 0,3-4 0,2 6 0,-2-6 0,2 7 0,-2-7 0,-4 14 0,2-14 0,-7 0 0,4 0 0,-3 0 0,-6 0 0,1-4 0,-3-2 0,0 6 0,3-4 0,-3 4-5,0 6-5,0-8-94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ax="12899" units="in"/>
          <inkml:channel name="Y" type="integer" max="7919" units="in"/>
          <inkml:channel name="F" type="integer" max="255" units="dev"/>
        </inkml:traceFormat>
        <inkml:channelProperties>
          <inkml:channelProperty channel="X" name="resolution" value="1563.51514" units="1/in"/>
          <inkml:channelProperty channel="Y" name="resolution" value="1279.73499" units="1/in"/>
          <inkml:channelProperty channel="F" name="resolution" value="10E-6" units="1/dev"/>
        </inkml:channelProperties>
      </inkml:inkSource>
      <inkml:timestamp xml:id="ts0" timeString="2007-03-05T00:41:01.656"/>
    </inkml:context>
    <inkml:brush xml:id="br0">
      <inkml:brushProperty name="width" value="0.05292" units="cm"/>
      <inkml:brushProperty name="height" value="0.05292" units="cm"/>
      <inkml:brushProperty name="color" value="#FF0000"/>
      <inkml:brushProperty name="fitToCurve" value="1"/>
    </inkml:brush>
  </inkml:definitions>
  <inkml:trace contextRef="#ctx0" brushRef="#br0">18 0 28,'-2'2'0,"-4"-2"0,1 9 65,5-15-23,0 6-5,0 0-10,0 2-10,0 2-6,0 0-5,0-8-2,0 4-2,0 0-3,0-8 2,-6 10-1,6-4 2,0 2-2,0 2 2,0 4-1,0-6 0,6 0 2,-6 4-2,11 1 1,0-3 0,2-6-1,4 8-1,7-2 0,-2-2 0,2 0 0,1 0 0,-3-2 0,0 2 0,0 0 0,-6 4 0,3-6 0,-3 2 0,1 0 0,-4 0 0,4 3 0,-6-6 0,0-3 0,0 6 0,-6-5 0,0 8 0,1-3 0,-1 0 0,-5 0 0,0 0 0,0 0-4,0 0 1,0-1-25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ax="12899" units="in"/>
          <inkml:channel name="Y" type="integer" max="7919" units="in"/>
          <inkml:channel name="F" type="integer" max="255" units="dev"/>
        </inkml:traceFormat>
        <inkml:channelProperties>
          <inkml:channelProperty channel="X" name="resolution" value="1563.51514" units="1/in"/>
          <inkml:channelProperty channel="Y" name="resolution" value="1279.73499" units="1/in"/>
          <inkml:channelProperty channel="F" name="resolution" value="10E-6" units="1/dev"/>
        </inkml:channelProperties>
      </inkml:inkSource>
      <inkml:timestamp xml:id="ts0" timeString="2007-03-05T00:41:03.484"/>
    </inkml:context>
    <inkml:brush xml:id="br0">
      <inkml:brushProperty name="width" value="0.05292" units="cm"/>
      <inkml:brushProperty name="height" value="0.05292" units="cm"/>
      <inkml:brushProperty name="color" value="#FF0000"/>
      <inkml:brushProperty name="fitToCurve" value="1"/>
    </inkml:brush>
  </inkml:definitions>
  <inkml:trace contextRef="#ctx0" brushRef="#br0">8 3 75,'-3'0'0,"3"-3"0,-6 20 80,6-17-62,0 3-8,0-6-1,0-5 3,0 8-3,0-9-1,0 12-3,0-3 0,0 6 0,0-6-3,0-3 1,0 3-1,0 0-2,0 0 1,0 0-1,0 0 1,0 3-1,0-6 1,0 3-1,0 14 2,0-14 1,4 5-1,-2-5-1,1 0-1,3 4 0,0-4 0,0 0 0,6 0 0,0 0 0,3 0 0,-3 0 0,3 0 0,0 0 0,2 2 0,-7-2 0,8 0 0,-6 0 0,6-2 0,0 4 0,-3-8 0,2 10 0,2-8 0,-1 14 0,-3-10 0,3-6 0,0 8 0,-3-4 0,-3 8 0,3-6 0,-4 8 0,4-11 0,-6 3 0,4 3 0,-1 2 0,-4-5 0,7 0 0,-5 0 0,-5 6 0,7-6 0,-3 0 0,6 4 0,-8-4 0,1 2 0,4-2 0,-6-8 0,0 10 0,0-2 0,-3-2 0,3 4 0,-6-2 0,0 4 0,0-2 0,6-2 0,-6 0 0,0 3 0,0-3 0,0 6 0,0 0 0,0-10 0,0 8 0,0-4 0,0 10 0,0-6 0,0 7 0,-6-5 0,0 0 0,3-1 0,-3 13 0,-3-13 0,1 0 0,1 4 0,1 9 0,1-16 0,-2 9 0,1-1 0,-6 0 0,7-1 0,-5-3 0,1 13 0,3-9 0,-6 1 0,6-3 0,-6 0 0,4 4 0,-2-1 0,1 1 0,1 5 0,-2-11 0,2 8 0,1 1 0,2-2 0,-1-7 0,-1 2 0,2 1 0,2 9 0,-4-12 0,2 2 0,-2-3 0,4-1 0,3-2 0,-5 10 0,-2-15 0,7 11 0,0-8 0,-8 12 0,5-1 0,-1-3 0,1 2 0,1-8 0,2 12 0,-3-8 0,0 3 0,3 2 0,0-11 0,-4 0 0,4 6 0,0 0 0,-3 13 0,1-19 0,-1 0-2,0 3 2,3-3-2,-3 3 3,-1-3 0,2 6-1,-1-6 1,3 8 0,0-8-1,-3 15-2,0-15 2,3 0 1,0-9-1,0 6-1,0-2 2,0 5 0,0 0-1,0 0 0,6 0-2,-3 5 3,3-5 0,0-5-1,-1 5 0,8-4 0,-1 4 0,0 0 0,-1 0 0,8 0 0,-8 0 0,14 0 0,-8 4 0,-2-8 0,3-7 0,3 11 0,3-8 0,-6 8 0,4 0 0,1-9 0,-8 9 0,12 6 0,-12-9 0,9-5 0,-6 8 0,3 8 0,-3-8 0,0 0 0,2 3 0,-7-3 0,-1-9 0,-3 15 0,2-3 0,2 0 0,-8 5 0,2-11 0,-2 3 0,-5 0 0,3 0 0,-3 12 0,4-16-4,-4 14-20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46"/>
  <sheetViews>
    <sheetView tabSelected="1" workbookViewId="0"/>
  </sheetViews>
  <sheetFormatPr defaultRowHeight="15" x14ac:dyDescent="0.2"/>
  <cols>
    <col min="1" max="1" width="8.7109375" style="8" customWidth="1"/>
    <col min="2" max="11" width="8.7109375" style="9" customWidth="1"/>
    <col min="12" max="12" width="8.28515625" style="11" customWidth="1"/>
    <col min="13" max="23" width="8.7109375" style="9" customWidth="1"/>
    <col min="24" max="16384" width="9.140625" style="11"/>
  </cols>
  <sheetData>
    <row r="3" spans="1:23" x14ac:dyDescent="0.2">
      <c r="B3" s="7" t="s">
        <v>3</v>
      </c>
      <c r="N3" s="7" t="s">
        <v>3</v>
      </c>
    </row>
    <row r="4" spans="1:23" x14ac:dyDescent="0.2">
      <c r="B4" s="7" t="s">
        <v>0</v>
      </c>
      <c r="N4" s="7" t="s">
        <v>1</v>
      </c>
    </row>
    <row r="6" spans="1:23" x14ac:dyDescent="0.2">
      <c r="A6" s="1"/>
      <c r="B6" s="2">
        <v>0</v>
      </c>
      <c r="C6" s="2">
        <f>B6+0.01</f>
        <v>0.01</v>
      </c>
      <c r="D6" s="2">
        <f t="shared" ref="D6:K6" si="0">C6+0.01</f>
        <v>0.02</v>
      </c>
      <c r="E6" s="2">
        <f t="shared" si="0"/>
        <v>0.03</v>
      </c>
      <c r="F6" s="2">
        <f t="shared" si="0"/>
        <v>0.04</v>
      </c>
      <c r="G6" s="2">
        <f t="shared" si="0"/>
        <v>0.05</v>
      </c>
      <c r="H6" s="2">
        <f t="shared" si="0"/>
        <v>6.0000000000000005E-2</v>
      </c>
      <c r="I6" s="2">
        <f t="shared" si="0"/>
        <v>7.0000000000000007E-2</v>
      </c>
      <c r="J6" s="2">
        <f t="shared" si="0"/>
        <v>0.08</v>
      </c>
      <c r="K6" s="2">
        <f t="shared" si="0"/>
        <v>0.09</v>
      </c>
      <c r="L6" s="12"/>
      <c r="M6" s="2"/>
      <c r="N6" s="2">
        <f>B6</f>
        <v>0</v>
      </c>
      <c r="O6" s="2">
        <f t="shared" ref="O6:W6" si="1">C6</f>
        <v>0.01</v>
      </c>
      <c r="P6" s="2">
        <f t="shared" si="1"/>
        <v>0.02</v>
      </c>
      <c r="Q6" s="2">
        <f t="shared" si="1"/>
        <v>0.03</v>
      </c>
      <c r="R6" s="2">
        <f t="shared" si="1"/>
        <v>0.04</v>
      </c>
      <c r="S6" s="2">
        <f t="shared" si="1"/>
        <v>0.05</v>
      </c>
      <c r="T6" s="2">
        <f t="shared" si="1"/>
        <v>6.0000000000000005E-2</v>
      </c>
      <c r="U6" s="2">
        <f t="shared" si="1"/>
        <v>7.0000000000000007E-2</v>
      </c>
      <c r="V6" s="2">
        <f t="shared" si="1"/>
        <v>0.08</v>
      </c>
      <c r="W6" s="2">
        <f t="shared" si="1"/>
        <v>0.09</v>
      </c>
    </row>
    <row r="7" spans="1:23" x14ac:dyDescent="0.2">
      <c r="A7" s="4">
        <v>0</v>
      </c>
      <c r="B7" s="5">
        <f>_xlfn.NORM.S.DIST($A7+B$6,TRUE)</f>
        <v>0.5</v>
      </c>
      <c r="C7" s="5">
        <f t="shared" ref="C7:K22" si="2">_xlfn.NORM.S.DIST($A7+C$6,TRUE)</f>
        <v>0.5039893563146316</v>
      </c>
      <c r="D7" s="5">
        <f t="shared" si="2"/>
        <v>0.50797831371690205</v>
      </c>
      <c r="E7" s="5">
        <f t="shared" si="2"/>
        <v>0.51196647341411272</v>
      </c>
      <c r="F7" s="5">
        <f t="shared" si="2"/>
        <v>0.51595343685283068</v>
      </c>
      <c r="G7" s="5">
        <f t="shared" si="2"/>
        <v>0.51993880583837249</v>
      </c>
      <c r="H7" s="5">
        <f t="shared" si="2"/>
        <v>0.52392218265410684</v>
      </c>
      <c r="I7" s="5">
        <f t="shared" si="2"/>
        <v>0.52790317018052113</v>
      </c>
      <c r="J7" s="5">
        <f t="shared" si="2"/>
        <v>0.53188137201398744</v>
      </c>
      <c r="K7" s="5">
        <f t="shared" si="2"/>
        <v>0.53585639258517204</v>
      </c>
      <c r="L7" s="13"/>
      <c r="M7" s="10" t="s">
        <v>2</v>
      </c>
      <c r="N7" s="5">
        <f>_xlfn.NORM.S.DIST(0-N$6,TRUE)</f>
        <v>0.5</v>
      </c>
      <c r="O7" s="5">
        <f t="shared" ref="O7:W7" si="3">_xlfn.NORM.S.DIST(0-O$6,TRUE)</f>
        <v>0.4960106436853684</v>
      </c>
      <c r="P7" s="5">
        <f t="shared" si="3"/>
        <v>0.492021686283098</v>
      </c>
      <c r="Q7" s="5">
        <f t="shared" si="3"/>
        <v>0.48803352658588733</v>
      </c>
      <c r="R7" s="5">
        <f t="shared" si="3"/>
        <v>0.48404656314716926</v>
      </c>
      <c r="S7" s="5">
        <f t="shared" si="3"/>
        <v>0.48006119416162751</v>
      </c>
      <c r="T7" s="5">
        <f t="shared" si="3"/>
        <v>0.47607781734589316</v>
      </c>
      <c r="U7" s="5">
        <f t="shared" si="3"/>
        <v>0.47209682981947887</v>
      </c>
      <c r="V7" s="5">
        <f t="shared" si="3"/>
        <v>0.46811862798601261</v>
      </c>
      <c r="W7" s="5">
        <f t="shared" si="3"/>
        <v>0.46414360741482791</v>
      </c>
    </row>
    <row r="8" spans="1:23" x14ac:dyDescent="0.2">
      <c r="A8" s="1">
        <f>A7+0.1</f>
        <v>0.1</v>
      </c>
      <c r="B8" s="3">
        <f t="shared" ref="B8:K23" si="4">_xlfn.NORM.S.DIST($A8+B$6,TRUE)</f>
        <v>0.53982783727702899</v>
      </c>
      <c r="C8" s="3">
        <f t="shared" si="2"/>
        <v>0.54379531254231672</v>
      </c>
      <c r="D8" s="3">
        <f t="shared" si="2"/>
        <v>0.54775842602058389</v>
      </c>
      <c r="E8" s="3">
        <f t="shared" si="2"/>
        <v>0.55171678665456114</v>
      </c>
      <c r="F8" s="3">
        <f t="shared" si="2"/>
        <v>0.55567000480590645</v>
      </c>
      <c r="G8" s="3">
        <f t="shared" si="2"/>
        <v>0.5596176923702425</v>
      </c>
      <c r="H8" s="3">
        <f t="shared" si="2"/>
        <v>0.56355946289143288</v>
      </c>
      <c r="I8" s="3">
        <f t="shared" si="2"/>
        <v>0.56749493167503839</v>
      </c>
      <c r="J8" s="3">
        <f t="shared" si="2"/>
        <v>0.5714237159009008</v>
      </c>
      <c r="K8" s="3">
        <f t="shared" si="2"/>
        <v>0.57534543473479549</v>
      </c>
      <c r="L8" s="13"/>
      <c r="M8" s="1">
        <f>A8*-1</f>
        <v>-0.1</v>
      </c>
      <c r="N8" s="3">
        <f>_xlfn.NORM.S.DIST($M8-N$6,TRUE)</f>
        <v>0.46017216272297101</v>
      </c>
      <c r="O8" s="3">
        <f t="shared" ref="O8:W23" si="5">_xlfn.NORM.S.DIST($M8-O$6,TRUE)</f>
        <v>0.45620468745768322</v>
      </c>
      <c r="P8" s="3">
        <f t="shared" si="5"/>
        <v>0.45224157397941611</v>
      </c>
      <c r="Q8" s="3">
        <f t="shared" si="5"/>
        <v>0.44828321334543886</v>
      </c>
      <c r="R8" s="3">
        <f t="shared" si="5"/>
        <v>0.44432999519409355</v>
      </c>
      <c r="S8" s="3">
        <f t="shared" si="5"/>
        <v>0.44038230762975744</v>
      </c>
      <c r="T8" s="3">
        <f t="shared" si="5"/>
        <v>0.43644053710856717</v>
      </c>
      <c r="U8" s="3">
        <f t="shared" si="5"/>
        <v>0.43250506832496155</v>
      </c>
      <c r="V8" s="3">
        <f t="shared" si="5"/>
        <v>0.42857628409909926</v>
      </c>
      <c r="W8" s="3">
        <f t="shared" si="5"/>
        <v>0.42465456526520451</v>
      </c>
    </row>
    <row r="9" spans="1:23" x14ac:dyDescent="0.2">
      <c r="A9" s="4">
        <f t="shared" ref="A9:A46" si="6">A8+0.1</f>
        <v>0.2</v>
      </c>
      <c r="B9" s="5">
        <f t="shared" si="4"/>
        <v>0.57925970943910299</v>
      </c>
      <c r="C9" s="5">
        <f t="shared" si="2"/>
        <v>0.58316616348244232</v>
      </c>
      <c r="D9" s="5">
        <f t="shared" si="2"/>
        <v>0.58706442264821468</v>
      </c>
      <c r="E9" s="5">
        <f t="shared" si="2"/>
        <v>0.59095411514200591</v>
      </c>
      <c r="F9" s="5">
        <f t="shared" si="2"/>
        <v>0.59483487169779581</v>
      </c>
      <c r="G9" s="5">
        <f t="shared" si="2"/>
        <v>0.5987063256829237</v>
      </c>
      <c r="H9" s="5">
        <f t="shared" si="2"/>
        <v>0.60256811320176051</v>
      </c>
      <c r="I9" s="5">
        <f t="shared" si="2"/>
        <v>0.60641987319803947</v>
      </c>
      <c r="J9" s="5">
        <f t="shared" si="2"/>
        <v>0.61026124755579725</v>
      </c>
      <c r="K9" s="5">
        <f t="shared" si="2"/>
        <v>0.61409188119887737</v>
      </c>
      <c r="L9" s="13"/>
      <c r="M9" s="4">
        <f t="shared" ref="M9:M46" si="7">A9*-1</f>
        <v>-0.2</v>
      </c>
      <c r="N9" s="5">
        <f t="shared" ref="N9:W24" si="8">_xlfn.NORM.S.DIST($M9-N$6,TRUE)</f>
        <v>0.42074029056089696</v>
      </c>
      <c r="O9" s="5">
        <f t="shared" si="5"/>
        <v>0.41683383651755768</v>
      </c>
      <c r="P9" s="5">
        <f t="shared" si="5"/>
        <v>0.41293557735178538</v>
      </c>
      <c r="Q9" s="5">
        <f t="shared" si="5"/>
        <v>0.40904588485799409</v>
      </c>
      <c r="R9" s="5">
        <f t="shared" si="5"/>
        <v>0.40516512830220414</v>
      </c>
      <c r="S9" s="5">
        <f t="shared" si="5"/>
        <v>0.4012936743170763</v>
      </c>
      <c r="T9" s="5">
        <f t="shared" si="5"/>
        <v>0.39743188679823949</v>
      </c>
      <c r="U9" s="5">
        <f t="shared" si="5"/>
        <v>0.39358012680196047</v>
      </c>
      <c r="V9" s="5">
        <f t="shared" si="5"/>
        <v>0.38973875244420275</v>
      </c>
      <c r="W9" s="5">
        <f t="shared" si="5"/>
        <v>0.38590811880112263</v>
      </c>
    </row>
    <row r="10" spans="1:23" x14ac:dyDescent="0.2">
      <c r="A10" s="1">
        <f t="shared" si="6"/>
        <v>0.30000000000000004</v>
      </c>
      <c r="B10" s="3">
        <f t="shared" si="4"/>
        <v>0.61791142218895267</v>
      </c>
      <c r="C10" s="3">
        <f t="shared" si="2"/>
        <v>0.62171952182201928</v>
      </c>
      <c r="D10" s="3">
        <f t="shared" si="2"/>
        <v>0.62551583472332006</v>
      </c>
      <c r="E10" s="3">
        <f t="shared" si="2"/>
        <v>0.62930001894065357</v>
      </c>
      <c r="F10" s="3">
        <f t="shared" si="2"/>
        <v>0.63307173603602807</v>
      </c>
      <c r="G10" s="3">
        <f t="shared" si="2"/>
        <v>0.6368306511756191</v>
      </c>
      <c r="H10" s="3">
        <f t="shared" si="2"/>
        <v>0.64057643321799129</v>
      </c>
      <c r="I10" s="3">
        <f t="shared" si="2"/>
        <v>0.64430875480054683</v>
      </c>
      <c r="J10" s="3">
        <f t="shared" si="2"/>
        <v>0.64802729242416279</v>
      </c>
      <c r="K10" s="3">
        <f t="shared" si="2"/>
        <v>0.65173172653598244</v>
      </c>
      <c r="L10" s="13"/>
      <c r="M10" s="6">
        <f t="shared" si="7"/>
        <v>-0.30000000000000004</v>
      </c>
      <c r="N10" s="3">
        <f t="shared" si="8"/>
        <v>0.38208857781104733</v>
      </c>
      <c r="O10" s="3">
        <f t="shared" si="5"/>
        <v>0.37828047817798066</v>
      </c>
      <c r="P10" s="3">
        <f t="shared" si="5"/>
        <v>0.37448416527667994</v>
      </c>
      <c r="Q10" s="3">
        <f t="shared" si="5"/>
        <v>0.37069998105934643</v>
      </c>
      <c r="R10" s="3">
        <f t="shared" si="5"/>
        <v>0.36692826396397193</v>
      </c>
      <c r="S10" s="3">
        <f t="shared" si="5"/>
        <v>0.3631693488243809</v>
      </c>
      <c r="T10" s="3">
        <f t="shared" si="5"/>
        <v>0.35942356678200871</v>
      </c>
      <c r="U10" s="3">
        <f t="shared" si="5"/>
        <v>0.35569124519945317</v>
      </c>
      <c r="V10" s="3">
        <f t="shared" si="5"/>
        <v>0.35197270757583721</v>
      </c>
      <c r="W10" s="3">
        <f t="shared" si="5"/>
        <v>0.34826827346401756</v>
      </c>
    </row>
    <row r="11" spans="1:23" x14ac:dyDescent="0.2">
      <c r="A11" s="4">
        <f t="shared" si="6"/>
        <v>0.4</v>
      </c>
      <c r="B11" s="5">
        <f t="shared" si="4"/>
        <v>0.65542174161032429</v>
      </c>
      <c r="C11" s="5">
        <f t="shared" si="2"/>
        <v>0.65909702622767741</v>
      </c>
      <c r="D11" s="5">
        <f t="shared" si="2"/>
        <v>0.66275727315175059</v>
      </c>
      <c r="E11" s="5">
        <f t="shared" si="2"/>
        <v>0.66640217940454238</v>
      </c>
      <c r="F11" s="5">
        <f t="shared" si="2"/>
        <v>0.67003144633940637</v>
      </c>
      <c r="G11" s="5">
        <f t="shared" si="2"/>
        <v>0.67364477971208003</v>
      </c>
      <c r="H11" s="5">
        <f t="shared" si="2"/>
        <v>0.67724188974965227</v>
      </c>
      <c r="I11" s="5">
        <f t="shared" si="2"/>
        <v>0.6808224912174442</v>
      </c>
      <c r="J11" s="5">
        <f t="shared" si="2"/>
        <v>0.68438630348377749</v>
      </c>
      <c r="K11" s="5">
        <f t="shared" si="2"/>
        <v>0.68793305058260945</v>
      </c>
      <c r="L11" s="13"/>
      <c r="M11" s="4">
        <f t="shared" si="7"/>
        <v>-0.4</v>
      </c>
      <c r="N11" s="5">
        <f t="shared" si="8"/>
        <v>0.34457825838967576</v>
      </c>
      <c r="O11" s="5">
        <f t="shared" si="5"/>
        <v>0.34090297377232259</v>
      </c>
      <c r="P11" s="5">
        <f t="shared" si="5"/>
        <v>0.33724272684824946</v>
      </c>
      <c r="Q11" s="5">
        <f t="shared" si="5"/>
        <v>0.33359782059545762</v>
      </c>
      <c r="R11" s="5">
        <f t="shared" si="5"/>
        <v>0.32996855366059363</v>
      </c>
      <c r="S11" s="5">
        <f t="shared" si="5"/>
        <v>0.32635522028791997</v>
      </c>
      <c r="T11" s="5">
        <f t="shared" si="5"/>
        <v>0.32275811025034773</v>
      </c>
      <c r="U11" s="5">
        <f t="shared" si="5"/>
        <v>0.3191775087825558</v>
      </c>
      <c r="V11" s="5">
        <f t="shared" si="5"/>
        <v>0.31561369651622251</v>
      </c>
      <c r="W11" s="5">
        <f t="shared" si="5"/>
        <v>0.31206694941739055</v>
      </c>
    </row>
    <row r="12" spans="1:23" x14ac:dyDescent="0.2">
      <c r="A12" s="1">
        <f t="shared" si="6"/>
        <v>0.5</v>
      </c>
      <c r="B12" s="3">
        <f t="shared" si="4"/>
        <v>0.69146246127401312</v>
      </c>
      <c r="C12" s="3">
        <f t="shared" si="2"/>
        <v>0.69497426910248061</v>
      </c>
      <c r="D12" s="3">
        <f t="shared" si="2"/>
        <v>0.69846821245303381</v>
      </c>
      <c r="E12" s="3">
        <f t="shared" si="2"/>
        <v>0.70194403460512356</v>
      </c>
      <c r="F12" s="3">
        <f t="shared" si="2"/>
        <v>0.70540148378430201</v>
      </c>
      <c r="G12" s="3">
        <f t="shared" si="2"/>
        <v>0.70884031321165364</v>
      </c>
      <c r="H12" s="3">
        <f t="shared" si="2"/>
        <v>0.71226028115097295</v>
      </c>
      <c r="I12" s="3">
        <f t="shared" si="2"/>
        <v>0.71566115095367588</v>
      </c>
      <c r="J12" s="3">
        <f t="shared" si="2"/>
        <v>0.7190426911014357</v>
      </c>
      <c r="K12" s="3">
        <f t="shared" si="2"/>
        <v>0.72240467524653507</v>
      </c>
      <c r="L12" s="13"/>
      <c r="M12" s="6">
        <f t="shared" si="7"/>
        <v>-0.5</v>
      </c>
      <c r="N12" s="3">
        <f t="shared" si="8"/>
        <v>0.30853753872598688</v>
      </c>
      <c r="O12" s="3">
        <f t="shared" si="5"/>
        <v>0.30502573089751939</v>
      </c>
      <c r="P12" s="3">
        <f t="shared" si="5"/>
        <v>0.30153178754696619</v>
      </c>
      <c r="Q12" s="3">
        <f t="shared" si="5"/>
        <v>0.29805596539487639</v>
      </c>
      <c r="R12" s="3">
        <f t="shared" si="5"/>
        <v>0.29459851621569799</v>
      </c>
      <c r="S12" s="3">
        <f t="shared" si="5"/>
        <v>0.29115968678834636</v>
      </c>
      <c r="T12" s="3">
        <f t="shared" si="5"/>
        <v>0.28773971884902705</v>
      </c>
      <c r="U12" s="3">
        <f t="shared" si="5"/>
        <v>0.28433884904632412</v>
      </c>
      <c r="V12" s="3">
        <f t="shared" si="5"/>
        <v>0.2809573088985643</v>
      </c>
      <c r="W12" s="3">
        <f t="shared" si="5"/>
        <v>0.27759532475346493</v>
      </c>
    </row>
    <row r="13" spans="1:23" x14ac:dyDescent="0.2">
      <c r="A13" s="4">
        <f t="shared" si="6"/>
        <v>0.6</v>
      </c>
      <c r="B13" s="5">
        <f t="shared" si="4"/>
        <v>0.72574688224992645</v>
      </c>
      <c r="C13" s="5">
        <f t="shared" si="2"/>
        <v>0.72906909621699434</v>
      </c>
      <c r="D13" s="5">
        <f t="shared" si="2"/>
        <v>0.732371106531017</v>
      </c>
      <c r="E13" s="5">
        <f t="shared" si="2"/>
        <v>0.73565270788432247</v>
      </c>
      <c r="F13" s="5">
        <f t="shared" si="2"/>
        <v>0.73891370030713843</v>
      </c>
      <c r="G13" s="5">
        <f t="shared" si="2"/>
        <v>0.74215388919413527</v>
      </c>
      <c r="H13" s="5">
        <f t="shared" si="2"/>
        <v>0.74537308532866398</v>
      </c>
      <c r="I13" s="5">
        <f t="shared" si="2"/>
        <v>0.74857110490468992</v>
      </c>
      <c r="J13" s="5">
        <f t="shared" si="2"/>
        <v>0.75174776954642952</v>
      </c>
      <c r="K13" s="5">
        <f t="shared" si="2"/>
        <v>0.75490290632569057</v>
      </c>
      <c r="L13" s="13"/>
      <c r="M13" s="4">
        <f t="shared" si="7"/>
        <v>-0.6</v>
      </c>
      <c r="N13" s="5">
        <f t="shared" si="8"/>
        <v>0.27425311775007355</v>
      </c>
      <c r="O13" s="5">
        <f t="shared" si="5"/>
        <v>0.27093090378300566</v>
      </c>
      <c r="P13" s="5">
        <f t="shared" si="5"/>
        <v>0.267628893468983</v>
      </c>
      <c r="Q13" s="5">
        <f t="shared" si="5"/>
        <v>0.26434729211567748</v>
      </c>
      <c r="R13" s="5">
        <f t="shared" si="5"/>
        <v>0.26108629969286151</v>
      </c>
      <c r="S13" s="5">
        <f t="shared" si="5"/>
        <v>0.25784611080586467</v>
      </c>
      <c r="T13" s="5">
        <f t="shared" si="5"/>
        <v>0.25462691467133608</v>
      </c>
      <c r="U13" s="5">
        <f t="shared" si="5"/>
        <v>0.25142889509531008</v>
      </c>
      <c r="V13" s="5">
        <f t="shared" si="5"/>
        <v>0.24825223045357048</v>
      </c>
      <c r="W13" s="5">
        <f t="shared" si="5"/>
        <v>0.24509709367430943</v>
      </c>
    </row>
    <row r="14" spans="1:23" x14ac:dyDescent="0.2">
      <c r="A14" s="1">
        <f t="shared" si="6"/>
        <v>0.7</v>
      </c>
      <c r="B14" s="3">
        <f t="shared" si="4"/>
        <v>0.75803634777692697</v>
      </c>
      <c r="C14" s="3">
        <f t="shared" si="2"/>
        <v>0.76114793191001329</v>
      </c>
      <c r="D14" s="3">
        <f t="shared" si="2"/>
        <v>0.76423750222074882</v>
      </c>
      <c r="E14" s="3">
        <f t="shared" si="2"/>
        <v>0.76730490769910253</v>
      </c>
      <c r="F14" s="3">
        <f t="shared" si="2"/>
        <v>0.77035000283520938</v>
      </c>
      <c r="G14" s="3">
        <f t="shared" si="2"/>
        <v>0.77337264762313174</v>
      </c>
      <c r="H14" s="3">
        <f t="shared" si="2"/>
        <v>0.77637270756240062</v>
      </c>
      <c r="I14" s="3">
        <f t="shared" si="2"/>
        <v>0.77935005365735044</v>
      </c>
      <c r="J14" s="3">
        <f t="shared" si="2"/>
        <v>0.78230456241426682</v>
      </c>
      <c r="K14" s="3">
        <f t="shared" si="2"/>
        <v>0.78523611583636277</v>
      </c>
      <c r="L14" s="13"/>
      <c r="M14" s="6">
        <f t="shared" si="7"/>
        <v>-0.7</v>
      </c>
      <c r="N14" s="3">
        <f t="shared" si="8"/>
        <v>0.24196365222307298</v>
      </c>
      <c r="O14" s="3">
        <f t="shared" si="5"/>
        <v>0.23885206808998671</v>
      </c>
      <c r="P14" s="3">
        <f t="shared" si="5"/>
        <v>0.23576249777925118</v>
      </c>
      <c r="Q14" s="3">
        <f t="shared" si="5"/>
        <v>0.23269509230089741</v>
      </c>
      <c r="R14" s="3">
        <f t="shared" si="5"/>
        <v>0.22964999716479059</v>
      </c>
      <c r="S14" s="3">
        <f t="shared" si="5"/>
        <v>0.22662735237686821</v>
      </c>
      <c r="T14" s="3">
        <f t="shared" si="5"/>
        <v>0.22362729243759941</v>
      </c>
      <c r="U14" s="3">
        <f t="shared" si="5"/>
        <v>0.22064994634264959</v>
      </c>
      <c r="V14" s="3">
        <f t="shared" si="5"/>
        <v>0.21769543758573318</v>
      </c>
      <c r="W14" s="3">
        <f t="shared" si="5"/>
        <v>0.21476388416363718</v>
      </c>
    </row>
    <row r="15" spans="1:23" x14ac:dyDescent="0.2">
      <c r="A15" s="4">
        <f t="shared" si="6"/>
        <v>0.79999999999999993</v>
      </c>
      <c r="B15" s="5">
        <f t="shared" si="4"/>
        <v>0.78814460141660336</v>
      </c>
      <c r="C15" s="5">
        <f t="shared" si="2"/>
        <v>0.79102991212839835</v>
      </c>
      <c r="D15" s="5">
        <f t="shared" si="2"/>
        <v>0.79389194641418692</v>
      </c>
      <c r="E15" s="5">
        <f t="shared" si="2"/>
        <v>0.79673060817193153</v>
      </c>
      <c r="F15" s="5">
        <f t="shared" si="2"/>
        <v>0.79954580673955034</v>
      </c>
      <c r="G15" s="5">
        <f t="shared" si="2"/>
        <v>0.80233745687730762</v>
      </c>
      <c r="H15" s="5">
        <f t="shared" si="2"/>
        <v>0.80510547874819172</v>
      </c>
      <c r="I15" s="5">
        <f t="shared" si="2"/>
        <v>0.80784979789630373</v>
      </c>
      <c r="J15" s="5">
        <f t="shared" si="2"/>
        <v>0.81057034522328786</v>
      </c>
      <c r="K15" s="5">
        <f t="shared" si="2"/>
        <v>0.81326705696282731</v>
      </c>
      <c r="L15" s="13"/>
      <c r="M15" s="4">
        <f t="shared" si="7"/>
        <v>-0.79999999999999993</v>
      </c>
      <c r="N15" s="5">
        <f t="shared" si="8"/>
        <v>0.21185539858339666</v>
      </c>
      <c r="O15" s="5">
        <f t="shared" si="5"/>
        <v>0.2089700878716016</v>
      </c>
      <c r="P15" s="5">
        <f t="shared" si="5"/>
        <v>0.20610805358581305</v>
      </c>
      <c r="Q15" s="5">
        <f t="shared" si="5"/>
        <v>0.20326939182806844</v>
      </c>
      <c r="R15" s="5">
        <f t="shared" si="5"/>
        <v>0.20045419326044964</v>
      </c>
      <c r="S15" s="5">
        <f t="shared" si="5"/>
        <v>0.19766254312269238</v>
      </c>
      <c r="T15" s="5">
        <f t="shared" si="5"/>
        <v>0.19489452125180831</v>
      </c>
      <c r="U15" s="5">
        <f t="shared" si="5"/>
        <v>0.19215020210369621</v>
      </c>
      <c r="V15" s="5">
        <f t="shared" si="5"/>
        <v>0.18942965477671211</v>
      </c>
      <c r="W15" s="5">
        <f t="shared" si="5"/>
        <v>0.18673294303717267</v>
      </c>
    </row>
    <row r="16" spans="1:23" x14ac:dyDescent="0.2">
      <c r="A16" s="1">
        <f t="shared" si="6"/>
        <v>0.89999999999999991</v>
      </c>
      <c r="B16" s="3">
        <f t="shared" si="4"/>
        <v>0.81593987465324047</v>
      </c>
      <c r="C16" s="3">
        <f t="shared" si="2"/>
        <v>0.81858874510820279</v>
      </c>
      <c r="D16" s="3">
        <f t="shared" si="2"/>
        <v>0.82121362038562828</v>
      </c>
      <c r="E16" s="3">
        <f t="shared" si="2"/>
        <v>0.82381445775474205</v>
      </c>
      <c r="F16" s="3">
        <f t="shared" si="2"/>
        <v>0.82639121966137541</v>
      </c>
      <c r="G16" s="3">
        <f t="shared" si="2"/>
        <v>0.82894387369151812</v>
      </c>
      <c r="H16" s="3">
        <f t="shared" si="2"/>
        <v>0.83147239253316219</v>
      </c>
      <c r="I16" s="3">
        <f t="shared" si="2"/>
        <v>0.83397675393647042</v>
      </c>
      <c r="J16" s="3">
        <f t="shared" si="2"/>
        <v>0.83645694067230769</v>
      </c>
      <c r="K16" s="3">
        <f t="shared" si="2"/>
        <v>0.83891294048916909</v>
      </c>
      <c r="L16" s="13"/>
      <c r="M16" s="6">
        <f t="shared" si="7"/>
        <v>-0.89999999999999991</v>
      </c>
      <c r="N16" s="3">
        <f t="shared" si="8"/>
        <v>0.1840601253467595</v>
      </c>
      <c r="O16" s="3">
        <f t="shared" si="5"/>
        <v>0.18141125489179724</v>
      </c>
      <c r="P16" s="3">
        <f t="shared" si="5"/>
        <v>0.17878637961437172</v>
      </c>
      <c r="Q16" s="3">
        <f t="shared" si="5"/>
        <v>0.17618554224525793</v>
      </c>
      <c r="R16" s="3">
        <f t="shared" si="5"/>
        <v>0.17360878033862459</v>
      </c>
      <c r="S16" s="3">
        <f t="shared" si="5"/>
        <v>0.17105612630848185</v>
      </c>
      <c r="T16" s="3">
        <f t="shared" si="5"/>
        <v>0.16852760746683779</v>
      </c>
      <c r="U16" s="3">
        <f t="shared" si="5"/>
        <v>0.16602324606352964</v>
      </c>
      <c r="V16" s="3">
        <f t="shared" si="5"/>
        <v>0.16354305932769236</v>
      </c>
      <c r="W16" s="3">
        <f t="shared" si="5"/>
        <v>0.16108705951083091</v>
      </c>
    </row>
    <row r="17" spans="1:23" x14ac:dyDescent="0.2">
      <c r="A17" s="4">
        <f t="shared" si="6"/>
        <v>0.99999999999999989</v>
      </c>
      <c r="B17" s="5">
        <f t="shared" si="4"/>
        <v>0.84134474606854281</v>
      </c>
      <c r="C17" s="5">
        <f t="shared" si="2"/>
        <v>0.84375235497874534</v>
      </c>
      <c r="D17" s="5">
        <f t="shared" si="2"/>
        <v>0.84613576962726511</v>
      </c>
      <c r="E17" s="5">
        <f t="shared" si="2"/>
        <v>0.84849499721165622</v>
      </c>
      <c r="F17" s="5">
        <f t="shared" si="2"/>
        <v>0.85083004966901854</v>
      </c>
      <c r="G17" s="5">
        <f t="shared" si="2"/>
        <v>0.85314094362410409</v>
      </c>
      <c r="H17" s="5">
        <f t="shared" si="2"/>
        <v>0.85542770033609039</v>
      </c>
      <c r="I17" s="5">
        <f t="shared" si="2"/>
        <v>0.85769034564406077</v>
      </c>
      <c r="J17" s="5">
        <f t="shared" si="2"/>
        <v>0.85992890991123094</v>
      </c>
      <c r="K17" s="5">
        <f t="shared" si="2"/>
        <v>0.8621434279679645</v>
      </c>
      <c r="L17" s="13"/>
      <c r="M17" s="4">
        <f t="shared" si="7"/>
        <v>-0.99999999999999989</v>
      </c>
      <c r="N17" s="5">
        <f t="shared" si="8"/>
        <v>0.15865525393145713</v>
      </c>
      <c r="O17" s="5">
        <f t="shared" si="5"/>
        <v>0.15624764502125466</v>
      </c>
      <c r="P17" s="5">
        <f t="shared" si="5"/>
        <v>0.15386423037273483</v>
      </c>
      <c r="Q17" s="5">
        <f t="shared" si="5"/>
        <v>0.15150500278834378</v>
      </c>
      <c r="R17" s="5">
        <f t="shared" si="5"/>
        <v>0.14916995033098143</v>
      </c>
      <c r="S17" s="5">
        <f t="shared" si="5"/>
        <v>0.14685905637589594</v>
      </c>
      <c r="T17" s="5">
        <f t="shared" si="5"/>
        <v>0.14457229966390966</v>
      </c>
      <c r="U17" s="5">
        <f t="shared" si="5"/>
        <v>0.14230965435593923</v>
      </c>
      <c r="V17" s="5">
        <f t="shared" si="5"/>
        <v>0.14007109008876903</v>
      </c>
      <c r="W17" s="5">
        <f t="shared" si="5"/>
        <v>0.1378565720320355</v>
      </c>
    </row>
    <row r="18" spans="1:23" x14ac:dyDescent="0.2">
      <c r="A18" s="1">
        <f t="shared" si="6"/>
        <v>1.0999999999999999</v>
      </c>
      <c r="B18" s="3">
        <f t="shared" si="4"/>
        <v>0.86433393905361733</v>
      </c>
      <c r="C18" s="3">
        <f t="shared" si="2"/>
        <v>0.86650048675725277</v>
      </c>
      <c r="D18" s="3">
        <f t="shared" si="2"/>
        <v>0.86864311895726931</v>
      </c>
      <c r="E18" s="3">
        <f t="shared" si="2"/>
        <v>0.8707618877599822</v>
      </c>
      <c r="F18" s="3">
        <f t="shared" si="2"/>
        <v>0.87285684943720176</v>
      </c>
      <c r="G18" s="3">
        <f t="shared" si="2"/>
        <v>0.87492806436284976</v>
      </c>
      <c r="H18" s="3">
        <f t="shared" si="2"/>
        <v>0.87697559694865657</v>
      </c>
      <c r="I18" s="3">
        <f t="shared" si="2"/>
        <v>0.87899951557898182</v>
      </c>
      <c r="J18" s="3">
        <f t="shared" si="2"/>
        <v>0.88099989254479927</v>
      </c>
      <c r="K18" s="3">
        <f t="shared" si="2"/>
        <v>0.88297680397689138</v>
      </c>
      <c r="L18" s="13"/>
      <c r="M18" s="6">
        <f t="shared" si="7"/>
        <v>-1.0999999999999999</v>
      </c>
      <c r="N18" s="3">
        <f t="shared" si="8"/>
        <v>0.13566606094638267</v>
      </c>
      <c r="O18" s="3">
        <f t="shared" si="5"/>
        <v>0.13349951324274723</v>
      </c>
      <c r="P18" s="3">
        <f t="shared" si="5"/>
        <v>0.13135688104273072</v>
      </c>
      <c r="Q18" s="3">
        <f t="shared" si="5"/>
        <v>0.12923811224001783</v>
      </c>
      <c r="R18" s="3">
        <f t="shared" si="5"/>
        <v>0.12714315056279824</v>
      </c>
      <c r="S18" s="3">
        <f t="shared" si="5"/>
        <v>0.12507193563715024</v>
      </c>
      <c r="T18" s="3">
        <f t="shared" si="5"/>
        <v>0.12302440305134338</v>
      </c>
      <c r="U18" s="3">
        <f t="shared" si="5"/>
        <v>0.12100048442101818</v>
      </c>
      <c r="V18" s="3">
        <f t="shared" si="5"/>
        <v>0.11900010745520068</v>
      </c>
      <c r="W18" s="3">
        <f t="shared" si="5"/>
        <v>0.11702319602310866</v>
      </c>
    </row>
    <row r="19" spans="1:23" x14ac:dyDescent="0.2">
      <c r="A19" s="4">
        <f t="shared" si="6"/>
        <v>1.2</v>
      </c>
      <c r="B19" s="5">
        <f t="shared" si="4"/>
        <v>0.88493032977829178</v>
      </c>
      <c r="C19" s="5">
        <f t="shared" si="2"/>
        <v>0.88686055355602278</v>
      </c>
      <c r="D19" s="5">
        <f t="shared" si="2"/>
        <v>0.88876756255216538</v>
      </c>
      <c r="E19" s="5">
        <f t="shared" si="2"/>
        <v>0.89065144757430814</v>
      </c>
      <c r="F19" s="5">
        <f t="shared" si="2"/>
        <v>0.89251230292541306</v>
      </c>
      <c r="G19" s="5">
        <f t="shared" si="2"/>
        <v>0.89435022633314476</v>
      </c>
      <c r="H19" s="5">
        <f t="shared" si="2"/>
        <v>0.89616531887869966</v>
      </c>
      <c r="I19" s="5">
        <f t="shared" si="2"/>
        <v>0.89795768492518091</v>
      </c>
      <c r="J19" s="5">
        <f t="shared" si="2"/>
        <v>0.89972743204555794</v>
      </c>
      <c r="K19" s="5">
        <f t="shared" si="2"/>
        <v>0.90147467095025213</v>
      </c>
      <c r="L19" s="13"/>
      <c r="M19" s="4">
        <f t="shared" si="7"/>
        <v>-1.2</v>
      </c>
      <c r="N19" s="5">
        <f t="shared" si="8"/>
        <v>0.11506967022170828</v>
      </c>
      <c r="O19" s="5">
        <f t="shared" si="5"/>
        <v>0.11313944644397728</v>
      </c>
      <c r="P19" s="5">
        <f t="shared" si="5"/>
        <v>0.11123243744783459</v>
      </c>
      <c r="Q19" s="5">
        <f t="shared" si="5"/>
        <v>0.1093485524256919</v>
      </c>
      <c r="R19" s="5">
        <f t="shared" si="5"/>
        <v>0.1074876970745869</v>
      </c>
      <c r="S19" s="5">
        <f t="shared" si="5"/>
        <v>0.10564977366685525</v>
      </c>
      <c r="T19" s="5">
        <f t="shared" si="5"/>
        <v>0.10383468112130037</v>
      </c>
      <c r="U19" s="5">
        <f t="shared" si="5"/>
        <v>0.1020423150748191</v>
      </c>
      <c r="V19" s="5">
        <f t="shared" si="5"/>
        <v>0.10027256795444205</v>
      </c>
      <c r="W19" s="5">
        <f t="shared" si="5"/>
        <v>9.8525329049747812E-2</v>
      </c>
    </row>
    <row r="20" spans="1:23" x14ac:dyDescent="0.2">
      <c r="A20" s="1">
        <f t="shared" si="6"/>
        <v>1.3</v>
      </c>
      <c r="B20" s="3">
        <f t="shared" si="4"/>
        <v>0.9031995154143897</v>
      </c>
      <c r="C20" s="3">
        <f t="shared" si="2"/>
        <v>0.90490208220476098</v>
      </c>
      <c r="D20" s="3">
        <f t="shared" si="2"/>
        <v>0.90658249100652821</v>
      </c>
      <c r="E20" s="3">
        <f t="shared" si="2"/>
        <v>0.90824086434971918</v>
      </c>
      <c r="F20" s="3">
        <f t="shared" si="2"/>
        <v>0.90987732753554751</v>
      </c>
      <c r="G20" s="3">
        <f t="shared" si="2"/>
        <v>0.91149200856259804</v>
      </c>
      <c r="H20" s="3">
        <f t="shared" si="2"/>
        <v>0.91308503805291497</v>
      </c>
      <c r="I20" s="3">
        <f t="shared" si="2"/>
        <v>0.91465654917803307</v>
      </c>
      <c r="J20" s="3">
        <f t="shared" si="2"/>
        <v>0.91620667758498575</v>
      </c>
      <c r="K20" s="3">
        <f t="shared" si="2"/>
        <v>0.91773556132233114</v>
      </c>
      <c r="L20" s="13"/>
      <c r="M20" s="6">
        <f t="shared" si="7"/>
        <v>-1.3</v>
      </c>
      <c r="N20" s="3">
        <f t="shared" si="8"/>
        <v>9.6800484585610316E-2</v>
      </c>
      <c r="O20" s="3">
        <f t="shared" si="5"/>
        <v>9.5097917795239018E-2</v>
      </c>
      <c r="P20" s="3">
        <f t="shared" si="5"/>
        <v>9.3417508993471773E-2</v>
      </c>
      <c r="Q20" s="3">
        <f t="shared" si="5"/>
        <v>9.1759135650280807E-2</v>
      </c>
      <c r="R20" s="3">
        <f t="shared" si="5"/>
        <v>9.0122672464452463E-2</v>
      </c>
      <c r="S20" s="3">
        <f t="shared" si="5"/>
        <v>8.8507991437401998E-2</v>
      </c>
      <c r="T20" s="3">
        <f t="shared" si="5"/>
        <v>8.6914961947084993E-2</v>
      </c>
      <c r="U20" s="3">
        <f t="shared" si="5"/>
        <v>8.534345082196694E-2</v>
      </c>
      <c r="V20" s="3">
        <f t="shared" si="5"/>
        <v>8.3793322415014249E-2</v>
      </c>
      <c r="W20" s="3">
        <f t="shared" si="5"/>
        <v>8.2264438677668902E-2</v>
      </c>
    </row>
    <row r="21" spans="1:23" x14ac:dyDescent="0.2">
      <c r="A21" s="4">
        <f t="shared" si="6"/>
        <v>1.4000000000000001</v>
      </c>
      <c r="B21" s="5">
        <f t="shared" si="4"/>
        <v>0.91924334076622893</v>
      </c>
      <c r="C21" s="5">
        <f t="shared" si="2"/>
        <v>0.92073015854660767</v>
      </c>
      <c r="D21" s="5">
        <f t="shared" si="2"/>
        <v>0.92219615947345368</v>
      </c>
      <c r="E21" s="5">
        <f t="shared" si="2"/>
        <v>0.92364149046326094</v>
      </c>
      <c r="F21" s="5">
        <f t="shared" si="2"/>
        <v>0.92506630046567295</v>
      </c>
      <c r="G21" s="5">
        <f t="shared" si="2"/>
        <v>0.92647074039035171</v>
      </c>
      <c r="H21" s="5">
        <f t="shared" si="2"/>
        <v>0.92785496303410619</v>
      </c>
      <c r="I21" s="5">
        <f t="shared" si="2"/>
        <v>0.92921912300831455</v>
      </c>
      <c r="J21" s="5">
        <f t="shared" si="2"/>
        <v>0.93056337666666833</v>
      </c>
      <c r="K21" s="5">
        <f t="shared" si="2"/>
        <v>0.93188788203327455</v>
      </c>
      <c r="L21" s="13"/>
      <c r="M21" s="4">
        <f t="shared" si="7"/>
        <v>-1.4000000000000001</v>
      </c>
      <c r="N21" s="5">
        <f t="shared" si="8"/>
        <v>8.0756659233771025E-2</v>
      </c>
      <c r="O21" s="5">
        <f t="shared" si="5"/>
        <v>7.9269841453392359E-2</v>
      </c>
      <c r="P21" s="5">
        <f t="shared" si="5"/>
        <v>7.7803840526546347E-2</v>
      </c>
      <c r="Q21" s="5">
        <f t="shared" si="5"/>
        <v>7.6358509536739075E-2</v>
      </c>
      <c r="R21" s="5">
        <f t="shared" si="5"/>
        <v>7.4933699534326992E-2</v>
      </c>
      <c r="S21" s="5">
        <f t="shared" si="5"/>
        <v>7.3529259609648304E-2</v>
      </c>
      <c r="T21" s="5">
        <f t="shared" si="5"/>
        <v>7.214503696589375E-2</v>
      </c>
      <c r="U21" s="5">
        <f t="shared" si="5"/>
        <v>7.078087699168549E-2</v>
      </c>
      <c r="V21" s="5">
        <f t="shared" si="5"/>
        <v>6.9436623333331657E-2</v>
      </c>
      <c r="W21" s="5">
        <f t="shared" si="5"/>
        <v>6.8112117966725394E-2</v>
      </c>
    </row>
    <row r="22" spans="1:23" x14ac:dyDescent="0.2">
      <c r="A22" s="1">
        <f t="shared" si="6"/>
        <v>1.5000000000000002</v>
      </c>
      <c r="B22" s="3">
        <f t="shared" si="4"/>
        <v>0.93319279873114191</v>
      </c>
      <c r="C22" s="3">
        <f t="shared" si="2"/>
        <v>0.93447828791108356</v>
      </c>
      <c r="D22" s="3">
        <f t="shared" si="2"/>
        <v>0.93574451218106425</v>
      </c>
      <c r="E22" s="3">
        <f t="shared" si="2"/>
        <v>0.93699163553602161</v>
      </c>
      <c r="F22" s="3">
        <f t="shared" si="2"/>
        <v>0.9382198232881882</v>
      </c>
      <c r="G22" s="3">
        <f t="shared" si="2"/>
        <v>0.93942924199794109</v>
      </c>
      <c r="H22" s="3">
        <f t="shared" si="2"/>
        <v>0.94062005940520699</v>
      </c>
      <c r="I22" s="3">
        <f t="shared" si="2"/>
        <v>0.94179244436144705</v>
      </c>
      <c r="J22" s="3">
        <f t="shared" si="2"/>
        <v>0.94294656676224586</v>
      </c>
      <c r="K22" s="3">
        <f t="shared" si="2"/>
        <v>0.94408259748053058</v>
      </c>
      <c r="L22" s="13"/>
      <c r="M22" s="6">
        <f t="shared" si="7"/>
        <v>-1.5000000000000002</v>
      </c>
      <c r="N22" s="3">
        <f t="shared" si="8"/>
        <v>6.6807201268858057E-2</v>
      </c>
      <c r="O22" s="3">
        <f t="shared" si="5"/>
        <v>6.5521712088916481E-2</v>
      </c>
      <c r="P22" s="3">
        <f t="shared" si="5"/>
        <v>6.4255487818935766E-2</v>
      </c>
      <c r="Q22" s="3">
        <f t="shared" si="5"/>
        <v>6.3008364463978367E-2</v>
      </c>
      <c r="R22" s="3">
        <f t="shared" si="5"/>
        <v>6.1780176711811845E-2</v>
      </c>
      <c r="S22" s="3">
        <f t="shared" si="5"/>
        <v>6.0570758002058966E-2</v>
      </c>
      <c r="T22" s="3">
        <f t="shared" si="5"/>
        <v>5.9379940594792985E-2</v>
      </c>
      <c r="U22" s="3">
        <f t="shared" si="5"/>
        <v>5.8207555638552969E-2</v>
      </c>
      <c r="V22" s="3">
        <f t="shared" si="5"/>
        <v>5.7053433237754171E-2</v>
      </c>
      <c r="W22" s="3">
        <f t="shared" si="5"/>
        <v>5.5917402519469417E-2</v>
      </c>
    </row>
    <row r="23" spans="1:23" x14ac:dyDescent="0.2">
      <c r="A23" s="4">
        <f t="shared" si="6"/>
        <v>1.6000000000000003</v>
      </c>
      <c r="B23" s="5">
        <f t="shared" si="4"/>
        <v>0.94520070830044201</v>
      </c>
      <c r="C23" s="5">
        <f t="shared" si="4"/>
        <v>0.94630107185188028</v>
      </c>
      <c r="D23" s="5">
        <f t="shared" si="4"/>
        <v>0.94738386154574794</v>
      </c>
      <c r="E23" s="5">
        <f t="shared" si="4"/>
        <v>0.94844925150991066</v>
      </c>
      <c r="F23" s="5">
        <f t="shared" si="4"/>
        <v>0.94949741652589636</v>
      </c>
      <c r="G23" s="5">
        <f t="shared" si="4"/>
        <v>0.9505285319663519</v>
      </c>
      <c r="H23" s="5">
        <f t="shared" si="4"/>
        <v>0.95154277373327723</v>
      </c>
      <c r="I23" s="5">
        <f t="shared" si="4"/>
        <v>0.95254031819705276</v>
      </c>
      <c r="J23" s="5">
        <f t="shared" si="4"/>
        <v>0.95352134213628004</v>
      </c>
      <c r="K23" s="5">
        <f t="shared" si="4"/>
        <v>0.95448602267845017</v>
      </c>
      <c r="L23" s="13"/>
      <c r="M23" s="4">
        <f t="shared" si="7"/>
        <v>-1.6000000000000003</v>
      </c>
      <c r="N23" s="5">
        <f t="shared" si="8"/>
        <v>5.4799291699557967E-2</v>
      </c>
      <c r="O23" s="5">
        <f t="shared" si="5"/>
        <v>5.3698928148119669E-2</v>
      </c>
      <c r="P23" s="5">
        <f t="shared" si="5"/>
        <v>5.2616138454252011E-2</v>
      </c>
      <c r="Q23" s="5">
        <f t="shared" si="5"/>
        <v>5.1550748490089296E-2</v>
      </c>
      <c r="R23" s="5">
        <f t="shared" si="5"/>
        <v>5.0502583474103684E-2</v>
      </c>
      <c r="S23" s="5">
        <f t="shared" si="5"/>
        <v>4.9471468033648061E-2</v>
      </c>
      <c r="T23" s="5">
        <f t="shared" si="5"/>
        <v>4.8457226266722747E-2</v>
      </c>
      <c r="U23" s="5">
        <f t="shared" si="5"/>
        <v>4.7459681802947261E-2</v>
      </c>
      <c r="V23" s="5">
        <f t="shared" si="5"/>
        <v>4.6478657863719991E-2</v>
      </c>
      <c r="W23" s="5">
        <f t="shared" si="5"/>
        <v>4.551397732154977E-2</v>
      </c>
    </row>
    <row r="24" spans="1:23" x14ac:dyDescent="0.2">
      <c r="A24" s="1">
        <f t="shared" si="6"/>
        <v>1.7000000000000004</v>
      </c>
      <c r="B24" s="3">
        <f t="shared" ref="B24:K39" si="9">_xlfn.NORM.S.DIST($A24+B$6,TRUE)</f>
        <v>0.95543453724145699</v>
      </c>
      <c r="C24" s="3">
        <f t="shared" si="9"/>
        <v>0.95636706347596812</v>
      </c>
      <c r="D24" s="3">
        <f t="shared" si="9"/>
        <v>0.95728377920867114</v>
      </c>
      <c r="E24" s="3">
        <f t="shared" si="9"/>
        <v>0.9581848623864051</v>
      </c>
      <c r="F24" s="3">
        <f t="shared" si="9"/>
        <v>0.95907049102119268</v>
      </c>
      <c r="G24" s="3">
        <f t="shared" si="9"/>
        <v>0.959940843136183</v>
      </c>
      <c r="H24" s="3">
        <f t="shared" si="9"/>
        <v>0.96079609671251742</v>
      </c>
      <c r="I24" s="3">
        <f t="shared" si="9"/>
        <v>0.96163642963712881</v>
      </c>
      <c r="J24" s="3">
        <f t="shared" si="9"/>
        <v>0.96246201965148326</v>
      </c>
      <c r="K24" s="3">
        <f t="shared" si="9"/>
        <v>0.9632730443012737</v>
      </c>
      <c r="L24" s="13"/>
      <c r="M24" s="6">
        <f t="shared" si="7"/>
        <v>-1.7000000000000004</v>
      </c>
      <c r="N24" s="3">
        <f t="shared" si="8"/>
        <v>4.4565462758542999E-2</v>
      </c>
      <c r="O24" s="3">
        <f t="shared" si="8"/>
        <v>4.3632936524031864E-2</v>
      </c>
      <c r="P24" s="3">
        <f t="shared" si="8"/>
        <v>4.271622079132889E-2</v>
      </c>
      <c r="Q24" s="3">
        <f t="shared" si="8"/>
        <v>4.1815137613594899E-2</v>
      </c>
      <c r="R24" s="3">
        <f t="shared" si="8"/>
        <v>4.092950897880733E-2</v>
      </c>
      <c r="S24" s="3">
        <f t="shared" si="8"/>
        <v>4.005915686381703E-2</v>
      </c>
      <c r="T24" s="3">
        <f t="shared" si="8"/>
        <v>3.9203903287482592E-2</v>
      </c>
      <c r="U24" s="3">
        <f t="shared" si="8"/>
        <v>3.8363570362871177E-2</v>
      </c>
      <c r="V24" s="3">
        <f t="shared" si="8"/>
        <v>3.7537980348516763E-2</v>
      </c>
      <c r="W24" s="3">
        <f t="shared" si="8"/>
        <v>3.6726955698726263E-2</v>
      </c>
    </row>
    <row r="25" spans="1:23" x14ac:dyDescent="0.2">
      <c r="A25" s="4">
        <f t="shared" si="6"/>
        <v>1.8000000000000005</v>
      </c>
      <c r="B25" s="5">
        <f t="shared" si="9"/>
        <v>0.96406968088707423</v>
      </c>
      <c r="C25" s="5">
        <f t="shared" si="9"/>
        <v>0.9648521064159612</v>
      </c>
      <c r="D25" s="5">
        <f t="shared" si="9"/>
        <v>0.96562049755411006</v>
      </c>
      <c r="E25" s="5">
        <f t="shared" si="9"/>
        <v>0.96637503058037166</v>
      </c>
      <c r="F25" s="5">
        <f t="shared" si="9"/>
        <v>0.96711588134083615</v>
      </c>
      <c r="G25" s="5">
        <f t="shared" si="9"/>
        <v>0.96784322520438637</v>
      </c>
      <c r="H25" s="5">
        <f t="shared" si="9"/>
        <v>0.96855723701924734</v>
      </c>
      <c r="I25" s="5">
        <f t="shared" si="9"/>
        <v>0.96925809107053407</v>
      </c>
      <c r="J25" s="5">
        <f t="shared" si="9"/>
        <v>0.96994596103880026</v>
      </c>
      <c r="K25" s="5">
        <f t="shared" si="9"/>
        <v>0.9706210199595906</v>
      </c>
      <c r="L25" s="13"/>
      <c r="M25" s="4">
        <f t="shared" si="7"/>
        <v>-1.8000000000000005</v>
      </c>
      <c r="N25" s="5">
        <f t="shared" ref="N25:W40" si="10">_xlfn.NORM.S.DIST($M25-N$6,TRUE)</f>
        <v>3.5930319112925754E-2</v>
      </c>
      <c r="O25" s="5">
        <f t="shared" si="10"/>
        <v>3.5147893584038754E-2</v>
      </c>
      <c r="P25" s="5">
        <f t="shared" si="10"/>
        <v>3.4379502445889942E-2</v>
      </c>
      <c r="Q25" s="5">
        <f t="shared" si="10"/>
        <v>3.3624969419628288E-2</v>
      </c>
      <c r="R25" s="5">
        <f t="shared" si="10"/>
        <v>3.2884118659163845E-2</v>
      </c>
      <c r="S25" s="5">
        <f t="shared" si="10"/>
        <v>3.2156774795613657E-2</v>
      </c>
      <c r="T25" s="5">
        <f t="shared" si="10"/>
        <v>3.1442762980752652E-2</v>
      </c>
      <c r="U25" s="5">
        <f t="shared" si="10"/>
        <v>3.0741908929465902E-2</v>
      </c>
      <c r="V25" s="5">
        <f t="shared" si="10"/>
        <v>3.005403896119976E-2</v>
      </c>
      <c r="W25" s="5">
        <f t="shared" si="10"/>
        <v>2.9378980040409383E-2</v>
      </c>
    </row>
    <row r="26" spans="1:23" x14ac:dyDescent="0.2">
      <c r="A26" s="1">
        <f t="shared" si="6"/>
        <v>1.9000000000000006</v>
      </c>
      <c r="B26" s="3">
        <f t="shared" si="9"/>
        <v>0.97128344018399826</v>
      </c>
      <c r="C26" s="3">
        <f t="shared" si="9"/>
        <v>0.97193339334022755</v>
      </c>
      <c r="D26" s="3">
        <f t="shared" si="9"/>
        <v>0.9725710502961632</v>
      </c>
      <c r="E26" s="3">
        <f t="shared" si="9"/>
        <v>0.97319658112294505</v>
      </c>
      <c r="F26" s="3">
        <f t="shared" si="9"/>
        <v>0.97381015505954738</v>
      </c>
      <c r="G26" s="3">
        <f t="shared" si="9"/>
        <v>0.97441194047836144</v>
      </c>
      <c r="H26" s="3">
        <f t="shared" si="9"/>
        <v>0.97500210485177963</v>
      </c>
      <c r="I26" s="3">
        <f t="shared" si="9"/>
        <v>0.97558081471977753</v>
      </c>
      <c r="J26" s="3">
        <f t="shared" si="9"/>
        <v>0.97614823565849151</v>
      </c>
      <c r="K26" s="3">
        <f t="shared" si="9"/>
        <v>0.97670453224978826</v>
      </c>
      <c r="L26" s="13"/>
      <c r="M26" s="6">
        <f t="shared" si="7"/>
        <v>-1.9000000000000006</v>
      </c>
      <c r="N26" s="3">
        <f t="shared" si="10"/>
        <v>2.8716559816001755E-2</v>
      </c>
      <c r="O26" s="3">
        <f t="shared" si="10"/>
        <v>2.806660665977247E-2</v>
      </c>
      <c r="P26" s="3">
        <f t="shared" si="10"/>
        <v>2.7428949703836768E-2</v>
      </c>
      <c r="Q26" s="3">
        <f t="shared" si="10"/>
        <v>2.680341887705491E-2</v>
      </c>
      <c r="R26" s="3">
        <f t="shared" si="10"/>
        <v>2.6189844940452643E-2</v>
      </c>
      <c r="S26" s="3">
        <f t="shared" si="10"/>
        <v>2.5588059521638579E-2</v>
      </c>
      <c r="T26" s="3">
        <f t="shared" si="10"/>
        <v>2.4997895148220386E-2</v>
      </c>
      <c r="U26" s="3">
        <f t="shared" si="10"/>
        <v>2.4419185280222511E-2</v>
      </c>
      <c r="V26" s="3">
        <f t="shared" si="10"/>
        <v>2.3851764341508486E-2</v>
      </c>
      <c r="W26" s="3">
        <f t="shared" si="10"/>
        <v>2.3295467750211789E-2</v>
      </c>
    </row>
    <row r="27" spans="1:23" x14ac:dyDescent="0.2">
      <c r="A27" s="4">
        <f t="shared" si="6"/>
        <v>2.0000000000000004</v>
      </c>
      <c r="B27" s="5">
        <f t="shared" si="9"/>
        <v>0.97724986805182079</v>
      </c>
      <c r="C27" s="5">
        <f t="shared" si="9"/>
        <v>0.97778440557056856</v>
      </c>
      <c r="D27" s="5">
        <f t="shared" si="9"/>
        <v>0.97830830623235321</v>
      </c>
      <c r="E27" s="5">
        <f t="shared" si="9"/>
        <v>0.97882173035732778</v>
      </c>
      <c r="F27" s="5">
        <f t="shared" si="9"/>
        <v>0.97932483713393004</v>
      </c>
      <c r="G27" s="5">
        <f t="shared" si="9"/>
        <v>0.97981778459429558</v>
      </c>
      <c r="H27" s="5">
        <f t="shared" si="9"/>
        <v>0.98030072959062309</v>
      </c>
      <c r="I27" s="5">
        <f t="shared" si="9"/>
        <v>0.98077382777248279</v>
      </c>
      <c r="J27" s="5">
        <f t="shared" si="9"/>
        <v>0.98123723356506232</v>
      </c>
      <c r="K27" s="5">
        <f t="shared" si="9"/>
        <v>0.98169110014834104</v>
      </c>
      <c r="L27" s="13"/>
      <c r="M27" s="4">
        <f t="shared" si="7"/>
        <v>-2.0000000000000004</v>
      </c>
      <c r="N27" s="5">
        <f t="shared" si="10"/>
        <v>2.2750131948179184E-2</v>
      </c>
      <c r="O27" s="5">
        <f t="shared" si="10"/>
        <v>2.2215594429431454E-2</v>
      </c>
      <c r="P27" s="5">
        <f t="shared" si="10"/>
        <v>2.1691693767646753E-2</v>
      </c>
      <c r="Q27" s="5">
        <f t="shared" si="10"/>
        <v>2.1178269642672262E-2</v>
      </c>
      <c r="R27" s="5">
        <f t="shared" si="10"/>
        <v>2.0675162866070018E-2</v>
      </c>
      <c r="S27" s="5">
        <f t="shared" si="10"/>
        <v>2.0182215405704383E-2</v>
      </c>
      <c r="T27" s="5">
        <f t="shared" si="10"/>
        <v>1.9699270409376867E-2</v>
      </c>
      <c r="U27" s="5">
        <f t="shared" si="10"/>
        <v>1.9226172227517265E-2</v>
      </c>
      <c r="V27" s="5">
        <f t="shared" si="10"/>
        <v>1.8762766434937718E-2</v>
      </c>
      <c r="W27" s="5">
        <f t="shared" si="10"/>
        <v>1.8308899851658938E-2</v>
      </c>
    </row>
    <row r="28" spans="1:23" x14ac:dyDescent="0.2">
      <c r="A28" s="1">
        <f t="shared" si="6"/>
        <v>2.1000000000000005</v>
      </c>
      <c r="B28" s="3">
        <f t="shared" si="9"/>
        <v>0.98213557943718344</v>
      </c>
      <c r="C28" s="3">
        <f t="shared" si="9"/>
        <v>0.98257082206234292</v>
      </c>
      <c r="D28" s="3">
        <f t="shared" si="9"/>
        <v>0.98299697735236724</v>
      </c>
      <c r="E28" s="3">
        <f t="shared" si="9"/>
        <v>0.98341419331639501</v>
      </c>
      <c r="F28" s="3">
        <f t="shared" si="9"/>
        <v>0.98382261662783388</v>
      </c>
      <c r="G28" s="3">
        <f t="shared" si="9"/>
        <v>0.98422239260890954</v>
      </c>
      <c r="H28" s="3">
        <f t="shared" si="9"/>
        <v>0.98461366521607463</v>
      </c>
      <c r="I28" s="3">
        <f t="shared" si="9"/>
        <v>0.98499657702626786</v>
      </c>
      <c r="J28" s="3">
        <f t="shared" si="9"/>
        <v>0.98537126922401075</v>
      </c>
      <c r="K28" s="3">
        <f t="shared" si="9"/>
        <v>0.98573788158933118</v>
      </c>
      <c r="L28" s="13"/>
      <c r="M28" s="6">
        <f t="shared" si="7"/>
        <v>-2.1000000000000005</v>
      </c>
      <c r="N28" s="3">
        <f t="shared" si="10"/>
        <v>1.7864420562816528E-2</v>
      </c>
      <c r="O28" s="3">
        <f t="shared" si="10"/>
        <v>1.742917793765706E-2</v>
      </c>
      <c r="P28" s="3">
        <f t="shared" si="10"/>
        <v>1.7003022647632777E-2</v>
      </c>
      <c r="Q28" s="3">
        <f t="shared" si="10"/>
        <v>1.6585806683604994E-2</v>
      </c>
      <c r="R28" s="3">
        <f t="shared" si="10"/>
        <v>1.6177383372166072E-2</v>
      </c>
      <c r="S28" s="3">
        <f t="shared" si="10"/>
        <v>1.5777607391090485E-2</v>
      </c>
      <c r="T28" s="3">
        <f t="shared" si="10"/>
        <v>1.5386334783925419E-2</v>
      </c>
      <c r="U28" s="3">
        <f t="shared" si="10"/>
        <v>1.5003422973732177E-2</v>
      </c>
      <c r="V28" s="3">
        <f t="shared" si="10"/>
        <v>1.4628730775989236E-2</v>
      </c>
      <c r="W28" s="3">
        <f t="shared" si="10"/>
        <v>1.426211841066885E-2</v>
      </c>
    </row>
    <row r="29" spans="1:23" x14ac:dyDescent="0.2">
      <c r="A29" s="4">
        <f t="shared" si="6"/>
        <v>2.2000000000000006</v>
      </c>
      <c r="B29" s="5">
        <f t="shared" si="9"/>
        <v>0.98609655248650141</v>
      </c>
      <c r="C29" s="5">
        <f t="shared" si="9"/>
        <v>0.98644741885358</v>
      </c>
      <c r="D29" s="5">
        <f t="shared" si="9"/>
        <v>0.98679061619274377</v>
      </c>
      <c r="E29" s="5">
        <f t="shared" si="9"/>
        <v>0.98712627856139801</v>
      </c>
      <c r="F29" s="5">
        <f t="shared" si="9"/>
        <v>0.98745453856405341</v>
      </c>
      <c r="G29" s="5">
        <f t="shared" si="9"/>
        <v>0.98777552734495533</v>
      </c>
      <c r="H29" s="5">
        <f t="shared" si="9"/>
        <v>0.98808937458145296</v>
      </c>
      <c r="I29" s="5">
        <f t="shared" si="9"/>
        <v>0.98839620847809651</v>
      </c>
      <c r="J29" s="5">
        <f t="shared" si="9"/>
        <v>0.9886961557614472</v>
      </c>
      <c r="K29" s="5">
        <f t="shared" si="9"/>
        <v>0.98898934167558861</v>
      </c>
      <c r="L29" s="13"/>
      <c r="M29" s="4">
        <f t="shared" si="7"/>
        <v>-2.2000000000000006</v>
      </c>
      <c r="N29" s="5">
        <f t="shared" si="10"/>
        <v>1.3903447513498582E-2</v>
      </c>
      <c r="O29" s="5">
        <f t="shared" si="10"/>
        <v>1.3552581146419967E-2</v>
      </c>
      <c r="P29" s="5">
        <f t="shared" si="10"/>
        <v>1.3209383807256253E-2</v>
      </c>
      <c r="Q29" s="5">
        <f t="shared" si="10"/>
        <v>1.2873721438602007E-2</v>
      </c>
      <c r="R29" s="5">
        <f t="shared" si="10"/>
        <v>1.2545461435946538E-2</v>
      </c>
      <c r="S29" s="5">
        <f t="shared" si="10"/>
        <v>1.222447265504468E-2</v>
      </c>
      <c r="T29" s="5">
        <f t="shared" si="10"/>
        <v>1.1910625418547033E-2</v>
      </c>
      <c r="U29" s="5">
        <f t="shared" si="10"/>
        <v>1.1603791521903516E-2</v>
      </c>
      <c r="V29" s="5">
        <f t="shared" si="10"/>
        <v>1.1303844238552773E-2</v>
      </c>
      <c r="W29" s="5">
        <f t="shared" si="10"/>
        <v>1.1010658324411369E-2</v>
      </c>
    </row>
    <row r="30" spans="1:23" x14ac:dyDescent="0.2">
      <c r="A30" s="1">
        <f t="shared" si="6"/>
        <v>2.3000000000000007</v>
      </c>
      <c r="B30" s="3">
        <f t="shared" si="9"/>
        <v>0.98927588997832416</v>
      </c>
      <c r="C30" s="3">
        <f t="shared" si="9"/>
        <v>0.98955592293804895</v>
      </c>
      <c r="D30" s="3">
        <f t="shared" si="9"/>
        <v>0.98982956133128031</v>
      </c>
      <c r="E30" s="3">
        <f t="shared" si="9"/>
        <v>0.99009692444083575</v>
      </c>
      <c r="F30" s="3">
        <f t="shared" si="9"/>
        <v>0.99035813005464168</v>
      </c>
      <c r="G30" s="3">
        <f t="shared" si="9"/>
        <v>0.99061329446516144</v>
      </c>
      <c r="H30" s="3">
        <f t="shared" si="9"/>
        <v>0.99086253246942735</v>
      </c>
      <c r="I30" s="3">
        <f t="shared" si="9"/>
        <v>0.99110595736966323</v>
      </c>
      <c r="J30" s="3">
        <f t="shared" si="9"/>
        <v>0.99134368097448344</v>
      </c>
      <c r="K30" s="3">
        <f t="shared" si="9"/>
        <v>0.99157581360065428</v>
      </c>
      <c r="L30" s="13"/>
      <c r="M30" s="6">
        <f t="shared" si="7"/>
        <v>-2.3000000000000007</v>
      </c>
      <c r="N30" s="3">
        <f t="shared" si="10"/>
        <v>1.0724110021675783E-2</v>
      </c>
      <c r="O30" s="3">
        <f t="shared" si="10"/>
        <v>1.0444077061951071E-2</v>
      </c>
      <c r="P30" s="3">
        <f t="shared" si="10"/>
        <v>1.0170438668719653E-2</v>
      </c>
      <c r="Q30" s="3">
        <f t="shared" si="10"/>
        <v>9.9030755591642313E-3</v>
      </c>
      <c r="R30" s="3">
        <f t="shared" si="10"/>
        <v>9.6418699453583064E-3</v>
      </c>
      <c r="S30" s="3">
        <f t="shared" si="10"/>
        <v>9.3867055348385593E-3</v>
      </c>
      <c r="T30" s="3">
        <f t="shared" si="10"/>
        <v>9.1374675305726481E-3</v>
      </c>
      <c r="U30" s="3">
        <f t="shared" si="10"/>
        <v>8.8940426303367581E-3</v>
      </c>
      <c r="V30" s="3">
        <f t="shared" si="10"/>
        <v>8.656319025516529E-3</v>
      </c>
      <c r="W30" s="3">
        <f t="shared" si="10"/>
        <v>8.4241863993456748E-3</v>
      </c>
    </row>
    <row r="31" spans="1:23" x14ac:dyDescent="0.2">
      <c r="A31" s="4">
        <f t="shared" si="6"/>
        <v>2.4000000000000008</v>
      </c>
      <c r="B31" s="5">
        <f t="shared" si="9"/>
        <v>0.99180246407540384</v>
      </c>
      <c r="C31" s="5">
        <f t="shared" si="9"/>
        <v>0.99202373973926627</v>
      </c>
      <c r="D31" s="5">
        <f t="shared" si="9"/>
        <v>0.99223974644944635</v>
      </c>
      <c r="E31" s="5">
        <f t="shared" si="9"/>
        <v>0.99245058858369084</v>
      </c>
      <c r="F31" s="5">
        <f t="shared" si="9"/>
        <v>0.99265636904465171</v>
      </c>
      <c r="G31" s="5">
        <f t="shared" si="9"/>
        <v>0.99285718926472855</v>
      </c>
      <c r="H31" s="5">
        <f t="shared" si="9"/>
        <v>0.99305314921137566</v>
      </c>
      <c r="I31" s="5">
        <f t="shared" si="9"/>
        <v>0.99324434739285938</v>
      </c>
      <c r="J31" s="5">
        <f t="shared" si="9"/>
        <v>0.9934308808644533</v>
      </c>
      <c r="K31" s="5">
        <f t="shared" si="9"/>
        <v>0.99361284523505689</v>
      </c>
      <c r="L31" s="13"/>
      <c r="M31" s="4">
        <f t="shared" si="7"/>
        <v>-2.4000000000000008</v>
      </c>
      <c r="N31" s="5">
        <f t="shared" si="10"/>
        <v>8.1975359245961103E-3</v>
      </c>
      <c r="O31" s="5">
        <f t="shared" si="10"/>
        <v>7.976260260733713E-3</v>
      </c>
      <c r="P31" s="5">
        <f t="shared" si="10"/>
        <v>7.7602535505536226E-3</v>
      </c>
      <c r="Q31" s="5">
        <f t="shared" si="10"/>
        <v>7.5494114163091926E-3</v>
      </c>
      <c r="R31" s="5">
        <f t="shared" si="10"/>
        <v>7.3436309553483268E-3</v>
      </c>
      <c r="S31" s="5">
        <f t="shared" si="10"/>
        <v>7.1428107352714022E-3</v>
      </c>
      <c r="T31" s="5">
        <f t="shared" si="10"/>
        <v>6.9468507886242918E-3</v>
      </c>
      <c r="U31" s="5">
        <f t="shared" si="10"/>
        <v>6.7556526071406338E-3</v>
      </c>
      <c r="V31" s="5">
        <f t="shared" si="10"/>
        <v>6.5691191355467457E-3</v>
      </c>
      <c r="W31" s="5">
        <f t="shared" si="10"/>
        <v>6.3871547649431643E-3</v>
      </c>
    </row>
    <row r="32" spans="1:23" x14ac:dyDescent="0.2">
      <c r="A32" s="1">
        <f t="shared" si="6"/>
        <v>2.5000000000000009</v>
      </c>
      <c r="B32" s="3">
        <f t="shared" si="9"/>
        <v>0.99379033467422384</v>
      </c>
      <c r="C32" s="3">
        <f t="shared" si="9"/>
        <v>0.99396344191958741</v>
      </c>
      <c r="D32" s="3">
        <f t="shared" si="9"/>
        <v>0.99413225828466745</v>
      </c>
      <c r="E32" s="3">
        <f t="shared" si="9"/>
        <v>0.99429687366704933</v>
      </c>
      <c r="F32" s="3">
        <f t="shared" si="9"/>
        <v>0.99445737655691746</v>
      </c>
      <c r="G32" s="3">
        <f t="shared" si="9"/>
        <v>0.99461385404593328</v>
      </c>
      <c r="H32" s="3">
        <f t="shared" si="9"/>
        <v>0.99476639183644422</v>
      </c>
      <c r="I32" s="3">
        <f t="shared" si="9"/>
        <v>0.994915074251009</v>
      </c>
      <c r="J32" s="3">
        <f t="shared" si="9"/>
        <v>0.99505998424222941</v>
      </c>
      <c r="K32" s="3">
        <f t="shared" si="9"/>
        <v>0.99520120340287388</v>
      </c>
      <c r="L32" s="13"/>
      <c r="M32" s="6">
        <f t="shared" si="7"/>
        <v>-2.5000000000000009</v>
      </c>
      <c r="N32" s="3">
        <f t="shared" si="10"/>
        <v>6.2096653257761158E-3</v>
      </c>
      <c r="O32" s="3">
        <f t="shared" si="10"/>
        <v>6.0365580804126453E-3</v>
      </c>
      <c r="P32" s="3">
        <f t="shared" si="10"/>
        <v>5.867741715332545E-3</v>
      </c>
      <c r="Q32" s="3">
        <f t="shared" si="10"/>
        <v>5.703126332950682E-3</v>
      </c>
      <c r="R32" s="3">
        <f t="shared" si="10"/>
        <v>5.5426234430825854E-3</v>
      </c>
      <c r="S32" s="3">
        <f t="shared" si="10"/>
        <v>5.3861459540666722E-3</v>
      </c>
      <c r="T32" s="3">
        <f t="shared" si="10"/>
        <v>5.2336081635557755E-3</v>
      </c>
      <c r="U32" s="3">
        <f t="shared" si="10"/>
        <v>5.0849257489910234E-3</v>
      </c>
      <c r="V32" s="3">
        <f t="shared" si="10"/>
        <v>4.9400157577706291E-3</v>
      </c>
      <c r="W32" s="3">
        <f t="shared" si="10"/>
        <v>4.7987965971261681E-3</v>
      </c>
    </row>
    <row r="33" spans="1:23" x14ac:dyDescent="0.2">
      <c r="A33" s="4">
        <f t="shared" si="6"/>
        <v>2.600000000000001</v>
      </c>
      <c r="B33" s="5">
        <f t="shared" si="9"/>
        <v>0.99533881197628127</v>
      </c>
      <c r="C33" s="5">
        <f t="shared" si="9"/>
        <v>0.99547288886703267</v>
      </c>
      <c r="D33" s="5">
        <f t="shared" si="9"/>
        <v>0.99560351165187866</v>
      </c>
      <c r="E33" s="5">
        <f t="shared" si="9"/>
        <v>0.9957307565909107</v>
      </c>
      <c r="F33" s="5">
        <f t="shared" si="9"/>
        <v>0.99585469863896392</v>
      </c>
      <c r="G33" s="5">
        <f t="shared" si="9"/>
        <v>0.99597541145724167</v>
      </c>
      <c r="H33" s="5">
        <f t="shared" si="9"/>
        <v>0.99609296742514719</v>
      </c>
      <c r="I33" s="5">
        <f t="shared" si="9"/>
        <v>0.99620743765231456</v>
      </c>
      <c r="J33" s="5">
        <f t="shared" si="9"/>
        <v>0.99631889199082502</v>
      </c>
      <c r="K33" s="5">
        <f t="shared" si="9"/>
        <v>0.99642739904760025</v>
      </c>
      <c r="L33" s="13"/>
      <c r="M33" s="4">
        <f t="shared" si="7"/>
        <v>-2.600000000000001</v>
      </c>
      <c r="N33" s="5">
        <f t="shared" si="10"/>
        <v>4.6611880237187337E-3</v>
      </c>
      <c r="O33" s="5">
        <f t="shared" si="10"/>
        <v>4.5271111329673128E-3</v>
      </c>
      <c r="P33" s="5">
        <f t="shared" si="10"/>
        <v>4.3964883481212979E-3</v>
      </c>
      <c r="Q33" s="5">
        <f t="shared" si="10"/>
        <v>4.2692434090893369E-3</v>
      </c>
      <c r="R33" s="5">
        <f t="shared" si="10"/>
        <v>4.1453013610360263E-3</v>
      </c>
      <c r="S33" s="5">
        <f t="shared" si="10"/>
        <v>4.024588542758294E-3</v>
      </c>
      <c r="T33" s="5">
        <f t="shared" si="10"/>
        <v>3.9070325748527647E-3</v>
      </c>
      <c r="U33" s="5">
        <f t="shared" si="10"/>
        <v>3.792562347685477E-3</v>
      </c>
      <c r="V33" s="5">
        <f t="shared" si="10"/>
        <v>3.6811080091749666E-3</v>
      </c>
      <c r="W33" s="5">
        <f t="shared" si="10"/>
        <v>3.5726009523997294E-3</v>
      </c>
    </row>
    <row r="34" spans="1:23" x14ac:dyDescent="0.2">
      <c r="A34" s="1">
        <f t="shared" si="6"/>
        <v>2.7000000000000011</v>
      </c>
      <c r="B34" s="3">
        <f t="shared" si="9"/>
        <v>0.99653302619695938</v>
      </c>
      <c r="C34" s="3">
        <f t="shared" si="9"/>
        <v>0.9966358395933308</v>
      </c>
      <c r="D34" s="3">
        <f t="shared" si="9"/>
        <v>0.99673590418410873</v>
      </c>
      <c r="E34" s="3">
        <f t="shared" si="9"/>
        <v>0.99683328372264224</v>
      </c>
      <c r="F34" s="3">
        <f t="shared" si="9"/>
        <v>0.99692804078134956</v>
      </c>
      <c r="G34" s="3">
        <f t="shared" si="9"/>
        <v>0.99702023676494544</v>
      </c>
      <c r="H34" s="3">
        <f t="shared" si="9"/>
        <v>0.99710993192377384</v>
      </c>
      <c r="I34" s="3">
        <f t="shared" si="9"/>
        <v>0.99719718536723501</v>
      </c>
      <c r="J34" s="3">
        <f t="shared" si="9"/>
        <v>0.99728205507729872</v>
      </c>
      <c r="K34" s="3">
        <f t="shared" si="9"/>
        <v>0.99736459792209509</v>
      </c>
      <c r="L34" s="13"/>
      <c r="M34" s="6">
        <f t="shared" si="7"/>
        <v>-2.7000000000000011</v>
      </c>
      <c r="N34" s="3">
        <f t="shared" si="10"/>
        <v>3.4669738030406539E-3</v>
      </c>
      <c r="O34" s="3">
        <f t="shared" si="10"/>
        <v>3.364160406669182E-3</v>
      </c>
      <c r="P34" s="3">
        <f t="shared" si="10"/>
        <v>3.2640958158912979E-3</v>
      </c>
      <c r="Q34" s="3">
        <f t="shared" si="10"/>
        <v>3.1667162773577839E-3</v>
      </c>
      <c r="R34" s="3">
        <f t="shared" si="10"/>
        <v>3.0719592186504783E-3</v>
      </c>
      <c r="S34" s="3">
        <f t="shared" si="10"/>
        <v>2.9797632350545469E-3</v>
      </c>
      <c r="T34" s="3">
        <f t="shared" si="10"/>
        <v>2.8900680762261352E-3</v>
      </c>
      <c r="U34" s="3">
        <f t="shared" si="10"/>
        <v>2.8028146327650195E-3</v>
      </c>
      <c r="V34" s="3">
        <f t="shared" si="10"/>
        <v>2.7179449227012474E-3</v>
      </c>
      <c r="W34" s="3">
        <f t="shared" si="10"/>
        <v>2.6354020779049436E-3</v>
      </c>
    </row>
    <row r="35" spans="1:23" x14ac:dyDescent="0.2">
      <c r="A35" s="4">
        <f t="shared" si="6"/>
        <v>2.8000000000000012</v>
      </c>
      <c r="B35" s="5">
        <f t="shared" si="9"/>
        <v>0.99744486966957213</v>
      </c>
      <c r="C35" s="5">
        <f t="shared" si="9"/>
        <v>0.9975229250012142</v>
      </c>
      <c r="D35" s="5">
        <f t="shared" si="9"/>
        <v>0.99759881752581081</v>
      </c>
      <c r="E35" s="5">
        <f t="shared" si="9"/>
        <v>0.9976725997932685</v>
      </c>
      <c r="F35" s="5">
        <f t="shared" si="9"/>
        <v>0.99774432330845764</v>
      </c>
      <c r="G35" s="5">
        <f t="shared" si="9"/>
        <v>0.99781403854508677</v>
      </c>
      <c r="H35" s="5">
        <f t="shared" si="9"/>
        <v>0.99788179495959539</v>
      </c>
      <c r="I35" s="5">
        <f t="shared" si="9"/>
        <v>0.99794764100506028</v>
      </c>
      <c r="J35" s="5">
        <f t="shared" si="9"/>
        <v>0.99801162414510569</v>
      </c>
      <c r="K35" s="5">
        <f t="shared" si="9"/>
        <v>0.99807379086781212</v>
      </c>
      <c r="L35" s="13"/>
      <c r="M35" s="4">
        <f t="shared" si="7"/>
        <v>-2.8000000000000012</v>
      </c>
      <c r="N35" s="5">
        <f t="shared" si="10"/>
        <v>2.5551303304279203E-3</v>
      </c>
      <c r="O35" s="5">
        <f t="shared" si="10"/>
        <v>2.4770749987858523E-3</v>
      </c>
      <c r="P35" s="5">
        <f t="shared" si="10"/>
        <v>2.4011824741892404E-3</v>
      </c>
      <c r="Q35" s="5">
        <f t="shared" si="10"/>
        <v>2.3274002067315449E-3</v>
      </c>
      <c r="R35" s="5">
        <f t="shared" si="10"/>
        <v>2.2556766915423107E-3</v>
      </c>
      <c r="S35" s="5">
        <f t="shared" si="10"/>
        <v>2.1859614549132318E-3</v>
      </c>
      <c r="T35" s="5">
        <f t="shared" si="10"/>
        <v>2.1182050404046091E-3</v>
      </c>
      <c r="U35" s="5">
        <f t="shared" si="10"/>
        <v>2.052358994939745E-3</v>
      </c>
      <c r="V35" s="5">
        <f t="shared" si="10"/>
        <v>1.988375854894313E-3</v>
      </c>
      <c r="W35" s="5">
        <f t="shared" si="10"/>
        <v>1.9262091321878511E-3</v>
      </c>
    </row>
    <row r="36" spans="1:23" x14ac:dyDescent="0.2">
      <c r="A36" s="1">
        <f t="shared" si="6"/>
        <v>2.9000000000000012</v>
      </c>
      <c r="B36" s="3">
        <f t="shared" si="9"/>
        <v>0.99813418669961596</v>
      </c>
      <c r="C36" s="3">
        <f t="shared" si="9"/>
        <v>0.99819285621919362</v>
      </c>
      <c r="D36" s="3">
        <f t="shared" si="9"/>
        <v>0.99824984307132392</v>
      </c>
      <c r="E36" s="3">
        <f t="shared" si="9"/>
        <v>0.99830518998072271</v>
      </c>
      <c r="F36" s="3">
        <f t="shared" si="9"/>
        <v>0.99835893876584303</v>
      </c>
      <c r="G36" s="3">
        <f t="shared" si="9"/>
        <v>0.99841113035263518</v>
      </c>
      <c r="H36" s="3">
        <f t="shared" si="9"/>
        <v>0.99846180478826196</v>
      </c>
      <c r="I36" s="3">
        <f t="shared" si="9"/>
        <v>0.99851100125476255</v>
      </c>
      <c r="J36" s="3">
        <f t="shared" si="9"/>
        <v>0.99855875808266004</v>
      </c>
      <c r="K36" s="3">
        <f t="shared" si="9"/>
        <v>0.99860511276450781</v>
      </c>
      <c r="L36" s="13"/>
      <c r="M36" s="6">
        <f t="shared" si="7"/>
        <v>-2.9000000000000012</v>
      </c>
      <c r="N36" s="3">
        <f t="shared" si="10"/>
        <v>1.8658133003840302E-3</v>
      </c>
      <c r="O36" s="3">
        <f t="shared" si="10"/>
        <v>1.8071437808064234E-3</v>
      </c>
      <c r="P36" s="3">
        <f t="shared" si="10"/>
        <v>1.7501569286760925E-3</v>
      </c>
      <c r="Q36" s="3">
        <f t="shared" si="10"/>
        <v>1.6948100192772557E-3</v>
      </c>
      <c r="R36" s="3">
        <f t="shared" si="10"/>
        <v>1.6410612341569895E-3</v>
      </c>
      <c r="S36" s="3">
        <f t="shared" si="10"/>
        <v>1.5888696473648632E-3</v>
      </c>
      <c r="T36" s="3">
        <f t="shared" si="10"/>
        <v>1.5381952117380509E-3</v>
      </c>
      <c r="U36" s="3">
        <f t="shared" si="10"/>
        <v>1.4889987452374593E-3</v>
      </c>
      <c r="V36" s="3">
        <f t="shared" si="10"/>
        <v>1.4412419173400076E-3</v>
      </c>
      <c r="W36" s="3">
        <f t="shared" si="10"/>
        <v>1.3948872354922442E-3</v>
      </c>
    </row>
    <row r="37" spans="1:23" x14ac:dyDescent="0.2">
      <c r="A37" s="4">
        <f t="shared" si="6"/>
        <v>3.0000000000000013</v>
      </c>
      <c r="B37" s="5">
        <f t="shared" si="9"/>
        <v>0.9986501019683699</v>
      </c>
      <c r="C37" s="5">
        <f t="shared" si="9"/>
        <v>0.99869376155123057</v>
      </c>
      <c r="D37" s="5">
        <f t="shared" si="9"/>
        <v>0.99873612657232769</v>
      </c>
      <c r="E37" s="5">
        <f t="shared" si="9"/>
        <v>0.99877723130640772</v>
      </c>
      <c r="F37" s="5">
        <f t="shared" si="9"/>
        <v>0.9988171092568956</v>
      </c>
      <c r="G37" s="5">
        <f t="shared" si="9"/>
        <v>0.99885579316897732</v>
      </c>
      <c r="H37" s="5">
        <f t="shared" si="9"/>
        <v>0.99889331504259071</v>
      </c>
      <c r="I37" s="5">
        <f t="shared" si="9"/>
        <v>0.99892970614532106</v>
      </c>
      <c r="J37" s="5">
        <f t="shared" si="9"/>
        <v>0.99896499702519714</v>
      </c>
      <c r="K37" s="5">
        <f t="shared" si="9"/>
        <v>0.99899921752338594</v>
      </c>
      <c r="L37" s="13"/>
      <c r="M37" s="4">
        <f t="shared" si="7"/>
        <v>-3.0000000000000013</v>
      </c>
      <c r="N37" s="5">
        <f t="shared" si="10"/>
        <v>1.3498980316300876E-3</v>
      </c>
      <c r="O37" s="5">
        <f t="shared" si="10"/>
        <v>1.3062384487694627E-3</v>
      </c>
      <c r="P37" s="5">
        <f t="shared" si="10"/>
        <v>1.2638734276722908E-3</v>
      </c>
      <c r="Q37" s="5">
        <f t="shared" si="10"/>
        <v>1.2227686935922543E-3</v>
      </c>
      <c r="R37" s="5">
        <f t="shared" si="10"/>
        <v>1.1828907431043999E-3</v>
      </c>
      <c r="S37" s="5">
        <f t="shared" si="10"/>
        <v>1.144206831022693E-3</v>
      </c>
      <c r="T37" s="5">
        <f t="shared" si="10"/>
        <v>1.1066849574092397E-3</v>
      </c>
      <c r="U37" s="5">
        <f t="shared" si="10"/>
        <v>1.0702938546789185E-3</v>
      </c>
      <c r="V37" s="5">
        <f t="shared" si="10"/>
        <v>1.0350029748028369E-3</v>
      </c>
      <c r="W37" s="5">
        <f t="shared" si="10"/>
        <v>1.0007824766140047E-3</v>
      </c>
    </row>
    <row r="38" spans="1:23" x14ac:dyDescent="0.2">
      <c r="A38" s="1">
        <f t="shared" si="6"/>
        <v>3.1000000000000014</v>
      </c>
      <c r="B38" s="3">
        <f t="shared" si="9"/>
        <v>0.99903239678678168</v>
      </c>
      <c r="C38" s="3">
        <f t="shared" si="9"/>
        <v>0.99906456328048587</v>
      </c>
      <c r="D38" s="3">
        <f t="shared" si="9"/>
        <v>0.99909574480017771</v>
      </c>
      <c r="E38" s="3">
        <f t="shared" si="9"/>
        <v>0.99912596848436841</v>
      </c>
      <c r="F38" s="3">
        <f t="shared" si="9"/>
        <v>0.99915526082654138</v>
      </c>
      <c r="G38" s="3">
        <f t="shared" si="9"/>
        <v>0.99918364768717149</v>
      </c>
      <c r="H38" s="3">
        <f t="shared" si="9"/>
        <v>0.99921115430562446</v>
      </c>
      <c r="I38" s="3">
        <f t="shared" si="9"/>
        <v>0.99923780531193274</v>
      </c>
      <c r="J38" s="3">
        <f t="shared" si="9"/>
        <v>0.9992636247384461</v>
      </c>
      <c r="K38" s="3">
        <f t="shared" si="9"/>
        <v>0.99928863603135465</v>
      </c>
      <c r="L38" s="13"/>
      <c r="M38" s="6">
        <f t="shared" si="7"/>
        <v>-3.1000000000000014</v>
      </c>
      <c r="N38" s="3">
        <f t="shared" si="10"/>
        <v>9.6760321321835241E-4</v>
      </c>
      <c r="O38" s="3">
        <f t="shared" si="10"/>
        <v>9.3543671951409576E-4</v>
      </c>
      <c r="P38" s="3">
        <f t="shared" si="10"/>
        <v>9.0425519982233508E-4</v>
      </c>
      <c r="Q38" s="3">
        <f t="shared" si="10"/>
        <v>8.7403151563156289E-4</v>
      </c>
      <c r="R38" s="3">
        <f t="shared" si="10"/>
        <v>8.4473917345862307E-4</v>
      </c>
      <c r="S38" s="3">
        <f t="shared" si="10"/>
        <v>8.1635231282855831E-4</v>
      </c>
      <c r="T38" s="3">
        <f t="shared" si="10"/>
        <v>7.888456943755688E-4</v>
      </c>
      <c r="U38" s="3">
        <f t="shared" si="10"/>
        <v>7.6219468806723145E-4</v>
      </c>
      <c r="V38" s="3">
        <f t="shared" si="10"/>
        <v>7.3637526155392614E-4</v>
      </c>
      <c r="W38" s="3">
        <f t="shared" si="10"/>
        <v>7.1136396864536077E-4</v>
      </c>
    </row>
    <row r="39" spans="1:23" x14ac:dyDescent="0.2">
      <c r="A39" s="4">
        <f t="shared" si="6"/>
        <v>3.2000000000000015</v>
      </c>
      <c r="B39" s="5">
        <f t="shared" si="9"/>
        <v>0.99931286206208414</v>
      </c>
      <c r="C39" s="5">
        <f t="shared" si="9"/>
        <v>0.99933632513856008</v>
      </c>
      <c r="D39" s="5">
        <f t="shared" si="9"/>
        <v>0.99935904701633993</v>
      </c>
      <c r="E39" s="5">
        <f t="shared" si="9"/>
        <v>0.99938104890961321</v>
      </c>
      <c r="F39" s="5">
        <f t="shared" si="9"/>
        <v>0.99940235150206558</v>
      </c>
      <c r="G39" s="5">
        <f t="shared" si="9"/>
        <v>0.99942297495760923</v>
      </c>
      <c r="H39" s="5">
        <f t="shared" si="9"/>
        <v>0.99944293893097536</v>
      </c>
      <c r="I39" s="5">
        <f t="shared" si="9"/>
        <v>0.99946226257817028</v>
      </c>
      <c r="J39" s="5">
        <f t="shared" si="9"/>
        <v>0.99948096456679303</v>
      </c>
      <c r="K39" s="5">
        <f t="shared" si="9"/>
        <v>0.99949906308621428</v>
      </c>
      <c r="L39" s="13"/>
      <c r="M39" s="4">
        <f t="shared" si="7"/>
        <v>-3.2000000000000015</v>
      </c>
      <c r="N39" s="5">
        <f t="shared" si="10"/>
        <v>6.8713793791584372E-4</v>
      </c>
      <c r="O39" s="5">
        <f t="shared" si="10"/>
        <v>6.636748614399638E-4</v>
      </c>
      <c r="P39" s="5">
        <f t="shared" si="10"/>
        <v>6.4095298366005204E-4</v>
      </c>
      <c r="Q39" s="5">
        <f t="shared" si="10"/>
        <v>6.1895109038683134E-4</v>
      </c>
      <c r="R39" s="5">
        <f t="shared" si="10"/>
        <v>5.976484979344119E-4</v>
      </c>
      <c r="S39" s="5">
        <f t="shared" si="10"/>
        <v>5.7702504239076386E-4</v>
      </c>
      <c r="T39" s="5">
        <f t="shared" si="10"/>
        <v>5.5706106902461857E-4</v>
      </c>
      <c r="U39" s="5">
        <f t="shared" si="10"/>
        <v>5.3773742182969145E-4</v>
      </c>
      <c r="V39" s="5">
        <f t="shared" si="10"/>
        <v>5.1903543320696991E-4</v>
      </c>
      <c r="W39" s="5">
        <f t="shared" si="10"/>
        <v>5.0093691378571984E-4</v>
      </c>
    </row>
    <row r="40" spans="1:23" x14ac:dyDescent="0.2">
      <c r="A40" s="1">
        <f t="shared" si="6"/>
        <v>3.3000000000000016</v>
      </c>
      <c r="B40" s="3">
        <f t="shared" ref="B40:K46" si="11">_xlfn.NORM.S.DIST($A40+B$6,TRUE)</f>
        <v>0.99951657585761622</v>
      </c>
      <c r="C40" s="3">
        <f t="shared" si="11"/>
        <v>0.99953352014389241</v>
      </c>
      <c r="D40" s="3">
        <f t="shared" si="11"/>
        <v>0.99954991275940785</v>
      </c>
      <c r="E40" s="3">
        <f t="shared" si="11"/>
        <v>0.99956577007961833</v>
      </c>
      <c r="F40" s="3">
        <f t="shared" si="11"/>
        <v>0.99958110805054967</v>
      </c>
      <c r="G40" s="3">
        <f t="shared" si="11"/>
        <v>0.99959594219813597</v>
      </c>
      <c r="H40" s="3">
        <f t="shared" si="11"/>
        <v>0.99961028763741799</v>
      </c>
      <c r="I40" s="3">
        <f t="shared" si="11"/>
        <v>0.99962415908159996</v>
      </c>
      <c r="J40" s="3">
        <f t="shared" si="11"/>
        <v>0.99963757085096694</v>
      </c>
      <c r="K40" s="3">
        <f t="shared" si="11"/>
        <v>0.99965053688166206</v>
      </c>
      <c r="L40" s="13"/>
      <c r="M40" s="6">
        <f t="shared" si="7"/>
        <v>-3.3000000000000016</v>
      </c>
      <c r="N40" s="3">
        <f t="shared" si="10"/>
        <v>4.834241423837743E-4</v>
      </c>
      <c r="O40" s="3">
        <f t="shared" si="10"/>
        <v>4.6647985610754689E-4</v>
      </c>
      <c r="P40" s="3">
        <f t="shared" si="10"/>
        <v>4.5008724059211454E-4</v>
      </c>
      <c r="Q40" s="3">
        <f t="shared" si="10"/>
        <v>4.3422992038165311E-4</v>
      </c>
      <c r="R40" s="3">
        <f t="shared" si="10"/>
        <v>4.1889194945036703E-4</v>
      </c>
      <c r="S40" s="3">
        <f t="shared" si="10"/>
        <v>4.0405780186401891E-4</v>
      </c>
      <c r="T40" s="3">
        <f t="shared" si="10"/>
        <v>3.8971236258202903E-4</v>
      </c>
      <c r="U40" s="3">
        <f t="shared" si="10"/>
        <v>3.7584091840008131E-4</v>
      </c>
      <c r="V40" s="3">
        <f t="shared" si="10"/>
        <v>3.6242914903304138E-4</v>
      </c>
      <c r="W40" s="3">
        <f t="shared" si="10"/>
        <v>3.4946311833796925E-4</v>
      </c>
    </row>
    <row r="41" spans="1:23" x14ac:dyDescent="0.2">
      <c r="A41" s="4">
        <f t="shared" si="6"/>
        <v>3.4000000000000017</v>
      </c>
      <c r="B41" s="5">
        <f t="shared" si="11"/>
        <v>0.99966307073432314</v>
      </c>
      <c r="C41" s="5">
        <f t="shared" si="11"/>
        <v>0.99967518560258117</v>
      </c>
      <c r="D41" s="5">
        <f t="shared" si="11"/>
        <v>0.99968689432141877</v>
      </c>
      <c r="E41" s="5">
        <f t="shared" si="11"/>
        <v>0.99969820937539133</v>
      </c>
      <c r="F41" s="5">
        <f t="shared" si="11"/>
        <v>0.99970914290670931</v>
      </c>
      <c r="G41" s="5">
        <f t="shared" si="11"/>
        <v>0.99971970672318378</v>
      </c>
      <c r="H41" s="5">
        <f t="shared" si="11"/>
        <v>0.99972991230603647</v>
      </c>
      <c r="I41" s="5">
        <f t="shared" si="11"/>
        <v>0.99973977081757248</v>
      </c>
      <c r="J41" s="5">
        <f t="shared" si="11"/>
        <v>0.99974929310871952</v>
      </c>
      <c r="K41" s="5">
        <f t="shared" si="11"/>
        <v>0.99975848972643222</v>
      </c>
      <c r="L41" s="13"/>
      <c r="M41" s="4">
        <f t="shared" si="7"/>
        <v>-3.4000000000000017</v>
      </c>
      <c r="N41" s="5">
        <f t="shared" ref="N41:W46" si="12">_xlfn.NORM.S.DIST($M41-N$6,TRUE)</f>
        <v>3.3692926567687836E-4</v>
      </c>
      <c r="O41" s="5">
        <f t="shared" si="12"/>
        <v>3.248143974188759E-4</v>
      </c>
      <c r="P41" s="5">
        <f t="shared" si="12"/>
        <v>3.1310567858119763E-4</v>
      </c>
      <c r="Q41" s="5">
        <f t="shared" si="12"/>
        <v>3.0179062460863524E-4</v>
      </c>
      <c r="R41" s="5">
        <f t="shared" si="12"/>
        <v>2.9085709329074091E-4</v>
      </c>
      <c r="S41" s="5">
        <f t="shared" si="12"/>
        <v>2.8029327681617521E-4</v>
      </c>
      <c r="T41" s="5">
        <f t="shared" si="12"/>
        <v>2.7008769396347313E-4</v>
      </c>
      <c r="U41" s="5">
        <f t="shared" si="12"/>
        <v>2.602291824274648E-4</v>
      </c>
      <c r="V41" s="5">
        <f t="shared" si="12"/>
        <v>2.5070689128053593E-4</v>
      </c>
      <c r="W41" s="5">
        <f t="shared" si="12"/>
        <v>2.4151027356783501E-4</v>
      </c>
    </row>
    <row r="42" spans="1:23" x14ac:dyDescent="0.2">
      <c r="A42" s="1">
        <f t="shared" si="6"/>
        <v>3.5000000000000018</v>
      </c>
      <c r="B42" s="3">
        <f t="shared" si="11"/>
        <v>0.99976737092096446</v>
      </c>
      <c r="C42" s="3">
        <f t="shared" si="11"/>
        <v>0.99977594665300895</v>
      </c>
      <c r="D42" s="3">
        <f t="shared" si="11"/>
        <v>0.99978422660070532</v>
      </c>
      <c r="E42" s="3">
        <f t="shared" si="11"/>
        <v>0.99979222016651936</v>
      </c>
      <c r="F42" s="3">
        <f t="shared" si="11"/>
        <v>0.99979993648399268</v>
      </c>
      <c r="G42" s="3">
        <f t="shared" si="11"/>
        <v>0.99980738442436434</v>
      </c>
      <c r="H42" s="3">
        <f t="shared" si="11"/>
        <v>0.99981457260306672</v>
      </c>
      <c r="I42" s="3">
        <f t="shared" si="11"/>
        <v>0.99982150938609515</v>
      </c>
      <c r="J42" s="3">
        <f t="shared" si="11"/>
        <v>0.99982820289625407</v>
      </c>
      <c r="K42" s="3">
        <f t="shared" si="11"/>
        <v>0.99983466101927987</v>
      </c>
      <c r="L42" s="13"/>
      <c r="M42" s="6">
        <f t="shared" si="7"/>
        <v>-3.5000000000000018</v>
      </c>
      <c r="N42" s="3">
        <f t="shared" si="12"/>
        <v>2.3262907903552344E-4</v>
      </c>
      <c r="O42" s="3">
        <f t="shared" si="12"/>
        <v>2.240533469910915E-4</v>
      </c>
      <c r="P42" s="3">
        <f t="shared" si="12"/>
        <v>2.1577339929471591E-4</v>
      </c>
      <c r="Q42" s="3">
        <f t="shared" si="12"/>
        <v>2.0777983348062006E-4</v>
      </c>
      <c r="R42" s="3">
        <f t="shared" si="12"/>
        <v>2.0006351600731866E-4</v>
      </c>
      <c r="S42" s="3">
        <f t="shared" si="12"/>
        <v>1.9261557563563189E-4</v>
      </c>
      <c r="T42" s="3">
        <f t="shared" si="12"/>
        <v>1.8542739693327653E-4</v>
      </c>
      <c r="U42" s="3">
        <f t="shared" si="12"/>
        <v>1.784906139048461E-4</v>
      </c>
      <c r="V42" s="3">
        <f t="shared" si="12"/>
        <v>1.7179710374592931E-4</v>
      </c>
      <c r="W42" s="3">
        <f t="shared" si="12"/>
        <v>1.6533898072010846E-4</v>
      </c>
    </row>
    <row r="43" spans="1:23" x14ac:dyDescent="0.2">
      <c r="A43" s="4">
        <f t="shared" si="6"/>
        <v>3.6000000000000019</v>
      </c>
      <c r="B43" s="5">
        <f t="shared" si="11"/>
        <v>0.99984089140984245</v>
      </c>
      <c r="C43" s="5">
        <f t="shared" si="11"/>
        <v>0.99984690149742628</v>
      </c>
      <c r="D43" s="5">
        <f t="shared" si="11"/>
        <v>0.99985269849209257</v>
      </c>
      <c r="E43" s="5">
        <f t="shared" si="11"/>
        <v>0.99985828939012422</v>
      </c>
      <c r="F43" s="5">
        <f t="shared" si="11"/>
        <v>0.99986368097955425</v>
      </c>
      <c r="G43" s="5">
        <f t="shared" si="11"/>
        <v>0.99986887984557948</v>
      </c>
      <c r="H43" s="5">
        <f t="shared" si="11"/>
        <v>0.99987389237586155</v>
      </c>
      <c r="I43" s="5">
        <f t="shared" si="11"/>
        <v>0.9998787247657146</v>
      </c>
      <c r="J43" s="5">
        <f t="shared" si="11"/>
        <v>0.99988338302318458</v>
      </c>
      <c r="K43" s="5">
        <f t="shared" si="11"/>
        <v>0.99988787297401771</v>
      </c>
      <c r="L43" s="13"/>
      <c r="M43" s="4">
        <f t="shared" si="7"/>
        <v>-3.6000000000000019</v>
      </c>
      <c r="N43" s="5">
        <f t="shared" si="12"/>
        <v>1.591085901575325E-4</v>
      </c>
      <c r="O43" s="5">
        <f t="shared" si="12"/>
        <v>1.530985025737541E-4</v>
      </c>
      <c r="P43" s="5">
        <f t="shared" si="12"/>
        <v>1.4730150790747125E-4</v>
      </c>
      <c r="Q43" s="5">
        <f t="shared" si="12"/>
        <v>1.41710609875818E-4</v>
      </c>
      <c r="R43" s="5">
        <f t="shared" si="12"/>
        <v>1.3631902044580098E-4</v>
      </c>
      <c r="S43" s="5">
        <f t="shared" si="12"/>
        <v>1.3112015442048351E-4</v>
      </c>
      <c r="T43" s="5">
        <f t="shared" si="12"/>
        <v>1.261076241384858E-4</v>
      </c>
      <c r="U43" s="5">
        <f t="shared" si="12"/>
        <v>1.2127523428535713E-4</v>
      </c>
      <c r="V43" s="5">
        <f t="shared" si="12"/>
        <v>1.166169768153673E-4</v>
      </c>
      <c r="W43" s="5">
        <f t="shared" si="12"/>
        <v>1.1212702598224625E-4</v>
      </c>
    </row>
    <row r="44" spans="1:23" x14ac:dyDescent="0.2">
      <c r="A44" s="1">
        <f t="shared" si="6"/>
        <v>3.700000000000002</v>
      </c>
      <c r="B44" s="3">
        <f t="shared" si="11"/>
        <v>0.99989220026652259</v>
      </c>
      <c r="C44" s="3">
        <f t="shared" si="11"/>
        <v>0.99989637037632595</v>
      </c>
      <c r="D44" s="3">
        <f t="shared" si="11"/>
        <v>0.99990038861102404</v>
      </c>
      <c r="E44" s="3">
        <f t="shared" si="11"/>
        <v>0.9999042601147311</v>
      </c>
      <c r="F44" s="3">
        <f t="shared" si="11"/>
        <v>0.99990798987252594</v>
      </c>
      <c r="G44" s="3">
        <f t="shared" si="11"/>
        <v>0.99991158271479919</v>
      </c>
      <c r="H44" s="3">
        <f t="shared" si="11"/>
        <v>0.99991504332150205</v>
      </c>
      <c r="I44" s="3">
        <f t="shared" si="11"/>
        <v>0.99991837622629731</v>
      </c>
      <c r="J44" s="3">
        <f t="shared" si="11"/>
        <v>0.99992158582061641</v>
      </c>
      <c r="K44" s="3">
        <f t="shared" si="11"/>
        <v>0.99992467635762128</v>
      </c>
      <c r="L44" s="13"/>
      <c r="M44" s="6">
        <f t="shared" si="7"/>
        <v>-3.700000000000002</v>
      </c>
      <c r="N44" s="3">
        <f t="shared" si="12"/>
        <v>1.0779973347738744E-4</v>
      </c>
      <c r="O44" s="3">
        <f t="shared" si="12"/>
        <v>1.0362962367403035E-4</v>
      </c>
      <c r="P44" s="3">
        <f t="shared" si="12"/>
        <v>9.9611388975915773E-5</v>
      </c>
      <c r="Q44" s="3">
        <f t="shared" si="12"/>
        <v>9.573988526891373E-5</v>
      </c>
      <c r="R44" s="3">
        <f t="shared" si="12"/>
        <v>9.2010127474104726E-5</v>
      </c>
      <c r="S44" s="3">
        <f t="shared" si="12"/>
        <v>8.8417285200803109E-5</v>
      </c>
      <c r="T44" s="3">
        <f t="shared" si="12"/>
        <v>8.4956678497997022E-5</v>
      </c>
      <c r="U44" s="3">
        <f t="shared" si="12"/>
        <v>8.162377370268543E-5</v>
      </c>
      <c r="V44" s="3">
        <f t="shared" si="12"/>
        <v>7.8414179383584265E-5</v>
      </c>
      <c r="W44" s="3">
        <f t="shared" si="12"/>
        <v>7.5323642378682647E-5</v>
      </c>
    </row>
    <row r="45" spans="1:23" x14ac:dyDescent="0.2">
      <c r="A45" s="4">
        <f t="shared" si="6"/>
        <v>3.800000000000002</v>
      </c>
      <c r="B45" s="5">
        <f t="shared" si="11"/>
        <v>0.99992765195607491</v>
      </c>
      <c r="C45" s="5">
        <f t="shared" si="11"/>
        <v>0.99993051660412013</v>
      </c>
      <c r="D45" s="5">
        <f t="shared" si="11"/>
        <v>0.99993327416297029</v>
      </c>
      <c r="E45" s="5">
        <f t="shared" si="11"/>
        <v>0.99993592837051115</v>
      </c>
      <c r="F45" s="5">
        <f t="shared" si="11"/>
        <v>0.99993848284481679</v>
      </c>
      <c r="G45" s="5">
        <f t="shared" si="11"/>
        <v>0.99994094108758103</v>
      </c>
      <c r="H45" s="5">
        <f t="shared" si="11"/>
        <v>0.99994330648746577</v>
      </c>
      <c r="I45" s="5">
        <f t="shared" si="11"/>
        <v>0.99994558232336628</v>
      </c>
      <c r="J45" s="5">
        <f t="shared" si="11"/>
        <v>0.99994777176759819</v>
      </c>
      <c r="K45" s="5">
        <f t="shared" si="11"/>
        <v>0.9999498778890038</v>
      </c>
      <c r="L45" s="13"/>
      <c r="M45" s="4">
        <f t="shared" si="7"/>
        <v>-3.800000000000002</v>
      </c>
      <c r="N45" s="5">
        <f t="shared" si="12"/>
        <v>7.2348043925119231E-5</v>
      </c>
      <c r="O45" s="5">
        <f t="shared" si="12"/>
        <v>6.9483395879864547E-5</v>
      </c>
      <c r="P45" s="5">
        <f t="shared" si="12"/>
        <v>6.672583702968418E-5</v>
      </c>
      <c r="Q45" s="5">
        <f t="shared" si="12"/>
        <v>6.4071629488873926E-5</v>
      </c>
      <c r="R45" s="5">
        <f t="shared" si="12"/>
        <v>6.1517155183254729E-5</v>
      </c>
      <c r="S45" s="5">
        <f t="shared" si="12"/>
        <v>5.905891241892209E-5</v>
      </c>
      <c r="T45" s="5">
        <f t="shared" si="12"/>
        <v>5.6693512534256119E-5</v>
      </c>
      <c r="U45" s="5">
        <f t="shared" si="12"/>
        <v>5.4417676633699351E-5</v>
      </c>
      <c r="V45" s="5">
        <f t="shared" si="12"/>
        <v>5.222823240181966E-5</v>
      </c>
      <c r="W45" s="5">
        <f t="shared" si="12"/>
        <v>5.0122110996187968E-5</v>
      </c>
    </row>
    <row r="46" spans="1:23" x14ac:dyDescent="0.2">
      <c r="A46" s="1">
        <f t="shared" si="6"/>
        <v>3.9000000000000021</v>
      </c>
      <c r="B46" s="3">
        <f t="shared" si="11"/>
        <v>0.99995190365598241</v>
      </c>
      <c r="C46" s="3">
        <f t="shared" si="11"/>
        <v>0.99995385193944375</v>
      </c>
      <c r="D46" s="3">
        <f t="shared" si="11"/>
        <v>0.9999557255156879</v>
      </c>
      <c r="E46" s="3">
        <f t="shared" si="11"/>
        <v>0.99995752706921126</v>
      </c>
      <c r="F46" s="3">
        <f t="shared" si="11"/>
        <v>0.99995925919544149</v>
      </c>
      <c r="G46" s="3">
        <f t="shared" si="11"/>
        <v>0.99996092440340223</v>
      </c>
      <c r="H46" s="3">
        <f t="shared" si="11"/>
        <v>0.99996252511830896</v>
      </c>
      <c r="I46" s="3">
        <f t="shared" si="11"/>
        <v>0.99996406368409718</v>
      </c>
      <c r="J46" s="3">
        <f t="shared" si="11"/>
        <v>0.99996554236588497</v>
      </c>
      <c r="K46" s="3">
        <f t="shared" si="11"/>
        <v>0.99996696335237056</v>
      </c>
      <c r="L46" s="13"/>
      <c r="M46" s="6">
        <f t="shared" si="7"/>
        <v>-3.9000000000000021</v>
      </c>
      <c r="N46" s="3">
        <f t="shared" si="12"/>
        <v>4.8096344017602249E-5</v>
      </c>
      <c r="O46" s="3">
        <f t="shared" si="12"/>
        <v>4.6148060556208417E-5</v>
      </c>
      <c r="P46" s="3">
        <f t="shared" si="12"/>
        <v>4.4274484312070283E-5</v>
      </c>
      <c r="Q46" s="3">
        <f t="shared" si="12"/>
        <v>4.2472930788760834E-5</v>
      </c>
      <c r="R46" s="3">
        <f t="shared" si="12"/>
        <v>4.0740804558550296E-5</v>
      </c>
      <c r="S46" s="3">
        <f t="shared" si="12"/>
        <v>3.9075596597787111E-5</v>
      </c>
      <c r="T46" s="3">
        <f t="shared" si="12"/>
        <v>3.747488169107303E-5</v>
      </c>
      <c r="U46" s="3">
        <f t="shared" si="12"/>
        <v>3.5936315902853453E-5</v>
      </c>
      <c r="V46" s="3">
        <f t="shared" si="12"/>
        <v>3.4457634115052668E-5</v>
      </c>
      <c r="W46" s="3">
        <f t="shared" si="12"/>
        <v>3.3036647629402106E-5</v>
      </c>
    </row>
  </sheetData>
  <phoneticPr fontId="1" type="noConversion"/>
  <pageMargins left="0.75" right="0.75" top="1" bottom="1" header="0.5" footer="0.5"/>
  <pageSetup orientation="portrait" r:id="rId1"/>
  <headerFooter alignWithMargins="0"/>
  <ignoredErrors>
    <ignoredError sqref="M7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Standard Normal (Z) CDF Chart</vt:lpstr>
    </vt:vector>
  </TitlesOfParts>
  <Company>Canisius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Dietrich Kuhlmann</dc:creator>
  <cp:lastModifiedBy>Lopez, Jonathan</cp:lastModifiedBy>
  <cp:lastPrinted>2007-03-05T00:49:22Z</cp:lastPrinted>
  <dcterms:created xsi:type="dcterms:W3CDTF">2007-02-28T23:18:41Z</dcterms:created>
  <dcterms:modified xsi:type="dcterms:W3CDTF">2023-09-27T17:07:18Z</dcterms:modified>
</cp:coreProperties>
</file>