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https://d.docs.live.net/0fe2af09dbdde99e/Projects/Excel/Balaji Sales Dashboard/"/>
    </mc:Choice>
  </mc:AlternateContent>
  <xr:revisionPtr revIDLastSave="0" documentId="8_{4DDF59F1-9C07-420C-A9C5-6D6B4CEC5642}" xr6:coauthVersionLast="47" xr6:coauthVersionMax="47" xr10:uidLastSave="{00000000-0000-0000-0000-000000000000}"/>
  <bookViews>
    <workbookView xWindow="-110" yWindow="-110" windowWidth="19420" windowHeight="10300" activeTab="2" xr2:uid="{5A3E3F2B-020C-408A-AE85-FF70F93AC076}"/>
  </bookViews>
  <sheets>
    <sheet name="Sales Data" sheetId="2" r:id="rId1"/>
    <sheet name="Pivot Tables" sheetId="3" r:id="rId2"/>
    <sheet name="Dashboard" sheetId="1" r:id="rId3"/>
  </sheets>
  <definedNames>
    <definedName name="_xlcn.WorksheetConnection_Book1Sales_Data1" hidden="1">Sales_Data[]</definedName>
    <definedName name="ExternalData_1" localSheetId="0" hidden="1">'Sales Data'!$A$1:$K$893</definedName>
    <definedName name="Slicer_Day_Name">#N/A</definedName>
    <definedName name="Slicer_Transaction_Type">#N/A</definedName>
  </definedNames>
  <calcPr calcId="191029"/>
  <pivotCaches>
    <pivotCache cacheId="728" r:id="rId4"/>
    <pivotCache cacheId="731" r:id="rId5"/>
    <pivotCache cacheId="734" r:id="rId6"/>
    <pivotCache cacheId="737" r:id="rId7"/>
    <pivotCache cacheId="740" r:id="rId8"/>
    <pivotCache cacheId="743" r:id="rId9"/>
    <pivotCache cacheId="746" r:id="rId10"/>
    <pivotCache cacheId="770" r:id="rId11"/>
  </pivotCaches>
  <extLst>
    <ext xmlns:x14="http://schemas.microsoft.com/office/spreadsheetml/2009/9/main" uri="{876F7934-8845-4945-9796-88D515C7AA90}">
      <x14:pivotCaches>
        <pivotCache cacheId="727"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Data" name="Sales_Data" connection="WorksheetConnection_Book1!Sales_Data"/>
        </x15:modelTables>
        <x15:extLst>
          <ext xmlns:x16="http://schemas.microsoft.com/office/spreadsheetml/2014/11/main" uri="{9835A34E-60A6-4A7C-AAB8-D5F71C897F49}">
            <x16:modelTimeGroupings>
              <x16:modelTimeGrouping tableName="Sales_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1" i="1" l="1"/>
  <c r="P11" i="1"/>
  <c r="F1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E2317E8-69EB-4AF1-820E-43CF28172169}" keepAlive="1" name="Query - Raw Data" description="Connection to the 'Raw Data' query in the workbook." type="5" refreshedVersion="8" background="1" saveData="1">
    <dbPr connection="Provider=Microsoft.Mashup.OleDb.1;Data Source=$Workbook$;Location=&quot;Raw Data&quot;;Extended Properties=&quot;&quot;" command="SELECT * FROM [Raw Data]"/>
  </connection>
  <connection id="2" xr16:uid="{5D6FF5AA-A254-4711-9929-F8599703074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D41E98AA-55B8-4AE0-81A7-5F6D8FD83688}" name="WorksheetConnection_Book1!Sales_Data" type="102" refreshedVersion="8" minRefreshableVersion="5">
    <extLst>
      <ext xmlns:x15="http://schemas.microsoft.com/office/spreadsheetml/2010/11/main" uri="{DE250136-89BD-433C-8126-D09CA5730AF9}">
        <x15:connection id="Sales_Data" autoDelete="1">
          <x15:rangePr sourceName="_xlcn.WorksheetConnection_Book1Sales_Data1"/>
        </x15:connection>
      </ext>
    </extLst>
  </connection>
</connections>
</file>

<file path=xl/sharedStrings.xml><?xml version="1.0" encoding="utf-8"?>
<sst xmlns="http://schemas.openxmlformats.org/spreadsheetml/2006/main" count="5423" uniqueCount="58">
  <si>
    <t>Date</t>
  </si>
  <si>
    <t>Item Name</t>
  </si>
  <si>
    <t>Item Type</t>
  </si>
  <si>
    <t>Item Price</t>
  </si>
  <si>
    <t>Quantity</t>
  </si>
  <si>
    <t>Transaction Amount</t>
  </si>
  <si>
    <t>Transaction Type</t>
  </si>
  <si>
    <t>Gender</t>
  </si>
  <si>
    <t>Time of Sale</t>
  </si>
  <si>
    <t>Day Name</t>
  </si>
  <si>
    <t>Day of Week</t>
  </si>
  <si>
    <t>Vadapav</t>
  </si>
  <si>
    <t>Fastfood</t>
  </si>
  <si>
    <t>Cash</t>
  </si>
  <si>
    <t>Male</t>
  </si>
  <si>
    <t>Afternoon</t>
  </si>
  <si>
    <t>Tuesday</t>
  </si>
  <si>
    <t>Sunday</t>
  </si>
  <si>
    <t>Sugarcane juice</t>
  </si>
  <si>
    <t>Beverages</t>
  </si>
  <si>
    <t>Online</t>
  </si>
  <si>
    <t>Night</t>
  </si>
  <si>
    <t>Friday</t>
  </si>
  <si>
    <t>Evening</t>
  </si>
  <si>
    <t>Monday</t>
  </si>
  <si>
    <t>Panipuri</t>
  </si>
  <si>
    <t>Thursday</t>
  </si>
  <si>
    <t>Female</t>
  </si>
  <si>
    <t>Morning</t>
  </si>
  <si>
    <t>Frankie</t>
  </si>
  <si>
    <t>Aalopuri</t>
  </si>
  <si>
    <t>Saturday</t>
  </si>
  <si>
    <t>Cold coffee</t>
  </si>
  <si>
    <t>Wednesday</t>
  </si>
  <si>
    <t>Sandwich</t>
  </si>
  <si>
    <t>Midnight</t>
  </si>
  <si>
    <t>Sum of Transaction Amount</t>
  </si>
  <si>
    <t>Grand Total</t>
  </si>
  <si>
    <t>Sum of Quantity</t>
  </si>
  <si>
    <t>Values</t>
  </si>
  <si>
    <t>Row Labels</t>
  </si>
  <si>
    <t>Total Revenue</t>
  </si>
  <si>
    <t>Total Sold Quantity</t>
  </si>
  <si>
    <t>Average Sales Per Day</t>
  </si>
  <si>
    <t>Balaji FastFood Sales Dashboard</t>
  </si>
  <si>
    <t>Total Quantity</t>
  </si>
  <si>
    <t>Apr</t>
  </si>
  <si>
    <t>May</t>
  </si>
  <si>
    <t>Jun</t>
  </si>
  <si>
    <t>Jul</t>
  </si>
  <si>
    <t>Aug</t>
  </si>
  <si>
    <t>Sep</t>
  </si>
  <si>
    <t>Oct</t>
  </si>
  <si>
    <t>Nov</t>
  </si>
  <si>
    <t>Dec</t>
  </si>
  <si>
    <t>Jan</t>
  </si>
  <si>
    <t>Feb</t>
  </si>
  <si>
    <t>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</si>
</sst>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6" formatCode="#,##0.0,\K"/>
    <numFmt numFmtId="174" formatCode="&quot;₹&quot;#,##0,\K"/>
    <numFmt numFmtId="176" formatCode="&quot;₹&quot;\ #,##0"/>
    <numFmt numFmtId="179" formatCode="\ #,##0"/>
  </numFmts>
  <fonts count="4" x14ac:knownFonts="1">
    <font>
      <sz val="11"/>
      <color theme="1"/>
      <name val="Aptos Narrow"/>
      <family val="2"/>
      <scheme val="minor"/>
    </font>
    <font>
      <b/>
      <sz val="16"/>
      <color theme="1"/>
      <name val="Aptos Display"/>
      <family val="2"/>
      <scheme val="major"/>
    </font>
    <font>
      <b/>
      <sz val="20"/>
      <color theme="1"/>
      <name val="Aptos Narrow"/>
      <family val="2"/>
      <scheme val="minor"/>
    </font>
    <font>
      <b/>
      <sz val="36"/>
      <color theme="1"/>
      <name val="Aptos Narrow"/>
      <family val="2"/>
      <scheme val="minor"/>
    </font>
  </fonts>
  <fills count="3">
    <fill>
      <patternFill patternType="none"/>
    </fill>
    <fill>
      <patternFill patternType="gray125"/>
    </fill>
    <fill>
      <patternFill patternType="solid">
        <fgColor theme="0" tint="-4.9989318521683403E-2"/>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3">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2" borderId="0" xfId="0" applyFill="1"/>
    <xf numFmtId="0" fontId="1" fillId="2" borderId="1" xfId="0" applyFont="1" applyFill="1" applyBorder="1" applyAlignment="1">
      <alignment horizontal="left" vertical="center" indent="1"/>
    </xf>
    <xf numFmtId="0" fontId="1" fillId="2" borderId="2" xfId="0" applyFont="1" applyFill="1" applyBorder="1" applyAlignment="1">
      <alignment horizontal="left" vertical="center" indent="1"/>
    </xf>
    <xf numFmtId="0" fontId="1" fillId="2" borderId="3" xfId="0" applyFont="1" applyFill="1" applyBorder="1" applyAlignment="1">
      <alignment horizontal="left" vertical="center" indent="1"/>
    </xf>
    <xf numFmtId="0" fontId="0" fillId="2" borderId="0" xfId="0" applyFill="1" applyBorder="1"/>
    <xf numFmtId="0" fontId="1" fillId="2" borderId="4" xfId="0" applyFont="1" applyFill="1" applyBorder="1" applyAlignment="1">
      <alignment horizontal="left" vertical="center" indent="1"/>
    </xf>
    <xf numFmtId="0" fontId="1" fillId="2" borderId="0" xfId="0" applyFont="1" applyFill="1" applyBorder="1" applyAlignment="1">
      <alignment horizontal="left" vertical="center" indent="1"/>
    </xf>
    <xf numFmtId="0" fontId="1" fillId="2" borderId="5" xfId="0" applyFont="1" applyFill="1" applyBorder="1" applyAlignment="1">
      <alignment horizontal="left" vertical="center" indent="1"/>
    </xf>
    <xf numFmtId="0" fontId="1" fillId="2" borderId="6" xfId="0" applyFont="1" applyFill="1" applyBorder="1" applyAlignment="1">
      <alignment horizontal="left" vertical="center" indent="1"/>
    </xf>
    <xf numFmtId="0" fontId="1" fillId="2" borderId="7" xfId="0" applyFont="1" applyFill="1" applyBorder="1" applyAlignment="1">
      <alignment horizontal="left" vertical="center" indent="1"/>
    </xf>
    <xf numFmtId="0" fontId="1" fillId="2" borderId="8" xfId="0" applyFont="1" applyFill="1" applyBorder="1" applyAlignment="1">
      <alignment horizontal="left" vertical="center" indent="1"/>
    </xf>
    <xf numFmtId="174" fontId="2" fillId="2" borderId="1" xfId="0" applyNumberFormat="1" applyFont="1" applyFill="1" applyBorder="1" applyAlignment="1">
      <alignment horizontal="center" vertical="center"/>
    </xf>
    <xf numFmtId="174" fontId="2" fillId="2" borderId="2" xfId="0" applyNumberFormat="1" applyFont="1" applyFill="1" applyBorder="1" applyAlignment="1">
      <alignment horizontal="center" vertical="center"/>
    </xf>
    <xf numFmtId="174" fontId="2" fillId="2" borderId="3" xfId="0" applyNumberFormat="1" applyFont="1" applyFill="1" applyBorder="1" applyAlignment="1">
      <alignment horizontal="center" vertical="center"/>
    </xf>
    <xf numFmtId="176" fontId="2" fillId="2" borderId="1" xfId="0" applyNumberFormat="1" applyFont="1" applyFill="1" applyBorder="1" applyAlignment="1">
      <alignment horizontal="center" vertical="center"/>
    </xf>
    <xf numFmtId="176" fontId="2" fillId="2" borderId="2" xfId="0" applyNumberFormat="1" applyFont="1" applyFill="1" applyBorder="1" applyAlignment="1">
      <alignment horizontal="center" vertical="center"/>
    </xf>
    <xf numFmtId="176" fontId="2" fillId="2" borderId="3" xfId="0" applyNumberFormat="1" applyFont="1" applyFill="1" applyBorder="1" applyAlignment="1">
      <alignment horizontal="center" vertical="center"/>
    </xf>
    <xf numFmtId="174" fontId="2" fillId="2" borderId="4" xfId="0" applyNumberFormat="1" applyFont="1" applyFill="1" applyBorder="1" applyAlignment="1">
      <alignment horizontal="center" vertical="center"/>
    </xf>
    <xf numFmtId="174" fontId="2" fillId="2" borderId="0" xfId="0" applyNumberFormat="1" applyFont="1" applyFill="1" applyBorder="1" applyAlignment="1">
      <alignment horizontal="center" vertical="center"/>
    </xf>
    <xf numFmtId="174" fontId="2" fillId="2" borderId="5" xfId="0" applyNumberFormat="1" applyFont="1" applyFill="1" applyBorder="1" applyAlignment="1">
      <alignment horizontal="center" vertical="center"/>
    </xf>
    <xf numFmtId="176" fontId="2" fillId="2" borderId="4" xfId="0" applyNumberFormat="1" applyFont="1" applyFill="1" applyBorder="1" applyAlignment="1">
      <alignment horizontal="center" vertical="center"/>
    </xf>
    <xf numFmtId="176" fontId="2" fillId="2" borderId="0" xfId="0" applyNumberFormat="1" applyFont="1" applyFill="1" applyBorder="1" applyAlignment="1">
      <alignment horizontal="center" vertical="center"/>
    </xf>
    <xf numFmtId="176" fontId="2" fillId="2" borderId="5" xfId="0" applyNumberFormat="1" applyFont="1" applyFill="1" applyBorder="1" applyAlignment="1">
      <alignment horizontal="center" vertical="center"/>
    </xf>
    <xf numFmtId="174" fontId="2" fillId="2" borderId="6" xfId="0" applyNumberFormat="1" applyFont="1" applyFill="1" applyBorder="1" applyAlignment="1">
      <alignment horizontal="center" vertical="center"/>
    </xf>
    <xf numFmtId="174" fontId="2" fillId="2" borderId="7" xfId="0" applyNumberFormat="1" applyFont="1" applyFill="1" applyBorder="1" applyAlignment="1">
      <alignment horizontal="center" vertical="center"/>
    </xf>
    <xf numFmtId="174" fontId="2" fillId="2" borderId="8" xfId="0" applyNumberFormat="1" applyFont="1" applyFill="1" applyBorder="1" applyAlignment="1">
      <alignment horizontal="center" vertical="center"/>
    </xf>
    <xf numFmtId="176" fontId="2" fillId="2" borderId="6" xfId="0" applyNumberFormat="1" applyFont="1" applyFill="1" applyBorder="1" applyAlignment="1">
      <alignment horizontal="center" vertical="center"/>
    </xf>
    <xf numFmtId="176" fontId="2" fillId="2" borderId="7" xfId="0" applyNumberFormat="1" applyFont="1" applyFill="1" applyBorder="1" applyAlignment="1">
      <alignment horizontal="center" vertical="center"/>
    </xf>
    <xf numFmtId="176" fontId="2" fillId="2" borderId="8" xfId="0" applyNumberFormat="1" applyFont="1" applyFill="1" applyBorder="1" applyAlignment="1">
      <alignment horizontal="center" vertical="center"/>
    </xf>
    <xf numFmtId="179" fontId="2" fillId="2" borderId="1" xfId="0" applyNumberFormat="1" applyFont="1" applyFill="1" applyBorder="1" applyAlignment="1">
      <alignment horizontal="center" vertical="center"/>
    </xf>
    <xf numFmtId="179" fontId="2" fillId="2" borderId="2" xfId="0" applyNumberFormat="1" applyFont="1" applyFill="1" applyBorder="1" applyAlignment="1">
      <alignment horizontal="center" vertical="center"/>
    </xf>
    <xf numFmtId="179" fontId="2" fillId="2" borderId="3" xfId="0" applyNumberFormat="1" applyFont="1" applyFill="1" applyBorder="1" applyAlignment="1">
      <alignment horizontal="center" vertical="center"/>
    </xf>
    <xf numFmtId="179" fontId="2" fillId="2" borderId="4" xfId="0" applyNumberFormat="1" applyFont="1" applyFill="1" applyBorder="1" applyAlignment="1">
      <alignment horizontal="center" vertical="center"/>
    </xf>
    <xf numFmtId="179" fontId="2" fillId="2" borderId="0" xfId="0" applyNumberFormat="1" applyFont="1" applyFill="1" applyBorder="1" applyAlignment="1">
      <alignment horizontal="center" vertical="center"/>
    </xf>
    <xf numFmtId="179" fontId="2" fillId="2" borderId="5" xfId="0" applyNumberFormat="1" applyFont="1" applyFill="1" applyBorder="1" applyAlignment="1">
      <alignment horizontal="center" vertical="center"/>
    </xf>
    <xf numFmtId="179" fontId="2" fillId="2" borderId="6" xfId="0" applyNumberFormat="1" applyFont="1" applyFill="1" applyBorder="1" applyAlignment="1">
      <alignment horizontal="center" vertical="center"/>
    </xf>
    <xf numFmtId="179" fontId="2" fillId="2" borderId="7" xfId="0" applyNumberFormat="1" applyFont="1" applyFill="1" applyBorder="1" applyAlignment="1">
      <alignment horizontal="center" vertical="center"/>
    </xf>
    <xf numFmtId="179" fontId="2" fillId="2" borderId="8" xfId="0" applyNumberFormat="1" applyFont="1" applyFill="1" applyBorder="1" applyAlignment="1">
      <alignment horizontal="center"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cellXfs>
  <cellStyles count="1">
    <cellStyle name="Normal" xfId="0" builtinId="0"/>
  </cellStyles>
  <dxfs count="42">
    <dxf>
      <numFmt numFmtId="167" formatCode="#,##0.00,\K"/>
    </dxf>
    <dxf>
      <numFmt numFmtId="167" formatCode="#,##0.00,\K"/>
    </dxf>
    <dxf>
      <numFmt numFmtId="166" formatCode="#,##0.0,\K"/>
    </dxf>
    <dxf>
      <numFmt numFmtId="167" formatCode="#,##0.00,\K"/>
    </dxf>
    <dxf>
      <numFmt numFmtId="167" formatCode="#,##0.00,\K"/>
    </dxf>
    <dxf>
      <numFmt numFmtId="166" formatCode="#,##0.0,\K"/>
    </dxf>
    <dxf>
      <numFmt numFmtId="167" formatCode="#,##0.00,\K"/>
    </dxf>
    <dxf>
      <numFmt numFmtId="167" formatCode="#,##0.00,\K"/>
    </dxf>
    <dxf>
      <numFmt numFmtId="166" formatCode="#,##0.0,\K"/>
    </dxf>
    <dxf>
      <numFmt numFmtId="167" formatCode="#,##0.00,\K"/>
    </dxf>
    <dxf>
      <numFmt numFmtId="167" formatCode="#,##0.00,\K"/>
    </dxf>
    <dxf>
      <numFmt numFmtId="166" formatCode="#,##0.0,\K"/>
    </dxf>
    <dxf>
      <numFmt numFmtId="167" formatCode="#,##0.00,\K"/>
    </dxf>
    <dxf>
      <numFmt numFmtId="167" formatCode="#,##0.00,\K"/>
    </dxf>
    <dxf>
      <numFmt numFmtId="166" formatCode="#,##0.0,\K"/>
    </dxf>
    <dxf>
      <numFmt numFmtId="167" formatCode="#,##0.00,\K"/>
    </dxf>
    <dxf>
      <numFmt numFmtId="167" formatCode="#,##0.00,\K"/>
    </dxf>
    <dxf>
      <numFmt numFmtId="166" formatCode="#,##0.0,\K"/>
    </dxf>
    <dxf>
      <numFmt numFmtId="167" formatCode="#,##0.00,\K"/>
    </dxf>
    <dxf>
      <numFmt numFmtId="167" formatCode="#,##0.00,\K"/>
    </dxf>
    <dxf>
      <numFmt numFmtId="166" formatCode="#,##0.0,\K"/>
    </dxf>
    <dxf>
      <numFmt numFmtId="167" formatCode="#,##0.00,\K"/>
    </dxf>
    <dxf>
      <numFmt numFmtId="167" formatCode="#,##0.00,\K"/>
    </dxf>
    <dxf>
      <numFmt numFmtId="166" formatCode="#,##0.0,\K"/>
    </dxf>
    <dxf>
      <numFmt numFmtId="167" formatCode="#,##0.00,\K"/>
    </dxf>
    <dxf>
      <numFmt numFmtId="167" formatCode="#,##0.00,\K"/>
    </dxf>
    <dxf>
      <numFmt numFmtId="166" formatCode="#,##0.0,\K"/>
    </dxf>
    <dxf>
      <numFmt numFmtId="167" formatCode="#,##0.00,\K"/>
    </dxf>
    <dxf>
      <numFmt numFmtId="167" formatCode="#,##0.00,\K"/>
    </dxf>
    <dxf>
      <numFmt numFmtId="166" formatCode="#,##0.0,\K"/>
    </dxf>
    <dxf>
      <font>
        <b/>
        <i val="0"/>
        <sz val="14"/>
        <color theme="1"/>
        <name val="Aptos Display"/>
        <family val="2"/>
        <scheme val="major"/>
      </font>
      <fill>
        <patternFill>
          <bgColor theme="0" tint="-4.9989318521683403E-2"/>
        </patternFill>
      </fill>
      <border diagonalUp="0" diagonalDown="0">
        <left style="thin">
          <color auto="1"/>
        </left>
        <right style="thin">
          <color auto="1"/>
        </right>
        <top style="thin">
          <color auto="1"/>
        </top>
        <bottom style="thin">
          <color auto="1"/>
        </bottom>
        <vertical/>
        <horizontal/>
      </border>
    </dxf>
    <dxf>
      <font>
        <b/>
        <i val="0"/>
        <sz val="11"/>
        <color theme="1" tint="0.34998626667073579"/>
      </font>
      <fill>
        <patternFill patternType="solid">
          <bgColor theme="0" tint="-4.9989318521683403E-2"/>
        </patternFill>
      </fill>
      <border diagonalUp="0" diagonalDown="0">
        <left style="thin">
          <color theme="1" tint="0.34998626667073579"/>
        </left>
        <right style="thin">
          <color theme="1" tint="0.34998626667073579"/>
        </right>
        <top style="thin">
          <color theme="1" tint="0.34998626667073579"/>
        </top>
        <bottom style="thin">
          <color theme="1" tint="0.34998626667073579"/>
        </bottom>
        <vertical/>
        <horizontal/>
      </border>
    </dxf>
    <dxf>
      <numFmt numFmtId="167" formatCode="#,##0.00,\K"/>
    </dxf>
    <dxf>
      <numFmt numFmtId="167" formatCode="#,##0.00,\K"/>
    </dxf>
    <dxf>
      <numFmt numFmtId="166" formatCode="#,##0.0,\K"/>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s>
  <tableStyles count="1" defaultTableStyle="TableStyleMedium2" defaultPivotStyle="PivotStyleLight16">
    <tableStyle name="SlicerStyleLight1 2" pivot="0" table="0" count="10" xr9:uid="{9707DAC9-9C8E-4397-98E4-9954ECA13B0D}">
      <tableStyleElement type="wholeTable" dxfId="31"/>
      <tableStyleElement type="headerRow" dxfId="3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4"/>
            <color theme="1" tint="0.24994659260841701"/>
            <name val="Aptos Narrow"/>
            <family val="2"/>
            <scheme val="minor"/>
          </font>
          <fill>
            <patternFill patternType="solid">
              <fgColor theme="3" tint="0.749961851863155"/>
              <bgColor theme="3" tint="0.89996032593768116"/>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haredStrings" Target="sharedStrings.xml"/><Relationship Id="rId26" Type="http://schemas.openxmlformats.org/officeDocument/2006/relationships/customXml" Target="../customXml/item6.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pivotCacheDefinition" Target="pivotCache/pivotCacheDefinition2.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7.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2.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5.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Sales Performance Dashboard.xlsx]Pivot Tables!PivotTable2</c:name>
    <c:fmtId val="6"/>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Top</a:t>
            </a:r>
            <a:r>
              <a:rPr lang="en-US" sz="1600" b="1" baseline="0"/>
              <a:t> Selling Items by Quantity</a:t>
            </a:r>
            <a:endParaRPr lang="en-US" sz="1600" b="1"/>
          </a:p>
        </c:rich>
      </c:tx>
      <c:layout>
        <c:manualLayout>
          <c:xMode val="edge"/>
          <c:yMode val="edge"/>
          <c:x val="0.13919595833672097"/>
          <c:y val="2.545114832441597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75000"/>
            </a:schemeClr>
          </a:solidFill>
          <a:ln>
            <a:noFill/>
          </a:ln>
          <a:effectLst/>
        </c:spPr>
        <c:marker>
          <c:symbol val="none"/>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75000"/>
            </a:schemeClr>
          </a:solidFill>
          <a:ln>
            <a:noFill/>
          </a:ln>
          <a:effectLst/>
        </c:spPr>
        <c:marker>
          <c:symbol val="none"/>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50000"/>
              <a:lumOff val="50000"/>
              <a:alpha val="70000"/>
            </a:schemeClr>
          </a:solidFill>
          <a:ln>
            <a:noFill/>
          </a:ln>
          <a:effectLst/>
        </c:spPr>
        <c:marker>
          <c:symbol val="none"/>
        </c:marker>
        <c:dLbl>
          <c:idx val="0"/>
          <c:numFmt formatCode="#,##0.00,\K"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051379524944491"/>
          <c:y val="0.17076371948619096"/>
          <c:w val="0.4783616180652891"/>
          <c:h val="0.73029444692494883"/>
        </c:manualLayout>
      </c:layout>
      <c:barChart>
        <c:barDir val="bar"/>
        <c:grouping val="clustered"/>
        <c:varyColors val="0"/>
        <c:ser>
          <c:idx val="0"/>
          <c:order val="0"/>
          <c:tx>
            <c:strRef>
              <c:f>'Pivot Tables'!$F$3</c:f>
              <c:strCache>
                <c:ptCount val="1"/>
                <c:pt idx="0">
                  <c:v>Total</c:v>
                </c:pt>
              </c:strCache>
            </c:strRef>
          </c:tx>
          <c:spPr>
            <a:solidFill>
              <a:schemeClr val="tx2">
                <a:lumMod val="50000"/>
                <a:lumOff val="50000"/>
                <a:alpha val="70000"/>
              </a:schemeClr>
            </a:solidFill>
            <a:ln>
              <a:noFill/>
            </a:ln>
            <a:effectLst/>
          </c:spPr>
          <c:invertIfNegative val="0"/>
          <c:dLbls>
            <c:numFmt formatCode="#,##0.00,\K"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Tables'!$E$4:$E$10</c:f>
              <c:strCache>
                <c:ptCount val="7"/>
                <c:pt idx="0">
                  <c:v>Cold coffee</c:v>
                </c:pt>
                <c:pt idx="1">
                  <c:v>Sugarcane juice</c:v>
                </c:pt>
                <c:pt idx="2">
                  <c:v>Panipuri</c:v>
                </c:pt>
                <c:pt idx="3">
                  <c:v>Frankie</c:v>
                </c:pt>
                <c:pt idx="4">
                  <c:v>Sandwich</c:v>
                </c:pt>
                <c:pt idx="5">
                  <c:v>Aalopuri</c:v>
                </c:pt>
                <c:pt idx="6">
                  <c:v>Vadapav</c:v>
                </c:pt>
              </c:strCache>
            </c:strRef>
          </c:cat>
          <c:val>
            <c:numRef>
              <c:f>'Pivot Tables'!$F$4:$F$10</c:f>
              <c:numCache>
                <c:formatCode>General</c:formatCode>
                <c:ptCount val="7"/>
                <c:pt idx="0">
                  <c:v>1142</c:v>
                </c:pt>
                <c:pt idx="1">
                  <c:v>1121</c:v>
                </c:pt>
                <c:pt idx="2">
                  <c:v>1119</c:v>
                </c:pt>
                <c:pt idx="3">
                  <c:v>1053</c:v>
                </c:pt>
                <c:pt idx="4">
                  <c:v>968</c:v>
                </c:pt>
                <c:pt idx="5">
                  <c:v>928</c:v>
                </c:pt>
                <c:pt idx="6">
                  <c:v>893</c:v>
                </c:pt>
              </c:numCache>
            </c:numRef>
          </c:val>
          <c:extLst>
            <c:ext xmlns:c16="http://schemas.microsoft.com/office/drawing/2014/chart" uri="{C3380CC4-5D6E-409C-BE32-E72D297353CC}">
              <c16:uniqueId val="{00000000-051E-4A95-AF66-63784F7E62C5}"/>
            </c:ext>
          </c:extLst>
        </c:ser>
        <c:dLbls>
          <c:dLblPos val="outEnd"/>
          <c:showLegendKey val="0"/>
          <c:showVal val="1"/>
          <c:showCatName val="0"/>
          <c:showSerName val="0"/>
          <c:showPercent val="0"/>
          <c:showBubbleSize val="0"/>
        </c:dLbls>
        <c:gapWidth val="51"/>
        <c:axId val="308713680"/>
        <c:axId val="308702640"/>
      </c:barChart>
      <c:catAx>
        <c:axId val="308713680"/>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308702640"/>
        <c:crosses val="autoZero"/>
        <c:auto val="1"/>
        <c:lblAlgn val="ctr"/>
        <c:lblOffset val="100"/>
        <c:noMultiLvlLbl val="0"/>
      </c:catAx>
      <c:valAx>
        <c:axId val="308702640"/>
        <c:scaling>
          <c:orientation val="minMax"/>
        </c:scaling>
        <c:delete val="1"/>
        <c:axPos val="t"/>
        <c:numFmt formatCode="General" sourceLinked="1"/>
        <c:majorTickMark val="none"/>
        <c:minorTickMark val="none"/>
        <c:tickLblPos val="nextTo"/>
        <c:crossAx val="308713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65000"/>
          <a:lumOff val="3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Sales Performance Dashboard.xlsx]Pivot Tables!PivotTable5</c:name>
    <c:fmtId val="4"/>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baseline="0">
                <a:solidFill>
                  <a:schemeClr val="tx1"/>
                </a:solidFill>
              </a:rPr>
              <a:t>Sales Distribution by Category %</a:t>
            </a:r>
          </a:p>
        </c:rich>
      </c:tx>
      <c:layout>
        <c:manualLayout>
          <c:xMode val="edge"/>
          <c:yMode val="edge"/>
          <c:x val="6.9344962034058905E-2"/>
          <c:y val="4.732285219189218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tx1">
              <a:lumMod val="65000"/>
              <a:lumOff val="35000"/>
              <a:alpha val="69000"/>
            </a:schemeClr>
          </a:solidFill>
          <a:ln w="19050">
            <a:solidFill>
              <a:schemeClr val="lt1"/>
            </a:solidFill>
          </a:ln>
          <a:effectLst/>
        </c:spPr>
      </c:pivotFmt>
      <c:pivotFmt>
        <c:idx val="6"/>
        <c:spPr>
          <a:solidFill>
            <a:schemeClr val="tx2">
              <a:lumMod val="50000"/>
              <a:lumOff val="50000"/>
              <a:alpha val="69000"/>
            </a:schemeClr>
          </a:solidFill>
          <a:ln w="19050">
            <a:solidFill>
              <a:schemeClr val="lt1"/>
            </a:solidFill>
          </a:ln>
          <a:effectLst/>
        </c:spPr>
      </c:pivotFmt>
    </c:pivotFmts>
    <c:plotArea>
      <c:layout>
        <c:manualLayout>
          <c:layoutTarget val="inner"/>
          <c:xMode val="edge"/>
          <c:yMode val="edge"/>
          <c:x val="0.22283209558837402"/>
          <c:y val="0.18783815261100198"/>
          <c:w val="0.55186350524623395"/>
          <c:h val="0.65410762580776538"/>
        </c:manualLayout>
      </c:layout>
      <c:pieChart>
        <c:varyColors val="1"/>
        <c:ser>
          <c:idx val="0"/>
          <c:order val="0"/>
          <c:tx>
            <c:strRef>
              <c:f>'Pivot Tables'!$F$15</c:f>
              <c:strCache>
                <c:ptCount val="1"/>
                <c:pt idx="0">
                  <c:v>Total</c:v>
                </c:pt>
              </c:strCache>
            </c:strRef>
          </c:tx>
          <c:dPt>
            <c:idx val="0"/>
            <c:bubble3D val="0"/>
            <c:spPr>
              <a:solidFill>
                <a:schemeClr val="tx1">
                  <a:lumMod val="65000"/>
                  <a:lumOff val="35000"/>
                  <a:alpha val="69000"/>
                </a:schemeClr>
              </a:solidFill>
              <a:ln w="19050">
                <a:solidFill>
                  <a:schemeClr val="lt1"/>
                </a:solidFill>
              </a:ln>
              <a:effectLst/>
            </c:spPr>
            <c:extLst>
              <c:ext xmlns:c16="http://schemas.microsoft.com/office/drawing/2014/chart" uri="{C3380CC4-5D6E-409C-BE32-E72D297353CC}">
                <c16:uniqueId val="{00000001-985B-4606-B183-AA5A925162D5}"/>
              </c:ext>
            </c:extLst>
          </c:dPt>
          <c:dPt>
            <c:idx val="1"/>
            <c:bubble3D val="0"/>
            <c:spPr>
              <a:solidFill>
                <a:schemeClr val="tx2">
                  <a:lumMod val="50000"/>
                  <a:lumOff val="50000"/>
                  <a:alpha val="69000"/>
                </a:schemeClr>
              </a:solidFill>
              <a:ln w="19050">
                <a:solidFill>
                  <a:schemeClr val="lt1"/>
                </a:solidFill>
              </a:ln>
              <a:effectLst/>
            </c:spPr>
            <c:extLst>
              <c:ext xmlns:c16="http://schemas.microsoft.com/office/drawing/2014/chart" uri="{C3380CC4-5D6E-409C-BE32-E72D297353CC}">
                <c16:uniqueId val="{00000003-985B-4606-B183-AA5A925162D5}"/>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Tables'!$E$16:$E$17</c:f>
              <c:strCache>
                <c:ptCount val="2"/>
                <c:pt idx="0">
                  <c:v>Beverages</c:v>
                </c:pt>
                <c:pt idx="1">
                  <c:v>Fastfood</c:v>
                </c:pt>
              </c:strCache>
            </c:strRef>
          </c:cat>
          <c:val>
            <c:numRef>
              <c:f>'Pivot Tables'!$F$16:$F$17</c:f>
              <c:numCache>
                <c:formatCode>General</c:formatCode>
                <c:ptCount val="2"/>
                <c:pt idx="0">
                  <c:v>2263</c:v>
                </c:pt>
                <c:pt idx="1">
                  <c:v>4961</c:v>
                </c:pt>
              </c:numCache>
            </c:numRef>
          </c:val>
          <c:extLst>
            <c:ext xmlns:c16="http://schemas.microsoft.com/office/drawing/2014/chart" uri="{C3380CC4-5D6E-409C-BE32-E72D297353CC}">
              <c16:uniqueId val="{00000004-985B-4606-B183-AA5A925162D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5.9443612366495091E-2"/>
          <c:y val="0.85543508580658911"/>
          <c:w val="0.88759140140094317"/>
          <c:h val="9.3257806275649488E-2"/>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65000"/>
          <a:lumOff val="3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Sales Performance Dashboard.xlsx]Pivot Tables!PivotTable6</c:name>
    <c:fmtId val="5"/>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Weekly Revenue Trend</a:t>
            </a:r>
          </a:p>
        </c:rich>
      </c:tx>
      <c:layout>
        <c:manualLayout>
          <c:xMode val="edge"/>
          <c:yMode val="edge"/>
          <c:x val="8.281416134849183E-2"/>
          <c:y val="2.7786691560430583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tx2">
                <a:lumMod val="50000"/>
                <a:lumOff val="50000"/>
              </a:schemeClr>
            </a:solidFill>
            <a:round/>
          </a:ln>
          <a:effectLst>
            <a:outerShdw blurRad="63500" sx="102000" sy="102000" algn="ctr" rotWithShape="0">
              <a:prstClr val="black">
                <a:alpha val="40000"/>
              </a:prstClr>
            </a:outerShdw>
          </a:effectLst>
        </c:spPr>
        <c:marker>
          <c:symbol val="circle"/>
          <c:size val="5"/>
          <c:spPr>
            <a:solidFill>
              <a:schemeClr val="accent1"/>
            </a:solidFill>
            <a:ln w="9525">
              <a:solidFill>
                <a:schemeClr val="accent1"/>
              </a:solidFill>
            </a:ln>
            <a:effectLst>
              <a:outerShdw blurRad="63500" sx="102000" sy="102000" algn="ctr"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tx2">
                <a:lumMod val="50000"/>
                <a:lumOff val="50000"/>
              </a:schemeClr>
            </a:solidFill>
            <a:round/>
          </a:ln>
          <a:effectLst>
            <a:outerShdw blurRad="63500" sx="102000" sy="102000" algn="ctr" rotWithShape="0">
              <a:prstClr val="black">
                <a:alpha val="40000"/>
              </a:prstClr>
            </a:outerShdw>
          </a:effectLst>
        </c:spPr>
        <c:marker>
          <c:symbol val="circle"/>
          <c:size val="5"/>
          <c:spPr>
            <a:solidFill>
              <a:schemeClr val="accent1"/>
            </a:solidFill>
            <a:ln w="9525">
              <a:solidFill>
                <a:schemeClr val="accent1"/>
              </a:solidFill>
            </a:ln>
            <a:effectLst>
              <a:outerShdw blurRad="63500" sx="102000" sy="102000" algn="ctr" rotWithShape="0">
                <a:prstClr val="black">
                  <a:alpha val="40000"/>
                </a:prstClr>
              </a:outerShdw>
            </a:effectLst>
          </c:spPr>
        </c:marker>
      </c:pivotFmt>
      <c:pivotFmt>
        <c:idx val="5"/>
        <c:spPr>
          <a:ln w="28575" cap="rnd">
            <a:solidFill>
              <a:schemeClr val="tx2">
                <a:lumMod val="50000"/>
                <a:lumOff val="50000"/>
              </a:schemeClr>
            </a:solidFill>
            <a:round/>
          </a:ln>
          <a:effectLst>
            <a:outerShdw blurRad="63500" sx="102000" sy="102000" algn="ctr" rotWithShape="0">
              <a:prstClr val="black">
                <a:alpha val="40000"/>
              </a:prstClr>
            </a:outerShdw>
          </a:effectLst>
        </c:spPr>
        <c:marker>
          <c:symbol val="circle"/>
          <c:size val="5"/>
          <c:spPr>
            <a:solidFill>
              <a:schemeClr val="accent1"/>
            </a:solidFill>
            <a:ln w="9525">
              <a:solidFill>
                <a:schemeClr val="accent1"/>
              </a:solidFill>
            </a:ln>
            <a:effectLst>
              <a:outerShdw blurRad="63500" sx="102000" sy="102000" algn="ctr" rotWithShape="0">
                <a:prstClr val="black">
                  <a:alpha val="40000"/>
                </a:prstClr>
              </a:outerShdw>
            </a:effectLst>
          </c:spPr>
        </c:marker>
      </c:pivotFmt>
    </c:pivotFmts>
    <c:plotArea>
      <c:layout>
        <c:manualLayout>
          <c:layoutTarget val="inner"/>
          <c:xMode val="edge"/>
          <c:yMode val="edge"/>
          <c:x val="7.590276415702317E-2"/>
          <c:y val="0.17804378433591914"/>
          <c:w val="0.8902797430580851"/>
          <c:h val="0.56232044097212641"/>
        </c:manualLayout>
      </c:layout>
      <c:lineChart>
        <c:grouping val="standard"/>
        <c:varyColors val="0"/>
        <c:ser>
          <c:idx val="0"/>
          <c:order val="0"/>
          <c:tx>
            <c:strRef>
              <c:f>'Pivot Tables'!$J$15</c:f>
              <c:strCache>
                <c:ptCount val="1"/>
                <c:pt idx="0">
                  <c:v>Total</c:v>
                </c:pt>
              </c:strCache>
            </c:strRef>
          </c:tx>
          <c:spPr>
            <a:ln w="28575" cap="rnd">
              <a:solidFill>
                <a:schemeClr val="tx2">
                  <a:lumMod val="50000"/>
                  <a:lumOff val="50000"/>
                </a:schemeClr>
              </a:solidFill>
              <a:round/>
            </a:ln>
            <a:effectLst>
              <a:outerShdw blurRad="63500" sx="102000" sy="102000" algn="ctr" rotWithShape="0">
                <a:prstClr val="black">
                  <a:alpha val="40000"/>
                </a:prstClr>
              </a:outerShdw>
            </a:effectLst>
          </c:spPr>
          <c:marker>
            <c:symbol val="circle"/>
            <c:size val="5"/>
            <c:spPr>
              <a:solidFill>
                <a:schemeClr val="accent1"/>
              </a:solidFill>
              <a:ln w="9525">
                <a:solidFill>
                  <a:schemeClr val="accent1"/>
                </a:solidFill>
              </a:ln>
              <a:effectLst>
                <a:outerShdw blurRad="63500" sx="102000" sy="102000" algn="ctr" rotWithShape="0">
                  <a:prstClr val="black">
                    <a:alpha val="40000"/>
                  </a:prstClr>
                </a:outerShdw>
              </a:effectLst>
            </c:spPr>
          </c:marker>
          <c:cat>
            <c:strRef>
              <c:f>'Pivot Tables'!$I$16:$I$22</c:f>
              <c:strCache>
                <c:ptCount val="7"/>
                <c:pt idx="0">
                  <c:v>Sunday</c:v>
                </c:pt>
                <c:pt idx="1">
                  <c:v>Monday</c:v>
                </c:pt>
                <c:pt idx="2">
                  <c:v>Tuesday</c:v>
                </c:pt>
                <c:pt idx="3">
                  <c:v>Wednesday</c:v>
                </c:pt>
                <c:pt idx="4">
                  <c:v>Thursday</c:v>
                </c:pt>
                <c:pt idx="5">
                  <c:v>Friday</c:v>
                </c:pt>
                <c:pt idx="6">
                  <c:v>Saturday</c:v>
                </c:pt>
              </c:strCache>
            </c:strRef>
          </c:cat>
          <c:val>
            <c:numRef>
              <c:f>'Pivot Tables'!$J$16:$J$22</c:f>
              <c:numCache>
                <c:formatCode>#,##0.0,\K</c:formatCode>
                <c:ptCount val="7"/>
                <c:pt idx="0">
                  <c:v>36730</c:v>
                </c:pt>
                <c:pt idx="1">
                  <c:v>35125</c:v>
                </c:pt>
                <c:pt idx="2">
                  <c:v>33435</c:v>
                </c:pt>
                <c:pt idx="3">
                  <c:v>35900</c:v>
                </c:pt>
                <c:pt idx="4">
                  <c:v>35070</c:v>
                </c:pt>
                <c:pt idx="5">
                  <c:v>33315</c:v>
                </c:pt>
                <c:pt idx="6">
                  <c:v>33660</c:v>
                </c:pt>
              </c:numCache>
            </c:numRef>
          </c:val>
          <c:smooth val="0"/>
          <c:extLst>
            <c:ext xmlns:c16="http://schemas.microsoft.com/office/drawing/2014/chart" uri="{C3380CC4-5D6E-409C-BE32-E72D297353CC}">
              <c16:uniqueId val="{00000000-0DD4-41A9-8920-9D550DC99D9A}"/>
            </c:ext>
          </c:extLst>
        </c:ser>
        <c:dLbls>
          <c:dLblPos val="ctr"/>
          <c:showLegendKey val="0"/>
          <c:showVal val="0"/>
          <c:showCatName val="0"/>
          <c:showSerName val="0"/>
          <c:showPercent val="0"/>
          <c:showBubbleSize val="0"/>
        </c:dLbls>
        <c:marker val="1"/>
        <c:smooth val="0"/>
        <c:axId val="407234976"/>
        <c:axId val="407229216"/>
      </c:lineChart>
      <c:catAx>
        <c:axId val="40723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407229216"/>
        <c:crosses val="autoZero"/>
        <c:auto val="1"/>
        <c:lblAlgn val="ctr"/>
        <c:lblOffset val="100"/>
        <c:noMultiLvlLbl val="0"/>
      </c:catAx>
      <c:valAx>
        <c:axId val="407229216"/>
        <c:scaling>
          <c:orientation val="minMax"/>
        </c:scaling>
        <c:delete val="0"/>
        <c:axPos val="l"/>
        <c:majorGridlines>
          <c:spPr>
            <a:ln w="9525" cap="flat" cmpd="sng" algn="ctr">
              <a:solidFill>
                <a:schemeClr val="tx1">
                  <a:lumMod val="15000"/>
                  <a:lumOff val="85000"/>
                </a:schemeClr>
              </a:solidFill>
              <a:round/>
            </a:ln>
            <a:effectLst/>
          </c:spPr>
        </c:majorGridlines>
        <c:numFmt formatCode="#,##0,\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34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65000"/>
          <a:lumOff val="3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Sales Performance Dashboard.xlsx]Pivot Tables!PivotTable4</c:name>
    <c:fmtId val="4"/>
  </c:pivotSource>
  <c:chart>
    <c:title>
      <c:tx>
        <c:rich>
          <a:bodyPr rot="0" spcFirstLastPara="1" vertOverflow="ellipsis" vert="horz" wrap="square" anchor="ctr" anchorCtr="1"/>
          <a:lstStyle/>
          <a:p>
            <a:pPr>
              <a:defRPr lang="en-US" sz="1600" b="1" i="0" u="none" strike="noStrike" kern="1200" spc="0" baseline="0">
                <a:solidFill>
                  <a:schemeClr val="tx1"/>
                </a:solidFill>
                <a:latin typeface="+mn-lt"/>
                <a:ea typeface="+mn-ea"/>
                <a:cs typeface="+mn-cs"/>
              </a:defRPr>
            </a:pPr>
            <a:r>
              <a:rPr lang="en-US" sz="1600" b="1">
                <a:solidFill>
                  <a:schemeClr val="tx1"/>
                </a:solidFill>
              </a:rPr>
              <a:t>Revenue</a:t>
            </a:r>
            <a:r>
              <a:rPr lang="en-US" sz="1600" b="1" baseline="0">
                <a:solidFill>
                  <a:schemeClr val="tx1"/>
                </a:solidFill>
              </a:rPr>
              <a:t> Contribution By Gender</a:t>
            </a:r>
            <a:endParaRPr lang="en-US" sz="1600" b="1">
              <a:solidFill>
                <a:schemeClr val="tx1"/>
              </a:solidFill>
            </a:endParaRPr>
          </a:p>
        </c:rich>
      </c:tx>
      <c:layout>
        <c:manualLayout>
          <c:xMode val="edge"/>
          <c:yMode val="edge"/>
          <c:x val="6.2094898871734597E-2"/>
          <c:y val="4.6904159290956843E-2"/>
        </c:manualLayout>
      </c:layout>
      <c:overlay val="0"/>
      <c:spPr>
        <a:noFill/>
        <a:ln>
          <a:noFill/>
        </a:ln>
        <a:effectLst/>
      </c:spPr>
      <c:txPr>
        <a:bodyPr rot="0" spcFirstLastPara="1" vertOverflow="ellipsis" vert="horz" wrap="square" anchor="ctr" anchorCtr="1"/>
        <a:lstStyle/>
        <a:p>
          <a:pPr>
            <a:defRPr lang="en-US"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tx2">
              <a:lumMod val="50000"/>
              <a:lumOff val="50000"/>
            </a:schemeClr>
          </a:solidFill>
          <a:ln w="19050">
            <a:solidFill>
              <a:schemeClr val="lt1"/>
            </a:solidFill>
          </a:ln>
          <a:effectLst/>
        </c:spPr>
        <c:marker>
          <c:symbol val="none"/>
        </c:marker>
        <c:dLbl>
          <c:idx val="0"/>
          <c:spPr>
            <a:solidFill>
              <a:schemeClr val="tx2">
                <a:lumMod val="10000"/>
                <a:lumOff val="90000"/>
              </a:schemeClr>
            </a:solid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tx1">
              <a:lumMod val="65000"/>
              <a:lumOff val="35000"/>
              <a:alpha val="65000"/>
            </a:schemeClr>
          </a:solidFill>
          <a:ln w="19050">
            <a:solidFill>
              <a:schemeClr val="lt1"/>
            </a:solidFill>
          </a:ln>
          <a:effectLst/>
        </c:spPr>
      </c:pivotFmt>
      <c:pivotFmt>
        <c:idx val="6"/>
        <c:spPr>
          <a:solidFill>
            <a:schemeClr val="tx2">
              <a:lumMod val="50000"/>
              <a:lumOff val="50000"/>
            </a:schemeClr>
          </a:solidFill>
          <a:ln w="19050">
            <a:solidFill>
              <a:schemeClr val="lt1"/>
            </a:solidFill>
          </a:ln>
          <a:effectLst/>
        </c:spPr>
      </c:pivotFmt>
    </c:pivotFmts>
    <c:plotArea>
      <c:layout>
        <c:manualLayout>
          <c:layoutTarget val="inner"/>
          <c:xMode val="edge"/>
          <c:yMode val="edge"/>
          <c:x val="0.10437190829755837"/>
          <c:y val="0.17801373345972174"/>
          <c:w val="0.57643023505486257"/>
          <c:h val="0.76655191805028233"/>
        </c:manualLayout>
      </c:layout>
      <c:pieChart>
        <c:varyColors val="0"/>
        <c:ser>
          <c:idx val="0"/>
          <c:order val="0"/>
          <c:tx>
            <c:strRef>
              <c:f>'Pivot Tables'!$B$15</c:f>
              <c:strCache>
                <c:ptCount val="1"/>
                <c:pt idx="0">
                  <c:v>Total</c:v>
                </c:pt>
              </c:strCache>
            </c:strRef>
          </c:tx>
          <c:spPr>
            <a:solidFill>
              <a:schemeClr val="tx2">
                <a:lumMod val="50000"/>
                <a:lumOff val="50000"/>
              </a:schemeClr>
            </a:solidFill>
            <a:ln w="19050">
              <a:solidFill>
                <a:schemeClr val="lt1"/>
              </a:solidFill>
            </a:ln>
            <a:effectLst/>
          </c:spPr>
          <c:dPt>
            <c:idx val="0"/>
            <c:bubble3D val="0"/>
            <c:spPr>
              <a:solidFill>
                <a:schemeClr val="tx1">
                  <a:lumMod val="65000"/>
                  <a:lumOff val="35000"/>
                  <a:alpha val="65000"/>
                </a:schemeClr>
              </a:solidFill>
              <a:ln w="19050">
                <a:solidFill>
                  <a:schemeClr val="lt1"/>
                </a:solidFill>
              </a:ln>
              <a:effectLst/>
            </c:spPr>
            <c:extLst>
              <c:ext xmlns:c16="http://schemas.microsoft.com/office/drawing/2014/chart" uri="{C3380CC4-5D6E-409C-BE32-E72D297353CC}">
                <c16:uniqueId val="{00000001-E378-4959-833F-4FE8D3BD09C0}"/>
              </c:ext>
            </c:extLst>
          </c:dPt>
          <c:dPt>
            <c:idx val="1"/>
            <c:bubble3D val="0"/>
            <c:extLst>
              <c:ext xmlns:c16="http://schemas.microsoft.com/office/drawing/2014/chart" uri="{C3380CC4-5D6E-409C-BE32-E72D297353CC}">
                <c16:uniqueId val="{00000003-E378-4959-833F-4FE8D3BD09C0}"/>
              </c:ext>
            </c:extLst>
          </c:dPt>
          <c:dLbls>
            <c:spPr>
              <a:solidFill>
                <a:schemeClr val="tx2">
                  <a:lumMod val="10000"/>
                  <a:lumOff val="90000"/>
                </a:schemeClr>
              </a:solid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Tables'!$A$16:$A$17</c:f>
              <c:strCache>
                <c:ptCount val="2"/>
                <c:pt idx="0">
                  <c:v>Female</c:v>
                </c:pt>
                <c:pt idx="1">
                  <c:v>Male</c:v>
                </c:pt>
              </c:strCache>
            </c:strRef>
          </c:cat>
          <c:val>
            <c:numRef>
              <c:f>'Pivot Tables'!$B$16:$B$17</c:f>
              <c:numCache>
                <c:formatCode>General</c:formatCode>
                <c:ptCount val="2"/>
                <c:pt idx="0">
                  <c:v>116120</c:v>
                </c:pt>
                <c:pt idx="1">
                  <c:v>127115</c:v>
                </c:pt>
              </c:numCache>
            </c:numRef>
          </c:val>
          <c:extLst>
            <c:ext xmlns:c16="http://schemas.microsoft.com/office/drawing/2014/chart" uri="{C3380CC4-5D6E-409C-BE32-E72D297353CC}">
              <c16:uniqueId val="{00000004-E378-4959-833F-4FE8D3BD09C0}"/>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3622616703147403"/>
          <c:y val="0.21602867368990714"/>
          <c:w val="0.17666452848762335"/>
          <c:h val="0.41619536772893118"/>
        </c:manualLayout>
      </c:layout>
      <c:overlay val="0"/>
      <c:spPr>
        <a:noFill/>
        <a:ln>
          <a:noFill/>
        </a:ln>
        <a:effectLst/>
      </c:spPr>
      <c:txPr>
        <a:bodyPr rot="0" spcFirstLastPara="1" vertOverflow="ellipsis" vert="horz" wrap="square" anchor="ctr" anchorCtr="1"/>
        <a:lstStyle/>
        <a:p>
          <a:pPr>
            <a:defRPr lang="en-US" sz="11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65000"/>
          <a:lumOff val="3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Sales Performance Dashboard.xlsx]Pivot Tables!PivotTable7</c:name>
    <c:fmtId val="5"/>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Sales</a:t>
            </a:r>
            <a:r>
              <a:rPr lang="en-US" sz="1600" b="1" baseline="0">
                <a:solidFill>
                  <a:schemeClr val="tx1"/>
                </a:solidFill>
              </a:rPr>
              <a:t> Qty Distribution by Hour</a:t>
            </a:r>
            <a:endParaRPr lang="en-US" sz="1600" b="1">
              <a:solidFill>
                <a:schemeClr val="tx1"/>
              </a:solidFill>
            </a:endParaRPr>
          </a:p>
        </c:rich>
      </c:tx>
      <c:layout>
        <c:manualLayout>
          <c:xMode val="edge"/>
          <c:yMode val="edge"/>
          <c:x val="8.240273422783384E-2"/>
          <c:y val="3.287985759212185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93172483873426"/>
          <c:y val="0.25784061093842414"/>
          <c:w val="0.78853007017722399"/>
          <c:h val="0.52332800197720486"/>
        </c:manualLayout>
      </c:layout>
      <c:lineChart>
        <c:grouping val="standard"/>
        <c:varyColors val="0"/>
        <c:ser>
          <c:idx val="0"/>
          <c:order val="0"/>
          <c:tx>
            <c:strRef>
              <c:f>'Pivot Tables'!$B$24</c:f>
              <c:strCache>
                <c:ptCount val="1"/>
                <c:pt idx="0">
                  <c:v>Total</c:v>
                </c:pt>
              </c:strCache>
            </c:strRef>
          </c:tx>
          <c:spPr>
            <a:ln w="28575" cap="rnd">
              <a:solidFill>
                <a:schemeClr val="accent1"/>
              </a:solidFill>
              <a:round/>
            </a:ln>
            <a:effectLst/>
          </c:spPr>
          <c:marker>
            <c:symbol val="none"/>
          </c:marker>
          <c:cat>
            <c:strRef>
              <c:f>'Pivot Tables'!$A$25:$A$29</c:f>
              <c:strCache>
                <c:ptCount val="5"/>
                <c:pt idx="0">
                  <c:v>Morning</c:v>
                </c:pt>
                <c:pt idx="1">
                  <c:v>Afternoon</c:v>
                </c:pt>
                <c:pt idx="2">
                  <c:v>Evening</c:v>
                </c:pt>
                <c:pt idx="3">
                  <c:v>Night</c:v>
                </c:pt>
                <c:pt idx="4">
                  <c:v>Midnight</c:v>
                </c:pt>
              </c:strCache>
            </c:strRef>
          </c:cat>
          <c:val>
            <c:numRef>
              <c:f>'Pivot Tables'!$B$25:$B$29</c:f>
              <c:numCache>
                <c:formatCode>General</c:formatCode>
                <c:ptCount val="5"/>
                <c:pt idx="0">
                  <c:v>1389</c:v>
                </c:pt>
                <c:pt idx="1">
                  <c:v>1480</c:v>
                </c:pt>
                <c:pt idx="2">
                  <c:v>1397</c:v>
                </c:pt>
                <c:pt idx="3">
                  <c:v>1533</c:v>
                </c:pt>
                <c:pt idx="4">
                  <c:v>1425</c:v>
                </c:pt>
              </c:numCache>
            </c:numRef>
          </c:val>
          <c:smooth val="0"/>
          <c:extLst>
            <c:ext xmlns:c16="http://schemas.microsoft.com/office/drawing/2014/chart" uri="{C3380CC4-5D6E-409C-BE32-E72D297353CC}">
              <c16:uniqueId val="{00000000-48B5-4A24-92DE-FE063B00FFA4}"/>
            </c:ext>
          </c:extLst>
        </c:ser>
        <c:dLbls>
          <c:showLegendKey val="0"/>
          <c:showVal val="0"/>
          <c:showCatName val="0"/>
          <c:showSerName val="0"/>
          <c:showPercent val="0"/>
          <c:showBubbleSize val="0"/>
        </c:dLbls>
        <c:smooth val="0"/>
        <c:axId val="473999824"/>
        <c:axId val="474010864"/>
      </c:lineChart>
      <c:catAx>
        <c:axId val="47399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j-lt"/>
                <a:ea typeface="+mn-ea"/>
                <a:cs typeface="+mn-cs"/>
              </a:defRPr>
            </a:pPr>
            <a:endParaRPr lang="en-US"/>
          </a:p>
        </c:txPr>
        <c:crossAx val="474010864"/>
        <c:crosses val="autoZero"/>
        <c:auto val="1"/>
        <c:lblAlgn val="ctr"/>
        <c:lblOffset val="100"/>
        <c:noMultiLvlLbl val="0"/>
      </c:catAx>
      <c:valAx>
        <c:axId val="474010864"/>
        <c:scaling>
          <c:orientation val="minMax"/>
        </c:scaling>
        <c:delete val="0"/>
        <c:axPos val="l"/>
        <c:majorGridlines>
          <c:spPr>
            <a:ln w="9525" cap="flat" cmpd="sng" algn="ctr">
              <a:solidFill>
                <a:schemeClr val="tx1">
                  <a:lumMod val="15000"/>
                  <a:lumOff val="85000"/>
                </a:schemeClr>
              </a:solidFill>
              <a:round/>
            </a:ln>
            <a:effectLst/>
          </c:spPr>
        </c:majorGridlines>
        <c:numFmt formatCode="#,##0.00,\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999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65000"/>
          <a:lumOff val="3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Sales Performance Dashboard.xlsx]Pivot Tables!PivotTable3</c:name>
    <c:fmtId val="4"/>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Sales</a:t>
            </a:r>
            <a:r>
              <a:rPr lang="en-US" sz="1600" b="1" baseline="0">
                <a:solidFill>
                  <a:schemeClr val="tx1"/>
                </a:solidFill>
              </a:rPr>
              <a:t> Distribution by Transaction Type</a:t>
            </a:r>
            <a:endParaRPr lang="en-US" sz="1600" b="1">
              <a:solidFill>
                <a:schemeClr val="tx1"/>
              </a:solidFill>
            </a:endParaRPr>
          </a:p>
        </c:rich>
      </c:tx>
      <c:layout>
        <c:manualLayout>
          <c:xMode val="edge"/>
          <c:yMode val="edge"/>
          <c:x val="5.6533565811290667E-2"/>
          <c:y val="7.2939030805124677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50000"/>
              <a:lumOff val="50000"/>
              <a:alpha val="67000"/>
            </a:schemeClr>
          </a:solidFill>
          <a:ln w="19050">
            <a:solidFill>
              <a:schemeClr val="lt1"/>
            </a:solidFill>
          </a:ln>
          <a:effectLst/>
        </c:spPr>
        <c:marker>
          <c:symbol val="circle"/>
          <c:size val="5"/>
          <c:spPr>
            <a:solidFill>
              <a:schemeClr val="accent1"/>
            </a:solidFill>
            <a:ln w="9525">
              <a:solidFill>
                <a:schemeClr val="accent1"/>
              </a:solidFill>
            </a:ln>
            <a:effectLst/>
          </c:spPr>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296884607971304"/>
          <c:y val="0.28603785722437997"/>
          <c:w val="0.57194455977700243"/>
          <c:h val="0.63954603149350309"/>
        </c:manualLayout>
      </c:layout>
      <c:barChart>
        <c:barDir val="bar"/>
        <c:grouping val="clustered"/>
        <c:varyColors val="0"/>
        <c:ser>
          <c:idx val="0"/>
          <c:order val="0"/>
          <c:tx>
            <c:strRef>
              <c:f>'Pivot Tables'!$J$3</c:f>
              <c:strCache>
                <c:ptCount val="1"/>
                <c:pt idx="0">
                  <c:v>Total</c:v>
                </c:pt>
              </c:strCache>
            </c:strRef>
          </c:tx>
          <c:spPr>
            <a:solidFill>
              <a:schemeClr val="tx2">
                <a:lumMod val="50000"/>
                <a:lumOff val="50000"/>
                <a:alpha val="67000"/>
              </a:schemeClr>
            </a:solidFill>
            <a:ln w="19050">
              <a:solidFill>
                <a:schemeClr val="lt1"/>
              </a:solidFill>
            </a:ln>
            <a:effectLst/>
          </c:spPr>
          <c:invertIfNegative val="0"/>
          <c:dLbls>
            <c:numFmt formatCode="#,##0,\K"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Tables'!$I$4:$I$5</c:f>
              <c:strCache>
                <c:ptCount val="2"/>
                <c:pt idx="0">
                  <c:v>Cash</c:v>
                </c:pt>
                <c:pt idx="1">
                  <c:v>Online</c:v>
                </c:pt>
              </c:strCache>
            </c:strRef>
          </c:cat>
          <c:val>
            <c:numRef>
              <c:f>'Pivot Tables'!$J$4:$J$5</c:f>
              <c:numCache>
                <c:formatCode>General</c:formatCode>
                <c:ptCount val="2"/>
                <c:pt idx="0">
                  <c:v>132840</c:v>
                </c:pt>
                <c:pt idx="1">
                  <c:v>110395</c:v>
                </c:pt>
              </c:numCache>
            </c:numRef>
          </c:val>
          <c:extLst>
            <c:ext xmlns:c16="http://schemas.microsoft.com/office/drawing/2014/chart" uri="{C3380CC4-5D6E-409C-BE32-E72D297353CC}">
              <c16:uniqueId val="{00000000-DC78-421D-A9D6-BCD78E9250BB}"/>
            </c:ext>
          </c:extLst>
        </c:ser>
        <c:dLbls>
          <c:dLblPos val="outEnd"/>
          <c:showLegendKey val="0"/>
          <c:showVal val="1"/>
          <c:showCatName val="0"/>
          <c:showSerName val="0"/>
          <c:showPercent val="0"/>
          <c:showBubbleSize val="0"/>
        </c:dLbls>
        <c:gapWidth val="182"/>
        <c:axId val="474019984"/>
        <c:axId val="474020464"/>
      </c:barChart>
      <c:valAx>
        <c:axId val="474020464"/>
        <c:scaling>
          <c:orientation val="minMax"/>
        </c:scaling>
        <c:delete val="1"/>
        <c:axPos val="t"/>
        <c:numFmt formatCode="General" sourceLinked="1"/>
        <c:majorTickMark val="none"/>
        <c:minorTickMark val="none"/>
        <c:tickLblPos val="nextTo"/>
        <c:crossAx val="474019984"/>
        <c:crosses val="autoZero"/>
        <c:crossBetween val="between"/>
      </c:valAx>
      <c:catAx>
        <c:axId val="474019984"/>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7402046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65000"/>
          <a:lumOff val="3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5</xdr:col>
      <xdr:colOff>6710</xdr:colOff>
      <xdr:row>14</xdr:row>
      <xdr:rowOff>10225</xdr:rowOff>
    </xdr:from>
    <xdr:to>
      <xdr:col>14</xdr:col>
      <xdr:colOff>7426</xdr:colOff>
      <xdr:row>30</xdr:row>
      <xdr:rowOff>6164</xdr:rowOff>
    </xdr:to>
    <xdr:graphicFrame macro="">
      <xdr:nvGraphicFramePr>
        <xdr:cNvPr id="2" name="Chart 1">
          <a:extLst>
            <a:ext uri="{FF2B5EF4-FFF2-40B4-BE49-F238E27FC236}">
              <a16:creationId xmlns:a16="http://schemas.microsoft.com/office/drawing/2014/main" id="{29FA321A-3C7C-4B3A-88A0-79AA10E51D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20</xdr:col>
      <xdr:colOff>10771</xdr:colOff>
      <xdr:row>7</xdr:row>
      <xdr:rowOff>933</xdr:rowOff>
    </xdr:from>
    <xdr:to>
      <xdr:col>24</xdr:col>
      <xdr:colOff>8086</xdr:colOff>
      <xdr:row>13</xdr:row>
      <xdr:rowOff>2464</xdr:rowOff>
    </xdr:to>
    <mc:AlternateContent xmlns:mc="http://schemas.openxmlformats.org/markup-compatibility/2006">
      <mc:Choice xmlns:a14="http://schemas.microsoft.com/office/drawing/2010/main" Requires="a14">
        <xdr:graphicFrame macro="">
          <xdr:nvGraphicFramePr>
            <xdr:cNvPr id="3" name="Transaction Type">
              <a:extLst>
                <a:ext uri="{FF2B5EF4-FFF2-40B4-BE49-F238E27FC236}">
                  <a16:creationId xmlns:a16="http://schemas.microsoft.com/office/drawing/2014/main" id="{A12AD8FD-605E-4CEB-8E2A-E920A58C9A87}"/>
                </a:ext>
              </a:extLst>
            </xdr:cNvPr>
            <xdr:cNvGraphicFramePr/>
          </xdr:nvGraphicFramePr>
          <xdr:xfrm>
            <a:off x="0" y="0"/>
            <a:ext cx="0" cy="0"/>
          </xdr:xfrm>
          <a:graphic>
            <a:graphicData uri="http://schemas.microsoft.com/office/drawing/2010/slicer">
              <sle:slicer xmlns:sle="http://schemas.microsoft.com/office/drawing/2010/slicer" name="Transaction Type"/>
            </a:graphicData>
          </a:graphic>
        </xdr:graphicFrame>
      </mc:Choice>
      <mc:Fallback>
        <xdr:sp macro="" textlink="">
          <xdr:nvSpPr>
            <xdr:cNvPr id="0" name=""/>
            <xdr:cNvSpPr>
              <a:spLocks noTextEdit="1"/>
            </xdr:cNvSpPr>
          </xdr:nvSpPr>
          <xdr:spPr>
            <a:xfrm>
              <a:off x="10502925" y="1153702"/>
              <a:ext cx="2420084" cy="11152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24</xdr:col>
      <xdr:colOff>49476</xdr:colOff>
      <xdr:row>7</xdr:row>
      <xdr:rowOff>2291</xdr:rowOff>
    </xdr:from>
    <xdr:to>
      <xdr:col>31</xdr:col>
      <xdr:colOff>23313</xdr:colOff>
      <xdr:row>13</xdr:row>
      <xdr:rowOff>1555</xdr:rowOff>
    </xdr:to>
    <mc:AlternateContent xmlns:mc="http://schemas.openxmlformats.org/markup-compatibility/2006">
      <mc:Choice xmlns:a14="http://schemas.microsoft.com/office/drawing/2010/main" Requires="a14">
        <xdr:graphicFrame macro="">
          <xdr:nvGraphicFramePr>
            <xdr:cNvPr id="4" name="Day Name">
              <a:extLst>
                <a:ext uri="{FF2B5EF4-FFF2-40B4-BE49-F238E27FC236}">
                  <a16:creationId xmlns:a16="http://schemas.microsoft.com/office/drawing/2014/main" id="{D98E3FB6-4B9E-443F-A2E2-FC93CADC23AB}"/>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dr:sp macro="" textlink="">
          <xdr:nvSpPr>
            <xdr:cNvPr id="0" name=""/>
            <xdr:cNvSpPr>
              <a:spLocks noTextEdit="1"/>
            </xdr:cNvSpPr>
          </xdr:nvSpPr>
          <xdr:spPr>
            <a:xfrm>
              <a:off x="12964399" y="1155060"/>
              <a:ext cx="4213683" cy="11129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15</xdr:col>
      <xdr:colOff>9367</xdr:colOff>
      <xdr:row>14</xdr:row>
      <xdr:rowOff>9778</xdr:rowOff>
    </xdr:from>
    <xdr:to>
      <xdr:col>24</xdr:col>
      <xdr:colOff>2808</xdr:colOff>
      <xdr:row>30</xdr:row>
      <xdr:rowOff>146</xdr:rowOff>
    </xdr:to>
    <xdr:graphicFrame macro="">
      <xdr:nvGraphicFramePr>
        <xdr:cNvPr id="5" name="Chart 4">
          <a:extLst>
            <a:ext uri="{FF2B5EF4-FFF2-40B4-BE49-F238E27FC236}">
              <a16:creationId xmlns:a16="http://schemas.microsoft.com/office/drawing/2014/main" id="{8FF2AE06-7331-4ADF-8789-A03D396256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5</xdr:col>
      <xdr:colOff>4760</xdr:colOff>
      <xdr:row>31</xdr:row>
      <xdr:rowOff>1463</xdr:rowOff>
    </xdr:from>
    <xdr:to>
      <xdr:col>16</xdr:col>
      <xdr:colOff>0</xdr:colOff>
      <xdr:row>46</xdr:row>
      <xdr:rowOff>979</xdr:rowOff>
    </xdr:to>
    <xdr:graphicFrame macro="">
      <xdr:nvGraphicFramePr>
        <xdr:cNvPr id="6" name="Chart 5">
          <a:extLst>
            <a:ext uri="{FF2B5EF4-FFF2-40B4-BE49-F238E27FC236}">
              <a16:creationId xmlns:a16="http://schemas.microsoft.com/office/drawing/2014/main" id="{DD722693-4BC3-481A-ADA0-5CD4A7CCD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24</xdr:col>
      <xdr:colOff>445776</xdr:colOff>
      <xdr:row>31</xdr:row>
      <xdr:rowOff>4085</xdr:rowOff>
    </xdr:from>
    <xdr:to>
      <xdr:col>31</xdr:col>
      <xdr:colOff>1154</xdr:colOff>
      <xdr:row>45</xdr:row>
      <xdr:rowOff>174504</xdr:rowOff>
    </xdr:to>
    <xdr:graphicFrame macro="">
      <xdr:nvGraphicFramePr>
        <xdr:cNvPr id="7" name="Chart 6">
          <a:extLst>
            <a:ext uri="{FF2B5EF4-FFF2-40B4-BE49-F238E27FC236}">
              <a16:creationId xmlns:a16="http://schemas.microsoft.com/office/drawing/2014/main" id="{F15EB3FC-3620-4474-A6E4-3763944CA9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16</xdr:col>
      <xdr:colOff>33402</xdr:colOff>
      <xdr:row>31</xdr:row>
      <xdr:rowOff>10086</xdr:rowOff>
    </xdr:from>
    <xdr:to>
      <xdr:col>24</xdr:col>
      <xdr:colOff>393488</xdr:colOff>
      <xdr:row>45</xdr:row>
      <xdr:rowOff>173869</xdr:rowOff>
    </xdr:to>
    <xdr:graphicFrame macro="">
      <xdr:nvGraphicFramePr>
        <xdr:cNvPr id="8" name="Chart 7">
          <a:extLst>
            <a:ext uri="{FF2B5EF4-FFF2-40B4-BE49-F238E27FC236}">
              <a16:creationId xmlns:a16="http://schemas.microsoft.com/office/drawing/2014/main" id="{8EBE3E76-80B2-4F97-B481-B403B3EFD1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24</xdr:col>
      <xdr:colOff>44861</xdr:colOff>
      <xdr:row>14</xdr:row>
      <xdr:rowOff>484</xdr:rowOff>
    </xdr:from>
    <xdr:to>
      <xdr:col>30</xdr:col>
      <xdr:colOff>596222</xdr:colOff>
      <xdr:row>29</xdr:row>
      <xdr:rowOff>169036</xdr:rowOff>
    </xdr:to>
    <xdr:graphicFrame macro="">
      <xdr:nvGraphicFramePr>
        <xdr:cNvPr id="9" name="Chart 8">
          <a:extLst>
            <a:ext uri="{FF2B5EF4-FFF2-40B4-BE49-F238E27FC236}">
              <a16:creationId xmlns:a16="http://schemas.microsoft.com/office/drawing/2014/main" id="{749B17B0-C9D1-4039-BF4C-EFEE749842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pavan Mekala" refreshedDate="45658.896907291666" backgroundQuery="1" createdVersion="8" refreshedVersion="8" minRefreshableVersion="3" recordCount="0" supportSubquery="1" supportAdvancedDrill="1" xr:uid="{E2BEB9A3-CA23-4FDE-84E5-C8D1EAED49C0}">
  <cacheSource type="external" connectionId="2"/>
  <cacheFields count="4">
    <cacheField name="[Measures].[Sum of Quantity]" caption="Sum of Quantity" numFmtId="0" hierarchy="16" level="32767"/>
    <cacheField name="[Sales_Data].[Time of Sale].[Time of Sale]" caption="Time of Sale" numFmtId="0" hierarchy="8" level="1">
      <sharedItems count="5">
        <s v="Afternoon"/>
        <s v="Evening"/>
        <s v="Midnight"/>
        <s v="Morning"/>
        <s v="Night"/>
      </sharedItems>
    </cacheField>
    <cacheField name="[Sales_Data].[Day Name].[Day Name]" caption="Day Name" numFmtId="0" hierarchy="9" level="1">
      <sharedItems containsSemiMixedTypes="0" containsNonDate="0" containsString="0"/>
    </cacheField>
    <cacheField name="[Sales_Data].[Transaction Type].[Transaction Type]" caption="Transaction Type" numFmtId="0" hierarchy="6" level="1">
      <sharedItems containsSemiMixedTypes="0" containsNonDate="0" containsString="0"/>
    </cacheField>
  </cacheFields>
  <cacheHierarchies count="22">
    <cacheHierarchy uniqueName="[Sales_Data].[Date]" caption="Date" attribute="1" time="1" defaultMemberUniqueName="[Sales_Data].[Date].[All]" allUniqueName="[Sales_Data].[Date].[All]" dimensionUniqueName="[Sales_Data]" displayFolder="" count="0" memberValueDatatype="7" unbalanced="0"/>
    <cacheHierarchy uniqueName="[Sales_Data].[Item Name]" caption="Item Name" attribute="1" defaultMemberUniqueName="[Sales_Data].[Item Name].[All]" allUniqueName="[Sales_Data].[Item Name].[All]" dimensionUniqueName="[Sales_Data]" displayFolder="" count="0" memberValueDatatype="130" unbalanced="0"/>
    <cacheHierarchy uniqueName="[Sales_Data].[Item Type]" caption="Item Type" attribute="1" defaultMemberUniqueName="[Sales_Data].[Item Type].[All]" allUniqueName="[Sales_Data].[Item Type].[All]" dimensionUniqueName="[Sales_Data]" displayFolder="" count="0" memberValueDatatype="130" unbalanced="0"/>
    <cacheHierarchy uniqueName="[Sales_Data].[Item Price]" caption="Item Price" attribute="1" defaultMemberUniqueName="[Sales_Data].[Item Price].[All]" allUniqueName="[Sales_Data].[Item Price].[All]" dimensionUniqueName="[Sales_Data]" displayFolder="" count="0" memberValueDatatype="20" unbalanced="0"/>
    <cacheHierarchy uniqueName="[Sales_Data].[Quantity]" caption="Quantity" attribute="1" defaultMemberUniqueName="[Sales_Data].[Quantity].[All]" allUniqueName="[Sales_Data].[Quantity].[All]" dimensionUniqueName="[Sales_Data]" displayFolder="" count="0" memberValueDatatype="20" unbalanced="0"/>
    <cacheHierarchy uniqueName="[Sales_Data].[Transaction Amount]" caption="Transaction Amount" attribute="1" defaultMemberUniqueName="[Sales_Data].[Transaction Amount].[All]" allUniqueName="[Sales_Data].[Transaction Amount].[All]" dimensionUniqueName="[Sales_Data]" displayFolder="" count="0" memberValueDatatype="20" unbalanced="0"/>
    <cacheHierarchy uniqueName="[Sales_Data].[Transaction Type]" caption="Transaction Type" attribute="1" defaultMemberUniqueName="[Sales_Data].[Transaction Type].[All]" allUniqueName="[Sales_Data].[Transaction Type].[All]" dimensionUniqueName="[Sales_Data]" displayFolder="" count="2" memberValueDatatype="130" unbalanced="0">
      <fieldsUsage count="2">
        <fieldUsage x="-1"/>
        <fieldUsage x="3"/>
      </fieldsUsage>
    </cacheHierarchy>
    <cacheHierarchy uniqueName="[Sales_Data].[Gender]" caption="Gender" attribute="1" defaultMemberUniqueName="[Sales_Data].[Gender].[All]" allUniqueName="[Sales_Data].[Gender].[All]" dimensionUniqueName="[Sales_Data]" displayFolder="" count="0" memberValueDatatype="130" unbalanced="0"/>
    <cacheHierarchy uniqueName="[Sales_Data].[Time of Sale]" caption="Time of Sale" attribute="1" defaultMemberUniqueName="[Sales_Data].[Time of Sale].[All]" allUniqueName="[Sales_Data].[Time of Sale].[All]" dimensionUniqueName="[Sales_Data]" displayFolder="" count="2" memberValueDatatype="130" unbalanced="0">
      <fieldsUsage count="2">
        <fieldUsage x="-1"/>
        <fieldUsage x="1"/>
      </fieldsUsage>
    </cacheHierarchy>
    <cacheHierarchy uniqueName="[Sales_Data].[Day Name]" caption="Day Name" attribute="1" defaultMemberUniqueName="[Sales_Data].[Day Name].[All]" allUniqueName="[Sales_Data].[Day Name].[All]" dimensionUniqueName="[Sales_Data]" displayFolder="" count="2" memberValueDatatype="130" unbalanced="0">
      <fieldsUsage count="2">
        <fieldUsage x="-1"/>
        <fieldUsage x="2"/>
      </fieldsUsage>
    </cacheHierarchy>
    <cacheHierarchy uniqueName="[Sales_Data].[Day of Week]" caption="Day of Week" attribute="1" defaultMemberUniqueName="[Sales_Data].[Day of Week].[All]" allUniqueName="[Sales_Data].[Day of Week].[All]" dimensionUniqueName="[Sales_Data]" displayFolder="" count="0" memberValueDatatype="20" unbalanced="0"/>
    <cacheHierarchy uniqueName="[Sales_Data].[Date (Year)]" caption="Date (Year)" attribute="1" defaultMemberUniqueName="[Sales_Data].[Date (Year)].[All]" allUniqueName="[Sales_Data].[Date (Year)].[All]" dimensionUniqueName="[Sales_Data]" displayFolder="" count="0" memberValueDatatype="130" unbalanced="0"/>
    <cacheHierarchy uniqueName="[Sales_Data].[Date (Quarter)]" caption="Date (Quarter)" attribute="1" defaultMemberUniqueName="[Sales_Data].[Date (Quarter)].[All]" allUniqueName="[Sales_Data].[Date (Quarter)].[All]" dimensionUniqueName="[Sales_Data]" displayFolder="" count="0" memberValueDatatype="130" unbalanced="0"/>
    <cacheHierarchy uniqueName="[Sales_Data].[Date (Month)]" caption="Date (Month)" attribute="1" defaultMemberUniqueName="[Sales_Data].[Date (Month)].[All]" allUniqueName="[Sales_Data].[Date (Month)].[All]" dimensionUniqueName="[Sales_Data]" displayFolder="" count="0" memberValueDatatype="130" unbalanced="0"/>
    <cacheHierarchy uniqueName="[Sales_Data].[Date (Month Index)]" caption="Date (Month Index)" attribute="1" defaultMemberUniqueName="[Sales_Data].[Date (Month Index)].[All]" allUniqueName="[Sales_Data].[Date (Month Index)].[All]" dimensionUniqueName="[Sales_Data]" displayFolder="" count="0" memberValueDatatype="20" unbalanced="0" hidden="1"/>
    <cacheHierarchy uniqueName="[Measures].[Sum of Transaction Amount]" caption="Sum of Transaction Amount" measure="1" displayFolder="" measureGroup="Sales_Data" count="0">
      <extLst>
        <ext xmlns:x15="http://schemas.microsoft.com/office/spreadsheetml/2010/11/main" uri="{B97F6D7D-B522-45F9-BDA1-12C45D357490}">
          <x15:cacheHierarchy aggregatedColumn="5"/>
        </ext>
      </extLst>
    </cacheHierarchy>
    <cacheHierarchy uniqueName="[Measures].[Sum of Quantity]" caption="Sum of Quantity" measure="1" displayFolder="" measureGroup="Sales_Data" count="0" oneField="1">
      <fieldsUsage count="1">
        <fieldUsage x="0"/>
      </fieldsUsage>
      <extLst>
        <ext xmlns:x15="http://schemas.microsoft.com/office/spreadsheetml/2010/11/main" uri="{B97F6D7D-B522-45F9-BDA1-12C45D357490}">
          <x15:cacheHierarchy aggregatedColumn="4"/>
        </ext>
      </extLst>
    </cacheHierarchy>
    <cacheHierarchy uniqueName="[Measures].[Count of Item Name]" caption="Count of Item Name" measure="1" displayFolder="" measureGroup="Sales_Data" count="0">
      <extLst>
        <ext xmlns:x15="http://schemas.microsoft.com/office/spreadsheetml/2010/11/main" uri="{B97F6D7D-B522-45F9-BDA1-12C45D357490}">
          <x15:cacheHierarchy aggregatedColumn="1"/>
        </ext>
      </extLst>
    </cacheHierarchy>
    <cacheHierarchy uniqueName="[Measures].[Count of Item Type]" caption="Count of Item Type" measure="1" displayFolder="" measureGroup="Sales_Data" count="0">
      <extLst>
        <ext xmlns:x15="http://schemas.microsoft.com/office/spreadsheetml/2010/11/main" uri="{B97F6D7D-B522-45F9-BDA1-12C45D357490}">
          <x15:cacheHierarchy aggregatedColumn="2"/>
        </ext>
      </extLst>
    </cacheHierarchy>
    <cacheHierarchy uniqueName="[Measures].[Average Sales Per Day]" caption="Average Sales Per Day" measure="1" displayFolder="" measureGroup="Sales_Data" count="0"/>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pavan Mekala" refreshedDate="45658.896908680559" backgroundQuery="1" createdVersion="8" refreshedVersion="8" minRefreshableVersion="3" recordCount="0" supportSubquery="1" supportAdvancedDrill="1" xr:uid="{73092FBF-1216-4F97-A38C-1FC7082C224C}">
  <cacheSource type="external" connectionId="2"/>
  <cacheFields count="5">
    <cacheField name="[Measures].[Sum of Transaction Amount]" caption="Sum of Transaction Amount" numFmtId="0" hierarchy="15" level="32767"/>
    <cacheField name="[Measures].[Sum of Quantity]" caption="Sum of Quantity" numFmtId="0" hierarchy="16" level="32767"/>
    <cacheField name="[Measures].[Average Sales Per Day]" caption="Average Sales Per Day" numFmtId="0" hierarchy="19" level="32767"/>
    <cacheField name="[Sales_Data].[Day Name].[Day Name]" caption="Day Name" numFmtId="0" hierarchy="9" level="1">
      <sharedItems containsSemiMixedTypes="0" containsNonDate="0" containsString="0"/>
    </cacheField>
    <cacheField name="[Sales_Data].[Transaction Type].[Transaction Type]" caption="Transaction Type" numFmtId="0" hierarchy="6" level="1">
      <sharedItems containsSemiMixedTypes="0" containsNonDate="0" containsString="0"/>
    </cacheField>
  </cacheFields>
  <cacheHierarchies count="22">
    <cacheHierarchy uniqueName="[Sales_Data].[Date]" caption="Date" attribute="1" time="1" defaultMemberUniqueName="[Sales_Data].[Date].[All]" allUniqueName="[Sales_Data].[Date].[All]" dimensionUniqueName="[Sales_Data]" displayFolder="" count="0" memberValueDatatype="7" unbalanced="0"/>
    <cacheHierarchy uniqueName="[Sales_Data].[Item Name]" caption="Item Name" attribute="1" defaultMemberUniqueName="[Sales_Data].[Item Name].[All]" allUniqueName="[Sales_Data].[Item Name].[All]" dimensionUniqueName="[Sales_Data]" displayFolder="" count="0" memberValueDatatype="130" unbalanced="0"/>
    <cacheHierarchy uniqueName="[Sales_Data].[Item Type]" caption="Item Type" attribute="1" defaultMemberUniqueName="[Sales_Data].[Item Type].[All]" allUniqueName="[Sales_Data].[Item Type].[All]" dimensionUniqueName="[Sales_Data]" displayFolder="" count="0" memberValueDatatype="130" unbalanced="0"/>
    <cacheHierarchy uniqueName="[Sales_Data].[Item Price]" caption="Item Price" attribute="1" defaultMemberUniqueName="[Sales_Data].[Item Price].[All]" allUniqueName="[Sales_Data].[Item Price].[All]" dimensionUniqueName="[Sales_Data]" displayFolder="" count="0" memberValueDatatype="20" unbalanced="0"/>
    <cacheHierarchy uniqueName="[Sales_Data].[Quantity]" caption="Quantity" attribute="1" defaultMemberUniqueName="[Sales_Data].[Quantity].[All]" allUniqueName="[Sales_Data].[Quantity].[All]" dimensionUniqueName="[Sales_Data]" displayFolder="" count="0" memberValueDatatype="20" unbalanced="0"/>
    <cacheHierarchy uniqueName="[Sales_Data].[Transaction Amount]" caption="Transaction Amount" attribute="1" defaultMemberUniqueName="[Sales_Data].[Transaction Amount].[All]" allUniqueName="[Sales_Data].[Transaction Amount].[All]" dimensionUniqueName="[Sales_Data]" displayFolder="" count="0" memberValueDatatype="20" unbalanced="0"/>
    <cacheHierarchy uniqueName="[Sales_Data].[Transaction Type]" caption="Transaction Type" attribute="1" defaultMemberUniqueName="[Sales_Data].[Transaction Type].[All]" allUniqueName="[Sales_Data].[Transaction Type].[All]" dimensionUniqueName="[Sales_Data]" displayFolder="" count="2" memberValueDatatype="130" unbalanced="0">
      <fieldsUsage count="2">
        <fieldUsage x="-1"/>
        <fieldUsage x="4"/>
      </fieldsUsage>
    </cacheHierarchy>
    <cacheHierarchy uniqueName="[Sales_Data].[Gender]" caption="Gender" attribute="1" defaultMemberUniqueName="[Sales_Data].[Gender].[All]" allUniqueName="[Sales_Data].[Gender].[All]" dimensionUniqueName="[Sales_Data]" displayFolder="" count="0" memberValueDatatype="130" unbalanced="0"/>
    <cacheHierarchy uniqueName="[Sales_Data].[Time of Sale]" caption="Time of Sale" attribute="1" defaultMemberUniqueName="[Sales_Data].[Time of Sale].[All]" allUniqueName="[Sales_Data].[Time of Sale].[All]" dimensionUniqueName="[Sales_Data]" displayFolder="" count="0" memberValueDatatype="130" unbalanced="0"/>
    <cacheHierarchy uniqueName="[Sales_Data].[Day Name]" caption="Day Name" attribute="1" defaultMemberUniqueName="[Sales_Data].[Day Name].[All]" allUniqueName="[Sales_Data].[Day Name].[All]" dimensionUniqueName="[Sales_Data]" displayFolder="" count="2" memberValueDatatype="130" unbalanced="0">
      <fieldsUsage count="2">
        <fieldUsage x="-1"/>
        <fieldUsage x="3"/>
      </fieldsUsage>
    </cacheHierarchy>
    <cacheHierarchy uniqueName="[Sales_Data].[Day of Week]" caption="Day of Week" attribute="1" defaultMemberUniqueName="[Sales_Data].[Day of Week].[All]" allUniqueName="[Sales_Data].[Day of Week].[All]" dimensionUniqueName="[Sales_Data]" displayFolder="" count="0" memberValueDatatype="20" unbalanced="0"/>
    <cacheHierarchy uniqueName="[Sales_Data].[Date (Year)]" caption="Date (Year)" attribute="1" defaultMemberUniqueName="[Sales_Data].[Date (Year)].[All]" allUniqueName="[Sales_Data].[Date (Year)].[All]" dimensionUniqueName="[Sales_Data]" displayFolder="" count="0" memberValueDatatype="130" unbalanced="0"/>
    <cacheHierarchy uniqueName="[Sales_Data].[Date (Quarter)]" caption="Date (Quarter)" attribute="1" defaultMemberUniqueName="[Sales_Data].[Date (Quarter)].[All]" allUniqueName="[Sales_Data].[Date (Quarter)].[All]" dimensionUniqueName="[Sales_Data]" displayFolder="" count="0" memberValueDatatype="130" unbalanced="0"/>
    <cacheHierarchy uniqueName="[Sales_Data].[Date (Month)]" caption="Date (Month)" attribute="1" defaultMemberUniqueName="[Sales_Data].[Date (Month)].[All]" allUniqueName="[Sales_Data].[Date (Month)].[All]" dimensionUniqueName="[Sales_Data]" displayFolder="" count="0" memberValueDatatype="130" unbalanced="0"/>
    <cacheHierarchy uniqueName="[Sales_Data].[Date (Month Index)]" caption="Date (Month Index)" attribute="1" defaultMemberUniqueName="[Sales_Data].[Date (Month Index)].[All]" allUniqueName="[Sales_Data].[Date (Month Index)].[All]" dimensionUniqueName="[Sales_Data]" displayFolder="" count="0" memberValueDatatype="20" unbalanced="0" hidden="1"/>
    <cacheHierarchy uniqueName="[Measures].[Sum of Transaction Amount]" caption="Sum of Transaction Amount" measure="1" displayFolder="" measureGroup="Sales_Data" count="0" oneField="1">
      <fieldsUsage count="1">
        <fieldUsage x="0"/>
      </fieldsUsage>
      <extLst>
        <ext xmlns:x15="http://schemas.microsoft.com/office/spreadsheetml/2010/11/main" uri="{B97F6D7D-B522-45F9-BDA1-12C45D357490}">
          <x15:cacheHierarchy aggregatedColumn="5"/>
        </ext>
      </extLst>
    </cacheHierarchy>
    <cacheHierarchy uniqueName="[Measures].[Sum of Quantity]" caption="Sum of Quantity" measure="1" displayFolder="" measureGroup="Sales_Data" count="0" oneField="1">
      <fieldsUsage count="1">
        <fieldUsage x="1"/>
      </fieldsUsage>
      <extLst>
        <ext xmlns:x15="http://schemas.microsoft.com/office/spreadsheetml/2010/11/main" uri="{B97F6D7D-B522-45F9-BDA1-12C45D357490}">
          <x15:cacheHierarchy aggregatedColumn="4"/>
        </ext>
      </extLst>
    </cacheHierarchy>
    <cacheHierarchy uniqueName="[Measures].[Count of Item Name]" caption="Count of Item Name" measure="1" displayFolder="" measureGroup="Sales_Data" count="0">
      <extLst>
        <ext xmlns:x15="http://schemas.microsoft.com/office/spreadsheetml/2010/11/main" uri="{B97F6D7D-B522-45F9-BDA1-12C45D357490}">
          <x15:cacheHierarchy aggregatedColumn="1"/>
        </ext>
      </extLst>
    </cacheHierarchy>
    <cacheHierarchy uniqueName="[Measures].[Count of Item Type]" caption="Count of Item Type" measure="1" displayFolder="" measureGroup="Sales_Data" count="0">
      <extLst>
        <ext xmlns:x15="http://schemas.microsoft.com/office/spreadsheetml/2010/11/main" uri="{B97F6D7D-B522-45F9-BDA1-12C45D357490}">
          <x15:cacheHierarchy aggregatedColumn="2"/>
        </ext>
      </extLst>
    </cacheHierarchy>
    <cacheHierarchy uniqueName="[Measures].[Average Sales Per Day]" caption="Average Sales Per Day" measure="1" displayFolder="" measureGroup="Sales_Data" count="0" oneField="1">
      <fieldsUsage count="1">
        <fieldUsage x="2"/>
      </fieldsUsage>
    </cacheHierarchy>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pavan Mekala" refreshedDate="45658.896910069445" backgroundQuery="1" createdVersion="8" refreshedVersion="8" minRefreshableVersion="3" recordCount="0" supportSubquery="1" supportAdvancedDrill="1" xr:uid="{C5EF5497-5769-4E0E-BA9A-7D1F5C5CCB5C}">
  <cacheSource type="external" connectionId="2"/>
  <cacheFields count="4">
    <cacheField name="[Sales_Data].[Item Name].[Item Name]" caption="Item Name" numFmtId="0" hierarchy="1" level="1">
      <sharedItems count="7">
        <s v="Aalopuri"/>
        <s v="Cold coffee"/>
        <s v="Frankie"/>
        <s v="Panipuri"/>
        <s v="Sandwich"/>
        <s v="Sugarcane juice"/>
        <s v="Vadapav"/>
      </sharedItems>
    </cacheField>
    <cacheField name="[Measures].[Sum of Quantity]" caption="Sum of Quantity" numFmtId="0" hierarchy="16" level="32767"/>
    <cacheField name="[Sales_Data].[Day Name].[Day Name]" caption="Day Name" numFmtId="0" hierarchy="9" level="1">
      <sharedItems containsSemiMixedTypes="0" containsNonDate="0" containsString="0"/>
    </cacheField>
    <cacheField name="[Sales_Data].[Transaction Type].[Transaction Type]" caption="Transaction Type" numFmtId="0" hierarchy="6" level="1">
      <sharedItems containsSemiMixedTypes="0" containsNonDate="0" containsString="0"/>
    </cacheField>
  </cacheFields>
  <cacheHierarchies count="22">
    <cacheHierarchy uniqueName="[Sales_Data].[Date]" caption="Date" attribute="1" time="1" defaultMemberUniqueName="[Sales_Data].[Date].[All]" allUniqueName="[Sales_Data].[Date].[All]" dimensionUniqueName="[Sales_Data]" displayFolder="" count="0" memberValueDatatype="7" unbalanced="0"/>
    <cacheHierarchy uniqueName="[Sales_Data].[Item Name]" caption="Item Name" attribute="1" defaultMemberUniqueName="[Sales_Data].[Item Name].[All]" allUniqueName="[Sales_Data].[Item Name].[All]" dimensionUniqueName="[Sales_Data]" displayFolder="" count="2" memberValueDatatype="130" unbalanced="0">
      <fieldsUsage count="2">
        <fieldUsage x="-1"/>
        <fieldUsage x="0"/>
      </fieldsUsage>
    </cacheHierarchy>
    <cacheHierarchy uniqueName="[Sales_Data].[Item Type]" caption="Item Type" attribute="1" defaultMemberUniqueName="[Sales_Data].[Item Type].[All]" allUniqueName="[Sales_Data].[Item Type].[All]" dimensionUniqueName="[Sales_Data]" displayFolder="" count="0" memberValueDatatype="130" unbalanced="0"/>
    <cacheHierarchy uniqueName="[Sales_Data].[Item Price]" caption="Item Price" attribute="1" defaultMemberUniqueName="[Sales_Data].[Item Price].[All]" allUniqueName="[Sales_Data].[Item Price].[All]" dimensionUniqueName="[Sales_Data]" displayFolder="" count="0" memberValueDatatype="20" unbalanced="0"/>
    <cacheHierarchy uniqueName="[Sales_Data].[Quantity]" caption="Quantity" attribute="1" defaultMemberUniqueName="[Sales_Data].[Quantity].[All]" allUniqueName="[Sales_Data].[Quantity].[All]" dimensionUniqueName="[Sales_Data]" displayFolder="" count="0" memberValueDatatype="20" unbalanced="0"/>
    <cacheHierarchy uniqueName="[Sales_Data].[Transaction Amount]" caption="Transaction Amount" attribute="1" defaultMemberUniqueName="[Sales_Data].[Transaction Amount].[All]" allUniqueName="[Sales_Data].[Transaction Amount].[All]" dimensionUniqueName="[Sales_Data]" displayFolder="" count="0" memberValueDatatype="20" unbalanced="0"/>
    <cacheHierarchy uniqueName="[Sales_Data].[Transaction Type]" caption="Transaction Type" attribute="1" defaultMemberUniqueName="[Sales_Data].[Transaction Type].[All]" allUniqueName="[Sales_Data].[Transaction Type].[All]" dimensionUniqueName="[Sales_Data]" displayFolder="" count="2" memberValueDatatype="130" unbalanced="0">
      <fieldsUsage count="2">
        <fieldUsage x="-1"/>
        <fieldUsage x="3"/>
      </fieldsUsage>
    </cacheHierarchy>
    <cacheHierarchy uniqueName="[Sales_Data].[Gender]" caption="Gender" attribute="1" defaultMemberUniqueName="[Sales_Data].[Gender].[All]" allUniqueName="[Sales_Data].[Gender].[All]" dimensionUniqueName="[Sales_Data]" displayFolder="" count="0" memberValueDatatype="130" unbalanced="0"/>
    <cacheHierarchy uniqueName="[Sales_Data].[Time of Sale]" caption="Time of Sale" attribute="1" defaultMemberUniqueName="[Sales_Data].[Time of Sale].[All]" allUniqueName="[Sales_Data].[Time of Sale].[All]" dimensionUniqueName="[Sales_Data]" displayFolder="" count="0" memberValueDatatype="130" unbalanced="0"/>
    <cacheHierarchy uniqueName="[Sales_Data].[Day Name]" caption="Day Name" attribute="1" defaultMemberUniqueName="[Sales_Data].[Day Name].[All]" allUniqueName="[Sales_Data].[Day Name].[All]" dimensionUniqueName="[Sales_Data]" displayFolder="" count="2" memberValueDatatype="130" unbalanced="0">
      <fieldsUsage count="2">
        <fieldUsage x="-1"/>
        <fieldUsage x="2"/>
      </fieldsUsage>
    </cacheHierarchy>
    <cacheHierarchy uniqueName="[Sales_Data].[Day of Week]" caption="Day of Week" attribute="1" defaultMemberUniqueName="[Sales_Data].[Day of Week].[All]" allUniqueName="[Sales_Data].[Day of Week].[All]" dimensionUniqueName="[Sales_Data]" displayFolder="" count="0" memberValueDatatype="20" unbalanced="0"/>
    <cacheHierarchy uniqueName="[Sales_Data].[Date (Year)]" caption="Date (Year)" attribute="1" defaultMemberUniqueName="[Sales_Data].[Date (Year)].[All]" allUniqueName="[Sales_Data].[Date (Year)].[All]" dimensionUniqueName="[Sales_Data]" displayFolder="" count="0" memberValueDatatype="130" unbalanced="0"/>
    <cacheHierarchy uniqueName="[Sales_Data].[Date (Quarter)]" caption="Date (Quarter)" attribute="1" defaultMemberUniqueName="[Sales_Data].[Date (Quarter)].[All]" allUniqueName="[Sales_Data].[Date (Quarter)].[All]" dimensionUniqueName="[Sales_Data]" displayFolder="" count="0" memberValueDatatype="130" unbalanced="0"/>
    <cacheHierarchy uniqueName="[Sales_Data].[Date (Month)]" caption="Date (Month)" attribute="1" defaultMemberUniqueName="[Sales_Data].[Date (Month)].[All]" allUniqueName="[Sales_Data].[Date (Month)].[All]" dimensionUniqueName="[Sales_Data]" displayFolder="" count="0" memberValueDatatype="130" unbalanced="0"/>
    <cacheHierarchy uniqueName="[Sales_Data].[Date (Month Index)]" caption="Date (Month Index)" attribute="1" defaultMemberUniqueName="[Sales_Data].[Date (Month Index)].[All]" allUniqueName="[Sales_Data].[Date (Month Index)].[All]" dimensionUniqueName="[Sales_Data]" displayFolder="" count="0" memberValueDatatype="20" unbalanced="0" hidden="1"/>
    <cacheHierarchy uniqueName="[Measures].[Sum of Transaction Amount]" caption="Sum of Transaction Amount" measure="1" displayFolder="" measureGroup="Sales_Data" count="0">
      <extLst>
        <ext xmlns:x15="http://schemas.microsoft.com/office/spreadsheetml/2010/11/main" uri="{B97F6D7D-B522-45F9-BDA1-12C45D357490}">
          <x15:cacheHierarchy aggregatedColumn="5"/>
        </ext>
      </extLst>
    </cacheHierarchy>
    <cacheHierarchy uniqueName="[Measures].[Sum of Quantity]" caption="Sum of Quantity" measure="1" displayFolder="" measureGroup="Sales_Data" count="0" oneField="1">
      <fieldsUsage count="1">
        <fieldUsage x="1"/>
      </fieldsUsage>
      <extLst>
        <ext xmlns:x15="http://schemas.microsoft.com/office/spreadsheetml/2010/11/main" uri="{B97F6D7D-B522-45F9-BDA1-12C45D357490}">
          <x15:cacheHierarchy aggregatedColumn="4"/>
        </ext>
      </extLst>
    </cacheHierarchy>
    <cacheHierarchy uniqueName="[Measures].[Count of Item Name]" caption="Count of Item Name" measure="1" displayFolder="" measureGroup="Sales_Data" count="0">
      <extLst>
        <ext xmlns:x15="http://schemas.microsoft.com/office/spreadsheetml/2010/11/main" uri="{B97F6D7D-B522-45F9-BDA1-12C45D357490}">
          <x15:cacheHierarchy aggregatedColumn="1"/>
        </ext>
      </extLst>
    </cacheHierarchy>
    <cacheHierarchy uniqueName="[Measures].[Count of Item Type]" caption="Count of Item Type" measure="1" displayFolder="" measureGroup="Sales_Data" count="0">
      <extLst>
        <ext xmlns:x15="http://schemas.microsoft.com/office/spreadsheetml/2010/11/main" uri="{B97F6D7D-B522-45F9-BDA1-12C45D357490}">
          <x15:cacheHierarchy aggregatedColumn="2"/>
        </ext>
      </extLst>
    </cacheHierarchy>
    <cacheHierarchy uniqueName="[Measures].[Average Sales Per Day]" caption="Average Sales Per Day" measure="1" displayFolder="" measureGroup="Sales_Data" count="0"/>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pavan Mekala" refreshedDate="45658.89691087963" backgroundQuery="1" createdVersion="8" refreshedVersion="8" minRefreshableVersion="3" recordCount="0" supportSubquery="1" supportAdvancedDrill="1" xr:uid="{2B54539A-FBA7-40AA-9712-5E266C6C2B5F}">
  <cacheSource type="external" connectionId="2"/>
  <cacheFields count="3">
    <cacheField name="[Sales_Data].[Transaction Type].[Transaction Type]" caption="Transaction Type" numFmtId="0" hierarchy="6" level="1">
      <sharedItems count="2">
        <s v="Cash"/>
        <s v="Online"/>
      </sharedItems>
    </cacheField>
    <cacheField name="[Measures].[Sum of Transaction Amount]" caption="Sum of Transaction Amount" numFmtId="0" hierarchy="15" level="32767"/>
    <cacheField name="[Sales_Data].[Day Name].[Day Name]" caption="Day Name" numFmtId="0" hierarchy="9" level="1">
      <sharedItems containsSemiMixedTypes="0" containsNonDate="0" containsString="0"/>
    </cacheField>
  </cacheFields>
  <cacheHierarchies count="22">
    <cacheHierarchy uniqueName="[Sales_Data].[Date]" caption="Date" attribute="1" time="1" defaultMemberUniqueName="[Sales_Data].[Date].[All]" allUniqueName="[Sales_Data].[Date].[All]" dimensionUniqueName="[Sales_Data]" displayFolder="" count="0" memberValueDatatype="7" unbalanced="0"/>
    <cacheHierarchy uniqueName="[Sales_Data].[Item Name]" caption="Item Name" attribute="1" defaultMemberUniqueName="[Sales_Data].[Item Name].[All]" allUniqueName="[Sales_Data].[Item Name].[All]" dimensionUniqueName="[Sales_Data]" displayFolder="" count="0" memberValueDatatype="130" unbalanced="0"/>
    <cacheHierarchy uniqueName="[Sales_Data].[Item Type]" caption="Item Type" attribute="1" defaultMemberUniqueName="[Sales_Data].[Item Type].[All]" allUniqueName="[Sales_Data].[Item Type].[All]" dimensionUniqueName="[Sales_Data]" displayFolder="" count="0" memberValueDatatype="130" unbalanced="0"/>
    <cacheHierarchy uniqueName="[Sales_Data].[Item Price]" caption="Item Price" attribute="1" defaultMemberUniqueName="[Sales_Data].[Item Price].[All]" allUniqueName="[Sales_Data].[Item Price].[All]" dimensionUniqueName="[Sales_Data]" displayFolder="" count="0" memberValueDatatype="20" unbalanced="0"/>
    <cacheHierarchy uniqueName="[Sales_Data].[Quantity]" caption="Quantity" attribute="1" defaultMemberUniqueName="[Sales_Data].[Quantity].[All]" allUniqueName="[Sales_Data].[Quantity].[All]" dimensionUniqueName="[Sales_Data]" displayFolder="" count="0" memberValueDatatype="20" unbalanced="0"/>
    <cacheHierarchy uniqueName="[Sales_Data].[Transaction Amount]" caption="Transaction Amount" attribute="1" defaultMemberUniqueName="[Sales_Data].[Transaction Amount].[All]" allUniqueName="[Sales_Data].[Transaction Amount].[All]" dimensionUniqueName="[Sales_Data]" displayFolder="" count="0" memberValueDatatype="20" unbalanced="0"/>
    <cacheHierarchy uniqueName="[Sales_Data].[Transaction Type]" caption="Transaction Type" attribute="1" defaultMemberUniqueName="[Sales_Data].[Transaction Type].[All]" allUniqueName="[Sales_Data].[Transaction Type].[All]" dimensionUniqueName="[Sales_Data]" displayFolder="" count="2" memberValueDatatype="130" unbalanced="0">
      <fieldsUsage count="2">
        <fieldUsage x="-1"/>
        <fieldUsage x="0"/>
      </fieldsUsage>
    </cacheHierarchy>
    <cacheHierarchy uniqueName="[Sales_Data].[Gender]" caption="Gender" attribute="1" defaultMemberUniqueName="[Sales_Data].[Gender].[All]" allUniqueName="[Sales_Data].[Gender].[All]" dimensionUniqueName="[Sales_Data]" displayFolder="" count="0" memberValueDatatype="130" unbalanced="0"/>
    <cacheHierarchy uniqueName="[Sales_Data].[Time of Sale]" caption="Time of Sale" attribute="1" defaultMemberUniqueName="[Sales_Data].[Time of Sale].[All]" allUniqueName="[Sales_Data].[Time of Sale].[All]" dimensionUniqueName="[Sales_Data]" displayFolder="" count="0" memberValueDatatype="130" unbalanced="0"/>
    <cacheHierarchy uniqueName="[Sales_Data].[Day Name]" caption="Day Name" attribute="1" defaultMemberUniqueName="[Sales_Data].[Day Name].[All]" allUniqueName="[Sales_Data].[Day Name].[All]" dimensionUniqueName="[Sales_Data]" displayFolder="" count="2" memberValueDatatype="130" unbalanced="0">
      <fieldsUsage count="2">
        <fieldUsage x="-1"/>
        <fieldUsage x="2"/>
      </fieldsUsage>
    </cacheHierarchy>
    <cacheHierarchy uniqueName="[Sales_Data].[Day of Week]" caption="Day of Week" attribute="1" defaultMemberUniqueName="[Sales_Data].[Day of Week].[All]" allUniqueName="[Sales_Data].[Day of Week].[All]" dimensionUniqueName="[Sales_Data]" displayFolder="" count="0" memberValueDatatype="20" unbalanced="0"/>
    <cacheHierarchy uniqueName="[Sales_Data].[Date (Year)]" caption="Date (Year)" attribute="1" defaultMemberUniqueName="[Sales_Data].[Date (Year)].[All]" allUniqueName="[Sales_Data].[Date (Year)].[All]" dimensionUniqueName="[Sales_Data]" displayFolder="" count="0" memberValueDatatype="130" unbalanced="0"/>
    <cacheHierarchy uniqueName="[Sales_Data].[Date (Quarter)]" caption="Date (Quarter)" attribute="1" defaultMemberUniqueName="[Sales_Data].[Date (Quarter)].[All]" allUniqueName="[Sales_Data].[Date (Quarter)].[All]" dimensionUniqueName="[Sales_Data]" displayFolder="" count="0" memberValueDatatype="130" unbalanced="0"/>
    <cacheHierarchy uniqueName="[Sales_Data].[Date (Month)]" caption="Date (Month)" attribute="1" defaultMemberUniqueName="[Sales_Data].[Date (Month)].[All]" allUniqueName="[Sales_Data].[Date (Month)].[All]" dimensionUniqueName="[Sales_Data]" displayFolder="" count="0" memberValueDatatype="130" unbalanced="0"/>
    <cacheHierarchy uniqueName="[Sales_Data].[Date (Month Index)]" caption="Date (Month Index)" attribute="1" defaultMemberUniqueName="[Sales_Data].[Date (Month Index)].[All]" allUniqueName="[Sales_Data].[Date (Month Index)].[All]" dimensionUniqueName="[Sales_Data]" displayFolder="" count="0" memberValueDatatype="20" unbalanced="0" hidden="1"/>
    <cacheHierarchy uniqueName="[Measures].[Sum of Transaction Amount]" caption="Sum of Transaction Amount" measure="1" displayFolder="" measureGroup="Sales_Data" count="0" oneField="1">
      <fieldsUsage count="1">
        <fieldUsage x="1"/>
      </fieldsUsage>
      <extLst>
        <ext xmlns:x15="http://schemas.microsoft.com/office/spreadsheetml/2010/11/main" uri="{B97F6D7D-B522-45F9-BDA1-12C45D357490}">
          <x15:cacheHierarchy aggregatedColumn="5"/>
        </ext>
      </extLst>
    </cacheHierarchy>
    <cacheHierarchy uniqueName="[Measures].[Sum of Quantity]" caption="Sum of Quantity" measure="1" displayFolder="" measureGroup="Sales_Data" count="0">
      <extLst>
        <ext xmlns:x15="http://schemas.microsoft.com/office/spreadsheetml/2010/11/main" uri="{B97F6D7D-B522-45F9-BDA1-12C45D357490}">
          <x15:cacheHierarchy aggregatedColumn="4"/>
        </ext>
      </extLst>
    </cacheHierarchy>
    <cacheHierarchy uniqueName="[Measures].[Count of Item Name]" caption="Count of Item Name" measure="1" displayFolder="" measureGroup="Sales_Data" count="0">
      <extLst>
        <ext xmlns:x15="http://schemas.microsoft.com/office/spreadsheetml/2010/11/main" uri="{B97F6D7D-B522-45F9-BDA1-12C45D357490}">
          <x15:cacheHierarchy aggregatedColumn="1"/>
        </ext>
      </extLst>
    </cacheHierarchy>
    <cacheHierarchy uniqueName="[Measures].[Count of Item Type]" caption="Count of Item Type" measure="1" displayFolder="" measureGroup="Sales_Data" count="0">
      <extLst>
        <ext xmlns:x15="http://schemas.microsoft.com/office/spreadsheetml/2010/11/main" uri="{B97F6D7D-B522-45F9-BDA1-12C45D357490}">
          <x15:cacheHierarchy aggregatedColumn="2"/>
        </ext>
      </extLst>
    </cacheHierarchy>
    <cacheHierarchy uniqueName="[Measures].[Average Sales Per Day]" caption="Average Sales Per Day" measure="1" displayFolder="" measureGroup="Sales_Data" count="0"/>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pavan Mekala" refreshedDate="45658.896912268516" backgroundQuery="1" createdVersion="8" refreshedVersion="8" minRefreshableVersion="3" recordCount="0" supportSubquery="1" supportAdvancedDrill="1" xr:uid="{73740EC8-6BD8-4EF2-9C87-AEFEC56E7264}">
  <cacheSource type="external" connectionId="2"/>
  <cacheFields count="4">
    <cacheField name="[Sales_Data].[Gender].[Gender]" caption="Gender" numFmtId="0" hierarchy="7" level="1">
      <sharedItems count="2">
        <s v="Female"/>
        <s v="Male"/>
      </sharedItems>
    </cacheField>
    <cacheField name="[Measures].[Sum of Transaction Amount]" caption="Sum of Transaction Amount" numFmtId="0" hierarchy="15" level="32767"/>
    <cacheField name="[Sales_Data].[Day Name].[Day Name]" caption="Day Name" numFmtId="0" hierarchy="9" level="1">
      <sharedItems containsSemiMixedTypes="0" containsNonDate="0" containsString="0"/>
    </cacheField>
    <cacheField name="[Sales_Data].[Transaction Type].[Transaction Type]" caption="Transaction Type" numFmtId="0" hierarchy="6" level="1">
      <sharedItems containsSemiMixedTypes="0" containsNonDate="0" containsString="0"/>
    </cacheField>
  </cacheFields>
  <cacheHierarchies count="22">
    <cacheHierarchy uniqueName="[Sales_Data].[Date]" caption="Date" attribute="1" time="1" defaultMemberUniqueName="[Sales_Data].[Date].[All]" allUniqueName="[Sales_Data].[Date].[All]" dimensionUniqueName="[Sales_Data]" displayFolder="" count="0" memberValueDatatype="7" unbalanced="0"/>
    <cacheHierarchy uniqueName="[Sales_Data].[Item Name]" caption="Item Name" attribute="1" defaultMemberUniqueName="[Sales_Data].[Item Name].[All]" allUniqueName="[Sales_Data].[Item Name].[All]" dimensionUniqueName="[Sales_Data]" displayFolder="" count="0" memberValueDatatype="130" unbalanced="0"/>
    <cacheHierarchy uniqueName="[Sales_Data].[Item Type]" caption="Item Type" attribute="1" defaultMemberUniqueName="[Sales_Data].[Item Type].[All]" allUniqueName="[Sales_Data].[Item Type].[All]" dimensionUniqueName="[Sales_Data]" displayFolder="" count="0" memberValueDatatype="130" unbalanced="0"/>
    <cacheHierarchy uniqueName="[Sales_Data].[Item Price]" caption="Item Price" attribute="1" defaultMemberUniqueName="[Sales_Data].[Item Price].[All]" allUniqueName="[Sales_Data].[Item Price].[All]" dimensionUniqueName="[Sales_Data]" displayFolder="" count="0" memberValueDatatype="20" unbalanced="0"/>
    <cacheHierarchy uniqueName="[Sales_Data].[Quantity]" caption="Quantity" attribute="1" defaultMemberUniqueName="[Sales_Data].[Quantity].[All]" allUniqueName="[Sales_Data].[Quantity].[All]" dimensionUniqueName="[Sales_Data]" displayFolder="" count="0" memberValueDatatype="20" unbalanced="0"/>
    <cacheHierarchy uniqueName="[Sales_Data].[Transaction Amount]" caption="Transaction Amount" attribute="1" defaultMemberUniqueName="[Sales_Data].[Transaction Amount].[All]" allUniqueName="[Sales_Data].[Transaction Amount].[All]" dimensionUniqueName="[Sales_Data]" displayFolder="" count="0" memberValueDatatype="20" unbalanced="0"/>
    <cacheHierarchy uniqueName="[Sales_Data].[Transaction Type]" caption="Transaction Type" attribute="1" defaultMemberUniqueName="[Sales_Data].[Transaction Type].[All]" allUniqueName="[Sales_Data].[Transaction Type].[All]" dimensionUniqueName="[Sales_Data]" displayFolder="" count="2" memberValueDatatype="130" unbalanced="0">
      <fieldsUsage count="2">
        <fieldUsage x="-1"/>
        <fieldUsage x="3"/>
      </fieldsUsage>
    </cacheHierarchy>
    <cacheHierarchy uniqueName="[Sales_Data].[Gender]" caption="Gender" attribute="1" defaultMemberUniqueName="[Sales_Data].[Gender].[All]" allUniqueName="[Sales_Data].[Gender].[All]" dimensionUniqueName="[Sales_Data]" displayFolder="" count="2" memberValueDatatype="130" unbalanced="0">
      <fieldsUsage count="2">
        <fieldUsage x="-1"/>
        <fieldUsage x="0"/>
      </fieldsUsage>
    </cacheHierarchy>
    <cacheHierarchy uniqueName="[Sales_Data].[Time of Sale]" caption="Time of Sale" attribute="1" defaultMemberUniqueName="[Sales_Data].[Time of Sale].[All]" allUniqueName="[Sales_Data].[Time of Sale].[All]" dimensionUniqueName="[Sales_Data]" displayFolder="" count="0" memberValueDatatype="130" unbalanced="0"/>
    <cacheHierarchy uniqueName="[Sales_Data].[Day Name]" caption="Day Name" attribute="1" defaultMemberUniqueName="[Sales_Data].[Day Name].[All]" allUniqueName="[Sales_Data].[Day Name].[All]" dimensionUniqueName="[Sales_Data]" displayFolder="" count="2" memberValueDatatype="130" unbalanced="0">
      <fieldsUsage count="2">
        <fieldUsage x="-1"/>
        <fieldUsage x="2"/>
      </fieldsUsage>
    </cacheHierarchy>
    <cacheHierarchy uniqueName="[Sales_Data].[Day of Week]" caption="Day of Week" attribute="1" defaultMemberUniqueName="[Sales_Data].[Day of Week].[All]" allUniqueName="[Sales_Data].[Day of Week].[All]" dimensionUniqueName="[Sales_Data]" displayFolder="" count="0" memberValueDatatype="20" unbalanced="0"/>
    <cacheHierarchy uniqueName="[Sales_Data].[Date (Year)]" caption="Date (Year)" attribute="1" defaultMemberUniqueName="[Sales_Data].[Date (Year)].[All]" allUniqueName="[Sales_Data].[Date (Year)].[All]" dimensionUniqueName="[Sales_Data]" displayFolder="" count="0" memberValueDatatype="130" unbalanced="0"/>
    <cacheHierarchy uniqueName="[Sales_Data].[Date (Quarter)]" caption="Date (Quarter)" attribute="1" defaultMemberUniqueName="[Sales_Data].[Date (Quarter)].[All]" allUniqueName="[Sales_Data].[Date (Quarter)].[All]" dimensionUniqueName="[Sales_Data]" displayFolder="" count="0" memberValueDatatype="130" unbalanced="0"/>
    <cacheHierarchy uniqueName="[Sales_Data].[Date (Month)]" caption="Date (Month)" attribute="1" defaultMemberUniqueName="[Sales_Data].[Date (Month)].[All]" allUniqueName="[Sales_Data].[Date (Month)].[All]" dimensionUniqueName="[Sales_Data]" displayFolder="" count="0" memberValueDatatype="130" unbalanced="0"/>
    <cacheHierarchy uniqueName="[Sales_Data].[Date (Month Index)]" caption="Date (Month Index)" attribute="1" defaultMemberUniqueName="[Sales_Data].[Date (Month Index)].[All]" allUniqueName="[Sales_Data].[Date (Month Index)].[All]" dimensionUniqueName="[Sales_Data]" displayFolder="" count="0" memberValueDatatype="20" unbalanced="0" hidden="1"/>
    <cacheHierarchy uniqueName="[Measures].[Sum of Transaction Amount]" caption="Sum of Transaction Amount" measure="1" displayFolder="" measureGroup="Sales_Data" count="0" oneField="1">
      <fieldsUsage count="1">
        <fieldUsage x="1"/>
      </fieldsUsage>
      <extLst>
        <ext xmlns:x15="http://schemas.microsoft.com/office/spreadsheetml/2010/11/main" uri="{B97F6D7D-B522-45F9-BDA1-12C45D357490}">
          <x15:cacheHierarchy aggregatedColumn="5"/>
        </ext>
      </extLst>
    </cacheHierarchy>
    <cacheHierarchy uniqueName="[Measures].[Sum of Quantity]" caption="Sum of Quantity" measure="1" displayFolder="" measureGroup="Sales_Data" count="0">
      <extLst>
        <ext xmlns:x15="http://schemas.microsoft.com/office/spreadsheetml/2010/11/main" uri="{B97F6D7D-B522-45F9-BDA1-12C45D357490}">
          <x15:cacheHierarchy aggregatedColumn="4"/>
        </ext>
      </extLst>
    </cacheHierarchy>
    <cacheHierarchy uniqueName="[Measures].[Count of Item Name]" caption="Count of Item Name" measure="1" displayFolder="" measureGroup="Sales_Data" count="0">
      <extLst>
        <ext xmlns:x15="http://schemas.microsoft.com/office/spreadsheetml/2010/11/main" uri="{B97F6D7D-B522-45F9-BDA1-12C45D357490}">
          <x15:cacheHierarchy aggregatedColumn="1"/>
        </ext>
      </extLst>
    </cacheHierarchy>
    <cacheHierarchy uniqueName="[Measures].[Count of Item Type]" caption="Count of Item Type" measure="1" displayFolder="" measureGroup="Sales_Data" count="0">
      <extLst>
        <ext xmlns:x15="http://schemas.microsoft.com/office/spreadsheetml/2010/11/main" uri="{B97F6D7D-B522-45F9-BDA1-12C45D357490}">
          <x15:cacheHierarchy aggregatedColumn="2"/>
        </ext>
      </extLst>
    </cacheHierarchy>
    <cacheHierarchy uniqueName="[Measures].[Average Sales Per Day]" caption="Average Sales Per Day" measure="1" displayFolder="" measureGroup="Sales_Data" count="0"/>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pavan Mekala" refreshedDate="45658.896913425924" backgroundQuery="1" createdVersion="8" refreshedVersion="8" minRefreshableVersion="3" recordCount="0" supportSubquery="1" supportAdvancedDrill="1" xr:uid="{26680F69-9B07-44EE-8507-2E6A9175D119}">
  <cacheSource type="external" connectionId="2"/>
  <cacheFields count="4">
    <cacheField name="[Sales_Data].[Item Type].[Item Type]" caption="Item Type" numFmtId="0" hierarchy="2" level="1">
      <sharedItems count="2">
        <s v="Beverages"/>
        <s v="Fastfood"/>
      </sharedItems>
    </cacheField>
    <cacheField name="[Measures].[Sum of Quantity]" caption="Sum of Quantity" numFmtId="0" hierarchy="16" level="32767"/>
    <cacheField name="[Sales_Data].[Day Name].[Day Name]" caption="Day Name" numFmtId="0" hierarchy="9" level="1">
      <sharedItems containsSemiMixedTypes="0" containsNonDate="0" containsString="0"/>
    </cacheField>
    <cacheField name="[Sales_Data].[Transaction Type].[Transaction Type]" caption="Transaction Type" numFmtId="0" hierarchy="6" level="1">
      <sharedItems containsSemiMixedTypes="0" containsNonDate="0" containsString="0"/>
    </cacheField>
  </cacheFields>
  <cacheHierarchies count="22">
    <cacheHierarchy uniqueName="[Sales_Data].[Date]" caption="Date" attribute="1" time="1" defaultMemberUniqueName="[Sales_Data].[Date].[All]" allUniqueName="[Sales_Data].[Date].[All]" dimensionUniqueName="[Sales_Data]" displayFolder="" count="0" memberValueDatatype="7" unbalanced="0"/>
    <cacheHierarchy uniqueName="[Sales_Data].[Item Name]" caption="Item Name" attribute="1" defaultMemberUniqueName="[Sales_Data].[Item Name].[All]" allUniqueName="[Sales_Data].[Item Name].[All]" dimensionUniqueName="[Sales_Data]" displayFolder="" count="0" memberValueDatatype="130" unbalanced="0"/>
    <cacheHierarchy uniqueName="[Sales_Data].[Item Type]" caption="Item Type" attribute="1" defaultMemberUniqueName="[Sales_Data].[Item Type].[All]" allUniqueName="[Sales_Data].[Item Type].[All]" dimensionUniqueName="[Sales_Data]" displayFolder="" count="2" memberValueDatatype="130" unbalanced="0">
      <fieldsUsage count="2">
        <fieldUsage x="-1"/>
        <fieldUsage x="0"/>
      </fieldsUsage>
    </cacheHierarchy>
    <cacheHierarchy uniqueName="[Sales_Data].[Item Price]" caption="Item Price" attribute="1" defaultMemberUniqueName="[Sales_Data].[Item Price].[All]" allUniqueName="[Sales_Data].[Item Price].[All]" dimensionUniqueName="[Sales_Data]" displayFolder="" count="0" memberValueDatatype="20" unbalanced="0"/>
    <cacheHierarchy uniqueName="[Sales_Data].[Quantity]" caption="Quantity" attribute="1" defaultMemberUniqueName="[Sales_Data].[Quantity].[All]" allUniqueName="[Sales_Data].[Quantity].[All]" dimensionUniqueName="[Sales_Data]" displayFolder="" count="0" memberValueDatatype="20" unbalanced="0"/>
    <cacheHierarchy uniqueName="[Sales_Data].[Transaction Amount]" caption="Transaction Amount" attribute="1" defaultMemberUniqueName="[Sales_Data].[Transaction Amount].[All]" allUniqueName="[Sales_Data].[Transaction Amount].[All]" dimensionUniqueName="[Sales_Data]" displayFolder="" count="0" memberValueDatatype="20" unbalanced="0"/>
    <cacheHierarchy uniqueName="[Sales_Data].[Transaction Type]" caption="Transaction Type" attribute="1" defaultMemberUniqueName="[Sales_Data].[Transaction Type].[All]" allUniqueName="[Sales_Data].[Transaction Type].[All]" dimensionUniqueName="[Sales_Data]" displayFolder="" count="2" memberValueDatatype="130" unbalanced="0">
      <fieldsUsage count="2">
        <fieldUsage x="-1"/>
        <fieldUsage x="3"/>
      </fieldsUsage>
    </cacheHierarchy>
    <cacheHierarchy uniqueName="[Sales_Data].[Gender]" caption="Gender" attribute="1" defaultMemberUniqueName="[Sales_Data].[Gender].[All]" allUniqueName="[Sales_Data].[Gender].[All]" dimensionUniqueName="[Sales_Data]" displayFolder="" count="0" memberValueDatatype="130" unbalanced="0"/>
    <cacheHierarchy uniqueName="[Sales_Data].[Time of Sale]" caption="Time of Sale" attribute="1" defaultMemberUniqueName="[Sales_Data].[Time of Sale].[All]" allUniqueName="[Sales_Data].[Time of Sale].[All]" dimensionUniqueName="[Sales_Data]" displayFolder="" count="0" memberValueDatatype="130" unbalanced="0"/>
    <cacheHierarchy uniqueName="[Sales_Data].[Day Name]" caption="Day Name" attribute="1" defaultMemberUniqueName="[Sales_Data].[Day Name].[All]" allUniqueName="[Sales_Data].[Day Name].[All]" dimensionUniqueName="[Sales_Data]" displayFolder="" count="2" memberValueDatatype="130" unbalanced="0">
      <fieldsUsage count="2">
        <fieldUsage x="-1"/>
        <fieldUsage x="2"/>
      </fieldsUsage>
    </cacheHierarchy>
    <cacheHierarchy uniqueName="[Sales_Data].[Day of Week]" caption="Day of Week" attribute="1" defaultMemberUniqueName="[Sales_Data].[Day of Week].[All]" allUniqueName="[Sales_Data].[Day of Week].[All]" dimensionUniqueName="[Sales_Data]" displayFolder="" count="0" memberValueDatatype="20" unbalanced="0"/>
    <cacheHierarchy uniqueName="[Sales_Data].[Date (Year)]" caption="Date (Year)" attribute="1" defaultMemberUniqueName="[Sales_Data].[Date (Year)].[All]" allUniqueName="[Sales_Data].[Date (Year)].[All]" dimensionUniqueName="[Sales_Data]" displayFolder="" count="0" memberValueDatatype="130" unbalanced="0"/>
    <cacheHierarchy uniqueName="[Sales_Data].[Date (Quarter)]" caption="Date (Quarter)" attribute="1" defaultMemberUniqueName="[Sales_Data].[Date (Quarter)].[All]" allUniqueName="[Sales_Data].[Date (Quarter)].[All]" dimensionUniqueName="[Sales_Data]" displayFolder="" count="0" memberValueDatatype="130" unbalanced="0"/>
    <cacheHierarchy uniqueName="[Sales_Data].[Date (Month)]" caption="Date (Month)" attribute="1" defaultMemberUniqueName="[Sales_Data].[Date (Month)].[All]" allUniqueName="[Sales_Data].[Date (Month)].[All]" dimensionUniqueName="[Sales_Data]" displayFolder="" count="0" memberValueDatatype="130" unbalanced="0"/>
    <cacheHierarchy uniqueName="[Sales_Data].[Date (Month Index)]" caption="Date (Month Index)" attribute="1" defaultMemberUniqueName="[Sales_Data].[Date (Month Index)].[All]" allUniqueName="[Sales_Data].[Date (Month Index)].[All]" dimensionUniqueName="[Sales_Data]" displayFolder="" count="0" memberValueDatatype="20" unbalanced="0" hidden="1"/>
    <cacheHierarchy uniqueName="[Measures].[Sum of Transaction Amount]" caption="Sum of Transaction Amount" measure="1" displayFolder="" measureGroup="Sales_Data" count="0">
      <extLst>
        <ext xmlns:x15="http://schemas.microsoft.com/office/spreadsheetml/2010/11/main" uri="{B97F6D7D-B522-45F9-BDA1-12C45D357490}">
          <x15:cacheHierarchy aggregatedColumn="5"/>
        </ext>
      </extLst>
    </cacheHierarchy>
    <cacheHierarchy uniqueName="[Measures].[Sum of Quantity]" caption="Sum of Quantity" measure="1" displayFolder="" measureGroup="Sales_Data" count="0" oneField="1">
      <fieldsUsage count="1">
        <fieldUsage x="1"/>
      </fieldsUsage>
      <extLst>
        <ext xmlns:x15="http://schemas.microsoft.com/office/spreadsheetml/2010/11/main" uri="{B97F6D7D-B522-45F9-BDA1-12C45D357490}">
          <x15:cacheHierarchy aggregatedColumn="4"/>
        </ext>
      </extLst>
    </cacheHierarchy>
    <cacheHierarchy uniqueName="[Measures].[Count of Item Name]" caption="Count of Item Name" measure="1" displayFolder="" measureGroup="Sales_Data" count="0">
      <extLst>
        <ext xmlns:x15="http://schemas.microsoft.com/office/spreadsheetml/2010/11/main" uri="{B97F6D7D-B522-45F9-BDA1-12C45D357490}">
          <x15:cacheHierarchy aggregatedColumn="1"/>
        </ext>
      </extLst>
    </cacheHierarchy>
    <cacheHierarchy uniqueName="[Measures].[Count of Item Type]" caption="Count of Item Type" measure="1" displayFolder="" measureGroup="Sales_Data" count="0">
      <extLst>
        <ext xmlns:x15="http://schemas.microsoft.com/office/spreadsheetml/2010/11/main" uri="{B97F6D7D-B522-45F9-BDA1-12C45D357490}">
          <x15:cacheHierarchy aggregatedColumn="2"/>
        </ext>
      </extLst>
    </cacheHierarchy>
    <cacheHierarchy uniqueName="[Measures].[Average Sales Per Day]" caption="Average Sales Per Day" measure="1" displayFolder="" measureGroup="Sales_Data" count="0"/>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pavan Mekala" refreshedDate="45658.896914930556" backgroundQuery="1" createdVersion="8" refreshedVersion="8" minRefreshableVersion="3" recordCount="0" supportSubquery="1" supportAdvancedDrill="1" xr:uid="{A7768CDE-3BFF-49B3-9EA1-4E4D51B05E0E}">
  <cacheSource type="external" connectionId="2"/>
  <cacheFields count="3">
    <cacheField name="[Sales_Data].[Day Name].[Day Name]" caption="Day Name" numFmtId="0" hierarchy="9" level="1">
      <sharedItems count="7">
        <s v="Sunday"/>
        <s v="Monday"/>
        <s v="Tuesday"/>
        <s v="Wednesday"/>
        <s v="Thursday"/>
        <s v="Friday"/>
        <s v="Saturday"/>
      </sharedItems>
    </cacheField>
    <cacheField name="[Measures].[Sum of Transaction Amount]" caption="Sum of Transaction Amount" numFmtId="0" hierarchy="15" level="32767"/>
    <cacheField name="[Sales_Data].[Transaction Type].[Transaction Type]" caption="Transaction Type" numFmtId="0" hierarchy="6" level="1">
      <sharedItems containsSemiMixedTypes="0" containsNonDate="0" containsString="0"/>
    </cacheField>
  </cacheFields>
  <cacheHierarchies count="22">
    <cacheHierarchy uniqueName="[Sales_Data].[Date]" caption="Date" attribute="1" time="1" defaultMemberUniqueName="[Sales_Data].[Date].[All]" allUniqueName="[Sales_Data].[Date].[All]" dimensionUniqueName="[Sales_Data]" displayFolder="" count="0" memberValueDatatype="7" unbalanced="0"/>
    <cacheHierarchy uniqueName="[Sales_Data].[Item Name]" caption="Item Name" attribute="1" defaultMemberUniqueName="[Sales_Data].[Item Name].[All]" allUniqueName="[Sales_Data].[Item Name].[All]" dimensionUniqueName="[Sales_Data]" displayFolder="" count="0" memberValueDatatype="130" unbalanced="0"/>
    <cacheHierarchy uniqueName="[Sales_Data].[Item Type]" caption="Item Type" attribute="1" defaultMemberUniqueName="[Sales_Data].[Item Type].[All]" allUniqueName="[Sales_Data].[Item Type].[All]" dimensionUniqueName="[Sales_Data]" displayFolder="" count="0" memberValueDatatype="130" unbalanced="0"/>
    <cacheHierarchy uniqueName="[Sales_Data].[Item Price]" caption="Item Price" attribute="1" defaultMemberUniqueName="[Sales_Data].[Item Price].[All]" allUniqueName="[Sales_Data].[Item Price].[All]" dimensionUniqueName="[Sales_Data]" displayFolder="" count="0" memberValueDatatype="20" unbalanced="0"/>
    <cacheHierarchy uniqueName="[Sales_Data].[Quantity]" caption="Quantity" attribute="1" defaultMemberUniqueName="[Sales_Data].[Quantity].[All]" allUniqueName="[Sales_Data].[Quantity].[All]" dimensionUniqueName="[Sales_Data]" displayFolder="" count="0" memberValueDatatype="20" unbalanced="0"/>
    <cacheHierarchy uniqueName="[Sales_Data].[Transaction Amount]" caption="Transaction Amount" attribute="1" defaultMemberUniqueName="[Sales_Data].[Transaction Amount].[All]" allUniqueName="[Sales_Data].[Transaction Amount].[All]" dimensionUniqueName="[Sales_Data]" displayFolder="" count="0" memberValueDatatype="20" unbalanced="0"/>
    <cacheHierarchy uniqueName="[Sales_Data].[Transaction Type]" caption="Transaction Type" attribute="1" defaultMemberUniqueName="[Sales_Data].[Transaction Type].[All]" allUniqueName="[Sales_Data].[Transaction Type].[All]" dimensionUniqueName="[Sales_Data]" displayFolder="" count="2" memberValueDatatype="130" unbalanced="0">
      <fieldsUsage count="2">
        <fieldUsage x="-1"/>
        <fieldUsage x="2"/>
      </fieldsUsage>
    </cacheHierarchy>
    <cacheHierarchy uniqueName="[Sales_Data].[Gender]" caption="Gender" attribute="1" defaultMemberUniqueName="[Sales_Data].[Gender].[All]" allUniqueName="[Sales_Data].[Gender].[All]" dimensionUniqueName="[Sales_Data]" displayFolder="" count="0" memberValueDatatype="130" unbalanced="0"/>
    <cacheHierarchy uniqueName="[Sales_Data].[Time of Sale]" caption="Time of Sale" attribute="1" defaultMemberUniqueName="[Sales_Data].[Time of Sale].[All]" allUniqueName="[Sales_Data].[Time of Sale].[All]" dimensionUniqueName="[Sales_Data]" displayFolder="" count="0" memberValueDatatype="130" unbalanced="0"/>
    <cacheHierarchy uniqueName="[Sales_Data].[Day Name]" caption="Day Name" attribute="1" defaultMemberUniqueName="[Sales_Data].[Day Name].[All]" allUniqueName="[Sales_Data].[Day Name].[All]" dimensionUniqueName="[Sales_Data]" displayFolder="" count="2" memberValueDatatype="130" unbalanced="0">
      <fieldsUsage count="2">
        <fieldUsage x="-1"/>
        <fieldUsage x="0"/>
      </fieldsUsage>
    </cacheHierarchy>
    <cacheHierarchy uniqueName="[Sales_Data].[Day of Week]" caption="Day of Week" attribute="1" defaultMemberUniqueName="[Sales_Data].[Day of Week].[All]" allUniqueName="[Sales_Data].[Day of Week].[All]" dimensionUniqueName="[Sales_Data]" displayFolder="" count="0" memberValueDatatype="20" unbalanced="0"/>
    <cacheHierarchy uniqueName="[Sales_Data].[Date (Year)]" caption="Date (Year)" attribute="1" defaultMemberUniqueName="[Sales_Data].[Date (Year)].[All]" allUniqueName="[Sales_Data].[Date (Year)].[All]" dimensionUniqueName="[Sales_Data]" displayFolder="" count="0" memberValueDatatype="130" unbalanced="0"/>
    <cacheHierarchy uniqueName="[Sales_Data].[Date (Quarter)]" caption="Date (Quarter)" attribute="1" defaultMemberUniqueName="[Sales_Data].[Date (Quarter)].[All]" allUniqueName="[Sales_Data].[Date (Quarter)].[All]" dimensionUniqueName="[Sales_Data]" displayFolder="" count="0" memberValueDatatype="130" unbalanced="0"/>
    <cacheHierarchy uniqueName="[Sales_Data].[Date (Month)]" caption="Date (Month)" attribute="1" defaultMemberUniqueName="[Sales_Data].[Date (Month)].[All]" allUniqueName="[Sales_Data].[Date (Month)].[All]" dimensionUniqueName="[Sales_Data]" displayFolder="" count="0" memberValueDatatype="130" unbalanced="0"/>
    <cacheHierarchy uniqueName="[Sales_Data].[Date (Month Index)]" caption="Date (Month Index)" attribute="1" defaultMemberUniqueName="[Sales_Data].[Date (Month Index)].[All]" allUniqueName="[Sales_Data].[Date (Month Index)].[All]" dimensionUniqueName="[Sales_Data]" displayFolder="" count="0" memberValueDatatype="20" unbalanced="0" hidden="1"/>
    <cacheHierarchy uniqueName="[Measures].[Sum of Transaction Amount]" caption="Sum of Transaction Amount" measure="1" displayFolder="" measureGroup="Sales_Data" count="0" oneField="1">
      <fieldsUsage count="1">
        <fieldUsage x="1"/>
      </fieldsUsage>
      <extLst>
        <ext xmlns:x15="http://schemas.microsoft.com/office/spreadsheetml/2010/11/main" uri="{B97F6D7D-B522-45F9-BDA1-12C45D357490}">
          <x15:cacheHierarchy aggregatedColumn="5"/>
        </ext>
      </extLst>
    </cacheHierarchy>
    <cacheHierarchy uniqueName="[Measures].[Sum of Quantity]" caption="Sum of Quantity" measure="1" displayFolder="" measureGroup="Sales_Data" count="0">
      <extLst>
        <ext xmlns:x15="http://schemas.microsoft.com/office/spreadsheetml/2010/11/main" uri="{B97F6D7D-B522-45F9-BDA1-12C45D357490}">
          <x15:cacheHierarchy aggregatedColumn="4"/>
        </ext>
      </extLst>
    </cacheHierarchy>
    <cacheHierarchy uniqueName="[Measures].[Count of Item Name]" caption="Count of Item Name" measure="1" displayFolder="" measureGroup="Sales_Data" count="0">
      <extLst>
        <ext xmlns:x15="http://schemas.microsoft.com/office/spreadsheetml/2010/11/main" uri="{B97F6D7D-B522-45F9-BDA1-12C45D357490}">
          <x15:cacheHierarchy aggregatedColumn="1"/>
        </ext>
      </extLst>
    </cacheHierarchy>
    <cacheHierarchy uniqueName="[Measures].[Count of Item Type]" caption="Count of Item Type" measure="1" displayFolder="" measureGroup="Sales_Data" count="0">
      <extLst>
        <ext xmlns:x15="http://schemas.microsoft.com/office/spreadsheetml/2010/11/main" uri="{B97F6D7D-B522-45F9-BDA1-12C45D357490}">
          <x15:cacheHierarchy aggregatedColumn="2"/>
        </ext>
      </extLst>
    </cacheHierarchy>
    <cacheHierarchy uniqueName="[Measures].[Average Sales Per Day]" caption="Average Sales Per Day" measure="1" displayFolder="" measureGroup="Sales_Data" count="0"/>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pavan Mekala" refreshedDate="45658.897184837966" backgroundQuery="1" createdVersion="8" refreshedVersion="8" minRefreshableVersion="3" recordCount="0" supportSubquery="1" supportAdvancedDrill="1" xr:uid="{6A7F4EFB-1FE2-4753-B179-E43EF38DE229}">
  <cacheSource type="external" connectionId="2"/>
  <cacheFields count="2">
    <cacheField name="[Sales_Data].[Date (Month)].[Date (Month)]" caption="Date (Month)" numFmtId="0" hierarchy="13" level="1">
      <sharedItems count="12">
        <s v="Jan"/>
        <s v="Feb"/>
        <s v="Mar"/>
        <s v="Apr"/>
        <s v="May"/>
        <s v="Jun"/>
        <s v="Jul"/>
        <s v="Aug"/>
        <s v="Sep"/>
        <s v="Oct"/>
        <s v="Nov"/>
        <s v="Dec"/>
      </sharedItems>
    </cacheField>
    <cacheField name="[Measures].[Sum of Transaction Amount]" caption="Sum of Transaction Amount" numFmtId="0" hierarchy="15" level="32767"/>
  </cacheFields>
  <cacheHierarchies count="22">
    <cacheHierarchy uniqueName="[Sales_Data].[Date]" caption="Date" attribute="1" time="1" defaultMemberUniqueName="[Sales_Data].[Date].[All]" allUniqueName="[Sales_Data].[Date].[All]" dimensionUniqueName="[Sales_Data]" displayFolder="" count="2" memberValueDatatype="7" unbalanced="0"/>
    <cacheHierarchy uniqueName="[Sales_Data].[Item Name]" caption="Item Name" attribute="1" defaultMemberUniqueName="[Sales_Data].[Item Name].[All]" allUniqueName="[Sales_Data].[Item Name].[All]" dimensionUniqueName="[Sales_Data]" displayFolder="" count="0" memberValueDatatype="130" unbalanced="0"/>
    <cacheHierarchy uniqueName="[Sales_Data].[Item Type]" caption="Item Type" attribute="1" defaultMemberUniqueName="[Sales_Data].[Item Type].[All]" allUniqueName="[Sales_Data].[Item Type].[All]" dimensionUniqueName="[Sales_Data]" displayFolder="" count="0" memberValueDatatype="130" unbalanced="0"/>
    <cacheHierarchy uniqueName="[Sales_Data].[Item Price]" caption="Item Price" attribute="1" defaultMemberUniqueName="[Sales_Data].[Item Price].[All]" allUniqueName="[Sales_Data].[Item Price].[All]" dimensionUniqueName="[Sales_Data]" displayFolder="" count="0" memberValueDatatype="20" unbalanced="0"/>
    <cacheHierarchy uniqueName="[Sales_Data].[Quantity]" caption="Quantity" attribute="1" defaultMemberUniqueName="[Sales_Data].[Quantity].[All]" allUniqueName="[Sales_Data].[Quantity].[All]" dimensionUniqueName="[Sales_Data]" displayFolder="" count="0" memberValueDatatype="20" unbalanced="0"/>
    <cacheHierarchy uniqueName="[Sales_Data].[Transaction Amount]" caption="Transaction Amount" attribute="1" defaultMemberUniqueName="[Sales_Data].[Transaction Amount].[All]" allUniqueName="[Sales_Data].[Transaction Amount].[All]" dimensionUniqueName="[Sales_Data]" displayFolder="" count="0" memberValueDatatype="20" unbalanced="0"/>
    <cacheHierarchy uniqueName="[Sales_Data].[Transaction Type]" caption="Transaction Type" attribute="1" defaultMemberUniqueName="[Sales_Data].[Transaction Type].[All]" allUniqueName="[Sales_Data].[Transaction Type].[All]" dimensionUniqueName="[Sales_Data]" displayFolder="" count="0" memberValueDatatype="130" unbalanced="0"/>
    <cacheHierarchy uniqueName="[Sales_Data].[Gender]" caption="Gender" attribute="1" defaultMemberUniqueName="[Sales_Data].[Gender].[All]" allUniqueName="[Sales_Data].[Gender].[All]" dimensionUniqueName="[Sales_Data]" displayFolder="" count="0" memberValueDatatype="130" unbalanced="0"/>
    <cacheHierarchy uniqueName="[Sales_Data].[Time of Sale]" caption="Time of Sale" attribute="1" defaultMemberUniqueName="[Sales_Data].[Time of Sale].[All]" allUniqueName="[Sales_Data].[Time of Sale].[All]" dimensionUniqueName="[Sales_Data]" displayFolder="" count="0" memberValueDatatype="130" unbalanced="0"/>
    <cacheHierarchy uniqueName="[Sales_Data].[Day Name]" caption="Day Name" attribute="1" defaultMemberUniqueName="[Sales_Data].[Day Name].[All]" allUniqueName="[Sales_Data].[Day Name].[All]" dimensionUniqueName="[Sales_Data]" displayFolder="" count="0" memberValueDatatype="130" unbalanced="0"/>
    <cacheHierarchy uniqueName="[Sales_Data].[Day of Week]" caption="Day of Week" attribute="1" defaultMemberUniqueName="[Sales_Data].[Day of Week].[All]" allUniqueName="[Sales_Data].[Day of Week].[All]" dimensionUniqueName="[Sales_Data]" displayFolder="" count="0" memberValueDatatype="20" unbalanced="0"/>
    <cacheHierarchy uniqueName="[Sales_Data].[Date (Year)]" caption="Date (Year)" attribute="1" defaultMemberUniqueName="[Sales_Data].[Date (Year)].[All]" allUniqueName="[Sales_Data].[Date (Year)].[All]" dimensionUniqueName="[Sales_Data]" displayFolder="" count="2" memberValueDatatype="130" unbalanced="0"/>
    <cacheHierarchy uniqueName="[Sales_Data].[Date (Quarter)]" caption="Date (Quarter)" attribute="1" defaultMemberUniqueName="[Sales_Data].[Date (Quarter)].[All]" allUniqueName="[Sales_Data].[Date (Quarter)].[All]" dimensionUniqueName="[Sales_Data]" displayFolder="" count="2" memberValueDatatype="130" unbalanced="0"/>
    <cacheHierarchy uniqueName="[Sales_Data].[Date (Month)]" caption="Date (Month)" attribute="1" defaultMemberUniqueName="[Sales_Data].[Date (Month)].[All]" allUniqueName="[Sales_Data].[Date (Month)].[All]" dimensionUniqueName="[Sales_Data]" displayFolder="" count="2" memberValueDatatype="130" unbalanced="0">
      <fieldsUsage count="2">
        <fieldUsage x="-1"/>
        <fieldUsage x="0"/>
      </fieldsUsage>
    </cacheHierarchy>
    <cacheHierarchy uniqueName="[Sales_Data].[Date (Month Index)]" caption="Date (Month Index)" attribute="1" defaultMemberUniqueName="[Sales_Data].[Date (Month Index)].[All]" allUniqueName="[Sales_Data].[Date (Month Index)].[All]" dimensionUniqueName="[Sales_Data]" displayFolder="" count="0" memberValueDatatype="20" unbalanced="0" hidden="1"/>
    <cacheHierarchy uniqueName="[Measures].[Sum of Transaction Amount]" caption="Sum of Transaction Amount" measure="1" displayFolder="" measureGroup="Sales_Data" count="0" oneField="1">
      <fieldsUsage count="1">
        <fieldUsage x="1"/>
      </fieldsUsage>
      <extLst>
        <ext xmlns:x15="http://schemas.microsoft.com/office/spreadsheetml/2010/11/main" uri="{B97F6D7D-B522-45F9-BDA1-12C45D357490}">
          <x15:cacheHierarchy aggregatedColumn="5"/>
        </ext>
      </extLst>
    </cacheHierarchy>
    <cacheHierarchy uniqueName="[Measures].[Sum of Quantity]" caption="Sum of Quantity" measure="1" displayFolder="" measureGroup="Sales_Data" count="0">
      <extLst>
        <ext xmlns:x15="http://schemas.microsoft.com/office/spreadsheetml/2010/11/main" uri="{B97F6D7D-B522-45F9-BDA1-12C45D357490}">
          <x15:cacheHierarchy aggregatedColumn="4"/>
        </ext>
      </extLst>
    </cacheHierarchy>
    <cacheHierarchy uniqueName="[Measures].[Count of Item Name]" caption="Count of Item Name" measure="1" displayFolder="" measureGroup="Sales_Data" count="0">
      <extLst>
        <ext xmlns:x15="http://schemas.microsoft.com/office/spreadsheetml/2010/11/main" uri="{B97F6D7D-B522-45F9-BDA1-12C45D357490}">
          <x15:cacheHierarchy aggregatedColumn="1"/>
        </ext>
      </extLst>
    </cacheHierarchy>
    <cacheHierarchy uniqueName="[Measures].[Count of Item Type]" caption="Count of Item Type" measure="1" displayFolder="" measureGroup="Sales_Data" count="0">
      <extLst>
        <ext xmlns:x15="http://schemas.microsoft.com/office/spreadsheetml/2010/11/main" uri="{B97F6D7D-B522-45F9-BDA1-12C45D357490}">
          <x15:cacheHierarchy aggregatedColumn="2"/>
        </ext>
      </extLst>
    </cacheHierarchy>
    <cacheHierarchy uniqueName="[Measures].[Average Sales Per Day]" caption="Average Sales Per Day" measure="1" displayFolder="" measureGroup="Sales_Data" count="0"/>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pavan Mekala" refreshedDate="45658.896906018519" backgroundQuery="1" createdVersion="3" refreshedVersion="8" minRefreshableVersion="3" recordCount="0" supportSubquery="1" supportAdvancedDrill="1" xr:uid="{6F140110-5C9D-4CE7-8E85-E2778165CCCF}">
  <cacheSource type="external" connectionId="2">
    <extLst>
      <ext xmlns:x14="http://schemas.microsoft.com/office/spreadsheetml/2009/9/main" uri="{F057638F-6D5F-4e77-A914-E7F072B9BCA8}">
        <x14:sourceConnection name="ThisWorkbookDataModel"/>
      </ext>
    </extLst>
  </cacheSource>
  <cacheFields count="0"/>
  <cacheHierarchies count="22">
    <cacheHierarchy uniqueName="[Sales_Data].[Date]" caption="Date" attribute="1" time="1" defaultMemberUniqueName="[Sales_Data].[Date].[All]" allUniqueName="[Sales_Data].[Date].[All]" dimensionUniqueName="[Sales_Data]" displayFolder="" count="0" memberValueDatatype="7" unbalanced="0"/>
    <cacheHierarchy uniqueName="[Sales_Data].[Item Name]" caption="Item Name" attribute="1" defaultMemberUniqueName="[Sales_Data].[Item Name].[All]" allUniqueName="[Sales_Data].[Item Name].[All]" dimensionUniqueName="[Sales_Data]" displayFolder="" count="0" memberValueDatatype="130" unbalanced="0"/>
    <cacheHierarchy uniqueName="[Sales_Data].[Item Type]" caption="Item Type" attribute="1" defaultMemberUniqueName="[Sales_Data].[Item Type].[All]" allUniqueName="[Sales_Data].[Item Type].[All]" dimensionUniqueName="[Sales_Data]" displayFolder="" count="0" memberValueDatatype="130" unbalanced="0"/>
    <cacheHierarchy uniqueName="[Sales_Data].[Item Price]" caption="Item Price" attribute="1" defaultMemberUniqueName="[Sales_Data].[Item Price].[All]" allUniqueName="[Sales_Data].[Item Price].[All]" dimensionUniqueName="[Sales_Data]" displayFolder="" count="0" memberValueDatatype="20" unbalanced="0"/>
    <cacheHierarchy uniqueName="[Sales_Data].[Quantity]" caption="Quantity" attribute="1" defaultMemberUniqueName="[Sales_Data].[Quantity].[All]" allUniqueName="[Sales_Data].[Quantity].[All]" dimensionUniqueName="[Sales_Data]" displayFolder="" count="0" memberValueDatatype="20" unbalanced="0"/>
    <cacheHierarchy uniqueName="[Sales_Data].[Transaction Amount]" caption="Transaction Amount" attribute="1" defaultMemberUniqueName="[Sales_Data].[Transaction Amount].[All]" allUniqueName="[Sales_Data].[Transaction Amount].[All]" dimensionUniqueName="[Sales_Data]" displayFolder="" count="0" memberValueDatatype="20" unbalanced="0"/>
    <cacheHierarchy uniqueName="[Sales_Data].[Transaction Type]" caption="Transaction Type" attribute="1" defaultMemberUniqueName="[Sales_Data].[Transaction Type].[All]" allUniqueName="[Sales_Data].[Transaction Type].[All]" dimensionUniqueName="[Sales_Data]" displayFolder="" count="2" memberValueDatatype="130" unbalanced="0"/>
    <cacheHierarchy uniqueName="[Sales_Data].[Gender]" caption="Gender" attribute="1" defaultMemberUniqueName="[Sales_Data].[Gender].[All]" allUniqueName="[Sales_Data].[Gender].[All]" dimensionUniqueName="[Sales_Data]" displayFolder="" count="0" memberValueDatatype="130" unbalanced="0"/>
    <cacheHierarchy uniqueName="[Sales_Data].[Time of Sale]" caption="Time of Sale" attribute="1" defaultMemberUniqueName="[Sales_Data].[Time of Sale].[All]" allUniqueName="[Sales_Data].[Time of Sale].[All]" dimensionUniqueName="[Sales_Data]" displayFolder="" count="0" memberValueDatatype="130" unbalanced="0"/>
    <cacheHierarchy uniqueName="[Sales_Data].[Day Name]" caption="Day Name" attribute="1" defaultMemberUniqueName="[Sales_Data].[Day Name].[All]" allUniqueName="[Sales_Data].[Day Name].[All]" dimensionUniqueName="[Sales_Data]" displayFolder="" count="2" memberValueDatatype="130" unbalanced="0"/>
    <cacheHierarchy uniqueName="[Sales_Data].[Day of Week]" caption="Day of Week" attribute="1" defaultMemberUniqueName="[Sales_Data].[Day of Week].[All]" allUniqueName="[Sales_Data].[Day of Week].[All]" dimensionUniqueName="[Sales_Data]" displayFolder="" count="0" memberValueDatatype="20" unbalanced="0"/>
    <cacheHierarchy uniqueName="[Sales_Data].[Date (Year)]" caption="Date (Year)" attribute="1" defaultMemberUniqueName="[Sales_Data].[Date (Year)].[All]" allUniqueName="[Sales_Data].[Date (Year)].[All]" dimensionUniqueName="[Sales_Data]" displayFolder="" count="0" memberValueDatatype="130" unbalanced="0"/>
    <cacheHierarchy uniqueName="[Sales_Data].[Date (Quarter)]" caption="Date (Quarter)" attribute="1" defaultMemberUniqueName="[Sales_Data].[Date (Quarter)].[All]" allUniqueName="[Sales_Data].[Date (Quarter)].[All]" dimensionUniqueName="[Sales_Data]" displayFolder="" count="0" memberValueDatatype="130" unbalanced="0"/>
    <cacheHierarchy uniqueName="[Sales_Data].[Date (Month)]" caption="Date (Month)" attribute="1" defaultMemberUniqueName="[Sales_Data].[Date (Month)].[All]" allUniqueName="[Sales_Data].[Date (Month)].[All]" dimensionUniqueName="[Sales_Data]" displayFolder="" count="0" memberValueDatatype="130" unbalanced="0"/>
    <cacheHierarchy uniqueName="[Sales_Data].[Date (Month Index)]" caption="Date (Month Index)" attribute="1" defaultMemberUniqueName="[Sales_Data].[Date (Month Index)].[All]" allUniqueName="[Sales_Data].[Date (Month Index)].[All]" dimensionUniqueName="[Sales_Data]" displayFolder="" count="0" memberValueDatatype="20" unbalanced="0" hidden="1"/>
    <cacheHierarchy uniqueName="[Measures].[Sum of Transaction Amount]" caption="Sum of Transaction Amount" measure="1" displayFolder="" measureGroup="Sales_Data" count="0">
      <extLst>
        <ext xmlns:x15="http://schemas.microsoft.com/office/spreadsheetml/2010/11/main" uri="{B97F6D7D-B522-45F9-BDA1-12C45D357490}">
          <x15:cacheHierarchy aggregatedColumn="5"/>
        </ext>
      </extLst>
    </cacheHierarchy>
    <cacheHierarchy uniqueName="[Measures].[Sum of Quantity]" caption="Sum of Quantity" measure="1" displayFolder="" measureGroup="Sales_Data" count="0">
      <extLst>
        <ext xmlns:x15="http://schemas.microsoft.com/office/spreadsheetml/2010/11/main" uri="{B97F6D7D-B522-45F9-BDA1-12C45D357490}">
          <x15:cacheHierarchy aggregatedColumn="4"/>
        </ext>
      </extLst>
    </cacheHierarchy>
    <cacheHierarchy uniqueName="[Measures].[Count of Item Name]" caption="Count of Item Name" measure="1" displayFolder="" measureGroup="Sales_Data" count="0">
      <extLst>
        <ext xmlns:x15="http://schemas.microsoft.com/office/spreadsheetml/2010/11/main" uri="{B97F6D7D-B522-45F9-BDA1-12C45D357490}">
          <x15:cacheHierarchy aggregatedColumn="1"/>
        </ext>
      </extLst>
    </cacheHierarchy>
    <cacheHierarchy uniqueName="[Measures].[Count of Item Type]" caption="Count of Item Type" measure="1" displayFolder="" measureGroup="Sales_Data" count="0">
      <extLst>
        <ext xmlns:x15="http://schemas.microsoft.com/office/spreadsheetml/2010/11/main" uri="{B97F6D7D-B522-45F9-BDA1-12C45D357490}">
          <x15:cacheHierarchy aggregatedColumn="2"/>
        </ext>
      </extLst>
    </cacheHierarchy>
    <cacheHierarchy uniqueName="[Measures].[Average Sales Per Day]" caption="Average Sales Per Day" measure="1" displayFolder="" measureGroup="Sales_Data" count="0"/>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7344399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194EDC-E9AF-4C9C-A975-EF2452782788}" name="PivotTable8" cacheId="770" applyNumberFormats="0" applyBorderFormats="0" applyFontFormats="0" applyPatternFormats="0" applyAlignmentFormats="0" applyWidthHeightFormats="1" dataCaption="Values" tag="9803e800-2b63-4cf1-9e1b-24b1edf881c1" updatedVersion="8" minRefreshableVersion="3" useAutoFormatting="1" itemPrintTitles="1" createdVersion="8" indent="0" outline="1" outlineData="1" multipleFieldFilters="0">
  <location ref="I26:J39" firstHeaderRow="1" firstDataRow="1" firstDataCol="1"/>
  <pivotFields count="2">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Transaction Amount" fld="1" baseField="0" baseItem="0"/>
  </dataField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ales_Data">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C70469-367B-4CF2-AD55-21EAD35D577C}" name="PivotTable7" cacheId="728" dataOnRows="1" applyNumberFormats="0" applyBorderFormats="0" applyFontFormats="0" applyPatternFormats="0" applyAlignmentFormats="0" applyWidthHeightFormats="1" dataCaption="Values" tag="9d5492de-2228-476d-8203-537f09595cd9" updatedVersion="8" minRefreshableVersion="3" useAutoFormatting="1" rowGrandTotals="0" colGrandTotals="0" itemPrintTitles="1" createdVersion="8" indent="0" compact="0" compactData="0" multipleFieldFilters="0" chartFormat="6">
  <location ref="A24:B29" firstHeaderRow="1" firstDataRow="1" firstDataCol="1"/>
  <pivotFields count="4">
    <pivotField dataField="1" compact="0" outline="0" showAll="0" defaultSubtotal="0"/>
    <pivotField axis="axisRow" compact="0" allDrilled="1" outline="0" subtotalTop="0" showAll="0" defaultSubtotal="0" defaultAttributeDrillState="1">
      <items count="5">
        <item x="3"/>
        <item x="0"/>
        <item x="1"/>
        <item x="4"/>
        <item x="2"/>
      </items>
    </pivotField>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1"/>
  </rowFields>
  <rowItems count="5">
    <i>
      <x/>
    </i>
    <i>
      <x v="1"/>
    </i>
    <i>
      <x v="2"/>
    </i>
    <i>
      <x v="3"/>
    </i>
    <i>
      <x v="4"/>
    </i>
  </rowItems>
  <colItems count="1">
    <i/>
  </colItems>
  <dataFields count="1">
    <dataField name="Sum of Quantity"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ales_Data">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5CEE57-EE07-4C3A-908B-21211636044E}" name="PivotTable6" cacheId="746" applyNumberFormats="0" applyBorderFormats="0" applyFontFormats="0" applyPatternFormats="0" applyAlignmentFormats="0" applyWidthHeightFormats="1" dataCaption="Values" tag="37ad7741-17f7-4304-b94d-91d39e6f05a6" updatedVersion="8" minRefreshableVersion="3" useAutoFormatting="1" subtotalHiddenItems="1" rowGrandTotals="0" colGrandTotals="0" itemPrintTitles="1" createdVersion="8" indent="0" compact="0" compactData="0" multipleFieldFilters="0" chartFormat="8">
  <location ref="I15:J22" firstHeaderRow="1" firstDataRow="1" firstDataCol="1"/>
  <pivotFields count="3">
    <pivotField axis="axisRow" compact="0" allDrilled="1" outline="0" subtotalTop="0" showAll="0" dataSourceSort="1" defaultSubtotal="0" defaultAttributeDrillState="1">
      <items count="7">
        <item x="0"/>
        <item x="1"/>
        <item x="2"/>
        <item x="3"/>
        <item x="4"/>
        <item x="5"/>
        <item x="6"/>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7">
    <i>
      <x/>
    </i>
    <i>
      <x v="1"/>
    </i>
    <i>
      <x v="2"/>
    </i>
    <i>
      <x v="3"/>
    </i>
    <i>
      <x v="4"/>
    </i>
    <i>
      <x v="5"/>
    </i>
    <i>
      <x v="6"/>
    </i>
  </rowItems>
  <colItems count="1">
    <i/>
  </colItems>
  <dataFields count="1">
    <dataField name="Total Quantity" fld="1" baseField="0" baseItem="0"/>
  </dataFields>
  <formats count="3">
    <format dxfId="32">
      <pivotArea outline="0" fieldPosition="0">
        <references count="1">
          <reference field="0" count="1" selected="0">
            <x v="1"/>
          </reference>
        </references>
      </pivotArea>
    </format>
    <format dxfId="33">
      <pivotArea outline="0" collapsedLevelsAreSubtotals="1" fieldPosition="0"/>
    </format>
    <format dxfId="34">
      <pivotArea outline="0" fieldPosition="0">
        <references count="2">
          <reference field="4294967294" count="1" selected="0">
            <x v="0"/>
          </reference>
          <reference field="0" count="0" selected="0"/>
        </references>
      </pivotArea>
    </format>
  </formats>
  <chartFormats count="3">
    <chartFormat chart="5" format="3" series="1">
      <pivotArea type="data" outline="0" fieldPosition="0">
        <references count="1">
          <reference field="4294967294" count="1" selected="0">
            <x v="0"/>
          </reference>
        </references>
      </pivotArea>
    </chartFormat>
    <chartFormat chart="5" format="4">
      <pivotArea type="data" outline="0" fieldPosition="0">
        <references count="2">
          <reference field="4294967294" count="1" selected="0">
            <x v="0"/>
          </reference>
          <reference field="0" count="1" selected="0">
            <x v="3"/>
          </reference>
        </references>
      </pivotArea>
    </chartFormat>
    <chartFormat chart="5" format="5">
      <pivotArea type="data" outline="0" fieldPosition="0">
        <references count="2">
          <reference field="4294967294" count="1" selected="0">
            <x v="0"/>
          </reference>
          <reference field="0" count="1" selected="0">
            <x v="5"/>
          </reference>
        </references>
      </pivotArea>
    </chartFormat>
  </chartFormats>
  <pivotHierarchies count="22">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caption="Total Quantity"/>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ales_Data">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36C6B4-B7FD-4FE3-8B75-A34936493E62}" name="PivotTable5" cacheId="743" dataOnRows="1" applyNumberFormats="0" applyBorderFormats="0" applyFontFormats="0" applyPatternFormats="0" applyAlignmentFormats="0" applyWidthHeightFormats="1" dataCaption="Values" tag="fa01efc3-2606-4202-a511-4b4fc2d99439" updatedVersion="8" minRefreshableVersion="3" useAutoFormatting="1" rowGrandTotals="0" colGrandTotals="0" itemPrintTitles="1" createdVersion="8" indent="0" compact="0" compactData="0" multipleFieldFilters="0" chartFormat="5">
  <location ref="E15:F17" firstHeaderRow="1" firstDataRow="1" firstDataCol="1"/>
  <pivotFields count="4">
    <pivotField axis="axisRow" compact="0" allDrilled="1" outline="0" subtotalTop="0" showAll="0" dataSourceSort="1" defaultSubtotal="0" defaultAttributeDrillState="1">
      <items count="2">
        <item x="0"/>
        <item x="1"/>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2">
    <i>
      <x/>
    </i>
    <i>
      <x v="1"/>
    </i>
  </rowItems>
  <colItems count="1">
    <i/>
  </colItems>
  <dataFields count="1">
    <dataField name="Sum of Quantity" fld="1" baseField="0" baseItem="0"/>
  </dataField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s>
  <pivotHierarchies count="22">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ales_Data">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D1DCEB-D8DC-416C-88BD-AABB90F04D87}" name="PivotTable4" cacheId="740" dataOnRows="1" applyNumberFormats="0" applyBorderFormats="0" applyFontFormats="0" applyPatternFormats="0" applyAlignmentFormats="0" applyWidthHeightFormats="1" dataCaption="Values" tag="26024f93-0c9a-4e7d-bb5d-d5b65539d0dd" updatedVersion="8" minRefreshableVersion="3" useAutoFormatting="1" subtotalHiddenItems="1" rowGrandTotals="0" colGrandTotals="0" itemPrintTitles="1" createdVersion="8" indent="0" compact="0" compactData="0" multipleFieldFilters="0" chartFormat="5">
  <location ref="A15:B17" firstHeaderRow="1" firstDataRow="1" firstDataCol="1"/>
  <pivotFields count="4">
    <pivotField axis="axisRow" compact="0" allDrilled="1" outline="0" subtotalTop="0" showAll="0" dataSourceSort="1" defaultSubtotal="0" defaultAttributeDrillState="1">
      <items count="2">
        <item x="0"/>
        <item x="1"/>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2">
    <i>
      <x/>
    </i>
    <i>
      <x v="1"/>
    </i>
  </rowItems>
  <colItems count="1">
    <i/>
  </colItems>
  <dataFields count="1">
    <dataField name="Sum of Transaction Amount" fld="1" baseField="0" baseItem="0"/>
  </dataField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s>
  <pivotHierarchies count="22">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ales_Data">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5C748AC-6274-47C0-A2B0-4F2C3E98B48E}" name="PivotTable3" cacheId="737" dataOnRows="1" applyNumberFormats="0" applyBorderFormats="0" applyFontFormats="0" applyPatternFormats="0" applyAlignmentFormats="0" applyWidthHeightFormats="1" dataCaption="Values" tag="4012a24e-bcc5-474d-989d-71f1cc5d5bbe" updatedVersion="8" minRefreshableVersion="3" useAutoFormatting="1" rowGrandTotals="0" colGrandTotals="0" itemPrintTitles="1" createdVersion="8" indent="0" compact="0" compactData="0" multipleFieldFilters="0" chartFormat="10">
  <location ref="I3:J5" firstHeaderRow="1" firstDataRow="1" firstDataCol="1"/>
  <pivotFields count="3">
    <pivotField axis="axisRow" compact="0" allDrilled="1" outline="0"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0"/>
  </rowFields>
  <rowItems count="2">
    <i>
      <x/>
    </i>
    <i>
      <x v="1"/>
    </i>
  </rowItems>
  <colItems count="1">
    <i/>
  </colItems>
  <dataFields count="1">
    <dataField name="Total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caption="Total Revenue"/>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ales_Data">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4DFDD0D-A913-4A34-8074-C9A0C02344CE}" name="PivotTable2" cacheId="734" dataOnRows="1" applyNumberFormats="0" applyBorderFormats="0" applyFontFormats="0" applyPatternFormats="0" applyAlignmentFormats="0" applyWidthHeightFormats="1" dataCaption="Values" tag="54d324ee-c776-4ff5-97dc-9efe29ed8c9f" updatedVersion="8" minRefreshableVersion="3" useAutoFormatting="1" rowGrandTotals="0" colGrandTotals="0" itemPrintTitles="1" createdVersion="8" indent="0" outline="1" outlineData="1" multipleFieldFilters="0" chartFormat="8">
  <location ref="E3:F10" firstHeaderRow="1" firstDataRow="1" firstDataCol="1"/>
  <pivotFields count="4">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v="1"/>
    </i>
    <i>
      <x v="5"/>
    </i>
    <i>
      <x v="3"/>
    </i>
    <i>
      <x v="2"/>
    </i>
    <i>
      <x v="4"/>
    </i>
    <i>
      <x/>
    </i>
    <i>
      <x v="6"/>
    </i>
  </rowItems>
  <colItems count="1">
    <i/>
  </colItems>
  <dataFields count="1">
    <dataField name="Total Quantity" fld="1" baseField="0" baseItem="0"/>
  </dataFields>
  <chartFormats count="1">
    <chartFormat chart="6"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Total Quantity"/>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ales_Data">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518D676-6BEB-446A-88FE-0F97E55E0BBA}" name="PivotTable1" cacheId="731" dataOnRows="1" applyNumberFormats="0" applyBorderFormats="0" applyFontFormats="0" applyPatternFormats="0" applyAlignmentFormats="0" applyWidthHeightFormats="1" dataCaption="Values" tag="cfdaf07b-9815-4e72-96b9-074e4e024578" updatedVersion="8" minRefreshableVersion="3" useAutoFormatting="1" itemPrintTitles="1" createdVersion="8" indent="0" outline="1" outlineData="1" multipleFieldFilters="0">
  <location ref="A3:B6" firstHeaderRow="1" firstDataRow="1" firstDataCol="1"/>
  <pivotFields count="5">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3">
    <i>
      <x/>
    </i>
    <i i="1">
      <x v="1"/>
    </i>
    <i i="2">
      <x v="2"/>
    </i>
  </rowItems>
  <colItems count="1">
    <i/>
  </colItems>
  <dataFields count="3">
    <dataField name="Sum of Transaction Amount" fld="0" baseField="0" baseItem="0"/>
    <dataField fld="2" subtotal="count" baseField="0" baseItem="0"/>
    <dataField name="Sum of Quantity" fld="1" baseField="0" baseItem="0"/>
  </dataFields>
  <pivotHierarchies count="22">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ales_Data">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24F31AC-2BD9-46DC-B8A9-D1889BF7DA6F}" autoFormatId="16" applyNumberFormats="0" applyBorderFormats="0" applyFontFormats="0" applyPatternFormats="0" applyAlignmentFormats="0" applyWidthHeightFormats="0">
  <queryTableRefresh nextId="12">
    <queryTableFields count="11">
      <queryTableField id="1" name="Date" tableColumnId="1"/>
      <queryTableField id="2" name="Item Name" tableColumnId="2"/>
      <queryTableField id="3" name="Item Type" tableColumnId="3"/>
      <queryTableField id="4" name="Item Price" tableColumnId="4"/>
      <queryTableField id="5" name="Quantity" tableColumnId="5"/>
      <queryTableField id="6" name="Transaction Amount" tableColumnId="6"/>
      <queryTableField id="7" name="Transaction Type" tableColumnId="7"/>
      <queryTableField id="8" name="Gender" tableColumnId="8"/>
      <queryTableField id="9" name="Time of Sale" tableColumnId="9"/>
      <queryTableField id="10" name="Day Name" tableColumnId="10"/>
      <queryTableField id="11" name="Day of Week"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action_Type" xr10:uid="{D81CD892-440F-4623-B894-68B47C252B17}" sourceName="[Sales_Data].[Transaction Type]">
  <pivotTables>
    <pivotTable tabId="3" name="PivotTable7"/>
    <pivotTable tabId="3" name="PivotTable1"/>
    <pivotTable tabId="3" name="PivotTable2"/>
    <pivotTable tabId="3" name="PivotTable3"/>
    <pivotTable tabId="3" name="PivotTable4"/>
    <pivotTable tabId="3" name="PivotTable5"/>
    <pivotTable tabId="3" name="PivotTable6"/>
  </pivotTables>
  <data>
    <olap pivotCacheId="1273443990">
      <levels count="2">
        <level uniqueName="[Sales_Data].[Transaction Type].[(All)]" sourceCaption="(All)" count="0"/>
        <level uniqueName="[Sales_Data].[Transaction Type].[Transaction Type]" sourceCaption="Transaction Type" count="2">
          <ranges>
            <range startItem="0">
              <i n="[Sales_Data].[Transaction Type].&amp;[Cash]" c="Cash"/>
              <i n="[Sales_Data].[Transaction Type].&amp;[Online]" c="Online"/>
            </range>
          </ranges>
        </level>
      </levels>
      <selections count="1">
        <selection n="[Sales_Data].[Transaction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2259354F-13AC-4A3B-99DD-5CF48C2250C9}" sourceName="[Sales_Data].[Day Name]">
  <pivotTables>
    <pivotTable tabId="3" name="PivotTable6"/>
    <pivotTable tabId="3" name="PivotTable1"/>
    <pivotTable tabId="3" name="PivotTable2"/>
    <pivotTable tabId="3" name="PivotTable3"/>
    <pivotTable tabId="3" name="PivotTable4"/>
    <pivotTable tabId="3" name="PivotTable5"/>
    <pivotTable tabId="3" name="PivotTable7"/>
  </pivotTables>
  <data>
    <olap pivotCacheId="1273443990">
      <levels count="2">
        <level uniqueName="[Sales_Data].[Day Name].[(All)]" sourceCaption="(All)" count="0"/>
        <level uniqueName="[Sales_Data].[Day Name].[Day Name]" sourceCaption="Day Name" count="7">
          <ranges>
            <range startItem="0">
              <i n="[Sales_Data].[Day Name].&amp;[Sunday]" c="Sunday"/>
              <i n="[Sales_Data].[Day Name].&amp;[Monday]" c="Monday"/>
              <i n="[Sales_Data].[Day Name].&amp;[Tuesday]" c="Tuesday"/>
              <i n="[Sales_Data].[Day Name].&amp;[Wednesday]" c="Wednesday"/>
              <i n="[Sales_Data].[Day Name].&amp;[Thursday]" c="Thursday"/>
              <i n="[Sales_Data].[Day Name].&amp;[Friday]" c="Friday"/>
              <i n="[Sales_Data].[Day Name].&amp;[Saturday]" c="Saturday"/>
            </range>
          </ranges>
        </level>
      </levels>
      <selections count="1">
        <selection n="[Sales_Data].[Day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nsaction Type" xr10:uid="{CF2C73EE-E35A-4F80-BC4B-D2DF31D4AAFD}" cache="Slicer_Transaction_Type" caption="Transaction Type" columnCount="2" level="1" style="SlicerStyleLight1 2" rowHeight="612000"/>
  <slicer name="Day Name" xr10:uid="{AAA2B658-F914-4BA3-B940-63A851940445}" cache="Slicer_Day_Name" caption="Day Name" columnCount="2" level="1" style="SlicerStyleLight1 2"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F4473D-D711-4FC1-80B0-0D3A6F3B22B0}" name="Sales_Data" displayName="Sales_Data" ref="A1:K893" tableType="queryTable" totalsRowShown="0">
  <autoFilter ref="A1:K893" xr:uid="{B1F4473D-D711-4FC1-80B0-0D3A6F3B22B0}"/>
  <tableColumns count="11">
    <tableColumn id="1" xr3:uid="{DA0C8D52-6BD8-495F-96AD-F36208E74BE0}" uniqueName="1" name="Date" queryTableFieldId="1" dataDxfId="41"/>
    <tableColumn id="2" xr3:uid="{7B66CFF4-70AC-4AEB-843B-15C9AC12C316}" uniqueName="2" name="Item Name" queryTableFieldId="2" dataDxfId="40"/>
    <tableColumn id="3" xr3:uid="{4EB184C9-5E3D-459F-A2FD-95DAC5708627}" uniqueName="3" name="Item Type" queryTableFieldId="3" dataDxfId="39"/>
    <tableColumn id="4" xr3:uid="{068B15E0-2A61-4B90-BB58-5B69398ACC2D}" uniqueName="4" name="Item Price" queryTableFieldId="4"/>
    <tableColumn id="5" xr3:uid="{0C91C5C7-2B45-4677-902B-43FCC7DAD5F1}" uniqueName="5" name="Quantity" queryTableFieldId="5"/>
    <tableColumn id="6" xr3:uid="{99E86178-C692-4F97-AC57-68A5EFFD9F4E}" uniqueName="6" name="Transaction Amount" queryTableFieldId="6"/>
    <tableColumn id="7" xr3:uid="{6C80DA21-43E0-4B9F-8A3D-41AA138C7FD8}" uniqueName="7" name="Transaction Type" queryTableFieldId="7" dataDxfId="38"/>
    <tableColumn id="8" xr3:uid="{090E773D-BE68-4A63-A7F5-F7E79FEDA9F3}" uniqueName="8" name="Gender" queryTableFieldId="8" dataDxfId="37"/>
    <tableColumn id="9" xr3:uid="{A151B753-2BD0-49D8-99CE-2A30EADC7AAC}" uniqueName="9" name="Time of Sale" queryTableFieldId="9" dataDxfId="36"/>
    <tableColumn id="10" xr3:uid="{153BECA4-3493-42E4-B9D5-46FE653083E5}" uniqueName="10" name="Day Name" queryTableFieldId="10" dataDxfId="35"/>
    <tableColumn id="11" xr3:uid="{7932DF7E-10DF-4F5D-9EB6-920ED4612319}" uniqueName="11" name="Day of Week" queryTableFieldId="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A4824-C052-4293-9852-4DC988267620}">
  <dimension ref="A1:K893"/>
  <sheetViews>
    <sheetView zoomScale="70" workbookViewId="0">
      <selection activeCell="C20" sqref="C20"/>
    </sheetView>
  </sheetViews>
  <sheetFormatPr defaultColWidth="10.6328125" defaultRowHeight="14.5" x14ac:dyDescent="0.35"/>
  <cols>
    <col min="1" max="1" width="10.6328125" bestFit="1" customWidth="1"/>
    <col min="2" max="2" width="14" bestFit="1" customWidth="1"/>
    <col min="3" max="3" width="11.6328125" bestFit="1" customWidth="1"/>
    <col min="4" max="4" width="12" bestFit="1" customWidth="1"/>
    <col min="5" max="5" width="10.54296875" bestFit="1" customWidth="1"/>
    <col min="6" max="6" width="20.453125" bestFit="1" customWidth="1"/>
    <col min="7" max="7" width="17.54296875" bestFit="1" customWidth="1"/>
    <col min="8" max="8" width="9.54296875" bestFit="1" customWidth="1"/>
    <col min="9" max="9" width="13.54296875" bestFit="1" customWidth="1"/>
    <col min="10" max="10" width="11.90625" bestFit="1" customWidth="1"/>
    <col min="11" max="11" width="13.81640625" bestFit="1" customWidth="1"/>
  </cols>
  <sheetData>
    <row r="1" spans="1:11" x14ac:dyDescent="0.35">
      <c r="A1" t="s">
        <v>0</v>
      </c>
      <c r="B1" t="s">
        <v>1</v>
      </c>
      <c r="C1" t="s">
        <v>2</v>
      </c>
      <c r="D1" t="s">
        <v>3</v>
      </c>
      <c r="E1" t="s">
        <v>4</v>
      </c>
      <c r="F1" t="s">
        <v>5</v>
      </c>
      <c r="G1" t="s">
        <v>6</v>
      </c>
      <c r="H1" t="s">
        <v>7</v>
      </c>
      <c r="I1" t="s">
        <v>8</v>
      </c>
      <c r="J1" t="s">
        <v>9</v>
      </c>
      <c r="K1" t="s">
        <v>10</v>
      </c>
    </row>
    <row r="2" spans="1:11" x14ac:dyDescent="0.35">
      <c r="A2" s="1">
        <v>44796</v>
      </c>
      <c r="B2" s="2" t="s">
        <v>11</v>
      </c>
      <c r="C2" s="2" t="s">
        <v>12</v>
      </c>
      <c r="D2">
        <v>20</v>
      </c>
      <c r="E2">
        <v>15</v>
      </c>
      <c r="F2">
        <v>300</v>
      </c>
      <c r="G2" s="2" t="s">
        <v>13</v>
      </c>
      <c r="H2" s="2" t="s">
        <v>14</v>
      </c>
      <c r="I2" s="2" t="s">
        <v>15</v>
      </c>
      <c r="J2" s="2" t="s">
        <v>16</v>
      </c>
      <c r="K2">
        <v>2</v>
      </c>
    </row>
    <row r="3" spans="1:11" x14ac:dyDescent="0.35">
      <c r="A3" s="1">
        <v>44885</v>
      </c>
      <c r="B3" s="2" t="s">
        <v>11</v>
      </c>
      <c r="C3" s="2" t="s">
        <v>12</v>
      </c>
      <c r="D3">
        <v>20</v>
      </c>
      <c r="E3">
        <v>1</v>
      </c>
      <c r="F3">
        <v>20</v>
      </c>
      <c r="G3" s="2" t="s">
        <v>13</v>
      </c>
      <c r="H3" s="2" t="s">
        <v>14</v>
      </c>
      <c r="I3" s="2" t="s">
        <v>15</v>
      </c>
      <c r="J3" s="2" t="s">
        <v>17</v>
      </c>
      <c r="K3">
        <v>0</v>
      </c>
    </row>
    <row r="4" spans="1:11" x14ac:dyDescent="0.35">
      <c r="A4" s="1">
        <v>44960</v>
      </c>
      <c r="B4" s="2" t="s">
        <v>18</v>
      </c>
      <c r="C4" s="2" t="s">
        <v>19</v>
      </c>
      <c r="D4">
        <v>25</v>
      </c>
      <c r="E4">
        <v>6</v>
      </c>
      <c r="F4">
        <v>150</v>
      </c>
      <c r="G4" s="2" t="s">
        <v>20</v>
      </c>
      <c r="H4" s="2" t="s">
        <v>14</v>
      </c>
      <c r="I4" s="2" t="s">
        <v>21</v>
      </c>
      <c r="J4" s="2" t="s">
        <v>22</v>
      </c>
      <c r="K4">
        <v>5</v>
      </c>
    </row>
    <row r="5" spans="1:11" x14ac:dyDescent="0.35">
      <c r="A5" s="1">
        <v>44836</v>
      </c>
      <c r="B5" s="2" t="s">
        <v>18</v>
      </c>
      <c r="C5" s="2" t="s">
        <v>19</v>
      </c>
      <c r="D5">
        <v>25</v>
      </c>
      <c r="E5">
        <v>8</v>
      </c>
      <c r="F5">
        <v>200</v>
      </c>
      <c r="G5" s="2" t="s">
        <v>20</v>
      </c>
      <c r="H5" s="2" t="s">
        <v>14</v>
      </c>
      <c r="I5" s="2" t="s">
        <v>23</v>
      </c>
      <c r="J5" s="2" t="s">
        <v>17</v>
      </c>
      <c r="K5">
        <v>0</v>
      </c>
    </row>
    <row r="6" spans="1:11" x14ac:dyDescent="0.35">
      <c r="A6" s="1">
        <v>44879</v>
      </c>
      <c r="B6" s="2" t="s">
        <v>11</v>
      </c>
      <c r="C6" s="2" t="s">
        <v>12</v>
      </c>
      <c r="D6">
        <v>20</v>
      </c>
      <c r="E6">
        <v>10</v>
      </c>
      <c r="F6">
        <v>200</v>
      </c>
      <c r="G6" s="2" t="s">
        <v>13</v>
      </c>
      <c r="H6" s="2" t="s">
        <v>14</v>
      </c>
      <c r="I6" s="2" t="s">
        <v>23</v>
      </c>
      <c r="J6" s="2" t="s">
        <v>24</v>
      </c>
      <c r="K6">
        <v>1</v>
      </c>
    </row>
    <row r="7" spans="1:11" x14ac:dyDescent="0.35">
      <c r="A7" s="1">
        <v>44684</v>
      </c>
      <c r="B7" s="2" t="s">
        <v>18</v>
      </c>
      <c r="C7" s="2" t="s">
        <v>19</v>
      </c>
      <c r="D7">
        <v>25</v>
      </c>
      <c r="E7">
        <v>9</v>
      </c>
      <c r="F7">
        <v>225</v>
      </c>
      <c r="G7" s="2" t="s">
        <v>13</v>
      </c>
      <c r="H7" s="2" t="s">
        <v>14</v>
      </c>
      <c r="I7" s="2" t="s">
        <v>23</v>
      </c>
      <c r="J7" s="2" t="s">
        <v>16</v>
      </c>
      <c r="K7">
        <v>2</v>
      </c>
    </row>
    <row r="8" spans="1:11" x14ac:dyDescent="0.35">
      <c r="A8" s="1">
        <v>44917</v>
      </c>
      <c r="B8" s="2" t="s">
        <v>25</v>
      </c>
      <c r="C8" s="2" t="s">
        <v>12</v>
      </c>
      <c r="D8">
        <v>20</v>
      </c>
      <c r="E8">
        <v>14</v>
      </c>
      <c r="F8">
        <v>280</v>
      </c>
      <c r="G8" s="2" t="s">
        <v>20</v>
      </c>
      <c r="H8" s="2" t="s">
        <v>14</v>
      </c>
      <c r="I8" s="2" t="s">
        <v>21</v>
      </c>
      <c r="J8" s="2" t="s">
        <v>26</v>
      </c>
      <c r="K8">
        <v>4</v>
      </c>
    </row>
    <row r="9" spans="1:11" x14ac:dyDescent="0.35">
      <c r="A9" s="1">
        <v>44722</v>
      </c>
      <c r="B9" s="2" t="s">
        <v>25</v>
      </c>
      <c r="C9" s="2" t="s">
        <v>12</v>
      </c>
      <c r="D9">
        <v>20</v>
      </c>
      <c r="E9">
        <v>1</v>
      </c>
      <c r="F9">
        <v>20</v>
      </c>
      <c r="G9" s="2" t="s">
        <v>13</v>
      </c>
      <c r="H9" s="2" t="s">
        <v>27</v>
      </c>
      <c r="I9" s="2" t="s">
        <v>28</v>
      </c>
      <c r="J9" s="2" t="s">
        <v>22</v>
      </c>
      <c r="K9">
        <v>5</v>
      </c>
    </row>
    <row r="10" spans="1:11" x14ac:dyDescent="0.35">
      <c r="A10" s="1">
        <v>44820</v>
      </c>
      <c r="B10" s="2" t="s">
        <v>25</v>
      </c>
      <c r="C10" s="2" t="s">
        <v>12</v>
      </c>
      <c r="D10">
        <v>20</v>
      </c>
      <c r="E10">
        <v>5</v>
      </c>
      <c r="F10">
        <v>100</v>
      </c>
      <c r="G10" s="2" t="s">
        <v>20</v>
      </c>
      <c r="H10" s="2" t="s">
        <v>14</v>
      </c>
      <c r="I10" s="2" t="s">
        <v>15</v>
      </c>
      <c r="J10" s="2" t="s">
        <v>22</v>
      </c>
      <c r="K10">
        <v>5</v>
      </c>
    </row>
    <row r="11" spans="1:11" x14ac:dyDescent="0.35">
      <c r="A11" s="1">
        <v>44896</v>
      </c>
      <c r="B11" s="2" t="s">
        <v>29</v>
      </c>
      <c r="C11" s="2" t="s">
        <v>12</v>
      </c>
      <c r="D11">
        <v>50</v>
      </c>
      <c r="E11">
        <v>8</v>
      </c>
      <c r="F11">
        <v>400</v>
      </c>
      <c r="G11" s="2" t="s">
        <v>20</v>
      </c>
      <c r="H11" s="2" t="s">
        <v>27</v>
      </c>
      <c r="I11" s="2" t="s">
        <v>15</v>
      </c>
      <c r="J11" s="2" t="s">
        <v>26</v>
      </c>
      <c r="K11">
        <v>4</v>
      </c>
    </row>
    <row r="12" spans="1:11" x14ac:dyDescent="0.35">
      <c r="A12" s="1">
        <v>44754</v>
      </c>
      <c r="B12" s="2" t="s">
        <v>11</v>
      </c>
      <c r="C12" s="2" t="s">
        <v>12</v>
      </c>
      <c r="D12">
        <v>20</v>
      </c>
      <c r="E12">
        <v>8</v>
      </c>
      <c r="F12">
        <v>160</v>
      </c>
      <c r="G12" s="2" t="s">
        <v>20</v>
      </c>
      <c r="H12" s="2" t="s">
        <v>27</v>
      </c>
      <c r="I12" s="2" t="s">
        <v>21</v>
      </c>
      <c r="J12" s="2" t="s">
        <v>16</v>
      </c>
      <c r="K12">
        <v>2</v>
      </c>
    </row>
    <row r="13" spans="1:11" x14ac:dyDescent="0.35">
      <c r="A13" s="1">
        <v>44917</v>
      </c>
      <c r="B13" s="2" t="s">
        <v>25</v>
      </c>
      <c r="C13" s="2" t="s">
        <v>12</v>
      </c>
      <c r="D13">
        <v>20</v>
      </c>
      <c r="E13">
        <v>9</v>
      </c>
      <c r="F13">
        <v>180</v>
      </c>
      <c r="G13" s="2" t="s">
        <v>20</v>
      </c>
      <c r="H13" s="2" t="s">
        <v>27</v>
      </c>
      <c r="I13" s="2" t="s">
        <v>15</v>
      </c>
      <c r="J13" s="2" t="s">
        <v>26</v>
      </c>
      <c r="K13">
        <v>4</v>
      </c>
    </row>
    <row r="14" spans="1:11" x14ac:dyDescent="0.35">
      <c r="A14" s="1">
        <v>44890</v>
      </c>
      <c r="B14" s="2" t="s">
        <v>29</v>
      </c>
      <c r="C14" s="2" t="s">
        <v>12</v>
      </c>
      <c r="D14">
        <v>50</v>
      </c>
      <c r="E14">
        <v>4</v>
      </c>
      <c r="F14">
        <v>200</v>
      </c>
      <c r="G14" s="2" t="s">
        <v>20</v>
      </c>
      <c r="H14" s="2" t="s">
        <v>14</v>
      </c>
      <c r="I14" s="2" t="s">
        <v>28</v>
      </c>
      <c r="J14" s="2" t="s">
        <v>22</v>
      </c>
      <c r="K14">
        <v>5</v>
      </c>
    </row>
    <row r="15" spans="1:11" x14ac:dyDescent="0.35">
      <c r="A15" s="1">
        <v>44960</v>
      </c>
      <c r="B15" s="2" t="s">
        <v>30</v>
      </c>
      <c r="C15" s="2" t="s">
        <v>12</v>
      </c>
      <c r="D15">
        <v>20</v>
      </c>
      <c r="E15">
        <v>3</v>
      </c>
      <c r="F15">
        <v>60</v>
      </c>
      <c r="G15" s="2" t="s">
        <v>13</v>
      </c>
      <c r="H15" s="2" t="s">
        <v>27</v>
      </c>
      <c r="I15" s="2" t="s">
        <v>23</v>
      </c>
      <c r="J15" s="2" t="s">
        <v>22</v>
      </c>
      <c r="K15">
        <v>5</v>
      </c>
    </row>
    <row r="16" spans="1:11" x14ac:dyDescent="0.35">
      <c r="A16" s="1">
        <v>44850</v>
      </c>
      <c r="B16" s="2" t="s">
        <v>25</v>
      </c>
      <c r="C16" s="2" t="s">
        <v>12</v>
      </c>
      <c r="D16">
        <v>20</v>
      </c>
      <c r="E16">
        <v>11</v>
      </c>
      <c r="F16">
        <v>220</v>
      </c>
      <c r="G16" s="2" t="s">
        <v>13</v>
      </c>
      <c r="H16" s="2" t="s">
        <v>27</v>
      </c>
      <c r="I16" s="2" t="s">
        <v>28</v>
      </c>
      <c r="J16" s="2" t="s">
        <v>17</v>
      </c>
      <c r="K16">
        <v>0</v>
      </c>
    </row>
    <row r="17" spans="1:11" x14ac:dyDescent="0.35">
      <c r="A17" s="1">
        <v>44870</v>
      </c>
      <c r="B17" s="2" t="s">
        <v>25</v>
      </c>
      <c r="C17" s="2" t="s">
        <v>12</v>
      </c>
      <c r="D17">
        <v>20</v>
      </c>
      <c r="E17">
        <v>10</v>
      </c>
      <c r="F17">
        <v>200</v>
      </c>
      <c r="G17" s="2" t="s">
        <v>13</v>
      </c>
      <c r="H17" s="2" t="s">
        <v>27</v>
      </c>
      <c r="I17" s="2" t="s">
        <v>21</v>
      </c>
      <c r="J17" s="2" t="s">
        <v>31</v>
      </c>
      <c r="K17">
        <v>6</v>
      </c>
    </row>
    <row r="18" spans="1:11" x14ac:dyDescent="0.35">
      <c r="A18" s="1">
        <v>44795</v>
      </c>
      <c r="B18" s="2" t="s">
        <v>25</v>
      </c>
      <c r="C18" s="2" t="s">
        <v>12</v>
      </c>
      <c r="D18">
        <v>20</v>
      </c>
      <c r="E18">
        <v>11</v>
      </c>
      <c r="F18">
        <v>220</v>
      </c>
      <c r="G18" s="2" t="s">
        <v>13</v>
      </c>
      <c r="H18" s="2" t="s">
        <v>27</v>
      </c>
      <c r="I18" s="2" t="s">
        <v>21</v>
      </c>
      <c r="J18" s="2" t="s">
        <v>24</v>
      </c>
      <c r="K18">
        <v>1</v>
      </c>
    </row>
    <row r="19" spans="1:11" x14ac:dyDescent="0.35">
      <c r="A19" s="1">
        <v>44819</v>
      </c>
      <c r="B19" s="2" t="s">
        <v>32</v>
      </c>
      <c r="C19" s="2" t="s">
        <v>19</v>
      </c>
      <c r="D19">
        <v>40</v>
      </c>
      <c r="E19">
        <v>10</v>
      </c>
      <c r="F19">
        <v>400</v>
      </c>
      <c r="G19" s="2" t="s">
        <v>20</v>
      </c>
      <c r="H19" s="2" t="s">
        <v>14</v>
      </c>
      <c r="I19" s="2" t="s">
        <v>21</v>
      </c>
      <c r="J19" s="2" t="s">
        <v>26</v>
      </c>
      <c r="K19">
        <v>4</v>
      </c>
    </row>
    <row r="20" spans="1:11" x14ac:dyDescent="0.35">
      <c r="A20" s="1">
        <v>44916</v>
      </c>
      <c r="B20" s="2" t="s">
        <v>32</v>
      </c>
      <c r="C20" s="2" t="s">
        <v>19</v>
      </c>
      <c r="D20">
        <v>40</v>
      </c>
      <c r="E20">
        <v>15</v>
      </c>
      <c r="F20">
        <v>600</v>
      </c>
      <c r="G20" s="2" t="s">
        <v>13</v>
      </c>
      <c r="H20" s="2" t="s">
        <v>14</v>
      </c>
      <c r="I20" s="2" t="s">
        <v>23</v>
      </c>
      <c r="J20" s="2" t="s">
        <v>33</v>
      </c>
      <c r="K20">
        <v>3</v>
      </c>
    </row>
    <row r="21" spans="1:11" x14ac:dyDescent="0.35">
      <c r="A21" s="1">
        <v>44838</v>
      </c>
      <c r="B21" s="2" t="s">
        <v>18</v>
      </c>
      <c r="C21" s="2" t="s">
        <v>19</v>
      </c>
      <c r="D21">
        <v>25</v>
      </c>
      <c r="E21">
        <v>12</v>
      </c>
      <c r="F21">
        <v>300</v>
      </c>
      <c r="G21" s="2" t="s">
        <v>20</v>
      </c>
      <c r="H21" s="2" t="s">
        <v>14</v>
      </c>
      <c r="I21" s="2" t="s">
        <v>23</v>
      </c>
      <c r="J21" s="2" t="s">
        <v>16</v>
      </c>
      <c r="K21">
        <v>2</v>
      </c>
    </row>
    <row r="22" spans="1:11" x14ac:dyDescent="0.35">
      <c r="A22" s="1">
        <v>44707</v>
      </c>
      <c r="B22" s="2" t="s">
        <v>34</v>
      </c>
      <c r="C22" s="2" t="s">
        <v>12</v>
      </c>
      <c r="D22">
        <v>60</v>
      </c>
      <c r="E22">
        <v>3</v>
      </c>
      <c r="F22">
        <v>180</v>
      </c>
      <c r="G22" s="2" t="s">
        <v>20</v>
      </c>
      <c r="H22" s="2" t="s">
        <v>14</v>
      </c>
      <c r="I22" s="2" t="s">
        <v>35</v>
      </c>
      <c r="J22" s="2" t="s">
        <v>26</v>
      </c>
      <c r="K22">
        <v>4</v>
      </c>
    </row>
    <row r="23" spans="1:11" x14ac:dyDescent="0.35">
      <c r="A23" s="1">
        <v>44968</v>
      </c>
      <c r="B23" s="2" t="s">
        <v>18</v>
      </c>
      <c r="C23" s="2" t="s">
        <v>19</v>
      </c>
      <c r="D23">
        <v>25</v>
      </c>
      <c r="E23">
        <v>10</v>
      </c>
      <c r="F23">
        <v>250</v>
      </c>
      <c r="G23" s="2" t="s">
        <v>20</v>
      </c>
      <c r="H23" s="2" t="s">
        <v>14</v>
      </c>
      <c r="I23" s="2" t="s">
        <v>15</v>
      </c>
      <c r="J23" s="2" t="s">
        <v>31</v>
      </c>
      <c r="K23">
        <v>6</v>
      </c>
    </row>
    <row r="24" spans="1:11" x14ac:dyDescent="0.35">
      <c r="A24" s="1">
        <v>44804</v>
      </c>
      <c r="B24" s="2" t="s">
        <v>34</v>
      </c>
      <c r="C24" s="2" t="s">
        <v>12</v>
      </c>
      <c r="D24">
        <v>60</v>
      </c>
      <c r="E24">
        <v>1</v>
      </c>
      <c r="F24">
        <v>60</v>
      </c>
      <c r="G24" s="2" t="s">
        <v>20</v>
      </c>
      <c r="H24" s="2" t="s">
        <v>27</v>
      </c>
      <c r="I24" s="2" t="s">
        <v>23</v>
      </c>
      <c r="J24" s="2" t="s">
        <v>33</v>
      </c>
      <c r="K24">
        <v>3</v>
      </c>
    </row>
    <row r="25" spans="1:11" x14ac:dyDescent="0.35">
      <c r="A25" s="1">
        <v>44791</v>
      </c>
      <c r="B25" s="2" t="s">
        <v>18</v>
      </c>
      <c r="C25" s="2" t="s">
        <v>19</v>
      </c>
      <c r="D25">
        <v>25</v>
      </c>
      <c r="E25">
        <v>4</v>
      </c>
      <c r="F25">
        <v>100</v>
      </c>
      <c r="G25" s="2" t="s">
        <v>13</v>
      </c>
      <c r="H25" s="2" t="s">
        <v>14</v>
      </c>
      <c r="I25" s="2" t="s">
        <v>15</v>
      </c>
      <c r="J25" s="2" t="s">
        <v>26</v>
      </c>
      <c r="K25">
        <v>4</v>
      </c>
    </row>
    <row r="26" spans="1:11" x14ac:dyDescent="0.35">
      <c r="A26" s="1">
        <v>44846</v>
      </c>
      <c r="B26" s="2" t="s">
        <v>32</v>
      </c>
      <c r="C26" s="2" t="s">
        <v>19</v>
      </c>
      <c r="D26">
        <v>40</v>
      </c>
      <c r="E26">
        <v>11</v>
      </c>
      <c r="F26">
        <v>440</v>
      </c>
      <c r="G26" s="2" t="s">
        <v>20</v>
      </c>
      <c r="H26" s="2" t="s">
        <v>27</v>
      </c>
      <c r="I26" s="2" t="s">
        <v>15</v>
      </c>
      <c r="J26" s="2" t="s">
        <v>33</v>
      </c>
      <c r="K26">
        <v>3</v>
      </c>
    </row>
    <row r="27" spans="1:11" x14ac:dyDescent="0.35">
      <c r="A27" s="1">
        <v>44932</v>
      </c>
      <c r="B27" s="2" t="s">
        <v>32</v>
      </c>
      <c r="C27" s="2" t="s">
        <v>19</v>
      </c>
      <c r="D27">
        <v>40</v>
      </c>
      <c r="E27">
        <v>10</v>
      </c>
      <c r="F27">
        <v>400</v>
      </c>
      <c r="G27" s="2" t="s">
        <v>20</v>
      </c>
      <c r="H27" s="2" t="s">
        <v>27</v>
      </c>
      <c r="I27" s="2" t="s">
        <v>15</v>
      </c>
      <c r="J27" s="2" t="s">
        <v>22</v>
      </c>
      <c r="K27">
        <v>5</v>
      </c>
    </row>
    <row r="28" spans="1:11" x14ac:dyDescent="0.35">
      <c r="A28" s="1">
        <v>44967</v>
      </c>
      <c r="B28" s="2" t="s">
        <v>18</v>
      </c>
      <c r="C28" s="2" t="s">
        <v>19</v>
      </c>
      <c r="D28">
        <v>25</v>
      </c>
      <c r="E28">
        <v>9</v>
      </c>
      <c r="F28">
        <v>225</v>
      </c>
      <c r="G28" s="2" t="s">
        <v>20</v>
      </c>
      <c r="H28" s="2" t="s">
        <v>14</v>
      </c>
      <c r="I28" s="2" t="s">
        <v>15</v>
      </c>
      <c r="J28" s="2" t="s">
        <v>22</v>
      </c>
      <c r="K28">
        <v>5</v>
      </c>
    </row>
    <row r="29" spans="1:11" x14ac:dyDescent="0.35">
      <c r="A29" s="1">
        <v>44954</v>
      </c>
      <c r="B29" s="2" t="s">
        <v>29</v>
      </c>
      <c r="C29" s="2" t="s">
        <v>12</v>
      </c>
      <c r="D29">
        <v>50</v>
      </c>
      <c r="E29">
        <v>2</v>
      </c>
      <c r="F29">
        <v>100</v>
      </c>
      <c r="G29" s="2" t="s">
        <v>13</v>
      </c>
      <c r="H29" s="2" t="s">
        <v>27</v>
      </c>
      <c r="I29" s="2" t="s">
        <v>21</v>
      </c>
      <c r="J29" s="2" t="s">
        <v>31</v>
      </c>
      <c r="K29">
        <v>6</v>
      </c>
    </row>
    <row r="30" spans="1:11" x14ac:dyDescent="0.35">
      <c r="A30" s="1">
        <v>44818</v>
      </c>
      <c r="B30" s="2" t="s">
        <v>32</v>
      </c>
      <c r="C30" s="2" t="s">
        <v>19</v>
      </c>
      <c r="D30">
        <v>40</v>
      </c>
      <c r="E30">
        <v>13</v>
      </c>
      <c r="F30">
        <v>520</v>
      </c>
      <c r="G30" s="2" t="s">
        <v>20</v>
      </c>
      <c r="H30" s="2" t="s">
        <v>27</v>
      </c>
      <c r="I30" s="2" t="s">
        <v>23</v>
      </c>
      <c r="J30" s="2" t="s">
        <v>33</v>
      </c>
      <c r="K30">
        <v>3</v>
      </c>
    </row>
    <row r="31" spans="1:11" x14ac:dyDescent="0.35">
      <c r="A31" s="1">
        <v>44962</v>
      </c>
      <c r="B31" s="2" t="s">
        <v>30</v>
      </c>
      <c r="C31" s="2" t="s">
        <v>12</v>
      </c>
      <c r="D31">
        <v>20</v>
      </c>
      <c r="E31">
        <v>13</v>
      </c>
      <c r="F31">
        <v>260</v>
      </c>
      <c r="G31" s="2" t="s">
        <v>20</v>
      </c>
      <c r="H31" s="2" t="s">
        <v>14</v>
      </c>
      <c r="I31" s="2" t="s">
        <v>21</v>
      </c>
      <c r="J31" s="2" t="s">
        <v>17</v>
      </c>
      <c r="K31">
        <v>0</v>
      </c>
    </row>
    <row r="32" spans="1:11" x14ac:dyDescent="0.35">
      <c r="A32" s="1">
        <v>44961</v>
      </c>
      <c r="B32" s="2" t="s">
        <v>29</v>
      </c>
      <c r="C32" s="2" t="s">
        <v>12</v>
      </c>
      <c r="D32">
        <v>50</v>
      </c>
      <c r="E32">
        <v>12</v>
      </c>
      <c r="F32">
        <v>600</v>
      </c>
      <c r="G32" s="2" t="s">
        <v>20</v>
      </c>
      <c r="H32" s="2" t="s">
        <v>27</v>
      </c>
      <c r="I32" s="2" t="s">
        <v>23</v>
      </c>
      <c r="J32" s="2" t="s">
        <v>31</v>
      </c>
      <c r="K32">
        <v>6</v>
      </c>
    </row>
    <row r="33" spans="1:11" x14ac:dyDescent="0.35">
      <c r="A33" s="1">
        <v>44703</v>
      </c>
      <c r="B33" s="2" t="s">
        <v>11</v>
      </c>
      <c r="C33" s="2" t="s">
        <v>12</v>
      </c>
      <c r="D33">
        <v>20</v>
      </c>
      <c r="E33">
        <v>8</v>
      </c>
      <c r="F33">
        <v>160</v>
      </c>
      <c r="G33" s="2" t="s">
        <v>13</v>
      </c>
      <c r="H33" s="2" t="s">
        <v>14</v>
      </c>
      <c r="I33" s="2" t="s">
        <v>28</v>
      </c>
      <c r="J33" s="2" t="s">
        <v>17</v>
      </c>
      <c r="K33">
        <v>0</v>
      </c>
    </row>
    <row r="34" spans="1:11" x14ac:dyDescent="0.35">
      <c r="A34" s="1">
        <v>44744</v>
      </c>
      <c r="B34" s="2" t="s">
        <v>32</v>
      </c>
      <c r="C34" s="2" t="s">
        <v>19</v>
      </c>
      <c r="D34">
        <v>40</v>
      </c>
      <c r="E34">
        <v>10</v>
      </c>
      <c r="F34">
        <v>400</v>
      </c>
      <c r="G34" s="2" t="s">
        <v>20</v>
      </c>
      <c r="H34" s="2" t="s">
        <v>14</v>
      </c>
      <c r="I34" s="2" t="s">
        <v>15</v>
      </c>
      <c r="J34" s="2" t="s">
        <v>31</v>
      </c>
      <c r="K34">
        <v>6</v>
      </c>
    </row>
    <row r="35" spans="1:11" x14ac:dyDescent="0.35">
      <c r="A35" s="1">
        <v>44931</v>
      </c>
      <c r="B35" s="2" t="s">
        <v>29</v>
      </c>
      <c r="C35" s="2" t="s">
        <v>12</v>
      </c>
      <c r="D35">
        <v>50</v>
      </c>
      <c r="E35">
        <v>10</v>
      </c>
      <c r="F35">
        <v>500</v>
      </c>
      <c r="G35" s="2" t="s">
        <v>13</v>
      </c>
      <c r="H35" s="2" t="s">
        <v>14</v>
      </c>
      <c r="I35" s="2" t="s">
        <v>21</v>
      </c>
      <c r="J35" s="2" t="s">
        <v>26</v>
      </c>
      <c r="K35">
        <v>4</v>
      </c>
    </row>
    <row r="36" spans="1:11" x14ac:dyDescent="0.35">
      <c r="A36" s="1">
        <v>44993</v>
      </c>
      <c r="B36" s="2" t="s">
        <v>25</v>
      </c>
      <c r="C36" s="2" t="s">
        <v>12</v>
      </c>
      <c r="D36">
        <v>20</v>
      </c>
      <c r="E36">
        <v>12</v>
      </c>
      <c r="F36">
        <v>240</v>
      </c>
      <c r="G36" s="2" t="s">
        <v>20</v>
      </c>
      <c r="H36" s="2" t="s">
        <v>27</v>
      </c>
      <c r="I36" s="2" t="s">
        <v>21</v>
      </c>
      <c r="J36" s="2" t="s">
        <v>33</v>
      </c>
      <c r="K36">
        <v>3</v>
      </c>
    </row>
    <row r="37" spans="1:11" x14ac:dyDescent="0.35">
      <c r="A37" s="1">
        <v>44695</v>
      </c>
      <c r="B37" s="2" t="s">
        <v>11</v>
      </c>
      <c r="C37" s="2" t="s">
        <v>12</v>
      </c>
      <c r="D37">
        <v>20</v>
      </c>
      <c r="E37">
        <v>2</v>
      </c>
      <c r="F37">
        <v>40</v>
      </c>
      <c r="G37" s="2" t="s">
        <v>20</v>
      </c>
      <c r="H37" s="2" t="s">
        <v>14</v>
      </c>
      <c r="I37" s="2" t="s">
        <v>23</v>
      </c>
      <c r="J37" s="2" t="s">
        <v>31</v>
      </c>
      <c r="K37">
        <v>6</v>
      </c>
    </row>
    <row r="38" spans="1:11" x14ac:dyDescent="0.35">
      <c r="A38" s="1">
        <v>44962</v>
      </c>
      <c r="B38" s="2" t="s">
        <v>34</v>
      </c>
      <c r="C38" s="2" t="s">
        <v>12</v>
      </c>
      <c r="D38">
        <v>60</v>
      </c>
      <c r="E38">
        <v>5</v>
      </c>
      <c r="F38">
        <v>300</v>
      </c>
      <c r="G38" s="2" t="s">
        <v>20</v>
      </c>
      <c r="H38" s="2" t="s">
        <v>27</v>
      </c>
      <c r="I38" s="2" t="s">
        <v>21</v>
      </c>
      <c r="J38" s="2" t="s">
        <v>17</v>
      </c>
      <c r="K38">
        <v>0</v>
      </c>
    </row>
    <row r="39" spans="1:11" x14ac:dyDescent="0.35">
      <c r="A39" s="1">
        <v>44690</v>
      </c>
      <c r="B39" s="2" t="s">
        <v>30</v>
      </c>
      <c r="C39" s="2" t="s">
        <v>12</v>
      </c>
      <c r="D39">
        <v>20</v>
      </c>
      <c r="E39">
        <v>8</v>
      </c>
      <c r="F39">
        <v>160</v>
      </c>
      <c r="G39" s="2" t="s">
        <v>20</v>
      </c>
      <c r="H39" s="2" t="s">
        <v>27</v>
      </c>
      <c r="I39" s="2" t="s">
        <v>21</v>
      </c>
      <c r="J39" s="2" t="s">
        <v>24</v>
      </c>
      <c r="K39">
        <v>1</v>
      </c>
    </row>
    <row r="40" spans="1:11" x14ac:dyDescent="0.35">
      <c r="A40" s="1">
        <v>44707</v>
      </c>
      <c r="B40" s="2" t="s">
        <v>11</v>
      </c>
      <c r="C40" s="2" t="s">
        <v>12</v>
      </c>
      <c r="D40">
        <v>20</v>
      </c>
      <c r="E40">
        <v>1</v>
      </c>
      <c r="F40">
        <v>20</v>
      </c>
      <c r="G40" s="2" t="s">
        <v>13</v>
      </c>
      <c r="H40" s="2" t="s">
        <v>14</v>
      </c>
      <c r="I40" s="2" t="s">
        <v>21</v>
      </c>
      <c r="J40" s="2" t="s">
        <v>26</v>
      </c>
      <c r="K40">
        <v>4</v>
      </c>
    </row>
    <row r="41" spans="1:11" x14ac:dyDescent="0.35">
      <c r="A41" s="1">
        <v>44801</v>
      </c>
      <c r="B41" s="2" t="s">
        <v>32</v>
      </c>
      <c r="C41" s="2" t="s">
        <v>19</v>
      </c>
      <c r="D41">
        <v>40</v>
      </c>
      <c r="E41">
        <v>12</v>
      </c>
      <c r="F41">
        <v>480</v>
      </c>
      <c r="G41" s="2" t="s">
        <v>13</v>
      </c>
      <c r="H41" s="2" t="s">
        <v>14</v>
      </c>
      <c r="I41" s="2" t="s">
        <v>23</v>
      </c>
      <c r="J41" s="2" t="s">
        <v>17</v>
      </c>
      <c r="K41">
        <v>0</v>
      </c>
    </row>
    <row r="42" spans="1:11" x14ac:dyDescent="0.35">
      <c r="A42" s="1">
        <v>44788</v>
      </c>
      <c r="B42" s="2" t="s">
        <v>18</v>
      </c>
      <c r="C42" s="2" t="s">
        <v>19</v>
      </c>
      <c r="D42">
        <v>25</v>
      </c>
      <c r="E42">
        <v>6</v>
      </c>
      <c r="F42">
        <v>150</v>
      </c>
      <c r="G42" s="2" t="s">
        <v>13</v>
      </c>
      <c r="H42" s="2" t="s">
        <v>27</v>
      </c>
      <c r="I42" s="2" t="s">
        <v>15</v>
      </c>
      <c r="J42" s="2" t="s">
        <v>24</v>
      </c>
      <c r="K42">
        <v>1</v>
      </c>
    </row>
    <row r="43" spans="1:11" x14ac:dyDescent="0.35">
      <c r="A43" s="1">
        <v>44688</v>
      </c>
      <c r="B43" s="2" t="s">
        <v>11</v>
      </c>
      <c r="C43" s="2" t="s">
        <v>12</v>
      </c>
      <c r="D43">
        <v>20</v>
      </c>
      <c r="E43">
        <v>7</v>
      </c>
      <c r="F43">
        <v>140</v>
      </c>
      <c r="G43" s="2" t="s">
        <v>13</v>
      </c>
      <c r="H43" s="2" t="s">
        <v>14</v>
      </c>
      <c r="I43" s="2" t="s">
        <v>23</v>
      </c>
      <c r="J43" s="2" t="s">
        <v>31</v>
      </c>
      <c r="K43">
        <v>6</v>
      </c>
    </row>
    <row r="44" spans="1:11" x14ac:dyDescent="0.35">
      <c r="A44" s="1">
        <v>44980</v>
      </c>
      <c r="B44" s="2" t="s">
        <v>34</v>
      </c>
      <c r="C44" s="2" t="s">
        <v>12</v>
      </c>
      <c r="D44">
        <v>60</v>
      </c>
      <c r="E44">
        <v>14</v>
      </c>
      <c r="F44">
        <v>840</v>
      </c>
      <c r="G44" s="2" t="s">
        <v>20</v>
      </c>
      <c r="H44" s="2" t="s">
        <v>14</v>
      </c>
      <c r="I44" s="2" t="s">
        <v>15</v>
      </c>
      <c r="J44" s="2" t="s">
        <v>26</v>
      </c>
      <c r="K44">
        <v>4</v>
      </c>
    </row>
    <row r="45" spans="1:11" x14ac:dyDescent="0.35">
      <c r="A45" s="1">
        <v>44871</v>
      </c>
      <c r="B45" s="2" t="s">
        <v>29</v>
      </c>
      <c r="C45" s="2" t="s">
        <v>12</v>
      </c>
      <c r="D45">
        <v>50</v>
      </c>
      <c r="E45">
        <v>4</v>
      </c>
      <c r="F45">
        <v>200</v>
      </c>
      <c r="G45" s="2" t="s">
        <v>20</v>
      </c>
      <c r="H45" s="2" t="s">
        <v>27</v>
      </c>
      <c r="I45" s="2" t="s">
        <v>28</v>
      </c>
      <c r="J45" s="2" t="s">
        <v>17</v>
      </c>
      <c r="K45">
        <v>0</v>
      </c>
    </row>
    <row r="46" spans="1:11" x14ac:dyDescent="0.35">
      <c r="A46" s="1">
        <v>44867</v>
      </c>
      <c r="B46" s="2" t="s">
        <v>11</v>
      </c>
      <c r="C46" s="2" t="s">
        <v>12</v>
      </c>
      <c r="D46">
        <v>20</v>
      </c>
      <c r="E46">
        <v>8</v>
      </c>
      <c r="F46">
        <v>160</v>
      </c>
      <c r="G46" s="2" t="s">
        <v>13</v>
      </c>
      <c r="H46" s="2" t="s">
        <v>27</v>
      </c>
      <c r="I46" s="2" t="s">
        <v>35</v>
      </c>
      <c r="J46" s="2" t="s">
        <v>33</v>
      </c>
      <c r="K46">
        <v>3</v>
      </c>
    </row>
    <row r="47" spans="1:11" x14ac:dyDescent="0.35">
      <c r="A47" s="1">
        <v>44697</v>
      </c>
      <c r="B47" s="2" t="s">
        <v>29</v>
      </c>
      <c r="C47" s="2" t="s">
        <v>12</v>
      </c>
      <c r="D47">
        <v>50</v>
      </c>
      <c r="E47">
        <v>15</v>
      </c>
      <c r="F47">
        <v>750</v>
      </c>
      <c r="G47" s="2" t="s">
        <v>20</v>
      </c>
      <c r="H47" s="2" t="s">
        <v>27</v>
      </c>
      <c r="I47" s="2" t="s">
        <v>28</v>
      </c>
      <c r="J47" s="2" t="s">
        <v>24</v>
      </c>
      <c r="K47">
        <v>1</v>
      </c>
    </row>
    <row r="48" spans="1:11" x14ac:dyDescent="0.35">
      <c r="A48" s="1">
        <v>45001</v>
      </c>
      <c r="B48" s="2" t="s">
        <v>18</v>
      </c>
      <c r="C48" s="2" t="s">
        <v>19</v>
      </c>
      <c r="D48">
        <v>25</v>
      </c>
      <c r="E48">
        <v>12</v>
      </c>
      <c r="F48">
        <v>300</v>
      </c>
      <c r="G48" s="2" t="s">
        <v>13</v>
      </c>
      <c r="H48" s="2" t="s">
        <v>27</v>
      </c>
      <c r="I48" s="2" t="s">
        <v>35</v>
      </c>
      <c r="J48" s="2" t="s">
        <v>26</v>
      </c>
      <c r="K48">
        <v>4</v>
      </c>
    </row>
    <row r="49" spans="1:11" x14ac:dyDescent="0.35">
      <c r="A49" s="1">
        <v>44768</v>
      </c>
      <c r="B49" s="2" t="s">
        <v>30</v>
      </c>
      <c r="C49" s="2" t="s">
        <v>12</v>
      </c>
      <c r="D49">
        <v>20</v>
      </c>
      <c r="E49">
        <v>13</v>
      </c>
      <c r="F49">
        <v>260</v>
      </c>
      <c r="G49" s="2" t="s">
        <v>13</v>
      </c>
      <c r="H49" s="2" t="s">
        <v>14</v>
      </c>
      <c r="I49" s="2" t="s">
        <v>15</v>
      </c>
      <c r="J49" s="2" t="s">
        <v>16</v>
      </c>
      <c r="K49">
        <v>2</v>
      </c>
    </row>
    <row r="50" spans="1:11" x14ac:dyDescent="0.35">
      <c r="A50" s="1">
        <v>44923</v>
      </c>
      <c r="B50" s="2" t="s">
        <v>25</v>
      </c>
      <c r="C50" s="2" t="s">
        <v>12</v>
      </c>
      <c r="D50">
        <v>20</v>
      </c>
      <c r="E50">
        <v>14</v>
      </c>
      <c r="F50">
        <v>280</v>
      </c>
      <c r="G50" s="2" t="s">
        <v>20</v>
      </c>
      <c r="H50" s="2" t="s">
        <v>27</v>
      </c>
      <c r="I50" s="2" t="s">
        <v>28</v>
      </c>
      <c r="J50" s="2" t="s">
        <v>33</v>
      </c>
      <c r="K50">
        <v>3</v>
      </c>
    </row>
    <row r="51" spans="1:11" x14ac:dyDescent="0.35">
      <c r="A51" s="1">
        <v>44688</v>
      </c>
      <c r="B51" s="2" t="s">
        <v>34</v>
      </c>
      <c r="C51" s="2" t="s">
        <v>12</v>
      </c>
      <c r="D51">
        <v>60</v>
      </c>
      <c r="E51">
        <v>10</v>
      </c>
      <c r="F51">
        <v>600</v>
      </c>
      <c r="G51" s="2" t="s">
        <v>13</v>
      </c>
      <c r="H51" s="2" t="s">
        <v>14</v>
      </c>
      <c r="I51" s="2" t="s">
        <v>21</v>
      </c>
      <c r="J51" s="2" t="s">
        <v>31</v>
      </c>
      <c r="K51">
        <v>6</v>
      </c>
    </row>
    <row r="52" spans="1:11" x14ac:dyDescent="0.35">
      <c r="A52" s="1">
        <v>44888</v>
      </c>
      <c r="B52" s="2" t="s">
        <v>25</v>
      </c>
      <c r="C52" s="2" t="s">
        <v>12</v>
      </c>
      <c r="D52">
        <v>20</v>
      </c>
      <c r="E52">
        <v>11</v>
      </c>
      <c r="F52">
        <v>220</v>
      </c>
      <c r="G52" s="2" t="s">
        <v>13</v>
      </c>
      <c r="H52" s="2" t="s">
        <v>27</v>
      </c>
      <c r="I52" s="2" t="s">
        <v>35</v>
      </c>
      <c r="J52" s="2" t="s">
        <v>33</v>
      </c>
      <c r="K52">
        <v>3</v>
      </c>
    </row>
    <row r="53" spans="1:11" x14ac:dyDescent="0.35">
      <c r="A53" s="1">
        <v>44777</v>
      </c>
      <c r="B53" s="2" t="s">
        <v>25</v>
      </c>
      <c r="C53" s="2" t="s">
        <v>12</v>
      </c>
      <c r="D53">
        <v>20</v>
      </c>
      <c r="E53">
        <v>14</v>
      </c>
      <c r="F53">
        <v>280</v>
      </c>
      <c r="G53" s="2" t="s">
        <v>20</v>
      </c>
      <c r="H53" s="2" t="s">
        <v>27</v>
      </c>
      <c r="I53" s="2" t="s">
        <v>28</v>
      </c>
      <c r="J53" s="2" t="s">
        <v>26</v>
      </c>
      <c r="K53">
        <v>4</v>
      </c>
    </row>
    <row r="54" spans="1:11" x14ac:dyDescent="0.35">
      <c r="A54" s="1">
        <v>44960</v>
      </c>
      <c r="B54" s="2" t="s">
        <v>11</v>
      </c>
      <c r="C54" s="2" t="s">
        <v>12</v>
      </c>
      <c r="D54">
        <v>20</v>
      </c>
      <c r="E54">
        <v>6</v>
      </c>
      <c r="F54">
        <v>120</v>
      </c>
      <c r="G54" s="2" t="s">
        <v>20</v>
      </c>
      <c r="H54" s="2" t="s">
        <v>27</v>
      </c>
      <c r="I54" s="2" t="s">
        <v>28</v>
      </c>
      <c r="J54" s="2" t="s">
        <v>22</v>
      </c>
      <c r="K54">
        <v>5</v>
      </c>
    </row>
    <row r="55" spans="1:11" x14ac:dyDescent="0.35">
      <c r="A55" s="1">
        <v>44743</v>
      </c>
      <c r="B55" s="2" t="s">
        <v>11</v>
      </c>
      <c r="C55" s="2" t="s">
        <v>12</v>
      </c>
      <c r="D55">
        <v>20</v>
      </c>
      <c r="E55">
        <v>5</v>
      </c>
      <c r="F55">
        <v>100</v>
      </c>
      <c r="G55" s="2" t="s">
        <v>13</v>
      </c>
      <c r="H55" s="2" t="s">
        <v>14</v>
      </c>
      <c r="I55" s="2" t="s">
        <v>28</v>
      </c>
      <c r="J55" s="2" t="s">
        <v>22</v>
      </c>
      <c r="K55">
        <v>5</v>
      </c>
    </row>
    <row r="56" spans="1:11" x14ac:dyDescent="0.35">
      <c r="A56" s="1">
        <v>44723</v>
      </c>
      <c r="B56" s="2" t="s">
        <v>32</v>
      </c>
      <c r="C56" s="2" t="s">
        <v>19</v>
      </c>
      <c r="D56">
        <v>40</v>
      </c>
      <c r="E56">
        <v>2</v>
      </c>
      <c r="F56">
        <v>80</v>
      </c>
      <c r="G56" s="2" t="s">
        <v>20</v>
      </c>
      <c r="H56" s="2" t="s">
        <v>14</v>
      </c>
      <c r="I56" s="2" t="s">
        <v>21</v>
      </c>
      <c r="J56" s="2" t="s">
        <v>31</v>
      </c>
      <c r="K56">
        <v>6</v>
      </c>
    </row>
    <row r="57" spans="1:11" x14ac:dyDescent="0.35">
      <c r="A57" s="1">
        <v>44920</v>
      </c>
      <c r="B57" s="2" t="s">
        <v>11</v>
      </c>
      <c r="C57" s="2" t="s">
        <v>12</v>
      </c>
      <c r="D57">
        <v>20</v>
      </c>
      <c r="E57">
        <v>14</v>
      </c>
      <c r="F57">
        <v>280</v>
      </c>
      <c r="G57" s="2" t="s">
        <v>13</v>
      </c>
      <c r="H57" s="2" t="s">
        <v>27</v>
      </c>
      <c r="I57" s="2" t="s">
        <v>15</v>
      </c>
      <c r="J57" s="2" t="s">
        <v>17</v>
      </c>
      <c r="K57">
        <v>0</v>
      </c>
    </row>
    <row r="58" spans="1:11" x14ac:dyDescent="0.35">
      <c r="A58" s="1">
        <v>44851</v>
      </c>
      <c r="B58" s="2" t="s">
        <v>18</v>
      </c>
      <c r="C58" s="2" t="s">
        <v>19</v>
      </c>
      <c r="D58">
        <v>25</v>
      </c>
      <c r="E58">
        <v>3</v>
      </c>
      <c r="F58">
        <v>75</v>
      </c>
      <c r="G58" s="2" t="s">
        <v>13</v>
      </c>
      <c r="H58" s="2" t="s">
        <v>14</v>
      </c>
      <c r="I58" s="2" t="s">
        <v>15</v>
      </c>
      <c r="J58" s="2" t="s">
        <v>24</v>
      </c>
      <c r="K58">
        <v>1</v>
      </c>
    </row>
    <row r="59" spans="1:11" x14ac:dyDescent="0.35">
      <c r="A59" s="1">
        <v>44896</v>
      </c>
      <c r="B59" s="2" t="s">
        <v>34</v>
      </c>
      <c r="C59" s="2" t="s">
        <v>12</v>
      </c>
      <c r="D59">
        <v>60</v>
      </c>
      <c r="E59">
        <v>7</v>
      </c>
      <c r="F59">
        <v>420</v>
      </c>
      <c r="G59" s="2" t="s">
        <v>20</v>
      </c>
      <c r="H59" s="2" t="s">
        <v>27</v>
      </c>
      <c r="I59" s="2" t="s">
        <v>28</v>
      </c>
      <c r="J59" s="2" t="s">
        <v>26</v>
      </c>
      <c r="K59">
        <v>4</v>
      </c>
    </row>
    <row r="60" spans="1:11" x14ac:dyDescent="0.35">
      <c r="A60" s="1">
        <v>44904</v>
      </c>
      <c r="B60" s="2" t="s">
        <v>32</v>
      </c>
      <c r="C60" s="2" t="s">
        <v>19</v>
      </c>
      <c r="D60">
        <v>40</v>
      </c>
      <c r="E60">
        <v>1</v>
      </c>
      <c r="F60">
        <v>40</v>
      </c>
      <c r="G60" s="2" t="s">
        <v>13</v>
      </c>
      <c r="H60" s="2" t="s">
        <v>14</v>
      </c>
      <c r="I60" s="2" t="s">
        <v>28</v>
      </c>
      <c r="J60" s="2" t="s">
        <v>22</v>
      </c>
      <c r="K60">
        <v>5</v>
      </c>
    </row>
    <row r="61" spans="1:11" x14ac:dyDescent="0.35">
      <c r="A61" s="1">
        <v>44767</v>
      </c>
      <c r="B61" s="2" t="s">
        <v>30</v>
      </c>
      <c r="C61" s="2" t="s">
        <v>12</v>
      </c>
      <c r="D61">
        <v>20</v>
      </c>
      <c r="E61">
        <v>4</v>
      </c>
      <c r="F61">
        <v>80</v>
      </c>
      <c r="G61" s="2" t="s">
        <v>13</v>
      </c>
      <c r="H61" s="2" t="s">
        <v>14</v>
      </c>
      <c r="I61" s="2" t="s">
        <v>28</v>
      </c>
      <c r="J61" s="2" t="s">
        <v>24</v>
      </c>
      <c r="K61">
        <v>1</v>
      </c>
    </row>
    <row r="62" spans="1:11" x14ac:dyDescent="0.35">
      <c r="A62" s="1">
        <v>44656</v>
      </c>
      <c r="B62" s="2" t="s">
        <v>29</v>
      </c>
      <c r="C62" s="2" t="s">
        <v>12</v>
      </c>
      <c r="D62">
        <v>50</v>
      </c>
      <c r="E62">
        <v>2</v>
      </c>
      <c r="F62">
        <v>100</v>
      </c>
      <c r="G62" s="2" t="s">
        <v>13</v>
      </c>
      <c r="H62" s="2" t="s">
        <v>27</v>
      </c>
      <c r="I62" s="2" t="s">
        <v>28</v>
      </c>
      <c r="J62" s="2" t="s">
        <v>16</v>
      </c>
      <c r="K62">
        <v>2</v>
      </c>
    </row>
    <row r="63" spans="1:11" x14ac:dyDescent="0.35">
      <c r="A63" s="1">
        <v>44696</v>
      </c>
      <c r="B63" s="2" t="s">
        <v>30</v>
      </c>
      <c r="C63" s="2" t="s">
        <v>12</v>
      </c>
      <c r="D63">
        <v>20</v>
      </c>
      <c r="E63">
        <v>9</v>
      </c>
      <c r="F63">
        <v>180</v>
      </c>
      <c r="G63" s="2" t="s">
        <v>13</v>
      </c>
      <c r="H63" s="2" t="s">
        <v>14</v>
      </c>
      <c r="I63" s="2" t="s">
        <v>35</v>
      </c>
      <c r="J63" s="2" t="s">
        <v>17</v>
      </c>
      <c r="K63">
        <v>0</v>
      </c>
    </row>
    <row r="64" spans="1:11" x14ac:dyDescent="0.35">
      <c r="A64" s="1">
        <v>44936</v>
      </c>
      <c r="B64" s="2" t="s">
        <v>11</v>
      </c>
      <c r="C64" s="2" t="s">
        <v>12</v>
      </c>
      <c r="D64">
        <v>20</v>
      </c>
      <c r="E64">
        <v>7</v>
      </c>
      <c r="F64">
        <v>140</v>
      </c>
      <c r="G64" s="2" t="s">
        <v>13</v>
      </c>
      <c r="H64" s="2" t="s">
        <v>14</v>
      </c>
      <c r="I64" s="2" t="s">
        <v>35</v>
      </c>
      <c r="J64" s="2" t="s">
        <v>16</v>
      </c>
      <c r="K64">
        <v>2</v>
      </c>
    </row>
    <row r="65" spans="1:11" x14ac:dyDescent="0.35">
      <c r="A65" s="1">
        <v>44900</v>
      </c>
      <c r="B65" s="2" t="s">
        <v>32</v>
      </c>
      <c r="C65" s="2" t="s">
        <v>19</v>
      </c>
      <c r="D65">
        <v>40</v>
      </c>
      <c r="E65">
        <v>6</v>
      </c>
      <c r="F65">
        <v>240</v>
      </c>
      <c r="G65" s="2" t="s">
        <v>20</v>
      </c>
      <c r="H65" s="2" t="s">
        <v>14</v>
      </c>
      <c r="I65" s="2" t="s">
        <v>21</v>
      </c>
      <c r="J65" s="2" t="s">
        <v>24</v>
      </c>
      <c r="K65">
        <v>1</v>
      </c>
    </row>
    <row r="66" spans="1:11" x14ac:dyDescent="0.35">
      <c r="A66" s="1">
        <v>44994</v>
      </c>
      <c r="B66" s="2" t="s">
        <v>29</v>
      </c>
      <c r="C66" s="2" t="s">
        <v>12</v>
      </c>
      <c r="D66">
        <v>50</v>
      </c>
      <c r="E66">
        <v>13</v>
      </c>
      <c r="F66">
        <v>650</v>
      </c>
      <c r="G66" s="2" t="s">
        <v>20</v>
      </c>
      <c r="H66" s="2" t="s">
        <v>14</v>
      </c>
      <c r="I66" s="2" t="s">
        <v>15</v>
      </c>
      <c r="J66" s="2" t="s">
        <v>26</v>
      </c>
      <c r="K66">
        <v>4</v>
      </c>
    </row>
    <row r="67" spans="1:11" x14ac:dyDescent="0.35">
      <c r="A67" s="1">
        <v>44771</v>
      </c>
      <c r="B67" s="2" t="s">
        <v>25</v>
      </c>
      <c r="C67" s="2" t="s">
        <v>12</v>
      </c>
      <c r="D67">
        <v>20</v>
      </c>
      <c r="E67">
        <v>5</v>
      </c>
      <c r="F67">
        <v>100</v>
      </c>
      <c r="G67" s="2" t="s">
        <v>13</v>
      </c>
      <c r="H67" s="2" t="s">
        <v>14</v>
      </c>
      <c r="I67" s="2" t="s">
        <v>35</v>
      </c>
      <c r="J67" s="2" t="s">
        <v>22</v>
      </c>
      <c r="K67">
        <v>5</v>
      </c>
    </row>
    <row r="68" spans="1:11" x14ac:dyDescent="0.35">
      <c r="A68" s="1">
        <v>44788</v>
      </c>
      <c r="B68" s="2" t="s">
        <v>32</v>
      </c>
      <c r="C68" s="2" t="s">
        <v>19</v>
      </c>
      <c r="D68">
        <v>40</v>
      </c>
      <c r="E68">
        <v>10</v>
      </c>
      <c r="F68">
        <v>400</v>
      </c>
      <c r="G68" s="2" t="s">
        <v>20</v>
      </c>
      <c r="H68" s="2" t="s">
        <v>27</v>
      </c>
      <c r="I68" s="2" t="s">
        <v>23</v>
      </c>
      <c r="J68" s="2" t="s">
        <v>24</v>
      </c>
      <c r="K68">
        <v>1</v>
      </c>
    </row>
    <row r="69" spans="1:11" x14ac:dyDescent="0.35">
      <c r="A69" s="1">
        <v>44959</v>
      </c>
      <c r="B69" s="2" t="s">
        <v>32</v>
      </c>
      <c r="C69" s="2" t="s">
        <v>19</v>
      </c>
      <c r="D69">
        <v>40</v>
      </c>
      <c r="E69">
        <v>6</v>
      </c>
      <c r="F69">
        <v>240</v>
      </c>
      <c r="G69" s="2" t="s">
        <v>20</v>
      </c>
      <c r="H69" s="2" t="s">
        <v>27</v>
      </c>
      <c r="I69" s="2" t="s">
        <v>15</v>
      </c>
      <c r="J69" s="2" t="s">
        <v>26</v>
      </c>
      <c r="K69">
        <v>4</v>
      </c>
    </row>
    <row r="70" spans="1:11" x14ac:dyDescent="0.35">
      <c r="A70" s="1">
        <v>44790</v>
      </c>
      <c r="B70" s="2" t="s">
        <v>11</v>
      </c>
      <c r="C70" s="2" t="s">
        <v>12</v>
      </c>
      <c r="D70">
        <v>20</v>
      </c>
      <c r="E70">
        <v>9</v>
      </c>
      <c r="F70">
        <v>180</v>
      </c>
      <c r="G70" s="2" t="s">
        <v>20</v>
      </c>
      <c r="H70" s="2" t="s">
        <v>14</v>
      </c>
      <c r="I70" s="2" t="s">
        <v>28</v>
      </c>
      <c r="J70" s="2" t="s">
        <v>33</v>
      </c>
      <c r="K70">
        <v>3</v>
      </c>
    </row>
    <row r="71" spans="1:11" x14ac:dyDescent="0.35">
      <c r="A71" s="1">
        <v>44961</v>
      </c>
      <c r="B71" s="2" t="s">
        <v>18</v>
      </c>
      <c r="C71" s="2" t="s">
        <v>19</v>
      </c>
      <c r="D71">
        <v>25</v>
      </c>
      <c r="E71">
        <v>12</v>
      </c>
      <c r="F71">
        <v>300</v>
      </c>
      <c r="G71" s="2" t="s">
        <v>13</v>
      </c>
      <c r="H71" s="2" t="s">
        <v>27</v>
      </c>
      <c r="I71" s="2" t="s">
        <v>35</v>
      </c>
      <c r="J71" s="2" t="s">
        <v>31</v>
      </c>
      <c r="K71">
        <v>6</v>
      </c>
    </row>
    <row r="72" spans="1:11" x14ac:dyDescent="0.35">
      <c r="A72" s="1">
        <v>44835</v>
      </c>
      <c r="B72" s="2" t="s">
        <v>11</v>
      </c>
      <c r="C72" s="2" t="s">
        <v>12</v>
      </c>
      <c r="D72">
        <v>20</v>
      </c>
      <c r="E72">
        <v>4</v>
      </c>
      <c r="F72">
        <v>80</v>
      </c>
      <c r="G72" s="2" t="s">
        <v>13</v>
      </c>
      <c r="H72" s="2" t="s">
        <v>27</v>
      </c>
      <c r="I72" s="2" t="s">
        <v>23</v>
      </c>
      <c r="J72" s="2" t="s">
        <v>31</v>
      </c>
      <c r="K72">
        <v>6</v>
      </c>
    </row>
    <row r="73" spans="1:11" x14ac:dyDescent="0.35">
      <c r="A73" s="1">
        <v>44870</v>
      </c>
      <c r="B73" s="2" t="s">
        <v>25</v>
      </c>
      <c r="C73" s="2" t="s">
        <v>12</v>
      </c>
      <c r="D73">
        <v>20</v>
      </c>
      <c r="E73">
        <v>6</v>
      </c>
      <c r="F73">
        <v>120</v>
      </c>
      <c r="G73" s="2" t="s">
        <v>20</v>
      </c>
      <c r="H73" s="2" t="s">
        <v>14</v>
      </c>
      <c r="I73" s="2" t="s">
        <v>21</v>
      </c>
      <c r="J73" s="2" t="s">
        <v>31</v>
      </c>
      <c r="K73">
        <v>6</v>
      </c>
    </row>
    <row r="74" spans="1:11" x14ac:dyDescent="0.35">
      <c r="A74" s="1">
        <v>44705</v>
      </c>
      <c r="B74" s="2" t="s">
        <v>29</v>
      </c>
      <c r="C74" s="2" t="s">
        <v>12</v>
      </c>
      <c r="D74">
        <v>50</v>
      </c>
      <c r="E74">
        <v>13</v>
      </c>
      <c r="F74">
        <v>650</v>
      </c>
      <c r="G74" s="2" t="s">
        <v>13</v>
      </c>
      <c r="H74" s="2" t="s">
        <v>14</v>
      </c>
      <c r="I74" s="2" t="s">
        <v>23</v>
      </c>
      <c r="J74" s="2" t="s">
        <v>16</v>
      </c>
      <c r="K74">
        <v>2</v>
      </c>
    </row>
    <row r="75" spans="1:11" x14ac:dyDescent="0.35">
      <c r="A75" s="1">
        <v>44884</v>
      </c>
      <c r="B75" s="2" t="s">
        <v>29</v>
      </c>
      <c r="C75" s="2" t="s">
        <v>12</v>
      </c>
      <c r="D75">
        <v>50</v>
      </c>
      <c r="E75">
        <v>12</v>
      </c>
      <c r="F75">
        <v>600</v>
      </c>
      <c r="G75" s="2" t="s">
        <v>20</v>
      </c>
      <c r="H75" s="2" t="s">
        <v>27</v>
      </c>
      <c r="I75" s="2" t="s">
        <v>21</v>
      </c>
      <c r="J75" s="2" t="s">
        <v>31</v>
      </c>
      <c r="K75">
        <v>6</v>
      </c>
    </row>
    <row r="76" spans="1:11" x14ac:dyDescent="0.35">
      <c r="A76" s="1">
        <v>44759</v>
      </c>
      <c r="B76" s="2" t="s">
        <v>29</v>
      </c>
      <c r="C76" s="2" t="s">
        <v>12</v>
      </c>
      <c r="D76">
        <v>50</v>
      </c>
      <c r="E76">
        <v>3</v>
      </c>
      <c r="F76">
        <v>150</v>
      </c>
      <c r="G76" s="2" t="s">
        <v>20</v>
      </c>
      <c r="H76" s="2" t="s">
        <v>27</v>
      </c>
      <c r="I76" s="2" t="s">
        <v>23</v>
      </c>
      <c r="J76" s="2" t="s">
        <v>17</v>
      </c>
      <c r="K76">
        <v>0</v>
      </c>
    </row>
    <row r="77" spans="1:11" x14ac:dyDescent="0.35">
      <c r="A77" s="1">
        <v>44988</v>
      </c>
      <c r="B77" s="2" t="s">
        <v>25</v>
      </c>
      <c r="C77" s="2" t="s">
        <v>12</v>
      </c>
      <c r="D77">
        <v>20</v>
      </c>
      <c r="E77">
        <v>13</v>
      </c>
      <c r="F77">
        <v>260</v>
      </c>
      <c r="G77" s="2" t="s">
        <v>13</v>
      </c>
      <c r="H77" s="2" t="s">
        <v>14</v>
      </c>
      <c r="I77" s="2" t="s">
        <v>35</v>
      </c>
      <c r="J77" s="2" t="s">
        <v>22</v>
      </c>
      <c r="K77">
        <v>5</v>
      </c>
    </row>
    <row r="78" spans="1:11" x14ac:dyDescent="0.35">
      <c r="A78" s="1">
        <v>44792</v>
      </c>
      <c r="B78" s="2" t="s">
        <v>30</v>
      </c>
      <c r="C78" s="2" t="s">
        <v>12</v>
      </c>
      <c r="D78">
        <v>20</v>
      </c>
      <c r="E78">
        <v>3</v>
      </c>
      <c r="F78">
        <v>60</v>
      </c>
      <c r="G78" s="2" t="s">
        <v>20</v>
      </c>
      <c r="H78" s="2" t="s">
        <v>27</v>
      </c>
      <c r="I78" s="2" t="s">
        <v>21</v>
      </c>
      <c r="J78" s="2" t="s">
        <v>22</v>
      </c>
      <c r="K78">
        <v>5</v>
      </c>
    </row>
    <row r="79" spans="1:11" x14ac:dyDescent="0.35">
      <c r="A79" s="1">
        <v>44994</v>
      </c>
      <c r="B79" s="2" t="s">
        <v>30</v>
      </c>
      <c r="C79" s="2" t="s">
        <v>12</v>
      </c>
      <c r="D79">
        <v>20</v>
      </c>
      <c r="E79">
        <v>15</v>
      </c>
      <c r="F79">
        <v>300</v>
      </c>
      <c r="G79" s="2" t="s">
        <v>13</v>
      </c>
      <c r="H79" s="2" t="s">
        <v>14</v>
      </c>
      <c r="I79" s="2" t="s">
        <v>28</v>
      </c>
      <c r="J79" s="2" t="s">
        <v>26</v>
      </c>
      <c r="K79">
        <v>4</v>
      </c>
    </row>
    <row r="80" spans="1:11" x14ac:dyDescent="0.35">
      <c r="A80" s="1">
        <v>44710</v>
      </c>
      <c r="B80" s="2" t="s">
        <v>30</v>
      </c>
      <c r="C80" s="2" t="s">
        <v>12</v>
      </c>
      <c r="D80">
        <v>20</v>
      </c>
      <c r="E80">
        <v>8</v>
      </c>
      <c r="F80">
        <v>160</v>
      </c>
      <c r="G80" s="2" t="s">
        <v>13</v>
      </c>
      <c r="H80" s="2" t="s">
        <v>14</v>
      </c>
      <c r="I80" s="2" t="s">
        <v>21</v>
      </c>
      <c r="J80" s="2" t="s">
        <v>17</v>
      </c>
      <c r="K80">
        <v>0</v>
      </c>
    </row>
    <row r="81" spans="1:11" x14ac:dyDescent="0.35">
      <c r="A81" s="1">
        <v>44749</v>
      </c>
      <c r="B81" s="2" t="s">
        <v>32</v>
      </c>
      <c r="C81" s="2" t="s">
        <v>19</v>
      </c>
      <c r="D81">
        <v>40</v>
      </c>
      <c r="E81">
        <v>10</v>
      </c>
      <c r="F81">
        <v>400</v>
      </c>
      <c r="G81" s="2" t="s">
        <v>13</v>
      </c>
      <c r="H81" s="2" t="s">
        <v>14</v>
      </c>
      <c r="I81" s="2" t="s">
        <v>23</v>
      </c>
      <c r="J81" s="2" t="s">
        <v>26</v>
      </c>
      <c r="K81">
        <v>4</v>
      </c>
    </row>
    <row r="82" spans="1:11" x14ac:dyDescent="0.35">
      <c r="A82" s="1">
        <v>44918</v>
      </c>
      <c r="B82" s="2" t="s">
        <v>30</v>
      </c>
      <c r="C82" s="2" t="s">
        <v>12</v>
      </c>
      <c r="D82">
        <v>20</v>
      </c>
      <c r="E82">
        <v>14</v>
      </c>
      <c r="F82">
        <v>280</v>
      </c>
      <c r="G82" s="2" t="s">
        <v>13</v>
      </c>
      <c r="H82" s="2" t="s">
        <v>14</v>
      </c>
      <c r="I82" s="2" t="s">
        <v>23</v>
      </c>
      <c r="J82" s="2" t="s">
        <v>22</v>
      </c>
      <c r="K82">
        <v>5</v>
      </c>
    </row>
    <row r="83" spans="1:11" x14ac:dyDescent="0.35">
      <c r="A83" s="1">
        <v>44863</v>
      </c>
      <c r="B83" s="2" t="s">
        <v>11</v>
      </c>
      <c r="C83" s="2" t="s">
        <v>12</v>
      </c>
      <c r="D83">
        <v>20</v>
      </c>
      <c r="E83">
        <v>15</v>
      </c>
      <c r="F83">
        <v>300</v>
      </c>
      <c r="G83" s="2" t="s">
        <v>20</v>
      </c>
      <c r="H83" s="2" t="s">
        <v>14</v>
      </c>
      <c r="I83" s="2" t="s">
        <v>21</v>
      </c>
      <c r="J83" s="2" t="s">
        <v>31</v>
      </c>
      <c r="K83">
        <v>6</v>
      </c>
    </row>
    <row r="84" spans="1:11" x14ac:dyDescent="0.35">
      <c r="A84" s="1">
        <v>44694</v>
      </c>
      <c r="B84" s="2" t="s">
        <v>30</v>
      </c>
      <c r="C84" s="2" t="s">
        <v>12</v>
      </c>
      <c r="D84">
        <v>20</v>
      </c>
      <c r="E84">
        <v>15</v>
      </c>
      <c r="F84">
        <v>300</v>
      </c>
      <c r="G84" s="2" t="s">
        <v>13</v>
      </c>
      <c r="H84" s="2" t="s">
        <v>14</v>
      </c>
      <c r="I84" s="2" t="s">
        <v>15</v>
      </c>
      <c r="J84" s="2" t="s">
        <v>22</v>
      </c>
      <c r="K84">
        <v>5</v>
      </c>
    </row>
    <row r="85" spans="1:11" x14ac:dyDescent="0.35">
      <c r="A85" s="1">
        <v>44745</v>
      </c>
      <c r="B85" s="2" t="s">
        <v>32</v>
      </c>
      <c r="C85" s="2" t="s">
        <v>19</v>
      </c>
      <c r="D85">
        <v>40</v>
      </c>
      <c r="E85">
        <v>2</v>
      </c>
      <c r="F85">
        <v>80</v>
      </c>
      <c r="G85" s="2" t="s">
        <v>20</v>
      </c>
      <c r="H85" s="2" t="s">
        <v>27</v>
      </c>
      <c r="I85" s="2" t="s">
        <v>35</v>
      </c>
      <c r="J85" s="2" t="s">
        <v>17</v>
      </c>
      <c r="K85">
        <v>0</v>
      </c>
    </row>
    <row r="86" spans="1:11" x14ac:dyDescent="0.35">
      <c r="A86" s="1">
        <v>44693</v>
      </c>
      <c r="B86" s="2" t="s">
        <v>18</v>
      </c>
      <c r="C86" s="2" t="s">
        <v>19</v>
      </c>
      <c r="D86">
        <v>25</v>
      </c>
      <c r="E86">
        <v>8</v>
      </c>
      <c r="F86">
        <v>200</v>
      </c>
      <c r="G86" s="2" t="s">
        <v>20</v>
      </c>
      <c r="H86" s="2" t="s">
        <v>14</v>
      </c>
      <c r="I86" s="2" t="s">
        <v>21</v>
      </c>
      <c r="J86" s="2" t="s">
        <v>26</v>
      </c>
      <c r="K86">
        <v>4</v>
      </c>
    </row>
    <row r="87" spans="1:11" x14ac:dyDescent="0.35">
      <c r="A87" s="1">
        <v>45014</v>
      </c>
      <c r="B87" s="2" t="s">
        <v>32</v>
      </c>
      <c r="C87" s="2" t="s">
        <v>19</v>
      </c>
      <c r="D87">
        <v>40</v>
      </c>
      <c r="E87">
        <v>13</v>
      </c>
      <c r="F87">
        <v>520</v>
      </c>
      <c r="G87" s="2" t="s">
        <v>20</v>
      </c>
      <c r="H87" s="2" t="s">
        <v>14</v>
      </c>
      <c r="I87" s="2" t="s">
        <v>23</v>
      </c>
      <c r="J87" s="2" t="s">
        <v>33</v>
      </c>
      <c r="K87">
        <v>3</v>
      </c>
    </row>
    <row r="88" spans="1:11" x14ac:dyDescent="0.35">
      <c r="A88" s="1">
        <v>44919</v>
      </c>
      <c r="B88" s="2" t="s">
        <v>11</v>
      </c>
      <c r="C88" s="2" t="s">
        <v>12</v>
      </c>
      <c r="D88">
        <v>20</v>
      </c>
      <c r="E88">
        <v>1</v>
      </c>
      <c r="F88">
        <v>20</v>
      </c>
      <c r="G88" s="2" t="s">
        <v>20</v>
      </c>
      <c r="H88" s="2" t="s">
        <v>14</v>
      </c>
      <c r="I88" s="2" t="s">
        <v>28</v>
      </c>
      <c r="J88" s="2" t="s">
        <v>31</v>
      </c>
      <c r="K88">
        <v>6</v>
      </c>
    </row>
    <row r="89" spans="1:11" x14ac:dyDescent="0.35">
      <c r="A89" s="1">
        <v>44815</v>
      </c>
      <c r="B89" s="2" t="s">
        <v>18</v>
      </c>
      <c r="C89" s="2" t="s">
        <v>19</v>
      </c>
      <c r="D89">
        <v>25</v>
      </c>
      <c r="E89">
        <v>3</v>
      </c>
      <c r="F89">
        <v>75</v>
      </c>
      <c r="G89" s="2" t="s">
        <v>13</v>
      </c>
      <c r="H89" s="2" t="s">
        <v>14</v>
      </c>
      <c r="I89" s="2" t="s">
        <v>23</v>
      </c>
      <c r="J89" s="2" t="s">
        <v>17</v>
      </c>
      <c r="K89">
        <v>0</v>
      </c>
    </row>
    <row r="90" spans="1:11" x14ac:dyDescent="0.35">
      <c r="A90" s="1">
        <v>45011</v>
      </c>
      <c r="B90" s="2" t="s">
        <v>11</v>
      </c>
      <c r="C90" s="2" t="s">
        <v>12</v>
      </c>
      <c r="D90">
        <v>20</v>
      </c>
      <c r="E90">
        <v>3</v>
      </c>
      <c r="F90">
        <v>60</v>
      </c>
      <c r="G90" s="2" t="s">
        <v>20</v>
      </c>
      <c r="H90" s="2" t="s">
        <v>27</v>
      </c>
      <c r="I90" s="2" t="s">
        <v>28</v>
      </c>
      <c r="J90" s="2" t="s">
        <v>17</v>
      </c>
      <c r="K90">
        <v>0</v>
      </c>
    </row>
    <row r="91" spans="1:11" x14ac:dyDescent="0.35">
      <c r="A91" s="1">
        <v>44998</v>
      </c>
      <c r="B91" s="2" t="s">
        <v>32</v>
      </c>
      <c r="C91" s="2" t="s">
        <v>19</v>
      </c>
      <c r="D91">
        <v>40</v>
      </c>
      <c r="E91">
        <v>14</v>
      </c>
      <c r="F91">
        <v>560</v>
      </c>
      <c r="G91" s="2" t="s">
        <v>13</v>
      </c>
      <c r="H91" s="2" t="s">
        <v>14</v>
      </c>
      <c r="I91" s="2" t="s">
        <v>28</v>
      </c>
      <c r="J91" s="2" t="s">
        <v>24</v>
      </c>
      <c r="K91">
        <v>1</v>
      </c>
    </row>
    <row r="92" spans="1:11" x14ac:dyDescent="0.35">
      <c r="A92" s="1">
        <v>44999</v>
      </c>
      <c r="B92" s="2" t="s">
        <v>32</v>
      </c>
      <c r="C92" s="2" t="s">
        <v>19</v>
      </c>
      <c r="D92">
        <v>40</v>
      </c>
      <c r="E92">
        <v>8</v>
      </c>
      <c r="F92">
        <v>320</v>
      </c>
      <c r="G92" s="2" t="s">
        <v>20</v>
      </c>
      <c r="H92" s="2" t="s">
        <v>27</v>
      </c>
      <c r="I92" s="2" t="s">
        <v>35</v>
      </c>
      <c r="J92" s="2" t="s">
        <v>16</v>
      </c>
      <c r="K92">
        <v>2</v>
      </c>
    </row>
    <row r="93" spans="1:11" x14ac:dyDescent="0.35">
      <c r="A93" s="1">
        <v>44861</v>
      </c>
      <c r="B93" s="2" t="s">
        <v>32</v>
      </c>
      <c r="C93" s="2" t="s">
        <v>19</v>
      </c>
      <c r="D93">
        <v>40</v>
      </c>
      <c r="E93">
        <v>13</v>
      </c>
      <c r="F93">
        <v>520</v>
      </c>
      <c r="G93" s="2" t="s">
        <v>20</v>
      </c>
      <c r="H93" s="2" t="s">
        <v>14</v>
      </c>
      <c r="I93" s="2" t="s">
        <v>28</v>
      </c>
      <c r="J93" s="2" t="s">
        <v>26</v>
      </c>
      <c r="K93">
        <v>4</v>
      </c>
    </row>
    <row r="94" spans="1:11" x14ac:dyDescent="0.35">
      <c r="A94" s="1">
        <v>44951</v>
      </c>
      <c r="B94" s="2" t="s">
        <v>25</v>
      </c>
      <c r="C94" s="2" t="s">
        <v>12</v>
      </c>
      <c r="D94">
        <v>20</v>
      </c>
      <c r="E94">
        <v>8</v>
      </c>
      <c r="F94">
        <v>160</v>
      </c>
      <c r="G94" s="2" t="s">
        <v>13</v>
      </c>
      <c r="H94" s="2" t="s">
        <v>27</v>
      </c>
      <c r="I94" s="2" t="s">
        <v>23</v>
      </c>
      <c r="J94" s="2" t="s">
        <v>33</v>
      </c>
      <c r="K94">
        <v>3</v>
      </c>
    </row>
    <row r="95" spans="1:11" x14ac:dyDescent="0.35">
      <c r="A95" s="1">
        <v>44982</v>
      </c>
      <c r="B95" s="2" t="s">
        <v>29</v>
      </c>
      <c r="C95" s="2" t="s">
        <v>12</v>
      </c>
      <c r="D95">
        <v>50</v>
      </c>
      <c r="E95">
        <v>9</v>
      </c>
      <c r="F95">
        <v>450</v>
      </c>
      <c r="G95" s="2" t="s">
        <v>13</v>
      </c>
      <c r="H95" s="2" t="s">
        <v>27</v>
      </c>
      <c r="I95" s="2" t="s">
        <v>23</v>
      </c>
      <c r="J95" s="2" t="s">
        <v>31</v>
      </c>
      <c r="K95">
        <v>6</v>
      </c>
    </row>
    <row r="96" spans="1:11" x14ac:dyDescent="0.35">
      <c r="A96" s="1">
        <v>44964</v>
      </c>
      <c r="B96" s="2" t="s">
        <v>34</v>
      </c>
      <c r="C96" s="2" t="s">
        <v>12</v>
      </c>
      <c r="D96">
        <v>60</v>
      </c>
      <c r="E96">
        <v>4</v>
      </c>
      <c r="F96">
        <v>240</v>
      </c>
      <c r="G96" s="2" t="s">
        <v>20</v>
      </c>
      <c r="H96" s="2" t="s">
        <v>14</v>
      </c>
      <c r="I96" s="2" t="s">
        <v>15</v>
      </c>
      <c r="J96" s="2" t="s">
        <v>16</v>
      </c>
      <c r="K96">
        <v>2</v>
      </c>
    </row>
    <row r="97" spans="1:11" x14ac:dyDescent="0.35">
      <c r="A97" s="1">
        <v>44779</v>
      </c>
      <c r="B97" s="2" t="s">
        <v>25</v>
      </c>
      <c r="C97" s="2" t="s">
        <v>12</v>
      </c>
      <c r="D97">
        <v>20</v>
      </c>
      <c r="E97">
        <v>5</v>
      </c>
      <c r="F97">
        <v>100</v>
      </c>
      <c r="G97" s="2" t="s">
        <v>20</v>
      </c>
      <c r="H97" s="2" t="s">
        <v>14</v>
      </c>
      <c r="I97" s="2" t="s">
        <v>15</v>
      </c>
      <c r="J97" s="2" t="s">
        <v>31</v>
      </c>
      <c r="K97">
        <v>6</v>
      </c>
    </row>
    <row r="98" spans="1:11" x14ac:dyDescent="0.35">
      <c r="A98" s="1">
        <v>44881</v>
      </c>
      <c r="B98" s="2" t="s">
        <v>25</v>
      </c>
      <c r="C98" s="2" t="s">
        <v>12</v>
      </c>
      <c r="D98">
        <v>20</v>
      </c>
      <c r="E98">
        <v>2</v>
      </c>
      <c r="F98">
        <v>40</v>
      </c>
      <c r="G98" s="2" t="s">
        <v>20</v>
      </c>
      <c r="H98" s="2" t="s">
        <v>27</v>
      </c>
      <c r="I98" s="2" t="s">
        <v>28</v>
      </c>
      <c r="J98" s="2" t="s">
        <v>33</v>
      </c>
      <c r="K98">
        <v>3</v>
      </c>
    </row>
    <row r="99" spans="1:11" x14ac:dyDescent="0.35">
      <c r="A99" s="1">
        <v>44808</v>
      </c>
      <c r="B99" s="2" t="s">
        <v>34</v>
      </c>
      <c r="C99" s="2" t="s">
        <v>12</v>
      </c>
      <c r="D99">
        <v>60</v>
      </c>
      <c r="E99">
        <v>8</v>
      </c>
      <c r="F99">
        <v>480</v>
      </c>
      <c r="G99" s="2" t="s">
        <v>13</v>
      </c>
      <c r="H99" s="2" t="s">
        <v>27</v>
      </c>
      <c r="I99" s="2" t="s">
        <v>35</v>
      </c>
      <c r="J99" s="2" t="s">
        <v>17</v>
      </c>
      <c r="K99">
        <v>0</v>
      </c>
    </row>
    <row r="100" spans="1:11" x14ac:dyDescent="0.35">
      <c r="A100" s="1">
        <v>44981</v>
      </c>
      <c r="B100" s="2" t="s">
        <v>34</v>
      </c>
      <c r="C100" s="2" t="s">
        <v>12</v>
      </c>
      <c r="D100">
        <v>60</v>
      </c>
      <c r="E100">
        <v>7</v>
      </c>
      <c r="F100">
        <v>420</v>
      </c>
      <c r="G100" s="2" t="s">
        <v>13</v>
      </c>
      <c r="H100" s="2" t="s">
        <v>14</v>
      </c>
      <c r="I100" s="2" t="s">
        <v>28</v>
      </c>
      <c r="J100" s="2" t="s">
        <v>22</v>
      </c>
      <c r="K100">
        <v>5</v>
      </c>
    </row>
    <row r="101" spans="1:11" x14ac:dyDescent="0.35">
      <c r="A101" s="1">
        <v>44907</v>
      </c>
      <c r="B101" s="2" t="s">
        <v>30</v>
      </c>
      <c r="C101" s="2" t="s">
        <v>12</v>
      </c>
      <c r="D101">
        <v>20</v>
      </c>
      <c r="E101">
        <v>8</v>
      </c>
      <c r="F101">
        <v>160</v>
      </c>
      <c r="G101" s="2" t="s">
        <v>13</v>
      </c>
      <c r="H101" s="2" t="s">
        <v>14</v>
      </c>
      <c r="I101" s="2" t="s">
        <v>15</v>
      </c>
      <c r="J101" s="2" t="s">
        <v>24</v>
      </c>
      <c r="K101">
        <v>1</v>
      </c>
    </row>
    <row r="102" spans="1:11" x14ac:dyDescent="0.35">
      <c r="A102" s="1">
        <v>44787</v>
      </c>
      <c r="B102" s="2" t="s">
        <v>30</v>
      </c>
      <c r="C102" s="2" t="s">
        <v>12</v>
      </c>
      <c r="D102">
        <v>20</v>
      </c>
      <c r="E102">
        <v>10</v>
      </c>
      <c r="F102">
        <v>200</v>
      </c>
      <c r="G102" s="2" t="s">
        <v>20</v>
      </c>
      <c r="H102" s="2" t="s">
        <v>14</v>
      </c>
      <c r="I102" s="2" t="s">
        <v>15</v>
      </c>
      <c r="J102" s="2" t="s">
        <v>17</v>
      </c>
      <c r="K102">
        <v>0</v>
      </c>
    </row>
    <row r="103" spans="1:11" x14ac:dyDescent="0.35">
      <c r="A103" s="1">
        <v>44799</v>
      </c>
      <c r="B103" s="2" t="s">
        <v>18</v>
      </c>
      <c r="C103" s="2" t="s">
        <v>19</v>
      </c>
      <c r="D103">
        <v>25</v>
      </c>
      <c r="E103">
        <v>13</v>
      </c>
      <c r="F103">
        <v>325</v>
      </c>
      <c r="G103" s="2" t="s">
        <v>13</v>
      </c>
      <c r="H103" s="2" t="s">
        <v>14</v>
      </c>
      <c r="I103" s="2" t="s">
        <v>23</v>
      </c>
      <c r="J103" s="2" t="s">
        <v>22</v>
      </c>
      <c r="K103">
        <v>5</v>
      </c>
    </row>
    <row r="104" spans="1:11" x14ac:dyDescent="0.35">
      <c r="A104" s="1">
        <v>44994</v>
      </c>
      <c r="B104" s="2" t="s">
        <v>29</v>
      </c>
      <c r="C104" s="2" t="s">
        <v>12</v>
      </c>
      <c r="D104">
        <v>50</v>
      </c>
      <c r="E104">
        <v>7</v>
      </c>
      <c r="F104">
        <v>350</v>
      </c>
      <c r="G104" s="2" t="s">
        <v>20</v>
      </c>
      <c r="H104" s="2" t="s">
        <v>27</v>
      </c>
      <c r="I104" s="2" t="s">
        <v>23</v>
      </c>
      <c r="J104" s="2" t="s">
        <v>26</v>
      </c>
      <c r="K104">
        <v>4</v>
      </c>
    </row>
    <row r="105" spans="1:11" x14ac:dyDescent="0.35">
      <c r="A105" s="1">
        <v>44748</v>
      </c>
      <c r="B105" s="2" t="s">
        <v>34</v>
      </c>
      <c r="C105" s="2" t="s">
        <v>12</v>
      </c>
      <c r="D105">
        <v>60</v>
      </c>
      <c r="E105">
        <v>1</v>
      </c>
      <c r="F105">
        <v>60</v>
      </c>
      <c r="G105" s="2" t="s">
        <v>20</v>
      </c>
      <c r="H105" s="2" t="s">
        <v>14</v>
      </c>
      <c r="I105" s="2" t="s">
        <v>35</v>
      </c>
      <c r="J105" s="2" t="s">
        <v>33</v>
      </c>
      <c r="K105">
        <v>3</v>
      </c>
    </row>
    <row r="106" spans="1:11" x14ac:dyDescent="0.35">
      <c r="A106" s="1">
        <v>44693</v>
      </c>
      <c r="B106" s="2" t="s">
        <v>25</v>
      </c>
      <c r="C106" s="2" t="s">
        <v>12</v>
      </c>
      <c r="D106">
        <v>20</v>
      </c>
      <c r="E106">
        <v>10</v>
      </c>
      <c r="F106">
        <v>200</v>
      </c>
      <c r="G106" s="2" t="s">
        <v>13</v>
      </c>
      <c r="H106" s="2" t="s">
        <v>14</v>
      </c>
      <c r="I106" s="2" t="s">
        <v>23</v>
      </c>
      <c r="J106" s="2" t="s">
        <v>26</v>
      </c>
      <c r="K106">
        <v>4</v>
      </c>
    </row>
    <row r="107" spans="1:11" x14ac:dyDescent="0.35">
      <c r="A107" s="1">
        <v>44752</v>
      </c>
      <c r="B107" s="2" t="s">
        <v>29</v>
      </c>
      <c r="C107" s="2" t="s">
        <v>12</v>
      </c>
      <c r="D107">
        <v>50</v>
      </c>
      <c r="E107">
        <v>2</v>
      </c>
      <c r="F107">
        <v>100</v>
      </c>
      <c r="G107" s="2" t="s">
        <v>13</v>
      </c>
      <c r="H107" s="2" t="s">
        <v>27</v>
      </c>
      <c r="I107" s="2" t="s">
        <v>23</v>
      </c>
      <c r="J107" s="2" t="s">
        <v>17</v>
      </c>
      <c r="K107">
        <v>0</v>
      </c>
    </row>
    <row r="108" spans="1:11" x14ac:dyDescent="0.35">
      <c r="A108" s="1">
        <v>44799</v>
      </c>
      <c r="B108" s="2" t="s">
        <v>32</v>
      </c>
      <c r="C108" s="2" t="s">
        <v>19</v>
      </c>
      <c r="D108">
        <v>40</v>
      </c>
      <c r="E108">
        <v>8</v>
      </c>
      <c r="F108">
        <v>320</v>
      </c>
      <c r="G108" s="2" t="s">
        <v>13</v>
      </c>
      <c r="H108" s="2" t="s">
        <v>14</v>
      </c>
      <c r="I108" s="2" t="s">
        <v>15</v>
      </c>
      <c r="J108" s="2" t="s">
        <v>22</v>
      </c>
      <c r="K108">
        <v>5</v>
      </c>
    </row>
    <row r="109" spans="1:11" x14ac:dyDescent="0.35">
      <c r="A109" s="1">
        <v>44721</v>
      </c>
      <c r="B109" s="2" t="s">
        <v>32</v>
      </c>
      <c r="C109" s="2" t="s">
        <v>19</v>
      </c>
      <c r="D109">
        <v>40</v>
      </c>
      <c r="E109">
        <v>6</v>
      </c>
      <c r="F109">
        <v>240</v>
      </c>
      <c r="G109" s="2" t="s">
        <v>20</v>
      </c>
      <c r="H109" s="2" t="s">
        <v>14</v>
      </c>
      <c r="I109" s="2" t="s">
        <v>23</v>
      </c>
      <c r="J109" s="2" t="s">
        <v>26</v>
      </c>
      <c r="K109">
        <v>4</v>
      </c>
    </row>
    <row r="110" spans="1:11" x14ac:dyDescent="0.35">
      <c r="A110" s="1">
        <v>44661</v>
      </c>
      <c r="B110" s="2" t="s">
        <v>11</v>
      </c>
      <c r="C110" s="2" t="s">
        <v>12</v>
      </c>
      <c r="D110">
        <v>20</v>
      </c>
      <c r="E110">
        <v>7</v>
      </c>
      <c r="F110">
        <v>140</v>
      </c>
      <c r="G110" s="2" t="s">
        <v>13</v>
      </c>
      <c r="H110" s="2" t="s">
        <v>27</v>
      </c>
      <c r="I110" s="2" t="s">
        <v>35</v>
      </c>
      <c r="J110" s="2" t="s">
        <v>17</v>
      </c>
      <c r="K110">
        <v>0</v>
      </c>
    </row>
    <row r="111" spans="1:11" x14ac:dyDescent="0.35">
      <c r="A111" s="1">
        <v>44659</v>
      </c>
      <c r="B111" s="2" t="s">
        <v>25</v>
      </c>
      <c r="C111" s="2" t="s">
        <v>12</v>
      </c>
      <c r="D111">
        <v>20</v>
      </c>
      <c r="E111">
        <v>11</v>
      </c>
      <c r="F111">
        <v>220</v>
      </c>
      <c r="G111" s="2" t="s">
        <v>20</v>
      </c>
      <c r="H111" s="2" t="s">
        <v>27</v>
      </c>
      <c r="I111" s="2" t="s">
        <v>21</v>
      </c>
      <c r="J111" s="2" t="s">
        <v>22</v>
      </c>
      <c r="K111">
        <v>5</v>
      </c>
    </row>
    <row r="112" spans="1:11" x14ac:dyDescent="0.35">
      <c r="A112" s="1">
        <v>44780</v>
      </c>
      <c r="B112" s="2" t="s">
        <v>11</v>
      </c>
      <c r="C112" s="2" t="s">
        <v>12</v>
      </c>
      <c r="D112">
        <v>20</v>
      </c>
      <c r="E112">
        <v>11</v>
      </c>
      <c r="F112">
        <v>220</v>
      </c>
      <c r="G112" s="2" t="s">
        <v>20</v>
      </c>
      <c r="H112" s="2" t="s">
        <v>14</v>
      </c>
      <c r="I112" s="2" t="s">
        <v>35</v>
      </c>
      <c r="J112" s="2" t="s">
        <v>17</v>
      </c>
      <c r="K112">
        <v>0</v>
      </c>
    </row>
    <row r="113" spans="1:11" x14ac:dyDescent="0.35">
      <c r="A113" s="1">
        <v>44853</v>
      </c>
      <c r="B113" s="2" t="s">
        <v>25</v>
      </c>
      <c r="C113" s="2" t="s">
        <v>12</v>
      </c>
      <c r="D113">
        <v>20</v>
      </c>
      <c r="E113">
        <v>13</v>
      </c>
      <c r="F113">
        <v>260</v>
      </c>
      <c r="G113" s="2" t="s">
        <v>13</v>
      </c>
      <c r="H113" s="2" t="s">
        <v>27</v>
      </c>
      <c r="I113" s="2" t="s">
        <v>28</v>
      </c>
      <c r="J113" s="2" t="s">
        <v>33</v>
      </c>
      <c r="K113">
        <v>3</v>
      </c>
    </row>
    <row r="114" spans="1:11" x14ac:dyDescent="0.35">
      <c r="A114" s="1">
        <v>44923</v>
      </c>
      <c r="B114" s="2" t="s">
        <v>18</v>
      </c>
      <c r="C114" s="2" t="s">
        <v>19</v>
      </c>
      <c r="D114">
        <v>25</v>
      </c>
      <c r="E114">
        <v>7</v>
      </c>
      <c r="F114">
        <v>175</v>
      </c>
      <c r="G114" s="2" t="s">
        <v>13</v>
      </c>
      <c r="H114" s="2" t="s">
        <v>14</v>
      </c>
      <c r="I114" s="2" t="s">
        <v>21</v>
      </c>
      <c r="J114" s="2" t="s">
        <v>33</v>
      </c>
      <c r="K114">
        <v>3</v>
      </c>
    </row>
    <row r="115" spans="1:11" x14ac:dyDescent="0.35">
      <c r="A115" s="1">
        <v>44945</v>
      </c>
      <c r="B115" s="2" t="s">
        <v>34</v>
      </c>
      <c r="C115" s="2" t="s">
        <v>12</v>
      </c>
      <c r="D115">
        <v>60</v>
      </c>
      <c r="E115">
        <v>8</v>
      </c>
      <c r="F115">
        <v>480</v>
      </c>
      <c r="G115" s="2" t="s">
        <v>13</v>
      </c>
      <c r="H115" s="2" t="s">
        <v>14</v>
      </c>
      <c r="I115" s="2" t="s">
        <v>21</v>
      </c>
      <c r="J115" s="2" t="s">
        <v>26</v>
      </c>
      <c r="K115">
        <v>4</v>
      </c>
    </row>
    <row r="116" spans="1:11" x14ac:dyDescent="0.35">
      <c r="A116" s="1">
        <v>44900</v>
      </c>
      <c r="B116" s="2" t="s">
        <v>11</v>
      </c>
      <c r="C116" s="2" t="s">
        <v>12</v>
      </c>
      <c r="D116">
        <v>20</v>
      </c>
      <c r="E116">
        <v>4</v>
      </c>
      <c r="F116">
        <v>80</v>
      </c>
      <c r="G116" s="2" t="s">
        <v>20</v>
      </c>
      <c r="H116" s="2" t="s">
        <v>27</v>
      </c>
      <c r="I116" s="2" t="s">
        <v>21</v>
      </c>
      <c r="J116" s="2" t="s">
        <v>24</v>
      </c>
      <c r="K116">
        <v>1</v>
      </c>
    </row>
    <row r="117" spans="1:11" x14ac:dyDescent="0.35">
      <c r="A117" s="1">
        <v>44915</v>
      </c>
      <c r="B117" s="2" t="s">
        <v>30</v>
      </c>
      <c r="C117" s="2" t="s">
        <v>12</v>
      </c>
      <c r="D117">
        <v>20</v>
      </c>
      <c r="E117">
        <v>5</v>
      </c>
      <c r="F117">
        <v>100</v>
      </c>
      <c r="G117" s="2" t="s">
        <v>20</v>
      </c>
      <c r="H117" s="2" t="s">
        <v>14</v>
      </c>
      <c r="I117" s="2" t="s">
        <v>35</v>
      </c>
      <c r="J117" s="2" t="s">
        <v>16</v>
      </c>
      <c r="K117">
        <v>2</v>
      </c>
    </row>
    <row r="118" spans="1:11" x14ac:dyDescent="0.35">
      <c r="A118" s="1">
        <v>44759</v>
      </c>
      <c r="B118" s="2" t="s">
        <v>30</v>
      </c>
      <c r="C118" s="2" t="s">
        <v>12</v>
      </c>
      <c r="D118">
        <v>20</v>
      </c>
      <c r="E118">
        <v>12</v>
      </c>
      <c r="F118">
        <v>240</v>
      </c>
      <c r="G118" s="2" t="s">
        <v>20</v>
      </c>
      <c r="H118" s="2" t="s">
        <v>27</v>
      </c>
      <c r="I118" s="2" t="s">
        <v>21</v>
      </c>
      <c r="J118" s="2" t="s">
        <v>17</v>
      </c>
      <c r="K118">
        <v>0</v>
      </c>
    </row>
    <row r="119" spans="1:11" x14ac:dyDescent="0.35">
      <c r="A119" s="1">
        <v>44940</v>
      </c>
      <c r="B119" s="2" t="s">
        <v>30</v>
      </c>
      <c r="C119" s="2" t="s">
        <v>12</v>
      </c>
      <c r="D119">
        <v>20</v>
      </c>
      <c r="E119">
        <v>8</v>
      </c>
      <c r="F119">
        <v>160</v>
      </c>
      <c r="G119" s="2" t="s">
        <v>20</v>
      </c>
      <c r="H119" s="2" t="s">
        <v>14</v>
      </c>
      <c r="I119" s="2" t="s">
        <v>35</v>
      </c>
      <c r="J119" s="2" t="s">
        <v>31</v>
      </c>
      <c r="K119">
        <v>6</v>
      </c>
    </row>
    <row r="120" spans="1:11" x14ac:dyDescent="0.35">
      <c r="A120" s="1">
        <v>44797</v>
      </c>
      <c r="B120" s="2" t="s">
        <v>30</v>
      </c>
      <c r="C120" s="2" t="s">
        <v>12</v>
      </c>
      <c r="D120">
        <v>20</v>
      </c>
      <c r="E120">
        <v>15</v>
      </c>
      <c r="F120">
        <v>300</v>
      </c>
      <c r="G120" s="2" t="s">
        <v>20</v>
      </c>
      <c r="H120" s="2" t="s">
        <v>14</v>
      </c>
      <c r="I120" s="2" t="s">
        <v>28</v>
      </c>
      <c r="J120" s="2" t="s">
        <v>33</v>
      </c>
      <c r="K120">
        <v>3</v>
      </c>
    </row>
    <row r="121" spans="1:11" x14ac:dyDescent="0.35">
      <c r="A121" s="1">
        <v>44805</v>
      </c>
      <c r="B121" s="2" t="s">
        <v>34</v>
      </c>
      <c r="C121" s="2" t="s">
        <v>12</v>
      </c>
      <c r="D121">
        <v>60</v>
      </c>
      <c r="E121">
        <v>15</v>
      </c>
      <c r="F121">
        <v>900</v>
      </c>
      <c r="G121" s="2" t="s">
        <v>20</v>
      </c>
      <c r="H121" s="2" t="s">
        <v>14</v>
      </c>
      <c r="I121" s="2" t="s">
        <v>21</v>
      </c>
      <c r="J121" s="2" t="s">
        <v>26</v>
      </c>
      <c r="K121">
        <v>4</v>
      </c>
    </row>
    <row r="122" spans="1:11" x14ac:dyDescent="0.35">
      <c r="A122" s="1">
        <v>44983</v>
      </c>
      <c r="B122" s="2" t="s">
        <v>29</v>
      </c>
      <c r="C122" s="2" t="s">
        <v>12</v>
      </c>
      <c r="D122">
        <v>50</v>
      </c>
      <c r="E122">
        <v>11</v>
      </c>
      <c r="F122">
        <v>550</v>
      </c>
      <c r="G122" s="2" t="s">
        <v>20</v>
      </c>
      <c r="H122" s="2" t="s">
        <v>27</v>
      </c>
      <c r="I122" s="2" t="s">
        <v>21</v>
      </c>
      <c r="J122" s="2" t="s">
        <v>17</v>
      </c>
      <c r="K122">
        <v>0</v>
      </c>
    </row>
    <row r="123" spans="1:11" x14ac:dyDescent="0.35">
      <c r="A123" s="1">
        <v>44724</v>
      </c>
      <c r="B123" s="2" t="s">
        <v>29</v>
      </c>
      <c r="C123" s="2" t="s">
        <v>12</v>
      </c>
      <c r="D123">
        <v>50</v>
      </c>
      <c r="E123">
        <v>13</v>
      </c>
      <c r="F123">
        <v>650</v>
      </c>
      <c r="G123" s="2" t="s">
        <v>13</v>
      </c>
      <c r="H123" s="2" t="s">
        <v>14</v>
      </c>
      <c r="I123" s="2" t="s">
        <v>21</v>
      </c>
      <c r="J123" s="2" t="s">
        <v>17</v>
      </c>
      <c r="K123">
        <v>0</v>
      </c>
    </row>
    <row r="124" spans="1:11" x14ac:dyDescent="0.35">
      <c r="A124" s="1">
        <v>44925</v>
      </c>
      <c r="B124" s="2" t="s">
        <v>18</v>
      </c>
      <c r="C124" s="2" t="s">
        <v>19</v>
      </c>
      <c r="D124">
        <v>25</v>
      </c>
      <c r="E124">
        <v>12</v>
      </c>
      <c r="F124">
        <v>300</v>
      </c>
      <c r="G124" s="2" t="s">
        <v>13</v>
      </c>
      <c r="H124" s="2" t="s">
        <v>27</v>
      </c>
      <c r="I124" s="2" t="s">
        <v>28</v>
      </c>
      <c r="J124" s="2" t="s">
        <v>22</v>
      </c>
      <c r="K124">
        <v>5</v>
      </c>
    </row>
    <row r="125" spans="1:11" x14ac:dyDescent="0.35">
      <c r="A125" s="1">
        <v>44882</v>
      </c>
      <c r="B125" s="2" t="s">
        <v>25</v>
      </c>
      <c r="C125" s="2" t="s">
        <v>12</v>
      </c>
      <c r="D125">
        <v>20</v>
      </c>
      <c r="E125">
        <v>10</v>
      </c>
      <c r="F125">
        <v>200</v>
      </c>
      <c r="G125" s="2" t="s">
        <v>13</v>
      </c>
      <c r="H125" s="2" t="s">
        <v>27</v>
      </c>
      <c r="I125" s="2" t="s">
        <v>23</v>
      </c>
      <c r="J125" s="2" t="s">
        <v>26</v>
      </c>
      <c r="K125">
        <v>4</v>
      </c>
    </row>
    <row r="126" spans="1:11" x14ac:dyDescent="0.35">
      <c r="A126" s="1">
        <v>44843</v>
      </c>
      <c r="B126" s="2" t="s">
        <v>34</v>
      </c>
      <c r="C126" s="2" t="s">
        <v>12</v>
      </c>
      <c r="D126">
        <v>60</v>
      </c>
      <c r="E126">
        <v>14</v>
      </c>
      <c r="F126">
        <v>840</v>
      </c>
      <c r="G126" s="2" t="s">
        <v>20</v>
      </c>
      <c r="H126" s="2" t="s">
        <v>14</v>
      </c>
      <c r="I126" s="2" t="s">
        <v>28</v>
      </c>
      <c r="J126" s="2" t="s">
        <v>17</v>
      </c>
      <c r="K126">
        <v>0</v>
      </c>
    </row>
    <row r="127" spans="1:11" x14ac:dyDescent="0.35">
      <c r="A127" s="1">
        <v>44698</v>
      </c>
      <c r="B127" s="2" t="s">
        <v>25</v>
      </c>
      <c r="C127" s="2" t="s">
        <v>12</v>
      </c>
      <c r="D127">
        <v>20</v>
      </c>
      <c r="E127">
        <v>7</v>
      </c>
      <c r="F127">
        <v>140</v>
      </c>
      <c r="G127" s="2" t="s">
        <v>20</v>
      </c>
      <c r="H127" s="2" t="s">
        <v>14</v>
      </c>
      <c r="I127" s="2" t="s">
        <v>23</v>
      </c>
      <c r="J127" s="2" t="s">
        <v>16</v>
      </c>
      <c r="K127">
        <v>2</v>
      </c>
    </row>
    <row r="128" spans="1:11" x14ac:dyDescent="0.35">
      <c r="A128" s="1">
        <v>45004</v>
      </c>
      <c r="B128" s="2" t="s">
        <v>34</v>
      </c>
      <c r="C128" s="2" t="s">
        <v>12</v>
      </c>
      <c r="D128">
        <v>60</v>
      </c>
      <c r="E128">
        <v>13</v>
      </c>
      <c r="F128">
        <v>780</v>
      </c>
      <c r="G128" s="2" t="s">
        <v>20</v>
      </c>
      <c r="H128" s="2" t="s">
        <v>14</v>
      </c>
      <c r="I128" s="2" t="s">
        <v>23</v>
      </c>
      <c r="J128" s="2" t="s">
        <v>17</v>
      </c>
      <c r="K128">
        <v>0</v>
      </c>
    </row>
    <row r="129" spans="1:11" x14ac:dyDescent="0.35">
      <c r="A129" s="1">
        <v>44782</v>
      </c>
      <c r="B129" s="2" t="s">
        <v>34</v>
      </c>
      <c r="C129" s="2" t="s">
        <v>12</v>
      </c>
      <c r="D129">
        <v>60</v>
      </c>
      <c r="E129">
        <v>7</v>
      </c>
      <c r="F129">
        <v>420</v>
      </c>
      <c r="G129" s="2" t="s">
        <v>20</v>
      </c>
      <c r="H129" s="2" t="s">
        <v>14</v>
      </c>
      <c r="I129" s="2" t="s">
        <v>28</v>
      </c>
      <c r="J129" s="2" t="s">
        <v>16</v>
      </c>
      <c r="K129">
        <v>2</v>
      </c>
    </row>
    <row r="130" spans="1:11" x14ac:dyDescent="0.35">
      <c r="A130" s="1">
        <v>44956</v>
      </c>
      <c r="B130" s="2" t="s">
        <v>32</v>
      </c>
      <c r="C130" s="2" t="s">
        <v>19</v>
      </c>
      <c r="D130">
        <v>40</v>
      </c>
      <c r="E130">
        <v>14</v>
      </c>
      <c r="F130">
        <v>560</v>
      </c>
      <c r="G130" s="2" t="s">
        <v>13</v>
      </c>
      <c r="H130" s="2" t="s">
        <v>14</v>
      </c>
      <c r="I130" s="2" t="s">
        <v>15</v>
      </c>
      <c r="J130" s="2" t="s">
        <v>24</v>
      </c>
      <c r="K130">
        <v>1</v>
      </c>
    </row>
    <row r="131" spans="1:11" x14ac:dyDescent="0.35">
      <c r="A131" s="1">
        <v>44752</v>
      </c>
      <c r="B131" s="2" t="s">
        <v>29</v>
      </c>
      <c r="C131" s="2" t="s">
        <v>12</v>
      </c>
      <c r="D131">
        <v>50</v>
      </c>
      <c r="E131">
        <v>13</v>
      </c>
      <c r="F131">
        <v>650</v>
      </c>
      <c r="G131" s="2" t="s">
        <v>20</v>
      </c>
      <c r="H131" s="2" t="s">
        <v>27</v>
      </c>
      <c r="I131" s="2" t="s">
        <v>28</v>
      </c>
      <c r="J131" s="2" t="s">
        <v>17</v>
      </c>
      <c r="K131">
        <v>0</v>
      </c>
    </row>
    <row r="132" spans="1:11" x14ac:dyDescent="0.35">
      <c r="A132" s="1">
        <v>44858</v>
      </c>
      <c r="B132" s="2" t="s">
        <v>32</v>
      </c>
      <c r="C132" s="2" t="s">
        <v>19</v>
      </c>
      <c r="D132">
        <v>40</v>
      </c>
      <c r="E132">
        <v>9</v>
      </c>
      <c r="F132">
        <v>360</v>
      </c>
      <c r="G132" s="2" t="s">
        <v>20</v>
      </c>
      <c r="H132" s="2" t="s">
        <v>14</v>
      </c>
      <c r="I132" s="2" t="s">
        <v>15</v>
      </c>
      <c r="J132" s="2" t="s">
        <v>24</v>
      </c>
      <c r="K132">
        <v>1</v>
      </c>
    </row>
    <row r="133" spans="1:11" x14ac:dyDescent="0.35">
      <c r="A133" s="1">
        <v>44763</v>
      </c>
      <c r="B133" s="2" t="s">
        <v>25</v>
      </c>
      <c r="C133" s="2" t="s">
        <v>12</v>
      </c>
      <c r="D133">
        <v>20</v>
      </c>
      <c r="E133">
        <v>1</v>
      </c>
      <c r="F133">
        <v>20</v>
      </c>
      <c r="G133" s="2" t="s">
        <v>13</v>
      </c>
      <c r="H133" s="2" t="s">
        <v>27</v>
      </c>
      <c r="I133" s="2" t="s">
        <v>23</v>
      </c>
      <c r="J133" s="2" t="s">
        <v>26</v>
      </c>
      <c r="K133">
        <v>4</v>
      </c>
    </row>
    <row r="134" spans="1:11" x14ac:dyDescent="0.35">
      <c r="A134" s="1">
        <v>44908</v>
      </c>
      <c r="B134" s="2" t="s">
        <v>11</v>
      </c>
      <c r="C134" s="2" t="s">
        <v>12</v>
      </c>
      <c r="D134">
        <v>20</v>
      </c>
      <c r="E134">
        <v>3</v>
      </c>
      <c r="F134">
        <v>60</v>
      </c>
      <c r="G134" s="2" t="s">
        <v>13</v>
      </c>
      <c r="H134" s="2" t="s">
        <v>14</v>
      </c>
      <c r="I134" s="2" t="s">
        <v>21</v>
      </c>
      <c r="J134" s="2" t="s">
        <v>16</v>
      </c>
      <c r="K134">
        <v>2</v>
      </c>
    </row>
    <row r="135" spans="1:11" x14ac:dyDescent="0.35">
      <c r="A135" s="1">
        <v>44964</v>
      </c>
      <c r="B135" s="2" t="s">
        <v>18</v>
      </c>
      <c r="C135" s="2" t="s">
        <v>19</v>
      </c>
      <c r="D135">
        <v>25</v>
      </c>
      <c r="E135">
        <v>10</v>
      </c>
      <c r="F135">
        <v>250</v>
      </c>
      <c r="G135" s="2" t="s">
        <v>13</v>
      </c>
      <c r="H135" s="2" t="s">
        <v>27</v>
      </c>
      <c r="I135" s="2" t="s">
        <v>23</v>
      </c>
      <c r="J135" s="2" t="s">
        <v>16</v>
      </c>
      <c r="K135">
        <v>2</v>
      </c>
    </row>
    <row r="136" spans="1:11" x14ac:dyDescent="0.35">
      <c r="A136" s="1">
        <v>45010</v>
      </c>
      <c r="B136" s="2" t="s">
        <v>25</v>
      </c>
      <c r="C136" s="2" t="s">
        <v>12</v>
      </c>
      <c r="D136">
        <v>20</v>
      </c>
      <c r="E136">
        <v>14</v>
      </c>
      <c r="F136">
        <v>280</v>
      </c>
      <c r="G136" s="2" t="s">
        <v>13</v>
      </c>
      <c r="H136" s="2" t="s">
        <v>14</v>
      </c>
      <c r="I136" s="2" t="s">
        <v>35</v>
      </c>
      <c r="J136" s="2" t="s">
        <v>31</v>
      </c>
      <c r="K136">
        <v>6</v>
      </c>
    </row>
    <row r="137" spans="1:11" x14ac:dyDescent="0.35">
      <c r="A137" s="1">
        <v>44981</v>
      </c>
      <c r="B137" s="2" t="s">
        <v>29</v>
      </c>
      <c r="C137" s="2" t="s">
        <v>12</v>
      </c>
      <c r="D137">
        <v>50</v>
      </c>
      <c r="E137">
        <v>7</v>
      </c>
      <c r="F137">
        <v>350</v>
      </c>
      <c r="G137" s="2" t="s">
        <v>20</v>
      </c>
      <c r="H137" s="2" t="s">
        <v>27</v>
      </c>
      <c r="I137" s="2" t="s">
        <v>35</v>
      </c>
      <c r="J137" s="2" t="s">
        <v>22</v>
      </c>
      <c r="K137">
        <v>5</v>
      </c>
    </row>
    <row r="138" spans="1:11" x14ac:dyDescent="0.35">
      <c r="A138" s="1">
        <v>44837</v>
      </c>
      <c r="B138" s="2" t="s">
        <v>18</v>
      </c>
      <c r="C138" s="2" t="s">
        <v>19</v>
      </c>
      <c r="D138">
        <v>25</v>
      </c>
      <c r="E138">
        <v>1</v>
      </c>
      <c r="F138">
        <v>25</v>
      </c>
      <c r="G138" s="2" t="s">
        <v>20</v>
      </c>
      <c r="H138" s="2" t="s">
        <v>27</v>
      </c>
      <c r="I138" s="2" t="s">
        <v>15</v>
      </c>
      <c r="J138" s="2" t="s">
        <v>24</v>
      </c>
      <c r="K138">
        <v>1</v>
      </c>
    </row>
    <row r="139" spans="1:11" x14ac:dyDescent="0.35">
      <c r="A139" s="1">
        <v>44765</v>
      </c>
      <c r="B139" s="2" t="s">
        <v>11</v>
      </c>
      <c r="C139" s="2" t="s">
        <v>12</v>
      </c>
      <c r="D139">
        <v>20</v>
      </c>
      <c r="E139">
        <v>10</v>
      </c>
      <c r="F139">
        <v>200</v>
      </c>
      <c r="G139" s="2" t="s">
        <v>20</v>
      </c>
      <c r="H139" s="2" t="s">
        <v>14</v>
      </c>
      <c r="I139" s="2" t="s">
        <v>21</v>
      </c>
      <c r="J139" s="2" t="s">
        <v>31</v>
      </c>
      <c r="K139">
        <v>6</v>
      </c>
    </row>
    <row r="140" spans="1:11" x14ac:dyDescent="0.35">
      <c r="A140" s="1">
        <v>44945</v>
      </c>
      <c r="B140" s="2" t="s">
        <v>18</v>
      </c>
      <c r="C140" s="2" t="s">
        <v>19</v>
      </c>
      <c r="D140">
        <v>25</v>
      </c>
      <c r="E140">
        <v>12</v>
      </c>
      <c r="F140">
        <v>300</v>
      </c>
      <c r="G140" s="2" t="s">
        <v>13</v>
      </c>
      <c r="H140" s="2" t="s">
        <v>14</v>
      </c>
      <c r="I140" s="2" t="s">
        <v>23</v>
      </c>
      <c r="J140" s="2" t="s">
        <v>26</v>
      </c>
      <c r="K140">
        <v>4</v>
      </c>
    </row>
    <row r="141" spans="1:11" x14ac:dyDescent="0.35">
      <c r="A141" s="1">
        <v>44688</v>
      </c>
      <c r="B141" s="2" t="s">
        <v>30</v>
      </c>
      <c r="C141" s="2" t="s">
        <v>12</v>
      </c>
      <c r="D141">
        <v>20</v>
      </c>
      <c r="E141">
        <v>11</v>
      </c>
      <c r="F141">
        <v>220</v>
      </c>
      <c r="G141" s="2" t="s">
        <v>13</v>
      </c>
      <c r="H141" s="2" t="s">
        <v>14</v>
      </c>
      <c r="I141" s="2" t="s">
        <v>35</v>
      </c>
      <c r="J141" s="2" t="s">
        <v>31</v>
      </c>
      <c r="K141">
        <v>6</v>
      </c>
    </row>
    <row r="142" spans="1:11" x14ac:dyDescent="0.35">
      <c r="A142" s="1">
        <v>44932</v>
      </c>
      <c r="B142" s="2" t="s">
        <v>29</v>
      </c>
      <c r="C142" s="2" t="s">
        <v>12</v>
      </c>
      <c r="D142">
        <v>50</v>
      </c>
      <c r="E142">
        <v>6</v>
      </c>
      <c r="F142">
        <v>300</v>
      </c>
      <c r="G142" s="2" t="s">
        <v>20</v>
      </c>
      <c r="H142" s="2" t="s">
        <v>27</v>
      </c>
      <c r="I142" s="2" t="s">
        <v>35</v>
      </c>
      <c r="J142" s="2" t="s">
        <v>22</v>
      </c>
      <c r="K142">
        <v>5</v>
      </c>
    </row>
    <row r="143" spans="1:11" x14ac:dyDescent="0.35">
      <c r="A143" s="1">
        <v>44783</v>
      </c>
      <c r="B143" s="2" t="s">
        <v>18</v>
      </c>
      <c r="C143" s="2" t="s">
        <v>19</v>
      </c>
      <c r="D143">
        <v>25</v>
      </c>
      <c r="E143">
        <v>7</v>
      </c>
      <c r="F143">
        <v>175</v>
      </c>
      <c r="G143" s="2" t="s">
        <v>20</v>
      </c>
      <c r="H143" s="2" t="s">
        <v>14</v>
      </c>
      <c r="I143" s="2" t="s">
        <v>15</v>
      </c>
      <c r="J143" s="2" t="s">
        <v>33</v>
      </c>
      <c r="K143">
        <v>3</v>
      </c>
    </row>
    <row r="144" spans="1:11" x14ac:dyDescent="0.35">
      <c r="A144" s="1">
        <v>44931</v>
      </c>
      <c r="B144" s="2" t="s">
        <v>34</v>
      </c>
      <c r="C144" s="2" t="s">
        <v>12</v>
      </c>
      <c r="D144">
        <v>60</v>
      </c>
      <c r="E144">
        <v>11</v>
      </c>
      <c r="F144">
        <v>660</v>
      </c>
      <c r="G144" s="2" t="s">
        <v>13</v>
      </c>
      <c r="H144" s="2" t="s">
        <v>14</v>
      </c>
      <c r="I144" s="2" t="s">
        <v>35</v>
      </c>
      <c r="J144" s="2" t="s">
        <v>26</v>
      </c>
      <c r="K144">
        <v>4</v>
      </c>
    </row>
    <row r="145" spans="1:11" x14ac:dyDescent="0.35">
      <c r="A145" s="1">
        <v>44713</v>
      </c>
      <c r="B145" s="2" t="s">
        <v>25</v>
      </c>
      <c r="C145" s="2" t="s">
        <v>12</v>
      </c>
      <c r="D145">
        <v>20</v>
      </c>
      <c r="E145">
        <v>6</v>
      </c>
      <c r="F145">
        <v>120</v>
      </c>
      <c r="G145" s="2" t="s">
        <v>13</v>
      </c>
      <c r="H145" s="2" t="s">
        <v>27</v>
      </c>
      <c r="I145" s="2" t="s">
        <v>23</v>
      </c>
      <c r="J145" s="2" t="s">
        <v>33</v>
      </c>
      <c r="K145">
        <v>3</v>
      </c>
    </row>
    <row r="146" spans="1:11" x14ac:dyDescent="0.35">
      <c r="A146" s="1">
        <v>44980</v>
      </c>
      <c r="B146" s="2" t="s">
        <v>32</v>
      </c>
      <c r="C146" s="2" t="s">
        <v>19</v>
      </c>
      <c r="D146">
        <v>40</v>
      </c>
      <c r="E146">
        <v>6</v>
      </c>
      <c r="F146">
        <v>240</v>
      </c>
      <c r="G146" s="2" t="s">
        <v>13</v>
      </c>
      <c r="H146" s="2" t="s">
        <v>27</v>
      </c>
      <c r="I146" s="2" t="s">
        <v>28</v>
      </c>
      <c r="J146" s="2" t="s">
        <v>26</v>
      </c>
      <c r="K146">
        <v>4</v>
      </c>
    </row>
    <row r="147" spans="1:11" x14ac:dyDescent="0.35">
      <c r="A147" s="1">
        <v>44670</v>
      </c>
      <c r="B147" s="2" t="s">
        <v>34</v>
      </c>
      <c r="C147" s="2" t="s">
        <v>12</v>
      </c>
      <c r="D147">
        <v>60</v>
      </c>
      <c r="E147">
        <v>4</v>
      </c>
      <c r="F147">
        <v>240</v>
      </c>
      <c r="G147" s="2" t="s">
        <v>13</v>
      </c>
      <c r="H147" s="2" t="s">
        <v>27</v>
      </c>
      <c r="I147" s="2" t="s">
        <v>35</v>
      </c>
      <c r="J147" s="2" t="s">
        <v>16</v>
      </c>
      <c r="K147">
        <v>2</v>
      </c>
    </row>
    <row r="148" spans="1:11" x14ac:dyDescent="0.35">
      <c r="A148" s="1">
        <v>44732</v>
      </c>
      <c r="B148" s="2" t="s">
        <v>11</v>
      </c>
      <c r="C148" s="2" t="s">
        <v>12</v>
      </c>
      <c r="D148">
        <v>20</v>
      </c>
      <c r="E148">
        <v>6</v>
      </c>
      <c r="F148">
        <v>120</v>
      </c>
      <c r="G148" s="2" t="s">
        <v>13</v>
      </c>
      <c r="H148" s="2" t="s">
        <v>14</v>
      </c>
      <c r="I148" s="2" t="s">
        <v>28</v>
      </c>
      <c r="J148" s="2" t="s">
        <v>24</v>
      </c>
      <c r="K148">
        <v>1</v>
      </c>
    </row>
    <row r="149" spans="1:11" x14ac:dyDescent="0.35">
      <c r="A149" s="1">
        <v>44987</v>
      </c>
      <c r="B149" s="2" t="s">
        <v>11</v>
      </c>
      <c r="C149" s="2" t="s">
        <v>12</v>
      </c>
      <c r="D149">
        <v>20</v>
      </c>
      <c r="E149">
        <v>11</v>
      </c>
      <c r="F149">
        <v>220</v>
      </c>
      <c r="G149" s="2" t="s">
        <v>13</v>
      </c>
      <c r="H149" s="2" t="s">
        <v>27</v>
      </c>
      <c r="I149" s="2" t="s">
        <v>35</v>
      </c>
      <c r="J149" s="2" t="s">
        <v>26</v>
      </c>
      <c r="K149">
        <v>4</v>
      </c>
    </row>
    <row r="150" spans="1:11" x14ac:dyDescent="0.35">
      <c r="A150" s="1">
        <v>44800</v>
      </c>
      <c r="B150" s="2" t="s">
        <v>18</v>
      </c>
      <c r="C150" s="2" t="s">
        <v>19</v>
      </c>
      <c r="D150">
        <v>25</v>
      </c>
      <c r="E150">
        <v>6</v>
      </c>
      <c r="F150">
        <v>150</v>
      </c>
      <c r="G150" s="2" t="s">
        <v>20</v>
      </c>
      <c r="H150" s="2" t="s">
        <v>27</v>
      </c>
      <c r="I150" s="2" t="s">
        <v>21</v>
      </c>
      <c r="J150" s="2" t="s">
        <v>31</v>
      </c>
      <c r="K150">
        <v>6</v>
      </c>
    </row>
    <row r="151" spans="1:11" x14ac:dyDescent="0.35">
      <c r="A151" s="1">
        <v>44946</v>
      </c>
      <c r="B151" s="2" t="s">
        <v>32</v>
      </c>
      <c r="C151" s="2" t="s">
        <v>19</v>
      </c>
      <c r="D151">
        <v>40</v>
      </c>
      <c r="E151">
        <v>2</v>
      </c>
      <c r="F151">
        <v>80</v>
      </c>
      <c r="G151" s="2" t="s">
        <v>20</v>
      </c>
      <c r="H151" s="2" t="s">
        <v>14</v>
      </c>
      <c r="I151" s="2" t="s">
        <v>21</v>
      </c>
      <c r="J151" s="2" t="s">
        <v>22</v>
      </c>
      <c r="K151">
        <v>5</v>
      </c>
    </row>
    <row r="152" spans="1:11" x14ac:dyDescent="0.35">
      <c r="A152" s="1">
        <v>44807</v>
      </c>
      <c r="B152" s="2" t="s">
        <v>30</v>
      </c>
      <c r="C152" s="2" t="s">
        <v>12</v>
      </c>
      <c r="D152">
        <v>20</v>
      </c>
      <c r="E152">
        <v>2</v>
      </c>
      <c r="F152">
        <v>40</v>
      </c>
      <c r="G152" s="2" t="s">
        <v>20</v>
      </c>
      <c r="H152" s="2" t="s">
        <v>14</v>
      </c>
      <c r="I152" s="2" t="s">
        <v>23</v>
      </c>
      <c r="J152" s="2" t="s">
        <v>31</v>
      </c>
      <c r="K152">
        <v>6</v>
      </c>
    </row>
    <row r="153" spans="1:11" x14ac:dyDescent="0.35">
      <c r="A153" s="1">
        <v>44851</v>
      </c>
      <c r="B153" s="2" t="s">
        <v>29</v>
      </c>
      <c r="C153" s="2" t="s">
        <v>12</v>
      </c>
      <c r="D153">
        <v>50</v>
      </c>
      <c r="E153">
        <v>12</v>
      </c>
      <c r="F153">
        <v>600</v>
      </c>
      <c r="G153" s="2" t="s">
        <v>13</v>
      </c>
      <c r="H153" s="2" t="s">
        <v>27</v>
      </c>
      <c r="I153" s="2" t="s">
        <v>15</v>
      </c>
      <c r="J153" s="2" t="s">
        <v>24</v>
      </c>
      <c r="K153">
        <v>1</v>
      </c>
    </row>
    <row r="154" spans="1:11" x14ac:dyDescent="0.35">
      <c r="A154" s="1">
        <v>44777</v>
      </c>
      <c r="B154" s="2" t="s">
        <v>25</v>
      </c>
      <c r="C154" s="2" t="s">
        <v>12</v>
      </c>
      <c r="D154">
        <v>20</v>
      </c>
      <c r="E154">
        <v>1</v>
      </c>
      <c r="F154">
        <v>20</v>
      </c>
      <c r="G154" s="2" t="s">
        <v>13</v>
      </c>
      <c r="H154" s="2" t="s">
        <v>27</v>
      </c>
      <c r="I154" s="2" t="s">
        <v>35</v>
      </c>
      <c r="J154" s="2" t="s">
        <v>26</v>
      </c>
      <c r="K154">
        <v>4</v>
      </c>
    </row>
    <row r="155" spans="1:11" x14ac:dyDescent="0.35">
      <c r="A155" s="1">
        <v>44763</v>
      </c>
      <c r="B155" s="2" t="s">
        <v>25</v>
      </c>
      <c r="C155" s="2" t="s">
        <v>12</v>
      </c>
      <c r="D155">
        <v>20</v>
      </c>
      <c r="E155">
        <v>11</v>
      </c>
      <c r="F155">
        <v>220</v>
      </c>
      <c r="G155" s="2" t="s">
        <v>20</v>
      </c>
      <c r="H155" s="2" t="s">
        <v>27</v>
      </c>
      <c r="I155" s="2" t="s">
        <v>28</v>
      </c>
      <c r="J155" s="2" t="s">
        <v>26</v>
      </c>
      <c r="K155">
        <v>4</v>
      </c>
    </row>
    <row r="156" spans="1:11" x14ac:dyDescent="0.35">
      <c r="A156" s="1">
        <v>44904</v>
      </c>
      <c r="B156" s="2" t="s">
        <v>30</v>
      </c>
      <c r="C156" s="2" t="s">
        <v>12</v>
      </c>
      <c r="D156">
        <v>20</v>
      </c>
      <c r="E156">
        <v>2</v>
      </c>
      <c r="F156">
        <v>40</v>
      </c>
      <c r="G156" s="2" t="s">
        <v>13</v>
      </c>
      <c r="H156" s="2" t="s">
        <v>27</v>
      </c>
      <c r="I156" s="2" t="s">
        <v>28</v>
      </c>
      <c r="J156" s="2" t="s">
        <v>22</v>
      </c>
      <c r="K156">
        <v>5</v>
      </c>
    </row>
    <row r="157" spans="1:11" x14ac:dyDescent="0.35">
      <c r="A157" s="1">
        <v>44896</v>
      </c>
      <c r="B157" s="2" t="s">
        <v>11</v>
      </c>
      <c r="C157" s="2" t="s">
        <v>12</v>
      </c>
      <c r="D157">
        <v>20</v>
      </c>
      <c r="E157">
        <v>6</v>
      </c>
      <c r="F157">
        <v>120</v>
      </c>
      <c r="G157" s="2" t="s">
        <v>20</v>
      </c>
      <c r="H157" s="2" t="s">
        <v>27</v>
      </c>
      <c r="I157" s="2" t="s">
        <v>15</v>
      </c>
      <c r="J157" s="2" t="s">
        <v>26</v>
      </c>
      <c r="K157">
        <v>4</v>
      </c>
    </row>
    <row r="158" spans="1:11" x14ac:dyDescent="0.35">
      <c r="A158" s="1">
        <v>44721</v>
      </c>
      <c r="B158" s="2" t="s">
        <v>32</v>
      </c>
      <c r="C158" s="2" t="s">
        <v>19</v>
      </c>
      <c r="D158">
        <v>40</v>
      </c>
      <c r="E158">
        <v>7</v>
      </c>
      <c r="F158">
        <v>280</v>
      </c>
      <c r="G158" s="2" t="s">
        <v>13</v>
      </c>
      <c r="H158" s="2" t="s">
        <v>27</v>
      </c>
      <c r="I158" s="2" t="s">
        <v>21</v>
      </c>
      <c r="J158" s="2" t="s">
        <v>26</v>
      </c>
      <c r="K158">
        <v>4</v>
      </c>
    </row>
    <row r="159" spans="1:11" x14ac:dyDescent="0.35">
      <c r="A159" s="1">
        <v>44744</v>
      </c>
      <c r="B159" s="2" t="s">
        <v>32</v>
      </c>
      <c r="C159" s="2" t="s">
        <v>19</v>
      </c>
      <c r="D159">
        <v>40</v>
      </c>
      <c r="E159">
        <v>1</v>
      </c>
      <c r="F159">
        <v>40</v>
      </c>
      <c r="G159" s="2" t="s">
        <v>13</v>
      </c>
      <c r="H159" s="2" t="s">
        <v>14</v>
      </c>
      <c r="I159" s="2" t="s">
        <v>35</v>
      </c>
      <c r="J159" s="2" t="s">
        <v>31</v>
      </c>
      <c r="K159">
        <v>6</v>
      </c>
    </row>
    <row r="160" spans="1:11" x14ac:dyDescent="0.35">
      <c r="A160" s="1">
        <v>44752</v>
      </c>
      <c r="B160" s="2" t="s">
        <v>18</v>
      </c>
      <c r="C160" s="2" t="s">
        <v>19</v>
      </c>
      <c r="D160">
        <v>25</v>
      </c>
      <c r="E160">
        <v>5</v>
      </c>
      <c r="F160">
        <v>125</v>
      </c>
      <c r="G160" s="2" t="s">
        <v>13</v>
      </c>
      <c r="H160" s="2" t="s">
        <v>27</v>
      </c>
      <c r="I160" s="2" t="s">
        <v>35</v>
      </c>
      <c r="J160" s="2" t="s">
        <v>17</v>
      </c>
      <c r="K160">
        <v>0</v>
      </c>
    </row>
    <row r="161" spans="1:11" x14ac:dyDescent="0.35">
      <c r="A161" s="1">
        <v>44929</v>
      </c>
      <c r="B161" s="2" t="s">
        <v>32</v>
      </c>
      <c r="C161" s="2" t="s">
        <v>19</v>
      </c>
      <c r="D161">
        <v>40</v>
      </c>
      <c r="E161">
        <v>8</v>
      </c>
      <c r="F161">
        <v>320</v>
      </c>
      <c r="G161" s="2" t="s">
        <v>13</v>
      </c>
      <c r="H161" s="2" t="s">
        <v>14</v>
      </c>
      <c r="I161" s="2" t="s">
        <v>21</v>
      </c>
      <c r="J161" s="2" t="s">
        <v>16</v>
      </c>
      <c r="K161">
        <v>2</v>
      </c>
    </row>
    <row r="162" spans="1:11" x14ac:dyDescent="0.35">
      <c r="A162" s="1">
        <v>45000</v>
      </c>
      <c r="B162" s="2" t="s">
        <v>29</v>
      </c>
      <c r="C162" s="2" t="s">
        <v>12</v>
      </c>
      <c r="D162">
        <v>50</v>
      </c>
      <c r="E162">
        <v>2</v>
      </c>
      <c r="F162">
        <v>100</v>
      </c>
      <c r="G162" s="2" t="s">
        <v>20</v>
      </c>
      <c r="H162" s="2" t="s">
        <v>14</v>
      </c>
      <c r="I162" s="2" t="s">
        <v>15</v>
      </c>
      <c r="J162" s="2" t="s">
        <v>33</v>
      </c>
      <c r="K162">
        <v>3</v>
      </c>
    </row>
    <row r="163" spans="1:11" x14ac:dyDescent="0.35">
      <c r="A163" s="1">
        <v>44845</v>
      </c>
      <c r="B163" s="2" t="s">
        <v>30</v>
      </c>
      <c r="C163" s="2" t="s">
        <v>12</v>
      </c>
      <c r="D163">
        <v>20</v>
      </c>
      <c r="E163">
        <v>15</v>
      </c>
      <c r="F163">
        <v>300</v>
      </c>
      <c r="G163" s="2" t="s">
        <v>13</v>
      </c>
      <c r="H163" s="2" t="s">
        <v>27</v>
      </c>
      <c r="I163" s="2" t="s">
        <v>28</v>
      </c>
      <c r="J163" s="2" t="s">
        <v>16</v>
      </c>
      <c r="K163">
        <v>2</v>
      </c>
    </row>
    <row r="164" spans="1:11" x14ac:dyDescent="0.35">
      <c r="A164" s="1">
        <v>44923</v>
      </c>
      <c r="B164" s="2" t="s">
        <v>25</v>
      </c>
      <c r="C164" s="2" t="s">
        <v>12</v>
      </c>
      <c r="D164">
        <v>20</v>
      </c>
      <c r="E164">
        <v>14</v>
      </c>
      <c r="F164">
        <v>280</v>
      </c>
      <c r="G164" s="2" t="s">
        <v>13</v>
      </c>
      <c r="H164" s="2" t="s">
        <v>27</v>
      </c>
      <c r="I164" s="2" t="s">
        <v>21</v>
      </c>
      <c r="J164" s="2" t="s">
        <v>33</v>
      </c>
      <c r="K164">
        <v>3</v>
      </c>
    </row>
    <row r="165" spans="1:11" x14ac:dyDescent="0.35">
      <c r="A165" s="1">
        <v>44965</v>
      </c>
      <c r="B165" s="2" t="s">
        <v>11</v>
      </c>
      <c r="C165" s="2" t="s">
        <v>12</v>
      </c>
      <c r="D165">
        <v>20</v>
      </c>
      <c r="E165">
        <v>12</v>
      </c>
      <c r="F165">
        <v>240</v>
      </c>
      <c r="G165" s="2" t="s">
        <v>20</v>
      </c>
      <c r="H165" s="2" t="s">
        <v>14</v>
      </c>
      <c r="I165" s="2" t="s">
        <v>15</v>
      </c>
      <c r="J165" s="2" t="s">
        <v>33</v>
      </c>
      <c r="K165">
        <v>3</v>
      </c>
    </row>
    <row r="166" spans="1:11" x14ac:dyDescent="0.35">
      <c r="A166" s="1">
        <v>44677</v>
      </c>
      <c r="B166" s="2" t="s">
        <v>32</v>
      </c>
      <c r="C166" s="2" t="s">
        <v>19</v>
      </c>
      <c r="D166">
        <v>40</v>
      </c>
      <c r="E166">
        <v>1</v>
      </c>
      <c r="F166">
        <v>40</v>
      </c>
      <c r="G166" s="2" t="s">
        <v>20</v>
      </c>
      <c r="H166" s="2" t="s">
        <v>14</v>
      </c>
      <c r="I166" s="2" t="s">
        <v>23</v>
      </c>
      <c r="J166" s="2" t="s">
        <v>16</v>
      </c>
      <c r="K166">
        <v>2</v>
      </c>
    </row>
    <row r="167" spans="1:11" x14ac:dyDescent="0.35">
      <c r="A167" s="1">
        <v>44701</v>
      </c>
      <c r="B167" s="2" t="s">
        <v>18</v>
      </c>
      <c r="C167" s="2" t="s">
        <v>19</v>
      </c>
      <c r="D167">
        <v>25</v>
      </c>
      <c r="E167">
        <v>14</v>
      </c>
      <c r="F167">
        <v>350</v>
      </c>
      <c r="G167" s="2" t="s">
        <v>13</v>
      </c>
      <c r="H167" s="2" t="s">
        <v>27</v>
      </c>
      <c r="I167" s="2" t="s">
        <v>28</v>
      </c>
      <c r="J167" s="2" t="s">
        <v>22</v>
      </c>
      <c r="K167">
        <v>5</v>
      </c>
    </row>
    <row r="168" spans="1:11" x14ac:dyDescent="0.35">
      <c r="A168" s="1">
        <v>44860</v>
      </c>
      <c r="B168" s="2" t="s">
        <v>11</v>
      </c>
      <c r="C168" s="2" t="s">
        <v>12</v>
      </c>
      <c r="D168">
        <v>20</v>
      </c>
      <c r="E168">
        <v>2</v>
      </c>
      <c r="F168">
        <v>40</v>
      </c>
      <c r="G168" s="2" t="s">
        <v>20</v>
      </c>
      <c r="H168" s="2" t="s">
        <v>14</v>
      </c>
      <c r="I168" s="2" t="s">
        <v>21</v>
      </c>
      <c r="J168" s="2" t="s">
        <v>33</v>
      </c>
      <c r="K168">
        <v>3</v>
      </c>
    </row>
    <row r="169" spans="1:11" x14ac:dyDescent="0.35">
      <c r="A169" s="1">
        <v>44962</v>
      </c>
      <c r="B169" s="2" t="s">
        <v>32</v>
      </c>
      <c r="C169" s="2" t="s">
        <v>19</v>
      </c>
      <c r="D169">
        <v>40</v>
      </c>
      <c r="E169">
        <v>15</v>
      </c>
      <c r="F169">
        <v>600</v>
      </c>
      <c r="G169" s="2" t="s">
        <v>20</v>
      </c>
      <c r="H169" s="2" t="s">
        <v>27</v>
      </c>
      <c r="I169" s="2" t="s">
        <v>35</v>
      </c>
      <c r="J169" s="2" t="s">
        <v>17</v>
      </c>
      <c r="K169">
        <v>0</v>
      </c>
    </row>
    <row r="170" spans="1:11" x14ac:dyDescent="0.35">
      <c r="A170" s="1">
        <v>44910</v>
      </c>
      <c r="B170" s="2" t="s">
        <v>11</v>
      </c>
      <c r="C170" s="2" t="s">
        <v>12</v>
      </c>
      <c r="D170">
        <v>20</v>
      </c>
      <c r="E170">
        <v>4</v>
      </c>
      <c r="F170">
        <v>80</v>
      </c>
      <c r="G170" s="2" t="s">
        <v>13</v>
      </c>
      <c r="H170" s="2" t="s">
        <v>27</v>
      </c>
      <c r="I170" s="2" t="s">
        <v>28</v>
      </c>
      <c r="J170" s="2" t="s">
        <v>26</v>
      </c>
      <c r="K170">
        <v>4</v>
      </c>
    </row>
    <row r="171" spans="1:11" x14ac:dyDescent="0.35">
      <c r="A171" s="1">
        <v>44674</v>
      </c>
      <c r="B171" s="2" t="s">
        <v>34</v>
      </c>
      <c r="C171" s="2" t="s">
        <v>12</v>
      </c>
      <c r="D171">
        <v>60</v>
      </c>
      <c r="E171">
        <v>4</v>
      </c>
      <c r="F171">
        <v>240</v>
      </c>
      <c r="G171" s="2" t="s">
        <v>13</v>
      </c>
      <c r="H171" s="2" t="s">
        <v>27</v>
      </c>
      <c r="I171" s="2" t="s">
        <v>21</v>
      </c>
      <c r="J171" s="2" t="s">
        <v>31</v>
      </c>
      <c r="K171">
        <v>6</v>
      </c>
    </row>
    <row r="172" spans="1:11" x14ac:dyDescent="0.35">
      <c r="A172" s="1">
        <v>44737</v>
      </c>
      <c r="B172" s="2" t="s">
        <v>34</v>
      </c>
      <c r="C172" s="2" t="s">
        <v>12</v>
      </c>
      <c r="D172">
        <v>60</v>
      </c>
      <c r="E172">
        <v>3</v>
      </c>
      <c r="F172">
        <v>180</v>
      </c>
      <c r="G172" s="2" t="s">
        <v>13</v>
      </c>
      <c r="H172" s="2" t="s">
        <v>14</v>
      </c>
      <c r="I172" s="2" t="s">
        <v>23</v>
      </c>
      <c r="J172" s="2" t="s">
        <v>31</v>
      </c>
      <c r="K172">
        <v>6</v>
      </c>
    </row>
    <row r="173" spans="1:11" x14ac:dyDescent="0.35">
      <c r="A173" s="1">
        <v>44873</v>
      </c>
      <c r="B173" s="2" t="s">
        <v>25</v>
      </c>
      <c r="C173" s="2" t="s">
        <v>12</v>
      </c>
      <c r="D173">
        <v>20</v>
      </c>
      <c r="E173">
        <v>10</v>
      </c>
      <c r="F173">
        <v>200</v>
      </c>
      <c r="G173" s="2" t="s">
        <v>13</v>
      </c>
      <c r="H173" s="2" t="s">
        <v>27</v>
      </c>
      <c r="I173" s="2" t="s">
        <v>35</v>
      </c>
      <c r="J173" s="2" t="s">
        <v>16</v>
      </c>
      <c r="K173">
        <v>2</v>
      </c>
    </row>
    <row r="174" spans="1:11" x14ac:dyDescent="0.35">
      <c r="A174" s="1">
        <v>44931</v>
      </c>
      <c r="B174" s="2" t="s">
        <v>29</v>
      </c>
      <c r="C174" s="2" t="s">
        <v>12</v>
      </c>
      <c r="D174">
        <v>50</v>
      </c>
      <c r="E174">
        <v>15</v>
      </c>
      <c r="F174">
        <v>750</v>
      </c>
      <c r="G174" s="2" t="s">
        <v>13</v>
      </c>
      <c r="H174" s="2" t="s">
        <v>14</v>
      </c>
      <c r="I174" s="2" t="s">
        <v>28</v>
      </c>
      <c r="J174" s="2" t="s">
        <v>26</v>
      </c>
      <c r="K174">
        <v>4</v>
      </c>
    </row>
    <row r="175" spans="1:11" x14ac:dyDescent="0.35">
      <c r="A175" s="1">
        <v>44958</v>
      </c>
      <c r="B175" s="2" t="s">
        <v>29</v>
      </c>
      <c r="C175" s="2" t="s">
        <v>12</v>
      </c>
      <c r="D175">
        <v>50</v>
      </c>
      <c r="E175">
        <v>6</v>
      </c>
      <c r="F175">
        <v>300</v>
      </c>
      <c r="G175" s="2" t="s">
        <v>20</v>
      </c>
      <c r="H175" s="2" t="s">
        <v>27</v>
      </c>
      <c r="I175" s="2" t="s">
        <v>28</v>
      </c>
      <c r="J175" s="2" t="s">
        <v>33</v>
      </c>
      <c r="K175">
        <v>3</v>
      </c>
    </row>
    <row r="176" spans="1:11" x14ac:dyDescent="0.35">
      <c r="A176" s="1">
        <v>44920</v>
      </c>
      <c r="B176" s="2" t="s">
        <v>32</v>
      </c>
      <c r="C176" s="2" t="s">
        <v>19</v>
      </c>
      <c r="D176">
        <v>40</v>
      </c>
      <c r="E176">
        <v>10</v>
      </c>
      <c r="F176">
        <v>400</v>
      </c>
      <c r="G176" s="2" t="s">
        <v>13</v>
      </c>
      <c r="H176" s="2" t="s">
        <v>27</v>
      </c>
      <c r="I176" s="2" t="s">
        <v>28</v>
      </c>
      <c r="J176" s="2" t="s">
        <v>17</v>
      </c>
      <c r="K176">
        <v>0</v>
      </c>
    </row>
    <row r="177" spans="1:11" x14ac:dyDescent="0.35">
      <c r="A177" s="1">
        <v>44742</v>
      </c>
      <c r="B177" s="2" t="s">
        <v>25</v>
      </c>
      <c r="C177" s="2" t="s">
        <v>12</v>
      </c>
      <c r="D177">
        <v>20</v>
      </c>
      <c r="E177">
        <v>8</v>
      </c>
      <c r="F177">
        <v>160</v>
      </c>
      <c r="G177" s="2" t="s">
        <v>13</v>
      </c>
      <c r="H177" s="2" t="s">
        <v>14</v>
      </c>
      <c r="I177" s="2" t="s">
        <v>28</v>
      </c>
      <c r="J177" s="2" t="s">
        <v>26</v>
      </c>
      <c r="K177">
        <v>4</v>
      </c>
    </row>
    <row r="178" spans="1:11" x14ac:dyDescent="0.35">
      <c r="A178" s="1">
        <v>44825</v>
      </c>
      <c r="B178" s="2" t="s">
        <v>30</v>
      </c>
      <c r="C178" s="2" t="s">
        <v>12</v>
      </c>
      <c r="D178">
        <v>20</v>
      </c>
      <c r="E178">
        <v>9</v>
      </c>
      <c r="F178">
        <v>180</v>
      </c>
      <c r="G178" s="2" t="s">
        <v>13</v>
      </c>
      <c r="H178" s="2" t="s">
        <v>14</v>
      </c>
      <c r="I178" s="2" t="s">
        <v>15</v>
      </c>
      <c r="J178" s="2" t="s">
        <v>33</v>
      </c>
      <c r="K178">
        <v>3</v>
      </c>
    </row>
    <row r="179" spans="1:11" x14ac:dyDescent="0.35">
      <c r="A179" s="1">
        <v>44662</v>
      </c>
      <c r="B179" s="2" t="s">
        <v>11</v>
      </c>
      <c r="C179" s="2" t="s">
        <v>12</v>
      </c>
      <c r="D179">
        <v>20</v>
      </c>
      <c r="E179">
        <v>6</v>
      </c>
      <c r="F179">
        <v>120</v>
      </c>
      <c r="G179" s="2" t="s">
        <v>20</v>
      </c>
      <c r="H179" s="2" t="s">
        <v>27</v>
      </c>
      <c r="I179" s="2" t="s">
        <v>35</v>
      </c>
      <c r="J179" s="2" t="s">
        <v>24</v>
      </c>
      <c r="K179">
        <v>1</v>
      </c>
    </row>
    <row r="180" spans="1:11" x14ac:dyDescent="0.35">
      <c r="A180" s="1">
        <v>44858</v>
      </c>
      <c r="B180" s="2" t="s">
        <v>32</v>
      </c>
      <c r="C180" s="2" t="s">
        <v>19</v>
      </c>
      <c r="D180">
        <v>40</v>
      </c>
      <c r="E180">
        <v>7</v>
      </c>
      <c r="F180">
        <v>280</v>
      </c>
      <c r="G180" s="2" t="s">
        <v>13</v>
      </c>
      <c r="H180" s="2" t="s">
        <v>27</v>
      </c>
      <c r="I180" s="2" t="s">
        <v>23</v>
      </c>
      <c r="J180" s="2" t="s">
        <v>24</v>
      </c>
      <c r="K180">
        <v>1</v>
      </c>
    </row>
    <row r="181" spans="1:11" x14ac:dyDescent="0.35">
      <c r="A181" s="1">
        <v>44769</v>
      </c>
      <c r="B181" s="2" t="s">
        <v>30</v>
      </c>
      <c r="C181" s="2" t="s">
        <v>12</v>
      </c>
      <c r="D181">
        <v>20</v>
      </c>
      <c r="E181">
        <v>4</v>
      </c>
      <c r="F181">
        <v>80</v>
      </c>
      <c r="G181" s="2" t="s">
        <v>13</v>
      </c>
      <c r="H181" s="2" t="s">
        <v>14</v>
      </c>
      <c r="I181" s="2" t="s">
        <v>21</v>
      </c>
      <c r="J181" s="2" t="s">
        <v>33</v>
      </c>
      <c r="K181">
        <v>3</v>
      </c>
    </row>
    <row r="182" spans="1:11" x14ac:dyDescent="0.35">
      <c r="A182" s="1">
        <v>44977</v>
      </c>
      <c r="B182" s="2" t="s">
        <v>32</v>
      </c>
      <c r="C182" s="2" t="s">
        <v>19</v>
      </c>
      <c r="D182">
        <v>40</v>
      </c>
      <c r="E182">
        <v>8</v>
      </c>
      <c r="F182">
        <v>320</v>
      </c>
      <c r="G182" s="2" t="s">
        <v>20</v>
      </c>
      <c r="H182" s="2" t="s">
        <v>27</v>
      </c>
      <c r="I182" s="2" t="s">
        <v>23</v>
      </c>
      <c r="J182" s="2" t="s">
        <v>24</v>
      </c>
      <c r="K182">
        <v>1</v>
      </c>
    </row>
    <row r="183" spans="1:11" x14ac:dyDescent="0.35">
      <c r="A183" s="1">
        <v>44799</v>
      </c>
      <c r="B183" s="2" t="s">
        <v>32</v>
      </c>
      <c r="C183" s="2" t="s">
        <v>19</v>
      </c>
      <c r="D183">
        <v>40</v>
      </c>
      <c r="E183">
        <v>13</v>
      </c>
      <c r="F183">
        <v>520</v>
      </c>
      <c r="G183" s="2" t="s">
        <v>13</v>
      </c>
      <c r="H183" s="2" t="s">
        <v>27</v>
      </c>
      <c r="I183" s="2" t="s">
        <v>35</v>
      </c>
      <c r="J183" s="2" t="s">
        <v>22</v>
      </c>
      <c r="K183">
        <v>5</v>
      </c>
    </row>
    <row r="184" spans="1:11" x14ac:dyDescent="0.35">
      <c r="A184" s="1">
        <v>44899</v>
      </c>
      <c r="B184" s="2" t="s">
        <v>30</v>
      </c>
      <c r="C184" s="2" t="s">
        <v>12</v>
      </c>
      <c r="D184">
        <v>20</v>
      </c>
      <c r="E184">
        <v>2</v>
      </c>
      <c r="F184">
        <v>40</v>
      </c>
      <c r="G184" s="2" t="s">
        <v>13</v>
      </c>
      <c r="H184" s="2" t="s">
        <v>14</v>
      </c>
      <c r="I184" s="2" t="s">
        <v>21</v>
      </c>
      <c r="J184" s="2" t="s">
        <v>17</v>
      </c>
      <c r="K184">
        <v>0</v>
      </c>
    </row>
    <row r="185" spans="1:11" x14ac:dyDescent="0.35">
      <c r="A185" s="1">
        <v>44669</v>
      </c>
      <c r="B185" s="2" t="s">
        <v>30</v>
      </c>
      <c r="C185" s="2" t="s">
        <v>12</v>
      </c>
      <c r="D185">
        <v>20</v>
      </c>
      <c r="E185">
        <v>12</v>
      </c>
      <c r="F185">
        <v>240</v>
      </c>
      <c r="G185" s="2" t="s">
        <v>13</v>
      </c>
      <c r="H185" s="2" t="s">
        <v>14</v>
      </c>
      <c r="I185" s="2" t="s">
        <v>28</v>
      </c>
      <c r="J185" s="2" t="s">
        <v>24</v>
      </c>
      <c r="K185">
        <v>1</v>
      </c>
    </row>
    <row r="186" spans="1:11" x14ac:dyDescent="0.35">
      <c r="A186" s="1">
        <v>44686</v>
      </c>
      <c r="B186" s="2" t="s">
        <v>32</v>
      </c>
      <c r="C186" s="2" t="s">
        <v>19</v>
      </c>
      <c r="D186">
        <v>40</v>
      </c>
      <c r="E186">
        <v>12</v>
      </c>
      <c r="F186">
        <v>480</v>
      </c>
      <c r="G186" s="2" t="s">
        <v>20</v>
      </c>
      <c r="H186" s="2" t="s">
        <v>27</v>
      </c>
      <c r="I186" s="2" t="s">
        <v>28</v>
      </c>
      <c r="J186" s="2" t="s">
        <v>26</v>
      </c>
      <c r="K186">
        <v>4</v>
      </c>
    </row>
    <row r="187" spans="1:11" x14ac:dyDescent="0.35">
      <c r="A187" s="1">
        <v>44898</v>
      </c>
      <c r="B187" s="2" t="s">
        <v>18</v>
      </c>
      <c r="C187" s="2" t="s">
        <v>19</v>
      </c>
      <c r="D187">
        <v>25</v>
      </c>
      <c r="E187">
        <v>14</v>
      </c>
      <c r="F187">
        <v>350</v>
      </c>
      <c r="G187" s="2" t="s">
        <v>20</v>
      </c>
      <c r="H187" s="2" t="s">
        <v>14</v>
      </c>
      <c r="I187" s="2" t="s">
        <v>23</v>
      </c>
      <c r="J187" s="2" t="s">
        <v>31</v>
      </c>
      <c r="K187">
        <v>6</v>
      </c>
    </row>
    <row r="188" spans="1:11" x14ac:dyDescent="0.35">
      <c r="A188" s="1">
        <v>44992</v>
      </c>
      <c r="B188" s="2" t="s">
        <v>25</v>
      </c>
      <c r="C188" s="2" t="s">
        <v>12</v>
      </c>
      <c r="D188">
        <v>20</v>
      </c>
      <c r="E188">
        <v>9</v>
      </c>
      <c r="F188">
        <v>180</v>
      </c>
      <c r="G188" s="2" t="s">
        <v>13</v>
      </c>
      <c r="H188" s="2" t="s">
        <v>27</v>
      </c>
      <c r="I188" s="2" t="s">
        <v>15</v>
      </c>
      <c r="J188" s="2" t="s">
        <v>16</v>
      </c>
      <c r="K188">
        <v>2</v>
      </c>
    </row>
    <row r="189" spans="1:11" x14ac:dyDescent="0.35">
      <c r="A189" s="1">
        <v>45008</v>
      </c>
      <c r="B189" s="2" t="s">
        <v>32</v>
      </c>
      <c r="C189" s="2" t="s">
        <v>19</v>
      </c>
      <c r="D189">
        <v>40</v>
      </c>
      <c r="E189">
        <v>10</v>
      </c>
      <c r="F189">
        <v>400</v>
      </c>
      <c r="G189" s="2" t="s">
        <v>13</v>
      </c>
      <c r="H189" s="2" t="s">
        <v>14</v>
      </c>
      <c r="I189" s="2" t="s">
        <v>28</v>
      </c>
      <c r="J189" s="2" t="s">
        <v>26</v>
      </c>
      <c r="K189">
        <v>4</v>
      </c>
    </row>
    <row r="190" spans="1:11" x14ac:dyDescent="0.35">
      <c r="A190" s="1">
        <v>44918</v>
      </c>
      <c r="B190" s="2" t="s">
        <v>32</v>
      </c>
      <c r="C190" s="2" t="s">
        <v>19</v>
      </c>
      <c r="D190">
        <v>40</v>
      </c>
      <c r="E190">
        <v>13</v>
      </c>
      <c r="F190">
        <v>520</v>
      </c>
      <c r="G190" s="2" t="s">
        <v>20</v>
      </c>
      <c r="H190" s="2" t="s">
        <v>27</v>
      </c>
      <c r="I190" s="2" t="s">
        <v>35</v>
      </c>
      <c r="J190" s="2" t="s">
        <v>22</v>
      </c>
      <c r="K190">
        <v>5</v>
      </c>
    </row>
    <row r="191" spans="1:11" x14ac:dyDescent="0.35">
      <c r="A191" s="1">
        <v>44835</v>
      </c>
      <c r="B191" s="2" t="s">
        <v>30</v>
      </c>
      <c r="C191" s="2" t="s">
        <v>12</v>
      </c>
      <c r="D191">
        <v>20</v>
      </c>
      <c r="E191">
        <v>9</v>
      </c>
      <c r="F191">
        <v>180</v>
      </c>
      <c r="G191" s="2" t="s">
        <v>13</v>
      </c>
      <c r="H191" s="2" t="s">
        <v>27</v>
      </c>
      <c r="I191" s="2" t="s">
        <v>23</v>
      </c>
      <c r="J191" s="2" t="s">
        <v>31</v>
      </c>
      <c r="K191">
        <v>6</v>
      </c>
    </row>
    <row r="192" spans="1:11" x14ac:dyDescent="0.35">
      <c r="A192" s="1">
        <v>44694</v>
      </c>
      <c r="B192" s="2" t="s">
        <v>18</v>
      </c>
      <c r="C192" s="2" t="s">
        <v>19</v>
      </c>
      <c r="D192">
        <v>25</v>
      </c>
      <c r="E192">
        <v>1</v>
      </c>
      <c r="F192">
        <v>25</v>
      </c>
      <c r="G192" s="2" t="s">
        <v>13</v>
      </c>
      <c r="H192" s="2" t="s">
        <v>14</v>
      </c>
      <c r="I192" s="2" t="s">
        <v>15</v>
      </c>
      <c r="J192" s="2" t="s">
        <v>22</v>
      </c>
      <c r="K192">
        <v>5</v>
      </c>
    </row>
    <row r="193" spans="1:11" x14ac:dyDescent="0.35">
      <c r="A193" s="1">
        <v>45011</v>
      </c>
      <c r="B193" s="2" t="s">
        <v>34</v>
      </c>
      <c r="C193" s="2" t="s">
        <v>12</v>
      </c>
      <c r="D193">
        <v>60</v>
      </c>
      <c r="E193">
        <v>1</v>
      </c>
      <c r="F193">
        <v>60</v>
      </c>
      <c r="G193" s="2" t="s">
        <v>20</v>
      </c>
      <c r="H193" s="2" t="s">
        <v>14</v>
      </c>
      <c r="I193" s="2" t="s">
        <v>23</v>
      </c>
      <c r="J193" s="2" t="s">
        <v>17</v>
      </c>
      <c r="K193">
        <v>0</v>
      </c>
    </row>
    <row r="194" spans="1:11" x14ac:dyDescent="0.35">
      <c r="A194" s="1">
        <v>44815</v>
      </c>
      <c r="B194" s="2" t="s">
        <v>34</v>
      </c>
      <c r="C194" s="2" t="s">
        <v>12</v>
      </c>
      <c r="D194">
        <v>60</v>
      </c>
      <c r="E194">
        <v>6</v>
      </c>
      <c r="F194">
        <v>360</v>
      </c>
      <c r="G194" s="2" t="s">
        <v>13</v>
      </c>
      <c r="H194" s="2" t="s">
        <v>27</v>
      </c>
      <c r="I194" s="2" t="s">
        <v>28</v>
      </c>
      <c r="J194" s="2" t="s">
        <v>17</v>
      </c>
      <c r="K194">
        <v>0</v>
      </c>
    </row>
    <row r="195" spans="1:11" x14ac:dyDescent="0.35">
      <c r="A195" s="1">
        <v>44825</v>
      </c>
      <c r="B195" s="2" t="s">
        <v>25</v>
      </c>
      <c r="C195" s="2" t="s">
        <v>12</v>
      </c>
      <c r="D195">
        <v>20</v>
      </c>
      <c r="E195">
        <v>13</v>
      </c>
      <c r="F195">
        <v>260</v>
      </c>
      <c r="G195" s="2" t="s">
        <v>20</v>
      </c>
      <c r="H195" s="2" t="s">
        <v>14</v>
      </c>
      <c r="I195" s="2" t="s">
        <v>21</v>
      </c>
      <c r="J195" s="2" t="s">
        <v>33</v>
      </c>
      <c r="K195">
        <v>3</v>
      </c>
    </row>
    <row r="196" spans="1:11" x14ac:dyDescent="0.35">
      <c r="A196" s="1">
        <v>45008</v>
      </c>
      <c r="B196" s="2" t="s">
        <v>18</v>
      </c>
      <c r="C196" s="2" t="s">
        <v>19</v>
      </c>
      <c r="D196">
        <v>25</v>
      </c>
      <c r="E196">
        <v>14</v>
      </c>
      <c r="F196">
        <v>350</v>
      </c>
      <c r="G196" s="2" t="s">
        <v>13</v>
      </c>
      <c r="H196" s="2" t="s">
        <v>14</v>
      </c>
      <c r="I196" s="2" t="s">
        <v>15</v>
      </c>
      <c r="J196" s="2" t="s">
        <v>26</v>
      </c>
      <c r="K196">
        <v>4</v>
      </c>
    </row>
    <row r="197" spans="1:11" x14ac:dyDescent="0.35">
      <c r="A197" s="1">
        <v>45001</v>
      </c>
      <c r="B197" s="2" t="s">
        <v>29</v>
      </c>
      <c r="C197" s="2" t="s">
        <v>12</v>
      </c>
      <c r="D197">
        <v>50</v>
      </c>
      <c r="E197">
        <v>11</v>
      </c>
      <c r="F197">
        <v>550</v>
      </c>
      <c r="G197" s="2" t="s">
        <v>13</v>
      </c>
      <c r="H197" s="2" t="s">
        <v>27</v>
      </c>
      <c r="I197" s="2" t="s">
        <v>23</v>
      </c>
      <c r="J197" s="2" t="s">
        <v>26</v>
      </c>
      <c r="K197">
        <v>4</v>
      </c>
    </row>
    <row r="198" spans="1:11" x14ac:dyDescent="0.35">
      <c r="A198" s="1">
        <v>44907</v>
      </c>
      <c r="B198" s="2" t="s">
        <v>30</v>
      </c>
      <c r="C198" s="2" t="s">
        <v>12</v>
      </c>
      <c r="D198">
        <v>20</v>
      </c>
      <c r="E198">
        <v>13</v>
      </c>
      <c r="F198">
        <v>260</v>
      </c>
      <c r="G198" s="2" t="s">
        <v>20</v>
      </c>
      <c r="H198" s="2" t="s">
        <v>27</v>
      </c>
      <c r="I198" s="2" t="s">
        <v>15</v>
      </c>
      <c r="J198" s="2" t="s">
        <v>24</v>
      </c>
      <c r="K198">
        <v>1</v>
      </c>
    </row>
    <row r="199" spans="1:11" x14ac:dyDescent="0.35">
      <c r="A199" s="1">
        <v>44882</v>
      </c>
      <c r="B199" s="2" t="s">
        <v>32</v>
      </c>
      <c r="C199" s="2" t="s">
        <v>19</v>
      </c>
      <c r="D199">
        <v>40</v>
      </c>
      <c r="E199">
        <v>5</v>
      </c>
      <c r="F199">
        <v>200</v>
      </c>
      <c r="G199" s="2" t="s">
        <v>13</v>
      </c>
      <c r="H199" s="2" t="s">
        <v>27</v>
      </c>
      <c r="I199" s="2" t="s">
        <v>15</v>
      </c>
      <c r="J199" s="2" t="s">
        <v>26</v>
      </c>
      <c r="K199">
        <v>4</v>
      </c>
    </row>
    <row r="200" spans="1:11" x14ac:dyDescent="0.35">
      <c r="A200" s="1">
        <v>44870</v>
      </c>
      <c r="B200" s="2" t="s">
        <v>25</v>
      </c>
      <c r="C200" s="2" t="s">
        <v>12</v>
      </c>
      <c r="D200">
        <v>20</v>
      </c>
      <c r="E200">
        <v>8</v>
      </c>
      <c r="F200">
        <v>160</v>
      </c>
      <c r="G200" s="2" t="s">
        <v>20</v>
      </c>
      <c r="H200" s="2" t="s">
        <v>14</v>
      </c>
      <c r="I200" s="2" t="s">
        <v>21</v>
      </c>
      <c r="J200" s="2" t="s">
        <v>31</v>
      </c>
      <c r="K200">
        <v>6</v>
      </c>
    </row>
    <row r="201" spans="1:11" x14ac:dyDescent="0.35">
      <c r="A201" s="1">
        <v>44667</v>
      </c>
      <c r="B201" s="2" t="s">
        <v>29</v>
      </c>
      <c r="C201" s="2" t="s">
        <v>12</v>
      </c>
      <c r="D201">
        <v>50</v>
      </c>
      <c r="E201">
        <v>6</v>
      </c>
      <c r="F201">
        <v>300</v>
      </c>
      <c r="G201" s="2" t="s">
        <v>20</v>
      </c>
      <c r="H201" s="2" t="s">
        <v>14</v>
      </c>
      <c r="I201" s="2" t="s">
        <v>15</v>
      </c>
      <c r="J201" s="2" t="s">
        <v>31</v>
      </c>
      <c r="K201">
        <v>6</v>
      </c>
    </row>
    <row r="202" spans="1:11" x14ac:dyDescent="0.35">
      <c r="A202" s="1">
        <v>44674</v>
      </c>
      <c r="B202" s="2" t="s">
        <v>11</v>
      </c>
      <c r="C202" s="2" t="s">
        <v>12</v>
      </c>
      <c r="D202">
        <v>20</v>
      </c>
      <c r="E202">
        <v>13</v>
      </c>
      <c r="F202">
        <v>260</v>
      </c>
      <c r="G202" s="2" t="s">
        <v>13</v>
      </c>
      <c r="H202" s="2" t="s">
        <v>27</v>
      </c>
      <c r="I202" s="2" t="s">
        <v>21</v>
      </c>
      <c r="J202" s="2" t="s">
        <v>31</v>
      </c>
      <c r="K202">
        <v>6</v>
      </c>
    </row>
    <row r="203" spans="1:11" x14ac:dyDescent="0.35">
      <c r="A203" s="1">
        <v>44773</v>
      </c>
      <c r="B203" s="2" t="s">
        <v>25</v>
      </c>
      <c r="C203" s="2" t="s">
        <v>12</v>
      </c>
      <c r="D203">
        <v>20</v>
      </c>
      <c r="E203">
        <v>5</v>
      </c>
      <c r="F203">
        <v>100</v>
      </c>
      <c r="G203" s="2" t="s">
        <v>13</v>
      </c>
      <c r="H203" s="2" t="s">
        <v>14</v>
      </c>
      <c r="I203" s="2" t="s">
        <v>28</v>
      </c>
      <c r="J203" s="2" t="s">
        <v>17</v>
      </c>
      <c r="K203">
        <v>0</v>
      </c>
    </row>
    <row r="204" spans="1:11" x14ac:dyDescent="0.35">
      <c r="A204" s="1">
        <v>44769</v>
      </c>
      <c r="B204" s="2" t="s">
        <v>25</v>
      </c>
      <c r="C204" s="2" t="s">
        <v>12</v>
      </c>
      <c r="D204">
        <v>20</v>
      </c>
      <c r="E204">
        <v>10</v>
      </c>
      <c r="F204">
        <v>200</v>
      </c>
      <c r="G204" s="2" t="s">
        <v>13</v>
      </c>
      <c r="H204" s="2" t="s">
        <v>14</v>
      </c>
      <c r="I204" s="2" t="s">
        <v>35</v>
      </c>
      <c r="J204" s="2" t="s">
        <v>33</v>
      </c>
      <c r="K204">
        <v>3</v>
      </c>
    </row>
    <row r="205" spans="1:11" x14ac:dyDescent="0.35">
      <c r="A205" s="1">
        <v>44894</v>
      </c>
      <c r="B205" s="2" t="s">
        <v>34</v>
      </c>
      <c r="C205" s="2" t="s">
        <v>12</v>
      </c>
      <c r="D205">
        <v>60</v>
      </c>
      <c r="E205">
        <v>10</v>
      </c>
      <c r="F205">
        <v>600</v>
      </c>
      <c r="G205" s="2" t="s">
        <v>13</v>
      </c>
      <c r="H205" s="2" t="s">
        <v>27</v>
      </c>
      <c r="I205" s="2" t="s">
        <v>15</v>
      </c>
      <c r="J205" s="2" t="s">
        <v>16</v>
      </c>
      <c r="K205">
        <v>2</v>
      </c>
    </row>
    <row r="206" spans="1:11" x14ac:dyDescent="0.35">
      <c r="A206" s="1">
        <v>44873</v>
      </c>
      <c r="B206" s="2" t="s">
        <v>25</v>
      </c>
      <c r="C206" s="2" t="s">
        <v>12</v>
      </c>
      <c r="D206">
        <v>20</v>
      </c>
      <c r="E206">
        <v>13</v>
      </c>
      <c r="F206">
        <v>260</v>
      </c>
      <c r="G206" s="2" t="s">
        <v>13</v>
      </c>
      <c r="H206" s="2" t="s">
        <v>27</v>
      </c>
      <c r="I206" s="2" t="s">
        <v>35</v>
      </c>
      <c r="J206" s="2" t="s">
        <v>16</v>
      </c>
      <c r="K206">
        <v>2</v>
      </c>
    </row>
    <row r="207" spans="1:11" x14ac:dyDescent="0.35">
      <c r="A207" s="1">
        <v>44677</v>
      </c>
      <c r="B207" s="2" t="s">
        <v>11</v>
      </c>
      <c r="C207" s="2" t="s">
        <v>12</v>
      </c>
      <c r="D207">
        <v>20</v>
      </c>
      <c r="E207">
        <v>13</v>
      </c>
      <c r="F207">
        <v>260</v>
      </c>
      <c r="G207" s="2" t="s">
        <v>13</v>
      </c>
      <c r="H207" s="2" t="s">
        <v>14</v>
      </c>
      <c r="I207" s="2" t="s">
        <v>28</v>
      </c>
      <c r="J207" s="2" t="s">
        <v>16</v>
      </c>
      <c r="K207">
        <v>2</v>
      </c>
    </row>
    <row r="208" spans="1:11" x14ac:dyDescent="0.35">
      <c r="A208" s="1">
        <v>44899</v>
      </c>
      <c r="B208" s="2" t="s">
        <v>29</v>
      </c>
      <c r="C208" s="2" t="s">
        <v>12</v>
      </c>
      <c r="D208">
        <v>50</v>
      </c>
      <c r="E208">
        <v>4</v>
      </c>
      <c r="F208">
        <v>200</v>
      </c>
      <c r="G208" s="2" t="s">
        <v>20</v>
      </c>
      <c r="H208" s="2" t="s">
        <v>14</v>
      </c>
      <c r="I208" s="2" t="s">
        <v>23</v>
      </c>
      <c r="J208" s="2" t="s">
        <v>17</v>
      </c>
      <c r="K208">
        <v>0</v>
      </c>
    </row>
    <row r="209" spans="1:11" x14ac:dyDescent="0.35">
      <c r="A209" s="1">
        <v>44906</v>
      </c>
      <c r="B209" s="2" t="s">
        <v>34</v>
      </c>
      <c r="C209" s="2" t="s">
        <v>12</v>
      </c>
      <c r="D209">
        <v>60</v>
      </c>
      <c r="E209">
        <v>10</v>
      </c>
      <c r="F209">
        <v>600</v>
      </c>
      <c r="G209" s="2" t="s">
        <v>13</v>
      </c>
      <c r="H209" s="2" t="s">
        <v>27</v>
      </c>
      <c r="I209" s="2" t="s">
        <v>28</v>
      </c>
      <c r="J209" s="2" t="s">
        <v>17</v>
      </c>
      <c r="K209">
        <v>0</v>
      </c>
    </row>
    <row r="210" spans="1:11" x14ac:dyDescent="0.35">
      <c r="A210" s="1">
        <v>44718</v>
      </c>
      <c r="B210" s="2" t="s">
        <v>18</v>
      </c>
      <c r="C210" s="2" t="s">
        <v>19</v>
      </c>
      <c r="D210">
        <v>25</v>
      </c>
      <c r="E210">
        <v>2</v>
      </c>
      <c r="F210">
        <v>50</v>
      </c>
      <c r="G210" s="2" t="s">
        <v>13</v>
      </c>
      <c r="H210" s="2" t="s">
        <v>14</v>
      </c>
      <c r="I210" s="2" t="s">
        <v>15</v>
      </c>
      <c r="J210" s="2" t="s">
        <v>24</v>
      </c>
      <c r="K210">
        <v>1</v>
      </c>
    </row>
    <row r="211" spans="1:11" x14ac:dyDescent="0.35">
      <c r="A211" s="1">
        <v>44918</v>
      </c>
      <c r="B211" s="2" t="s">
        <v>32</v>
      </c>
      <c r="C211" s="2" t="s">
        <v>19</v>
      </c>
      <c r="D211">
        <v>40</v>
      </c>
      <c r="E211">
        <v>4</v>
      </c>
      <c r="F211">
        <v>160</v>
      </c>
      <c r="G211" s="2" t="s">
        <v>20</v>
      </c>
      <c r="H211" s="2" t="s">
        <v>27</v>
      </c>
      <c r="I211" s="2" t="s">
        <v>35</v>
      </c>
      <c r="J211" s="2" t="s">
        <v>22</v>
      </c>
      <c r="K211">
        <v>5</v>
      </c>
    </row>
    <row r="212" spans="1:11" x14ac:dyDescent="0.35">
      <c r="A212" s="1">
        <v>44877</v>
      </c>
      <c r="B212" s="2" t="s">
        <v>25</v>
      </c>
      <c r="C212" s="2" t="s">
        <v>12</v>
      </c>
      <c r="D212">
        <v>20</v>
      </c>
      <c r="E212">
        <v>5</v>
      </c>
      <c r="F212">
        <v>100</v>
      </c>
      <c r="G212" s="2" t="s">
        <v>13</v>
      </c>
      <c r="H212" s="2" t="s">
        <v>27</v>
      </c>
      <c r="I212" s="2" t="s">
        <v>35</v>
      </c>
      <c r="J212" s="2" t="s">
        <v>31</v>
      </c>
      <c r="K212">
        <v>6</v>
      </c>
    </row>
    <row r="213" spans="1:11" x14ac:dyDescent="0.35">
      <c r="A213" s="1">
        <v>44887</v>
      </c>
      <c r="B213" s="2" t="s">
        <v>34</v>
      </c>
      <c r="C213" s="2" t="s">
        <v>12</v>
      </c>
      <c r="D213">
        <v>60</v>
      </c>
      <c r="E213">
        <v>10</v>
      </c>
      <c r="F213">
        <v>600</v>
      </c>
      <c r="G213" s="2" t="s">
        <v>20</v>
      </c>
      <c r="H213" s="2" t="s">
        <v>27</v>
      </c>
      <c r="I213" s="2" t="s">
        <v>35</v>
      </c>
      <c r="J213" s="2" t="s">
        <v>16</v>
      </c>
      <c r="K213">
        <v>2</v>
      </c>
    </row>
    <row r="214" spans="1:11" x14ac:dyDescent="0.35">
      <c r="A214" s="1">
        <v>44837</v>
      </c>
      <c r="B214" s="2" t="s">
        <v>11</v>
      </c>
      <c r="C214" s="2" t="s">
        <v>12</v>
      </c>
      <c r="D214">
        <v>20</v>
      </c>
      <c r="E214">
        <v>2</v>
      </c>
      <c r="F214">
        <v>40</v>
      </c>
      <c r="G214" s="2" t="s">
        <v>13</v>
      </c>
      <c r="H214" s="2" t="s">
        <v>27</v>
      </c>
      <c r="I214" s="2" t="s">
        <v>28</v>
      </c>
      <c r="J214" s="2" t="s">
        <v>24</v>
      </c>
      <c r="K214">
        <v>1</v>
      </c>
    </row>
    <row r="215" spans="1:11" x14ac:dyDescent="0.35">
      <c r="A215" s="1">
        <v>44881</v>
      </c>
      <c r="B215" s="2" t="s">
        <v>11</v>
      </c>
      <c r="C215" s="2" t="s">
        <v>12</v>
      </c>
      <c r="D215">
        <v>20</v>
      </c>
      <c r="E215">
        <v>10</v>
      </c>
      <c r="F215">
        <v>200</v>
      </c>
      <c r="G215" s="2" t="s">
        <v>13</v>
      </c>
      <c r="H215" s="2" t="s">
        <v>14</v>
      </c>
      <c r="I215" s="2" t="s">
        <v>15</v>
      </c>
      <c r="J215" s="2" t="s">
        <v>33</v>
      </c>
      <c r="K215">
        <v>3</v>
      </c>
    </row>
    <row r="216" spans="1:11" x14ac:dyDescent="0.35">
      <c r="A216" s="1">
        <v>44668</v>
      </c>
      <c r="B216" s="2" t="s">
        <v>29</v>
      </c>
      <c r="C216" s="2" t="s">
        <v>12</v>
      </c>
      <c r="D216">
        <v>50</v>
      </c>
      <c r="E216">
        <v>5</v>
      </c>
      <c r="F216">
        <v>250</v>
      </c>
      <c r="G216" s="2" t="s">
        <v>20</v>
      </c>
      <c r="H216" s="2" t="s">
        <v>27</v>
      </c>
      <c r="I216" s="2" t="s">
        <v>35</v>
      </c>
      <c r="J216" s="2" t="s">
        <v>17</v>
      </c>
      <c r="K216">
        <v>0</v>
      </c>
    </row>
    <row r="217" spans="1:11" x14ac:dyDescent="0.35">
      <c r="A217" s="1">
        <v>44860</v>
      </c>
      <c r="B217" s="2" t="s">
        <v>18</v>
      </c>
      <c r="C217" s="2" t="s">
        <v>19</v>
      </c>
      <c r="D217">
        <v>25</v>
      </c>
      <c r="E217">
        <v>3</v>
      </c>
      <c r="F217">
        <v>75</v>
      </c>
      <c r="G217" s="2" t="s">
        <v>20</v>
      </c>
      <c r="H217" s="2" t="s">
        <v>27</v>
      </c>
      <c r="I217" s="2" t="s">
        <v>15</v>
      </c>
      <c r="J217" s="2" t="s">
        <v>33</v>
      </c>
      <c r="K217">
        <v>3</v>
      </c>
    </row>
    <row r="218" spans="1:11" x14ac:dyDescent="0.35">
      <c r="A218" s="1">
        <v>44880</v>
      </c>
      <c r="B218" s="2" t="s">
        <v>18</v>
      </c>
      <c r="C218" s="2" t="s">
        <v>19</v>
      </c>
      <c r="D218">
        <v>25</v>
      </c>
      <c r="E218">
        <v>6</v>
      </c>
      <c r="F218">
        <v>150</v>
      </c>
      <c r="G218" s="2" t="s">
        <v>20</v>
      </c>
      <c r="H218" s="2" t="s">
        <v>27</v>
      </c>
      <c r="I218" s="2" t="s">
        <v>35</v>
      </c>
      <c r="J218" s="2" t="s">
        <v>16</v>
      </c>
      <c r="K218">
        <v>2</v>
      </c>
    </row>
    <row r="219" spans="1:11" x14ac:dyDescent="0.35">
      <c r="A219" s="1">
        <v>45011</v>
      </c>
      <c r="B219" s="2" t="s">
        <v>11</v>
      </c>
      <c r="C219" s="2" t="s">
        <v>12</v>
      </c>
      <c r="D219">
        <v>20</v>
      </c>
      <c r="E219">
        <v>8</v>
      </c>
      <c r="F219">
        <v>160</v>
      </c>
      <c r="G219" s="2" t="s">
        <v>20</v>
      </c>
      <c r="H219" s="2" t="s">
        <v>14</v>
      </c>
      <c r="I219" s="2" t="s">
        <v>35</v>
      </c>
      <c r="J219" s="2" t="s">
        <v>17</v>
      </c>
      <c r="K219">
        <v>0</v>
      </c>
    </row>
    <row r="220" spans="1:11" x14ac:dyDescent="0.35">
      <c r="A220" s="1">
        <v>44730</v>
      </c>
      <c r="B220" s="2" t="s">
        <v>18</v>
      </c>
      <c r="C220" s="2" t="s">
        <v>19</v>
      </c>
      <c r="D220">
        <v>25</v>
      </c>
      <c r="E220">
        <v>13</v>
      </c>
      <c r="F220">
        <v>325</v>
      </c>
      <c r="G220" s="2" t="s">
        <v>20</v>
      </c>
      <c r="H220" s="2" t="s">
        <v>14</v>
      </c>
      <c r="I220" s="2" t="s">
        <v>15</v>
      </c>
      <c r="J220" s="2" t="s">
        <v>31</v>
      </c>
      <c r="K220">
        <v>6</v>
      </c>
    </row>
    <row r="221" spans="1:11" x14ac:dyDescent="0.35">
      <c r="A221" s="1">
        <v>45001</v>
      </c>
      <c r="B221" s="2" t="s">
        <v>30</v>
      </c>
      <c r="C221" s="2" t="s">
        <v>12</v>
      </c>
      <c r="D221">
        <v>20</v>
      </c>
      <c r="E221">
        <v>3</v>
      </c>
      <c r="F221">
        <v>60</v>
      </c>
      <c r="G221" s="2" t="s">
        <v>20</v>
      </c>
      <c r="H221" s="2" t="s">
        <v>27</v>
      </c>
      <c r="I221" s="2" t="s">
        <v>35</v>
      </c>
      <c r="J221" s="2" t="s">
        <v>26</v>
      </c>
      <c r="K221">
        <v>4</v>
      </c>
    </row>
    <row r="222" spans="1:11" x14ac:dyDescent="0.35">
      <c r="A222" s="1">
        <v>44929</v>
      </c>
      <c r="B222" s="2" t="s">
        <v>34</v>
      </c>
      <c r="C222" s="2" t="s">
        <v>12</v>
      </c>
      <c r="D222">
        <v>60</v>
      </c>
      <c r="E222">
        <v>10</v>
      </c>
      <c r="F222">
        <v>600</v>
      </c>
      <c r="G222" s="2" t="s">
        <v>13</v>
      </c>
      <c r="H222" s="2" t="s">
        <v>27</v>
      </c>
      <c r="I222" s="2" t="s">
        <v>35</v>
      </c>
      <c r="J222" s="2" t="s">
        <v>16</v>
      </c>
      <c r="K222">
        <v>2</v>
      </c>
    </row>
    <row r="223" spans="1:11" x14ac:dyDescent="0.35">
      <c r="A223" s="1">
        <v>44810</v>
      </c>
      <c r="B223" s="2" t="s">
        <v>11</v>
      </c>
      <c r="C223" s="2" t="s">
        <v>12</v>
      </c>
      <c r="D223">
        <v>20</v>
      </c>
      <c r="E223">
        <v>14</v>
      </c>
      <c r="F223">
        <v>280</v>
      </c>
      <c r="G223" s="2" t="s">
        <v>13</v>
      </c>
      <c r="H223" s="2" t="s">
        <v>14</v>
      </c>
      <c r="I223" s="2" t="s">
        <v>35</v>
      </c>
      <c r="J223" s="2" t="s">
        <v>16</v>
      </c>
      <c r="K223">
        <v>2</v>
      </c>
    </row>
    <row r="224" spans="1:11" x14ac:dyDescent="0.35">
      <c r="A224" s="1">
        <v>44883</v>
      </c>
      <c r="B224" s="2" t="s">
        <v>34</v>
      </c>
      <c r="C224" s="2" t="s">
        <v>12</v>
      </c>
      <c r="D224">
        <v>60</v>
      </c>
      <c r="E224">
        <v>4</v>
      </c>
      <c r="F224">
        <v>240</v>
      </c>
      <c r="G224" s="2" t="s">
        <v>20</v>
      </c>
      <c r="H224" s="2" t="s">
        <v>14</v>
      </c>
      <c r="I224" s="2" t="s">
        <v>28</v>
      </c>
      <c r="J224" s="2" t="s">
        <v>22</v>
      </c>
      <c r="K224">
        <v>5</v>
      </c>
    </row>
    <row r="225" spans="1:11" x14ac:dyDescent="0.35">
      <c r="A225" s="1">
        <v>44814</v>
      </c>
      <c r="B225" s="2" t="s">
        <v>18</v>
      </c>
      <c r="C225" s="2" t="s">
        <v>19</v>
      </c>
      <c r="D225">
        <v>25</v>
      </c>
      <c r="E225">
        <v>2</v>
      </c>
      <c r="F225">
        <v>50</v>
      </c>
      <c r="G225" s="2" t="s">
        <v>20</v>
      </c>
      <c r="H225" s="2" t="s">
        <v>27</v>
      </c>
      <c r="I225" s="2" t="s">
        <v>21</v>
      </c>
      <c r="J225" s="2" t="s">
        <v>31</v>
      </c>
      <c r="K225">
        <v>6</v>
      </c>
    </row>
    <row r="226" spans="1:11" x14ac:dyDescent="0.35">
      <c r="A226" s="1">
        <v>44937</v>
      </c>
      <c r="B226" s="2" t="s">
        <v>29</v>
      </c>
      <c r="C226" s="2" t="s">
        <v>12</v>
      </c>
      <c r="D226">
        <v>50</v>
      </c>
      <c r="E226">
        <v>9</v>
      </c>
      <c r="F226">
        <v>450</v>
      </c>
      <c r="G226" s="2" t="s">
        <v>13</v>
      </c>
      <c r="H226" s="2" t="s">
        <v>27</v>
      </c>
      <c r="I226" s="2" t="s">
        <v>35</v>
      </c>
      <c r="J226" s="2" t="s">
        <v>33</v>
      </c>
      <c r="K226">
        <v>3</v>
      </c>
    </row>
    <row r="227" spans="1:11" x14ac:dyDescent="0.35">
      <c r="A227" s="1">
        <v>44731</v>
      </c>
      <c r="B227" s="2" t="s">
        <v>25</v>
      </c>
      <c r="C227" s="2" t="s">
        <v>12</v>
      </c>
      <c r="D227">
        <v>20</v>
      </c>
      <c r="E227">
        <v>2</v>
      </c>
      <c r="F227">
        <v>40</v>
      </c>
      <c r="G227" s="2" t="s">
        <v>13</v>
      </c>
      <c r="H227" s="2" t="s">
        <v>14</v>
      </c>
      <c r="I227" s="2" t="s">
        <v>23</v>
      </c>
      <c r="J227" s="2" t="s">
        <v>17</v>
      </c>
      <c r="K227">
        <v>0</v>
      </c>
    </row>
    <row r="228" spans="1:11" x14ac:dyDescent="0.35">
      <c r="A228" s="1">
        <v>44760</v>
      </c>
      <c r="B228" s="2" t="s">
        <v>18</v>
      </c>
      <c r="C228" s="2" t="s">
        <v>19</v>
      </c>
      <c r="D228">
        <v>25</v>
      </c>
      <c r="E228">
        <v>12</v>
      </c>
      <c r="F228">
        <v>300</v>
      </c>
      <c r="G228" s="2" t="s">
        <v>20</v>
      </c>
      <c r="H228" s="2" t="s">
        <v>14</v>
      </c>
      <c r="I228" s="2" t="s">
        <v>28</v>
      </c>
      <c r="J228" s="2" t="s">
        <v>24</v>
      </c>
      <c r="K228">
        <v>1</v>
      </c>
    </row>
    <row r="229" spans="1:11" x14ac:dyDescent="0.35">
      <c r="A229" s="1">
        <v>44788</v>
      </c>
      <c r="B229" s="2" t="s">
        <v>11</v>
      </c>
      <c r="C229" s="2" t="s">
        <v>12</v>
      </c>
      <c r="D229">
        <v>20</v>
      </c>
      <c r="E229">
        <v>6</v>
      </c>
      <c r="F229">
        <v>120</v>
      </c>
      <c r="G229" s="2" t="s">
        <v>13</v>
      </c>
      <c r="H229" s="2" t="s">
        <v>14</v>
      </c>
      <c r="I229" s="2" t="s">
        <v>35</v>
      </c>
      <c r="J229" s="2" t="s">
        <v>24</v>
      </c>
      <c r="K229">
        <v>1</v>
      </c>
    </row>
    <row r="230" spans="1:11" x14ac:dyDescent="0.35">
      <c r="A230" s="1">
        <v>44836</v>
      </c>
      <c r="B230" s="2" t="s">
        <v>29</v>
      </c>
      <c r="C230" s="2" t="s">
        <v>12</v>
      </c>
      <c r="D230">
        <v>50</v>
      </c>
      <c r="E230">
        <v>10</v>
      </c>
      <c r="F230">
        <v>500</v>
      </c>
      <c r="G230" s="2" t="s">
        <v>20</v>
      </c>
      <c r="H230" s="2" t="s">
        <v>27</v>
      </c>
      <c r="I230" s="2" t="s">
        <v>21</v>
      </c>
      <c r="J230" s="2" t="s">
        <v>17</v>
      </c>
      <c r="K230">
        <v>0</v>
      </c>
    </row>
    <row r="231" spans="1:11" x14ac:dyDescent="0.35">
      <c r="A231" s="1">
        <v>44990</v>
      </c>
      <c r="B231" s="2" t="s">
        <v>11</v>
      </c>
      <c r="C231" s="2" t="s">
        <v>12</v>
      </c>
      <c r="D231">
        <v>20</v>
      </c>
      <c r="E231">
        <v>1</v>
      </c>
      <c r="F231">
        <v>20</v>
      </c>
      <c r="G231" s="2" t="s">
        <v>13</v>
      </c>
      <c r="H231" s="2" t="s">
        <v>14</v>
      </c>
      <c r="I231" s="2" t="s">
        <v>28</v>
      </c>
      <c r="J231" s="2" t="s">
        <v>17</v>
      </c>
      <c r="K231">
        <v>0</v>
      </c>
    </row>
    <row r="232" spans="1:11" x14ac:dyDescent="0.35">
      <c r="A232" s="1">
        <v>44962</v>
      </c>
      <c r="B232" s="2" t="s">
        <v>32</v>
      </c>
      <c r="C232" s="2" t="s">
        <v>19</v>
      </c>
      <c r="D232">
        <v>40</v>
      </c>
      <c r="E232">
        <v>12</v>
      </c>
      <c r="F232">
        <v>480</v>
      </c>
      <c r="G232" s="2" t="s">
        <v>13</v>
      </c>
      <c r="H232" s="2" t="s">
        <v>27</v>
      </c>
      <c r="I232" s="2" t="s">
        <v>35</v>
      </c>
      <c r="J232" s="2" t="s">
        <v>17</v>
      </c>
      <c r="K232">
        <v>0</v>
      </c>
    </row>
    <row r="233" spans="1:11" x14ac:dyDescent="0.35">
      <c r="A233" s="1">
        <v>44811</v>
      </c>
      <c r="B233" s="2" t="s">
        <v>34</v>
      </c>
      <c r="C233" s="2" t="s">
        <v>12</v>
      </c>
      <c r="D233">
        <v>60</v>
      </c>
      <c r="E233">
        <v>13</v>
      </c>
      <c r="F233">
        <v>780</v>
      </c>
      <c r="G233" s="2" t="s">
        <v>13</v>
      </c>
      <c r="H233" s="2" t="s">
        <v>14</v>
      </c>
      <c r="I233" s="2" t="s">
        <v>23</v>
      </c>
      <c r="J233" s="2" t="s">
        <v>33</v>
      </c>
      <c r="K233">
        <v>3</v>
      </c>
    </row>
    <row r="234" spans="1:11" x14ac:dyDescent="0.35">
      <c r="A234" s="1">
        <v>44684</v>
      </c>
      <c r="B234" s="2" t="s">
        <v>11</v>
      </c>
      <c r="C234" s="2" t="s">
        <v>12</v>
      </c>
      <c r="D234">
        <v>20</v>
      </c>
      <c r="E234">
        <v>13</v>
      </c>
      <c r="F234">
        <v>260</v>
      </c>
      <c r="G234" s="2" t="s">
        <v>13</v>
      </c>
      <c r="H234" s="2" t="s">
        <v>14</v>
      </c>
      <c r="I234" s="2" t="s">
        <v>23</v>
      </c>
      <c r="J234" s="2" t="s">
        <v>16</v>
      </c>
      <c r="K234">
        <v>2</v>
      </c>
    </row>
    <row r="235" spans="1:11" x14ac:dyDescent="0.35">
      <c r="A235" s="1">
        <v>44771</v>
      </c>
      <c r="B235" s="2" t="s">
        <v>29</v>
      </c>
      <c r="C235" s="2" t="s">
        <v>12</v>
      </c>
      <c r="D235">
        <v>50</v>
      </c>
      <c r="E235">
        <v>5</v>
      </c>
      <c r="F235">
        <v>250</v>
      </c>
      <c r="G235" s="2" t="s">
        <v>20</v>
      </c>
      <c r="H235" s="2" t="s">
        <v>27</v>
      </c>
      <c r="I235" s="2" t="s">
        <v>21</v>
      </c>
      <c r="J235" s="2" t="s">
        <v>22</v>
      </c>
      <c r="K235">
        <v>5</v>
      </c>
    </row>
    <row r="236" spans="1:11" x14ac:dyDescent="0.35">
      <c r="A236" s="1">
        <v>44788</v>
      </c>
      <c r="B236" s="2" t="s">
        <v>25</v>
      </c>
      <c r="C236" s="2" t="s">
        <v>12</v>
      </c>
      <c r="D236">
        <v>20</v>
      </c>
      <c r="E236">
        <v>15</v>
      </c>
      <c r="F236">
        <v>300</v>
      </c>
      <c r="G236" s="2" t="s">
        <v>13</v>
      </c>
      <c r="H236" s="2" t="s">
        <v>14</v>
      </c>
      <c r="I236" s="2" t="s">
        <v>35</v>
      </c>
      <c r="J236" s="2" t="s">
        <v>24</v>
      </c>
      <c r="K236">
        <v>1</v>
      </c>
    </row>
    <row r="237" spans="1:11" x14ac:dyDescent="0.35">
      <c r="A237" s="1">
        <v>44930</v>
      </c>
      <c r="B237" s="2" t="s">
        <v>18</v>
      </c>
      <c r="C237" s="2" t="s">
        <v>19</v>
      </c>
      <c r="D237">
        <v>25</v>
      </c>
      <c r="E237">
        <v>10</v>
      </c>
      <c r="F237">
        <v>250</v>
      </c>
      <c r="G237" s="2" t="s">
        <v>20</v>
      </c>
      <c r="H237" s="2" t="s">
        <v>14</v>
      </c>
      <c r="I237" s="2" t="s">
        <v>21</v>
      </c>
      <c r="J237" s="2" t="s">
        <v>33</v>
      </c>
      <c r="K237">
        <v>3</v>
      </c>
    </row>
    <row r="238" spans="1:11" x14ac:dyDescent="0.35">
      <c r="A238" s="1">
        <v>44961</v>
      </c>
      <c r="B238" s="2" t="s">
        <v>11</v>
      </c>
      <c r="C238" s="2" t="s">
        <v>12</v>
      </c>
      <c r="D238">
        <v>20</v>
      </c>
      <c r="E238">
        <v>15</v>
      </c>
      <c r="F238">
        <v>300</v>
      </c>
      <c r="G238" s="2" t="s">
        <v>20</v>
      </c>
      <c r="H238" s="2" t="s">
        <v>14</v>
      </c>
      <c r="I238" s="2" t="s">
        <v>21</v>
      </c>
      <c r="J238" s="2" t="s">
        <v>31</v>
      </c>
      <c r="K238">
        <v>6</v>
      </c>
    </row>
    <row r="239" spans="1:11" x14ac:dyDescent="0.35">
      <c r="A239" s="1">
        <v>44834</v>
      </c>
      <c r="B239" s="2" t="s">
        <v>18</v>
      </c>
      <c r="C239" s="2" t="s">
        <v>19</v>
      </c>
      <c r="D239">
        <v>25</v>
      </c>
      <c r="E239">
        <v>6</v>
      </c>
      <c r="F239">
        <v>150</v>
      </c>
      <c r="G239" s="2" t="s">
        <v>13</v>
      </c>
      <c r="H239" s="2" t="s">
        <v>14</v>
      </c>
      <c r="I239" s="2" t="s">
        <v>35</v>
      </c>
      <c r="J239" s="2" t="s">
        <v>22</v>
      </c>
      <c r="K239">
        <v>5</v>
      </c>
    </row>
    <row r="240" spans="1:11" x14ac:dyDescent="0.35">
      <c r="A240" s="1">
        <v>44903</v>
      </c>
      <c r="B240" s="2" t="s">
        <v>32</v>
      </c>
      <c r="C240" s="2" t="s">
        <v>19</v>
      </c>
      <c r="D240">
        <v>40</v>
      </c>
      <c r="E240">
        <v>13</v>
      </c>
      <c r="F240">
        <v>520</v>
      </c>
      <c r="G240" s="2" t="s">
        <v>13</v>
      </c>
      <c r="H240" s="2" t="s">
        <v>27</v>
      </c>
      <c r="I240" s="2" t="s">
        <v>35</v>
      </c>
      <c r="J240" s="2" t="s">
        <v>26</v>
      </c>
      <c r="K240">
        <v>4</v>
      </c>
    </row>
    <row r="241" spans="1:11" x14ac:dyDescent="0.35">
      <c r="A241" s="1">
        <v>44731</v>
      </c>
      <c r="B241" s="2" t="s">
        <v>29</v>
      </c>
      <c r="C241" s="2" t="s">
        <v>12</v>
      </c>
      <c r="D241">
        <v>50</v>
      </c>
      <c r="E241">
        <v>6</v>
      </c>
      <c r="F241">
        <v>300</v>
      </c>
      <c r="G241" s="2" t="s">
        <v>20</v>
      </c>
      <c r="H241" s="2" t="s">
        <v>27</v>
      </c>
      <c r="I241" s="2" t="s">
        <v>21</v>
      </c>
      <c r="J241" s="2" t="s">
        <v>17</v>
      </c>
      <c r="K241">
        <v>0</v>
      </c>
    </row>
    <row r="242" spans="1:11" x14ac:dyDescent="0.35">
      <c r="A242" s="1">
        <v>44818</v>
      </c>
      <c r="B242" s="2" t="s">
        <v>11</v>
      </c>
      <c r="C242" s="2" t="s">
        <v>12</v>
      </c>
      <c r="D242">
        <v>20</v>
      </c>
      <c r="E242">
        <v>15</v>
      </c>
      <c r="F242">
        <v>300</v>
      </c>
      <c r="G242" s="2" t="s">
        <v>13</v>
      </c>
      <c r="H242" s="2" t="s">
        <v>27</v>
      </c>
      <c r="I242" s="2" t="s">
        <v>15</v>
      </c>
      <c r="J242" s="2" t="s">
        <v>33</v>
      </c>
      <c r="K242">
        <v>3</v>
      </c>
    </row>
    <row r="243" spans="1:11" x14ac:dyDescent="0.35">
      <c r="A243" s="1">
        <v>44843</v>
      </c>
      <c r="B243" s="2" t="s">
        <v>25</v>
      </c>
      <c r="C243" s="2" t="s">
        <v>12</v>
      </c>
      <c r="D243">
        <v>20</v>
      </c>
      <c r="E243">
        <v>14</v>
      </c>
      <c r="F243">
        <v>280</v>
      </c>
      <c r="G243" s="2" t="s">
        <v>20</v>
      </c>
      <c r="H243" s="2" t="s">
        <v>27</v>
      </c>
      <c r="I243" s="2" t="s">
        <v>23</v>
      </c>
      <c r="J243" s="2" t="s">
        <v>17</v>
      </c>
      <c r="K243">
        <v>0</v>
      </c>
    </row>
    <row r="244" spans="1:11" x14ac:dyDescent="0.35">
      <c r="A244" s="1">
        <v>44782</v>
      </c>
      <c r="B244" s="2" t="s">
        <v>34</v>
      </c>
      <c r="C244" s="2" t="s">
        <v>12</v>
      </c>
      <c r="D244">
        <v>60</v>
      </c>
      <c r="E244">
        <v>3</v>
      </c>
      <c r="F244">
        <v>180</v>
      </c>
      <c r="G244" s="2" t="s">
        <v>13</v>
      </c>
      <c r="H244" s="2" t="s">
        <v>27</v>
      </c>
      <c r="I244" s="2" t="s">
        <v>15</v>
      </c>
      <c r="J244" s="2" t="s">
        <v>16</v>
      </c>
      <c r="K244">
        <v>2</v>
      </c>
    </row>
    <row r="245" spans="1:11" x14ac:dyDescent="0.35">
      <c r="A245" s="1">
        <v>44744</v>
      </c>
      <c r="B245" s="2" t="s">
        <v>25</v>
      </c>
      <c r="C245" s="2" t="s">
        <v>12</v>
      </c>
      <c r="D245">
        <v>20</v>
      </c>
      <c r="E245">
        <v>2</v>
      </c>
      <c r="F245">
        <v>40</v>
      </c>
      <c r="G245" s="2" t="s">
        <v>13</v>
      </c>
      <c r="H245" s="2" t="s">
        <v>27</v>
      </c>
      <c r="I245" s="2" t="s">
        <v>35</v>
      </c>
      <c r="J245" s="2" t="s">
        <v>31</v>
      </c>
      <c r="K245">
        <v>6</v>
      </c>
    </row>
    <row r="246" spans="1:11" x14ac:dyDescent="0.35">
      <c r="A246" s="1">
        <v>44779</v>
      </c>
      <c r="B246" s="2" t="s">
        <v>30</v>
      </c>
      <c r="C246" s="2" t="s">
        <v>12</v>
      </c>
      <c r="D246">
        <v>20</v>
      </c>
      <c r="E246">
        <v>3</v>
      </c>
      <c r="F246">
        <v>60</v>
      </c>
      <c r="G246" s="2" t="s">
        <v>13</v>
      </c>
      <c r="H246" s="2" t="s">
        <v>14</v>
      </c>
      <c r="I246" s="2" t="s">
        <v>28</v>
      </c>
      <c r="J246" s="2" t="s">
        <v>31</v>
      </c>
      <c r="K246">
        <v>6</v>
      </c>
    </row>
    <row r="247" spans="1:11" x14ac:dyDescent="0.35">
      <c r="A247" s="1">
        <v>44795</v>
      </c>
      <c r="B247" s="2" t="s">
        <v>34</v>
      </c>
      <c r="C247" s="2" t="s">
        <v>12</v>
      </c>
      <c r="D247">
        <v>60</v>
      </c>
      <c r="E247">
        <v>7</v>
      </c>
      <c r="F247">
        <v>420</v>
      </c>
      <c r="G247" s="2" t="s">
        <v>13</v>
      </c>
      <c r="H247" s="2" t="s">
        <v>14</v>
      </c>
      <c r="I247" s="2" t="s">
        <v>21</v>
      </c>
      <c r="J247" s="2" t="s">
        <v>24</v>
      </c>
      <c r="K247">
        <v>1</v>
      </c>
    </row>
    <row r="248" spans="1:11" x14ac:dyDescent="0.35">
      <c r="A248" s="1">
        <v>44893</v>
      </c>
      <c r="B248" s="2" t="s">
        <v>30</v>
      </c>
      <c r="C248" s="2" t="s">
        <v>12</v>
      </c>
      <c r="D248">
        <v>20</v>
      </c>
      <c r="E248">
        <v>7</v>
      </c>
      <c r="F248">
        <v>140</v>
      </c>
      <c r="G248" s="2" t="s">
        <v>20</v>
      </c>
      <c r="H248" s="2" t="s">
        <v>27</v>
      </c>
      <c r="I248" s="2" t="s">
        <v>35</v>
      </c>
      <c r="J248" s="2" t="s">
        <v>24</v>
      </c>
      <c r="K248">
        <v>1</v>
      </c>
    </row>
    <row r="249" spans="1:11" x14ac:dyDescent="0.35">
      <c r="A249" s="1">
        <v>44684</v>
      </c>
      <c r="B249" s="2" t="s">
        <v>25</v>
      </c>
      <c r="C249" s="2" t="s">
        <v>12</v>
      </c>
      <c r="D249">
        <v>20</v>
      </c>
      <c r="E249">
        <v>7</v>
      </c>
      <c r="F249">
        <v>140</v>
      </c>
      <c r="G249" s="2" t="s">
        <v>13</v>
      </c>
      <c r="H249" s="2" t="s">
        <v>27</v>
      </c>
      <c r="I249" s="2" t="s">
        <v>28</v>
      </c>
      <c r="J249" s="2" t="s">
        <v>16</v>
      </c>
      <c r="K249">
        <v>2</v>
      </c>
    </row>
    <row r="250" spans="1:11" x14ac:dyDescent="0.35">
      <c r="A250" s="1">
        <v>44953</v>
      </c>
      <c r="B250" s="2" t="s">
        <v>29</v>
      </c>
      <c r="C250" s="2" t="s">
        <v>12</v>
      </c>
      <c r="D250">
        <v>50</v>
      </c>
      <c r="E250">
        <v>8</v>
      </c>
      <c r="F250">
        <v>400</v>
      </c>
      <c r="G250" s="2" t="s">
        <v>20</v>
      </c>
      <c r="H250" s="2" t="s">
        <v>27</v>
      </c>
      <c r="I250" s="2" t="s">
        <v>21</v>
      </c>
      <c r="J250" s="2" t="s">
        <v>22</v>
      </c>
      <c r="K250">
        <v>5</v>
      </c>
    </row>
    <row r="251" spans="1:11" x14ac:dyDescent="0.35">
      <c r="A251" s="1">
        <v>44942</v>
      </c>
      <c r="B251" s="2" t="s">
        <v>29</v>
      </c>
      <c r="C251" s="2" t="s">
        <v>12</v>
      </c>
      <c r="D251">
        <v>50</v>
      </c>
      <c r="E251">
        <v>2</v>
      </c>
      <c r="F251">
        <v>100</v>
      </c>
      <c r="G251" s="2" t="s">
        <v>13</v>
      </c>
      <c r="H251" s="2" t="s">
        <v>27</v>
      </c>
      <c r="I251" s="2" t="s">
        <v>35</v>
      </c>
      <c r="J251" s="2" t="s">
        <v>24</v>
      </c>
      <c r="K251">
        <v>1</v>
      </c>
    </row>
    <row r="252" spans="1:11" x14ac:dyDescent="0.35">
      <c r="A252" s="1">
        <v>44672</v>
      </c>
      <c r="B252" s="2" t="s">
        <v>25</v>
      </c>
      <c r="C252" s="2" t="s">
        <v>12</v>
      </c>
      <c r="D252">
        <v>20</v>
      </c>
      <c r="E252">
        <v>8</v>
      </c>
      <c r="F252">
        <v>160</v>
      </c>
      <c r="G252" s="2" t="s">
        <v>20</v>
      </c>
      <c r="H252" s="2" t="s">
        <v>27</v>
      </c>
      <c r="I252" s="2" t="s">
        <v>28</v>
      </c>
      <c r="J252" s="2" t="s">
        <v>26</v>
      </c>
      <c r="K252">
        <v>4</v>
      </c>
    </row>
    <row r="253" spans="1:11" x14ac:dyDescent="0.35">
      <c r="A253" s="1">
        <v>44827</v>
      </c>
      <c r="B253" s="2" t="s">
        <v>30</v>
      </c>
      <c r="C253" s="2" t="s">
        <v>12</v>
      </c>
      <c r="D253">
        <v>20</v>
      </c>
      <c r="E253">
        <v>1</v>
      </c>
      <c r="F253">
        <v>20</v>
      </c>
      <c r="G253" s="2" t="s">
        <v>13</v>
      </c>
      <c r="H253" s="2" t="s">
        <v>27</v>
      </c>
      <c r="I253" s="2" t="s">
        <v>23</v>
      </c>
      <c r="J253" s="2" t="s">
        <v>22</v>
      </c>
      <c r="K253">
        <v>5</v>
      </c>
    </row>
    <row r="254" spans="1:11" x14ac:dyDescent="0.35">
      <c r="A254" s="1">
        <v>44763</v>
      </c>
      <c r="B254" s="2" t="s">
        <v>34</v>
      </c>
      <c r="C254" s="2" t="s">
        <v>12</v>
      </c>
      <c r="D254">
        <v>60</v>
      </c>
      <c r="E254">
        <v>7</v>
      </c>
      <c r="F254">
        <v>420</v>
      </c>
      <c r="G254" s="2" t="s">
        <v>13</v>
      </c>
      <c r="H254" s="2" t="s">
        <v>14</v>
      </c>
      <c r="I254" s="2" t="s">
        <v>35</v>
      </c>
      <c r="J254" s="2" t="s">
        <v>26</v>
      </c>
      <c r="K254">
        <v>4</v>
      </c>
    </row>
    <row r="255" spans="1:11" x14ac:dyDescent="0.35">
      <c r="A255" s="1">
        <v>44963</v>
      </c>
      <c r="B255" s="2" t="s">
        <v>25</v>
      </c>
      <c r="C255" s="2" t="s">
        <v>12</v>
      </c>
      <c r="D255">
        <v>20</v>
      </c>
      <c r="E255">
        <v>7</v>
      </c>
      <c r="F255">
        <v>140</v>
      </c>
      <c r="G255" s="2" t="s">
        <v>13</v>
      </c>
      <c r="H255" s="2" t="s">
        <v>27</v>
      </c>
      <c r="I255" s="2" t="s">
        <v>15</v>
      </c>
      <c r="J255" s="2" t="s">
        <v>24</v>
      </c>
      <c r="K255">
        <v>1</v>
      </c>
    </row>
    <row r="256" spans="1:11" x14ac:dyDescent="0.35">
      <c r="A256" s="1">
        <v>44681</v>
      </c>
      <c r="B256" s="2" t="s">
        <v>34</v>
      </c>
      <c r="C256" s="2" t="s">
        <v>12</v>
      </c>
      <c r="D256">
        <v>60</v>
      </c>
      <c r="E256">
        <v>10</v>
      </c>
      <c r="F256">
        <v>600</v>
      </c>
      <c r="G256" s="2" t="s">
        <v>20</v>
      </c>
      <c r="H256" s="2" t="s">
        <v>14</v>
      </c>
      <c r="I256" s="2" t="s">
        <v>23</v>
      </c>
      <c r="J256" s="2" t="s">
        <v>31</v>
      </c>
      <c r="K256">
        <v>6</v>
      </c>
    </row>
    <row r="257" spans="1:11" x14ac:dyDescent="0.35">
      <c r="A257" s="1">
        <v>44761</v>
      </c>
      <c r="B257" s="2" t="s">
        <v>18</v>
      </c>
      <c r="C257" s="2" t="s">
        <v>19</v>
      </c>
      <c r="D257">
        <v>25</v>
      </c>
      <c r="E257">
        <v>9</v>
      </c>
      <c r="F257">
        <v>225</v>
      </c>
      <c r="G257" s="2" t="s">
        <v>13</v>
      </c>
      <c r="H257" s="2" t="s">
        <v>27</v>
      </c>
      <c r="I257" s="2" t="s">
        <v>15</v>
      </c>
      <c r="J257" s="2" t="s">
        <v>16</v>
      </c>
      <c r="K257">
        <v>2</v>
      </c>
    </row>
    <row r="258" spans="1:11" x14ac:dyDescent="0.35">
      <c r="A258" s="1">
        <v>44764</v>
      </c>
      <c r="B258" s="2" t="s">
        <v>30</v>
      </c>
      <c r="C258" s="2" t="s">
        <v>12</v>
      </c>
      <c r="D258">
        <v>20</v>
      </c>
      <c r="E258">
        <v>1</v>
      </c>
      <c r="F258">
        <v>20</v>
      </c>
      <c r="G258" s="2" t="s">
        <v>20</v>
      </c>
      <c r="H258" s="2" t="s">
        <v>27</v>
      </c>
      <c r="I258" s="2" t="s">
        <v>23</v>
      </c>
      <c r="J258" s="2" t="s">
        <v>22</v>
      </c>
      <c r="K258">
        <v>5</v>
      </c>
    </row>
    <row r="259" spans="1:11" x14ac:dyDescent="0.35">
      <c r="A259" s="1">
        <v>44739</v>
      </c>
      <c r="B259" s="2" t="s">
        <v>30</v>
      </c>
      <c r="C259" s="2" t="s">
        <v>12</v>
      </c>
      <c r="D259">
        <v>20</v>
      </c>
      <c r="E259">
        <v>8</v>
      </c>
      <c r="F259">
        <v>160</v>
      </c>
      <c r="G259" s="2" t="s">
        <v>13</v>
      </c>
      <c r="H259" s="2" t="s">
        <v>14</v>
      </c>
      <c r="I259" s="2" t="s">
        <v>15</v>
      </c>
      <c r="J259" s="2" t="s">
        <v>24</v>
      </c>
      <c r="K259">
        <v>1</v>
      </c>
    </row>
    <row r="260" spans="1:11" x14ac:dyDescent="0.35">
      <c r="A260" s="1">
        <v>44954</v>
      </c>
      <c r="B260" s="2" t="s">
        <v>25</v>
      </c>
      <c r="C260" s="2" t="s">
        <v>12</v>
      </c>
      <c r="D260">
        <v>20</v>
      </c>
      <c r="E260">
        <v>7</v>
      </c>
      <c r="F260">
        <v>140</v>
      </c>
      <c r="G260" s="2" t="s">
        <v>13</v>
      </c>
      <c r="H260" s="2" t="s">
        <v>14</v>
      </c>
      <c r="I260" s="2" t="s">
        <v>21</v>
      </c>
      <c r="J260" s="2" t="s">
        <v>31</v>
      </c>
      <c r="K260">
        <v>6</v>
      </c>
    </row>
    <row r="261" spans="1:11" x14ac:dyDescent="0.35">
      <c r="A261" s="1">
        <v>45006</v>
      </c>
      <c r="B261" s="2" t="s">
        <v>30</v>
      </c>
      <c r="C261" s="2" t="s">
        <v>12</v>
      </c>
      <c r="D261">
        <v>20</v>
      </c>
      <c r="E261">
        <v>14</v>
      </c>
      <c r="F261">
        <v>280</v>
      </c>
      <c r="G261" s="2" t="s">
        <v>13</v>
      </c>
      <c r="H261" s="2" t="s">
        <v>14</v>
      </c>
      <c r="I261" s="2" t="s">
        <v>21</v>
      </c>
      <c r="J261" s="2" t="s">
        <v>16</v>
      </c>
      <c r="K261">
        <v>2</v>
      </c>
    </row>
    <row r="262" spans="1:11" x14ac:dyDescent="0.35">
      <c r="A262" s="1">
        <v>44744</v>
      </c>
      <c r="B262" s="2" t="s">
        <v>18</v>
      </c>
      <c r="C262" s="2" t="s">
        <v>19</v>
      </c>
      <c r="D262">
        <v>25</v>
      </c>
      <c r="E262">
        <v>1</v>
      </c>
      <c r="F262">
        <v>25</v>
      </c>
      <c r="G262" s="2" t="s">
        <v>13</v>
      </c>
      <c r="H262" s="2" t="s">
        <v>27</v>
      </c>
      <c r="I262" s="2" t="s">
        <v>35</v>
      </c>
      <c r="J262" s="2" t="s">
        <v>31</v>
      </c>
      <c r="K262">
        <v>6</v>
      </c>
    </row>
    <row r="263" spans="1:11" x14ac:dyDescent="0.35">
      <c r="A263" s="1">
        <v>44709</v>
      </c>
      <c r="B263" s="2" t="s">
        <v>11</v>
      </c>
      <c r="C263" s="2" t="s">
        <v>12</v>
      </c>
      <c r="D263">
        <v>20</v>
      </c>
      <c r="E263">
        <v>15</v>
      </c>
      <c r="F263">
        <v>300</v>
      </c>
      <c r="G263" s="2" t="s">
        <v>20</v>
      </c>
      <c r="H263" s="2" t="s">
        <v>14</v>
      </c>
      <c r="I263" s="2" t="s">
        <v>28</v>
      </c>
      <c r="J263" s="2" t="s">
        <v>31</v>
      </c>
      <c r="K263">
        <v>6</v>
      </c>
    </row>
    <row r="264" spans="1:11" x14ac:dyDescent="0.35">
      <c r="A264" s="1">
        <v>44988</v>
      </c>
      <c r="B264" s="2" t="s">
        <v>32</v>
      </c>
      <c r="C264" s="2" t="s">
        <v>19</v>
      </c>
      <c r="D264">
        <v>40</v>
      </c>
      <c r="E264">
        <v>8</v>
      </c>
      <c r="F264">
        <v>320</v>
      </c>
      <c r="G264" s="2" t="s">
        <v>20</v>
      </c>
      <c r="H264" s="2" t="s">
        <v>27</v>
      </c>
      <c r="I264" s="2" t="s">
        <v>28</v>
      </c>
      <c r="J264" s="2" t="s">
        <v>22</v>
      </c>
      <c r="K264">
        <v>5</v>
      </c>
    </row>
    <row r="265" spans="1:11" x14ac:dyDescent="0.35">
      <c r="A265" s="1">
        <v>44970</v>
      </c>
      <c r="B265" s="2" t="s">
        <v>11</v>
      </c>
      <c r="C265" s="2" t="s">
        <v>12</v>
      </c>
      <c r="D265">
        <v>20</v>
      </c>
      <c r="E265">
        <v>8</v>
      </c>
      <c r="F265">
        <v>160</v>
      </c>
      <c r="G265" s="2" t="s">
        <v>13</v>
      </c>
      <c r="H265" s="2" t="s">
        <v>14</v>
      </c>
      <c r="I265" s="2" t="s">
        <v>23</v>
      </c>
      <c r="J265" s="2" t="s">
        <v>24</v>
      </c>
      <c r="K265">
        <v>1</v>
      </c>
    </row>
    <row r="266" spans="1:11" x14ac:dyDescent="0.35">
      <c r="A266" s="1">
        <v>44912</v>
      </c>
      <c r="B266" s="2" t="s">
        <v>34</v>
      </c>
      <c r="C266" s="2" t="s">
        <v>12</v>
      </c>
      <c r="D266">
        <v>60</v>
      </c>
      <c r="E266">
        <v>13</v>
      </c>
      <c r="F266">
        <v>780</v>
      </c>
      <c r="G266" s="2" t="s">
        <v>20</v>
      </c>
      <c r="H266" s="2" t="s">
        <v>14</v>
      </c>
      <c r="I266" s="2" t="s">
        <v>23</v>
      </c>
      <c r="J266" s="2" t="s">
        <v>31</v>
      </c>
      <c r="K266">
        <v>6</v>
      </c>
    </row>
    <row r="267" spans="1:11" x14ac:dyDescent="0.35">
      <c r="A267" s="1">
        <v>44848</v>
      </c>
      <c r="B267" s="2" t="s">
        <v>34</v>
      </c>
      <c r="C267" s="2" t="s">
        <v>12</v>
      </c>
      <c r="D267">
        <v>60</v>
      </c>
      <c r="E267">
        <v>8</v>
      </c>
      <c r="F267">
        <v>480</v>
      </c>
      <c r="G267" s="2" t="s">
        <v>20</v>
      </c>
      <c r="H267" s="2" t="s">
        <v>14</v>
      </c>
      <c r="I267" s="2" t="s">
        <v>23</v>
      </c>
      <c r="J267" s="2" t="s">
        <v>22</v>
      </c>
      <c r="K267">
        <v>5</v>
      </c>
    </row>
    <row r="268" spans="1:11" x14ac:dyDescent="0.35">
      <c r="A268" s="1">
        <v>44676</v>
      </c>
      <c r="B268" s="2" t="s">
        <v>11</v>
      </c>
      <c r="C268" s="2" t="s">
        <v>12</v>
      </c>
      <c r="D268">
        <v>20</v>
      </c>
      <c r="E268">
        <v>4</v>
      </c>
      <c r="F268">
        <v>80</v>
      </c>
      <c r="G268" s="2" t="s">
        <v>13</v>
      </c>
      <c r="H268" s="2" t="s">
        <v>14</v>
      </c>
      <c r="I268" s="2" t="s">
        <v>15</v>
      </c>
      <c r="J268" s="2" t="s">
        <v>24</v>
      </c>
      <c r="K268">
        <v>1</v>
      </c>
    </row>
    <row r="269" spans="1:11" x14ac:dyDescent="0.35">
      <c r="A269" s="1">
        <v>44923</v>
      </c>
      <c r="B269" s="2" t="s">
        <v>32</v>
      </c>
      <c r="C269" s="2" t="s">
        <v>19</v>
      </c>
      <c r="D269">
        <v>40</v>
      </c>
      <c r="E269">
        <v>1</v>
      </c>
      <c r="F269">
        <v>40</v>
      </c>
      <c r="G269" s="2" t="s">
        <v>13</v>
      </c>
      <c r="H269" s="2" t="s">
        <v>27</v>
      </c>
      <c r="I269" s="2" t="s">
        <v>21</v>
      </c>
      <c r="J269" s="2" t="s">
        <v>33</v>
      </c>
      <c r="K269">
        <v>3</v>
      </c>
    </row>
    <row r="270" spans="1:11" x14ac:dyDescent="0.35">
      <c r="A270" s="1">
        <v>44670</v>
      </c>
      <c r="B270" s="2" t="s">
        <v>32</v>
      </c>
      <c r="C270" s="2" t="s">
        <v>19</v>
      </c>
      <c r="D270">
        <v>40</v>
      </c>
      <c r="E270">
        <v>1</v>
      </c>
      <c r="F270">
        <v>40</v>
      </c>
      <c r="G270" s="2" t="s">
        <v>13</v>
      </c>
      <c r="H270" s="2" t="s">
        <v>14</v>
      </c>
      <c r="I270" s="2" t="s">
        <v>35</v>
      </c>
      <c r="J270" s="2" t="s">
        <v>16</v>
      </c>
      <c r="K270">
        <v>2</v>
      </c>
    </row>
    <row r="271" spans="1:11" x14ac:dyDescent="0.35">
      <c r="A271" s="1">
        <v>44984</v>
      </c>
      <c r="B271" s="2" t="s">
        <v>29</v>
      </c>
      <c r="C271" s="2" t="s">
        <v>12</v>
      </c>
      <c r="D271">
        <v>50</v>
      </c>
      <c r="E271">
        <v>8</v>
      </c>
      <c r="F271">
        <v>400</v>
      </c>
      <c r="G271" s="2" t="s">
        <v>20</v>
      </c>
      <c r="H271" s="2" t="s">
        <v>27</v>
      </c>
      <c r="I271" s="2" t="s">
        <v>28</v>
      </c>
      <c r="J271" s="2" t="s">
        <v>24</v>
      </c>
      <c r="K271">
        <v>1</v>
      </c>
    </row>
    <row r="272" spans="1:11" x14ac:dyDescent="0.35">
      <c r="A272" s="1">
        <v>44977</v>
      </c>
      <c r="B272" s="2" t="s">
        <v>32</v>
      </c>
      <c r="C272" s="2" t="s">
        <v>19</v>
      </c>
      <c r="D272">
        <v>40</v>
      </c>
      <c r="E272">
        <v>13</v>
      </c>
      <c r="F272">
        <v>520</v>
      </c>
      <c r="G272" s="2" t="s">
        <v>20</v>
      </c>
      <c r="H272" s="2" t="s">
        <v>27</v>
      </c>
      <c r="I272" s="2" t="s">
        <v>15</v>
      </c>
      <c r="J272" s="2" t="s">
        <v>24</v>
      </c>
      <c r="K272">
        <v>1</v>
      </c>
    </row>
    <row r="273" spans="1:11" x14ac:dyDescent="0.35">
      <c r="A273" s="1">
        <v>44867</v>
      </c>
      <c r="B273" s="2" t="s">
        <v>29</v>
      </c>
      <c r="C273" s="2" t="s">
        <v>12</v>
      </c>
      <c r="D273">
        <v>50</v>
      </c>
      <c r="E273">
        <v>4</v>
      </c>
      <c r="F273">
        <v>200</v>
      </c>
      <c r="G273" s="2" t="s">
        <v>20</v>
      </c>
      <c r="H273" s="2" t="s">
        <v>14</v>
      </c>
      <c r="I273" s="2" t="s">
        <v>28</v>
      </c>
      <c r="J273" s="2" t="s">
        <v>33</v>
      </c>
      <c r="K273">
        <v>3</v>
      </c>
    </row>
    <row r="274" spans="1:11" x14ac:dyDescent="0.35">
      <c r="A274" s="1">
        <v>44995</v>
      </c>
      <c r="B274" s="2" t="s">
        <v>30</v>
      </c>
      <c r="C274" s="2" t="s">
        <v>12</v>
      </c>
      <c r="D274">
        <v>20</v>
      </c>
      <c r="E274">
        <v>12</v>
      </c>
      <c r="F274">
        <v>240</v>
      </c>
      <c r="G274" s="2" t="s">
        <v>20</v>
      </c>
      <c r="H274" s="2" t="s">
        <v>27</v>
      </c>
      <c r="I274" s="2" t="s">
        <v>15</v>
      </c>
      <c r="J274" s="2" t="s">
        <v>22</v>
      </c>
      <c r="K274">
        <v>5</v>
      </c>
    </row>
    <row r="275" spans="1:11" x14ac:dyDescent="0.35">
      <c r="A275" s="1">
        <v>44916</v>
      </c>
      <c r="B275" s="2" t="s">
        <v>30</v>
      </c>
      <c r="C275" s="2" t="s">
        <v>12</v>
      </c>
      <c r="D275">
        <v>20</v>
      </c>
      <c r="E275">
        <v>10</v>
      </c>
      <c r="F275">
        <v>200</v>
      </c>
      <c r="G275" s="2" t="s">
        <v>20</v>
      </c>
      <c r="H275" s="2" t="s">
        <v>27</v>
      </c>
      <c r="I275" s="2" t="s">
        <v>35</v>
      </c>
      <c r="J275" s="2" t="s">
        <v>33</v>
      </c>
      <c r="K275">
        <v>3</v>
      </c>
    </row>
    <row r="276" spans="1:11" x14ac:dyDescent="0.35">
      <c r="A276" s="1">
        <v>44742</v>
      </c>
      <c r="B276" s="2" t="s">
        <v>29</v>
      </c>
      <c r="C276" s="2" t="s">
        <v>12</v>
      </c>
      <c r="D276">
        <v>50</v>
      </c>
      <c r="E276">
        <v>15</v>
      </c>
      <c r="F276">
        <v>750</v>
      </c>
      <c r="G276" s="2" t="s">
        <v>13</v>
      </c>
      <c r="H276" s="2" t="s">
        <v>14</v>
      </c>
      <c r="I276" s="2" t="s">
        <v>15</v>
      </c>
      <c r="J276" s="2" t="s">
        <v>26</v>
      </c>
      <c r="K276">
        <v>4</v>
      </c>
    </row>
    <row r="277" spans="1:11" x14ac:dyDescent="0.35">
      <c r="A277" s="1">
        <v>45003</v>
      </c>
      <c r="B277" s="2" t="s">
        <v>18</v>
      </c>
      <c r="C277" s="2" t="s">
        <v>19</v>
      </c>
      <c r="D277">
        <v>25</v>
      </c>
      <c r="E277">
        <v>7</v>
      </c>
      <c r="F277">
        <v>175</v>
      </c>
      <c r="G277" s="2" t="s">
        <v>13</v>
      </c>
      <c r="H277" s="2" t="s">
        <v>27</v>
      </c>
      <c r="I277" s="2" t="s">
        <v>15</v>
      </c>
      <c r="J277" s="2" t="s">
        <v>31</v>
      </c>
      <c r="K277">
        <v>6</v>
      </c>
    </row>
    <row r="278" spans="1:11" x14ac:dyDescent="0.35">
      <c r="A278" s="1">
        <v>44965</v>
      </c>
      <c r="B278" s="2" t="s">
        <v>29</v>
      </c>
      <c r="C278" s="2" t="s">
        <v>12</v>
      </c>
      <c r="D278">
        <v>50</v>
      </c>
      <c r="E278">
        <v>12</v>
      </c>
      <c r="F278">
        <v>600</v>
      </c>
      <c r="G278" s="2" t="s">
        <v>13</v>
      </c>
      <c r="H278" s="2" t="s">
        <v>27</v>
      </c>
      <c r="I278" s="2" t="s">
        <v>23</v>
      </c>
      <c r="J278" s="2" t="s">
        <v>33</v>
      </c>
      <c r="K278">
        <v>3</v>
      </c>
    </row>
    <row r="279" spans="1:11" x14ac:dyDescent="0.35">
      <c r="A279" s="1">
        <v>44686</v>
      </c>
      <c r="B279" s="2" t="s">
        <v>32</v>
      </c>
      <c r="C279" s="2" t="s">
        <v>19</v>
      </c>
      <c r="D279">
        <v>40</v>
      </c>
      <c r="E279">
        <v>11</v>
      </c>
      <c r="F279">
        <v>440</v>
      </c>
      <c r="G279" s="2" t="s">
        <v>13</v>
      </c>
      <c r="H279" s="2" t="s">
        <v>14</v>
      </c>
      <c r="I279" s="2" t="s">
        <v>28</v>
      </c>
      <c r="J279" s="2" t="s">
        <v>26</v>
      </c>
      <c r="K279">
        <v>4</v>
      </c>
    </row>
    <row r="280" spans="1:11" x14ac:dyDescent="0.35">
      <c r="A280" s="1">
        <v>44924</v>
      </c>
      <c r="B280" s="2" t="s">
        <v>30</v>
      </c>
      <c r="C280" s="2" t="s">
        <v>12</v>
      </c>
      <c r="D280">
        <v>20</v>
      </c>
      <c r="E280">
        <v>4</v>
      </c>
      <c r="F280">
        <v>80</v>
      </c>
      <c r="G280" s="2" t="s">
        <v>13</v>
      </c>
      <c r="H280" s="2" t="s">
        <v>14</v>
      </c>
      <c r="I280" s="2" t="s">
        <v>28</v>
      </c>
      <c r="J280" s="2" t="s">
        <v>26</v>
      </c>
      <c r="K280">
        <v>4</v>
      </c>
    </row>
    <row r="281" spans="1:11" x14ac:dyDescent="0.35">
      <c r="A281" s="1">
        <v>44760</v>
      </c>
      <c r="B281" s="2" t="s">
        <v>18</v>
      </c>
      <c r="C281" s="2" t="s">
        <v>19</v>
      </c>
      <c r="D281">
        <v>25</v>
      </c>
      <c r="E281">
        <v>15</v>
      </c>
      <c r="F281">
        <v>375</v>
      </c>
      <c r="G281" s="2" t="s">
        <v>20</v>
      </c>
      <c r="H281" s="2" t="s">
        <v>27</v>
      </c>
      <c r="I281" s="2" t="s">
        <v>21</v>
      </c>
      <c r="J281" s="2" t="s">
        <v>24</v>
      </c>
      <c r="K281">
        <v>1</v>
      </c>
    </row>
    <row r="282" spans="1:11" x14ac:dyDescent="0.35">
      <c r="A282" s="1">
        <v>44684</v>
      </c>
      <c r="B282" s="2" t="s">
        <v>34</v>
      </c>
      <c r="C282" s="2" t="s">
        <v>12</v>
      </c>
      <c r="D282">
        <v>60</v>
      </c>
      <c r="E282">
        <v>8</v>
      </c>
      <c r="F282">
        <v>480</v>
      </c>
      <c r="G282" s="2" t="s">
        <v>13</v>
      </c>
      <c r="H282" s="2" t="s">
        <v>14</v>
      </c>
      <c r="I282" s="2" t="s">
        <v>23</v>
      </c>
      <c r="J282" s="2" t="s">
        <v>16</v>
      </c>
      <c r="K282">
        <v>2</v>
      </c>
    </row>
    <row r="283" spans="1:11" x14ac:dyDescent="0.35">
      <c r="A283" s="1">
        <v>44894</v>
      </c>
      <c r="B283" s="2" t="s">
        <v>29</v>
      </c>
      <c r="C283" s="2" t="s">
        <v>12</v>
      </c>
      <c r="D283">
        <v>50</v>
      </c>
      <c r="E283">
        <v>15</v>
      </c>
      <c r="F283">
        <v>750</v>
      </c>
      <c r="G283" s="2" t="s">
        <v>13</v>
      </c>
      <c r="H283" s="2" t="s">
        <v>27</v>
      </c>
      <c r="I283" s="2" t="s">
        <v>35</v>
      </c>
      <c r="J283" s="2" t="s">
        <v>16</v>
      </c>
      <c r="K283">
        <v>2</v>
      </c>
    </row>
    <row r="284" spans="1:11" x14ac:dyDescent="0.35">
      <c r="A284" s="1">
        <v>44728</v>
      </c>
      <c r="B284" s="2" t="s">
        <v>11</v>
      </c>
      <c r="C284" s="2" t="s">
        <v>12</v>
      </c>
      <c r="D284">
        <v>20</v>
      </c>
      <c r="E284">
        <v>3</v>
      </c>
      <c r="F284">
        <v>60</v>
      </c>
      <c r="G284" s="2" t="s">
        <v>20</v>
      </c>
      <c r="H284" s="2" t="s">
        <v>14</v>
      </c>
      <c r="I284" s="2" t="s">
        <v>23</v>
      </c>
      <c r="J284" s="2" t="s">
        <v>26</v>
      </c>
      <c r="K284">
        <v>4</v>
      </c>
    </row>
    <row r="285" spans="1:11" x14ac:dyDescent="0.35">
      <c r="A285" s="1">
        <v>44936</v>
      </c>
      <c r="B285" s="2" t="s">
        <v>25</v>
      </c>
      <c r="C285" s="2" t="s">
        <v>12</v>
      </c>
      <c r="D285">
        <v>20</v>
      </c>
      <c r="E285">
        <v>7</v>
      </c>
      <c r="F285">
        <v>140</v>
      </c>
      <c r="G285" s="2" t="s">
        <v>20</v>
      </c>
      <c r="H285" s="2" t="s">
        <v>27</v>
      </c>
      <c r="I285" s="2" t="s">
        <v>15</v>
      </c>
      <c r="J285" s="2" t="s">
        <v>16</v>
      </c>
      <c r="K285">
        <v>2</v>
      </c>
    </row>
    <row r="286" spans="1:11" x14ac:dyDescent="0.35">
      <c r="A286" s="1">
        <v>44794</v>
      </c>
      <c r="B286" s="2" t="s">
        <v>25</v>
      </c>
      <c r="C286" s="2" t="s">
        <v>12</v>
      </c>
      <c r="D286">
        <v>20</v>
      </c>
      <c r="E286">
        <v>4</v>
      </c>
      <c r="F286">
        <v>80</v>
      </c>
      <c r="G286" s="2" t="s">
        <v>20</v>
      </c>
      <c r="H286" s="2" t="s">
        <v>27</v>
      </c>
      <c r="I286" s="2" t="s">
        <v>23</v>
      </c>
      <c r="J286" s="2" t="s">
        <v>17</v>
      </c>
      <c r="K286">
        <v>0</v>
      </c>
    </row>
    <row r="287" spans="1:11" x14ac:dyDescent="0.35">
      <c r="A287" s="1">
        <v>44864</v>
      </c>
      <c r="B287" s="2" t="s">
        <v>18</v>
      </c>
      <c r="C287" s="2" t="s">
        <v>19</v>
      </c>
      <c r="D287">
        <v>25</v>
      </c>
      <c r="E287">
        <v>11</v>
      </c>
      <c r="F287">
        <v>275</v>
      </c>
      <c r="G287" s="2" t="s">
        <v>13</v>
      </c>
      <c r="H287" s="2" t="s">
        <v>27</v>
      </c>
      <c r="I287" s="2" t="s">
        <v>15</v>
      </c>
      <c r="J287" s="2" t="s">
        <v>17</v>
      </c>
      <c r="K287">
        <v>0</v>
      </c>
    </row>
    <row r="288" spans="1:11" x14ac:dyDescent="0.35">
      <c r="A288" s="1">
        <v>44655</v>
      </c>
      <c r="B288" s="2" t="s">
        <v>32</v>
      </c>
      <c r="C288" s="2" t="s">
        <v>19</v>
      </c>
      <c r="D288">
        <v>40</v>
      </c>
      <c r="E288">
        <v>4</v>
      </c>
      <c r="F288">
        <v>160</v>
      </c>
      <c r="G288" s="2" t="s">
        <v>13</v>
      </c>
      <c r="H288" s="2" t="s">
        <v>27</v>
      </c>
      <c r="I288" s="2" t="s">
        <v>23</v>
      </c>
      <c r="J288" s="2" t="s">
        <v>24</v>
      </c>
      <c r="K288">
        <v>1</v>
      </c>
    </row>
    <row r="289" spans="1:11" x14ac:dyDescent="0.35">
      <c r="A289" s="1">
        <v>44858</v>
      </c>
      <c r="B289" s="2" t="s">
        <v>32</v>
      </c>
      <c r="C289" s="2" t="s">
        <v>19</v>
      </c>
      <c r="D289">
        <v>40</v>
      </c>
      <c r="E289">
        <v>11</v>
      </c>
      <c r="F289">
        <v>440</v>
      </c>
      <c r="G289" s="2" t="s">
        <v>13</v>
      </c>
      <c r="H289" s="2" t="s">
        <v>14</v>
      </c>
      <c r="I289" s="2" t="s">
        <v>21</v>
      </c>
      <c r="J289" s="2" t="s">
        <v>24</v>
      </c>
      <c r="K289">
        <v>1</v>
      </c>
    </row>
    <row r="290" spans="1:11" x14ac:dyDescent="0.35">
      <c r="A290" s="1">
        <v>44849</v>
      </c>
      <c r="B290" s="2" t="s">
        <v>30</v>
      </c>
      <c r="C290" s="2" t="s">
        <v>12</v>
      </c>
      <c r="D290">
        <v>20</v>
      </c>
      <c r="E290">
        <v>14</v>
      </c>
      <c r="F290">
        <v>280</v>
      </c>
      <c r="G290" s="2" t="s">
        <v>20</v>
      </c>
      <c r="H290" s="2" t="s">
        <v>27</v>
      </c>
      <c r="I290" s="2" t="s">
        <v>35</v>
      </c>
      <c r="J290" s="2" t="s">
        <v>31</v>
      </c>
      <c r="K290">
        <v>6</v>
      </c>
    </row>
    <row r="291" spans="1:11" x14ac:dyDescent="0.35">
      <c r="A291" s="1">
        <v>44687</v>
      </c>
      <c r="B291" s="2" t="s">
        <v>18</v>
      </c>
      <c r="C291" s="2" t="s">
        <v>19</v>
      </c>
      <c r="D291">
        <v>25</v>
      </c>
      <c r="E291">
        <v>12</v>
      </c>
      <c r="F291">
        <v>300</v>
      </c>
      <c r="G291" s="2" t="s">
        <v>13</v>
      </c>
      <c r="H291" s="2" t="s">
        <v>14</v>
      </c>
      <c r="I291" s="2" t="s">
        <v>28</v>
      </c>
      <c r="J291" s="2" t="s">
        <v>22</v>
      </c>
      <c r="K291">
        <v>5</v>
      </c>
    </row>
    <row r="292" spans="1:11" x14ac:dyDescent="0.35">
      <c r="A292" s="1">
        <v>44714</v>
      </c>
      <c r="B292" s="2" t="s">
        <v>32</v>
      </c>
      <c r="C292" s="2" t="s">
        <v>19</v>
      </c>
      <c r="D292">
        <v>40</v>
      </c>
      <c r="E292">
        <v>4</v>
      </c>
      <c r="F292">
        <v>160</v>
      </c>
      <c r="G292" s="2" t="s">
        <v>13</v>
      </c>
      <c r="H292" s="2" t="s">
        <v>27</v>
      </c>
      <c r="I292" s="2" t="s">
        <v>23</v>
      </c>
      <c r="J292" s="2" t="s">
        <v>26</v>
      </c>
      <c r="K292">
        <v>4</v>
      </c>
    </row>
    <row r="293" spans="1:11" x14ac:dyDescent="0.35">
      <c r="A293" s="1">
        <v>45004</v>
      </c>
      <c r="B293" s="2" t="s">
        <v>29</v>
      </c>
      <c r="C293" s="2" t="s">
        <v>12</v>
      </c>
      <c r="D293">
        <v>50</v>
      </c>
      <c r="E293">
        <v>9</v>
      </c>
      <c r="F293">
        <v>450</v>
      </c>
      <c r="G293" s="2" t="s">
        <v>13</v>
      </c>
      <c r="H293" s="2" t="s">
        <v>27</v>
      </c>
      <c r="I293" s="2" t="s">
        <v>23</v>
      </c>
      <c r="J293" s="2" t="s">
        <v>17</v>
      </c>
      <c r="K293">
        <v>0</v>
      </c>
    </row>
    <row r="294" spans="1:11" x14ac:dyDescent="0.35">
      <c r="A294" s="1">
        <v>44996</v>
      </c>
      <c r="B294" s="2" t="s">
        <v>11</v>
      </c>
      <c r="C294" s="2" t="s">
        <v>12</v>
      </c>
      <c r="D294">
        <v>20</v>
      </c>
      <c r="E294">
        <v>7</v>
      </c>
      <c r="F294">
        <v>140</v>
      </c>
      <c r="G294" s="2" t="s">
        <v>20</v>
      </c>
      <c r="H294" s="2" t="s">
        <v>14</v>
      </c>
      <c r="I294" s="2" t="s">
        <v>15</v>
      </c>
      <c r="J294" s="2" t="s">
        <v>31</v>
      </c>
      <c r="K294">
        <v>6</v>
      </c>
    </row>
    <row r="295" spans="1:11" x14ac:dyDescent="0.35">
      <c r="A295" s="1">
        <v>44944</v>
      </c>
      <c r="B295" s="2" t="s">
        <v>18</v>
      </c>
      <c r="C295" s="2" t="s">
        <v>19</v>
      </c>
      <c r="D295">
        <v>25</v>
      </c>
      <c r="E295">
        <v>5</v>
      </c>
      <c r="F295">
        <v>125</v>
      </c>
      <c r="G295" s="2" t="s">
        <v>13</v>
      </c>
      <c r="H295" s="2" t="s">
        <v>14</v>
      </c>
      <c r="I295" s="2" t="s">
        <v>15</v>
      </c>
      <c r="J295" s="2" t="s">
        <v>33</v>
      </c>
      <c r="K295">
        <v>3</v>
      </c>
    </row>
    <row r="296" spans="1:11" x14ac:dyDescent="0.35">
      <c r="A296" s="1">
        <v>44694</v>
      </c>
      <c r="B296" s="2" t="s">
        <v>32</v>
      </c>
      <c r="C296" s="2" t="s">
        <v>19</v>
      </c>
      <c r="D296">
        <v>40</v>
      </c>
      <c r="E296">
        <v>14</v>
      </c>
      <c r="F296">
        <v>560</v>
      </c>
      <c r="G296" s="2" t="s">
        <v>13</v>
      </c>
      <c r="H296" s="2" t="s">
        <v>14</v>
      </c>
      <c r="I296" s="2" t="s">
        <v>21</v>
      </c>
      <c r="J296" s="2" t="s">
        <v>22</v>
      </c>
      <c r="K296">
        <v>5</v>
      </c>
    </row>
    <row r="297" spans="1:11" x14ac:dyDescent="0.35">
      <c r="A297" s="1">
        <v>44690</v>
      </c>
      <c r="B297" s="2" t="s">
        <v>25</v>
      </c>
      <c r="C297" s="2" t="s">
        <v>12</v>
      </c>
      <c r="D297">
        <v>20</v>
      </c>
      <c r="E297">
        <v>14</v>
      </c>
      <c r="F297">
        <v>280</v>
      </c>
      <c r="G297" s="2" t="s">
        <v>20</v>
      </c>
      <c r="H297" s="2" t="s">
        <v>27</v>
      </c>
      <c r="I297" s="2" t="s">
        <v>21</v>
      </c>
      <c r="J297" s="2" t="s">
        <v>24</v>
      </c>
      <c r="K297">
        <v>1</v>
      </c>
    </row>
    <row r="298" spans="1:11" x14ac:dyDescent="0.35">
      <c r="A298" s="1">
        <v>44957</v>
      </c>
      <c r="B298" s="2" t="s">
        <v>32</v>
      </c>
      <c r="C298" s="2" t="s">
        <v>19</v>
      </c>
      <c r="D298">
        <v>40</v>
      </c>
      <c r="E298">
        <v>12</v>
      </c>
      <c r="F298">
        <v>480</v>
      </c>
      <c r="G298" s="2" t="s">
        <v>13</v>
      </c>
      <c r="H298" s="2" t="s">
        <v>14</v>
      </c>
      <c r="I298" s="2" t="s">
        <v>28</v>
      </c>
      <c r="J298" s="2" t="s">
        <v>16</v>
      </c>
      <c r="K298">
        <v>2</v>
      </c>
    </row>
    <row r="299" spans="1:11" x14ac:dyDescent="0.35">
      <c r="A299" s="1">
        <v>44736</v>
      </c>
      <c r="B299" s="2" t="s">
        <v>29</v>
      </c>
      <c r="C299" s="2" t="s">
        <v>12</v>
      </c>
      <c r="D299">
        <v>50</v>
      </c>
      <c r="E299">
        <v>7</v>
      </c>
      <c r="F299">
        <v>350</v>
      </c>
      <c r="G299" s="2" t="s">
        <v>13</v>
      </c>
      <c r="H299" s="2" t="s">
        <v>27</v>
      </c>
      <c r="I299" s="2" t="s">
        <v>15</v>
      </c>
      <c r="J299" s="2" t="s">
        <v>22</v>
      </c>
      <c r="K299">
        <v>5</v>
      </c>
    </row>
    <row r="300" spans="1:11" x14ac:dyDescent="0.35">
      <c r="A300" s="1">
        <v>44823</v>
      </c>
      <c r="B300" s="2" t="s">
        <v>11</v>
      </c>
      <c r="C300" s="2" t="s">
        <v>12</v>
      </c>
      <c r="D300">
        <v>20</v>
      </c>
      <c r="E300">
        <v>1</v>
      </c>
      <c r="F300">
        <v>20</v>
      </c>
      <c r="G300" s="2" t="s">
        <v>20</v>
      </c>
      <c r="H300" s="2" t="s">
        <v>27</v>
      </c>
      <c r="I300" s="2" t="s">
        <v>35</v>
      </c>
      <c r="J300" s="2" t="s">
        <v>24</v>
      </c>
      <c r="K300">
        <v>1</v>
      </c>
    </row>
    <row r="301" spans="1:11" x14ac:dyDescent="0.35">
      <c r="A301" s="1">
        <v>44790</v>
      </c>
      <c r="B301" s="2" t="s">
        <v>25</v>
      </c>
      <c r="C301" s="2" t="s">
        <v>12</v>
      </c>
      <c r="D301">
        <v>20</v>
      </c>
      <c r="E301">
        <v>5</v>
      </c>
      <c r="F301">
        <v>100</v>
      </c>
      <c r="G301" s="2" t="s">
        <v>13</v>
      </c>
      <c r="H301" s="2" t="s">
        <v>27</v>
      </c>
      <c r="I301" s="2" t="s">
        <v>23</v>
      </c>
      <c r="J301" s="2" t="s">
        <v>33</v>
      </c>
      <c r="K301">
        <v>3</v>
      </c>
    </row>
    <row r="302" spans="1:11" x14ac:dyDescent="0.35">
      <c r="A302" s="1">
        <v>44825</v>
      </c>
      <c r="B302" s="2" t="s">
        <v>32</v>
      </c>
      <c r="C302" s="2" t="s">
        <v>19</v>
      </c>
      <c r="D302">
        <v>40</v>
      </c>
      <c r="E302">
        <v>8</v>
      </c>
      <c r="F302">
        <v>320</v>
      </c>
      <c r="G302" s="2" t="s">
        <v>20</v>
      </c>
      <c r="H302" s="2" t="s">
        <v>27</v>
      </c>
      <c r="I302" s="2" t="s">
        <v>28</v>
      </c>
      <c r="J302" s="2" t="s">
        <v>33</v>
      </c>
      <c r="K302">
        <v>3</v>
      </c>
    </row>
    <row r="303" spans="1:11" x14ac:dyDescent="0.35">
      <c r="A303" s="1">
        <v>44750</v>
      </c>
      <c r="B303" s="2" t="s">
        <v>29</v>
      </c>
      <c r="C303" s="2" t="s">
        <v>12</v>
      </c>
      <c r="D303">
        <v>50</v>
      </c>
      <c r="E303">
        <v>5</v>
      </c>
      <c r="F303">
        <v>250</v>
      </c>
      <c r="G303" s="2" t="s">
        <v>20</v>
      </c>
      <c r="H303" s="2" t="s">
        <v>27</v>
      </c>
      <c r="I303" s="2" t="s">
        <v>21</v>
      </c>
      <c r="J303" s="2" t="s">
        <v>22</v>
      </c>
      <c r="K303">
        <v>5</v>
      </c>
    </row>
    <row r="304" spans="1:11" x14ac:dyDescent="0.35">
      <c r="A304" s="1">
        <v>44706</v>
      </c>
      <c r="B304" s="2" t="s">
        <v>29</v>
      </c>
      <c r="C304" s="2" t="s">
        <v>12</v>
      </c>
      <c r="D304">
        <v>50</v>
      </c>
      <c r="E304">
        <v>11</v>
      </c>
      <c r="F304">
        <v>550</v>
      </c>
      <c r="G304" s="2" t="s">
        <v>13</v>
      </c>
      <c r="H304" s="2" t="s">
        <v>27</v>
      </c>
      <c r="I304" s="2" t="s">
        <v>21</v>
      </c>
      <c r="J304" s="2" t="s">
        <v>33</v>
      </c>
      <c r="K304">
        <v>3</v>
      </c>
    </row>
    <row r="305" spans="1:11" x14ac:dyDescent="0.35">
      <c r="A305" s="1">
        <v>44699</v>
      </c>
      <c r="B305" s="2" t="s">
        <v>11</v>
      </c>
      <c r="C305" s="2" t="s">
        <v>12</v>
      </c>
      <c r="D305">
        <v>20</v>
      </c>
      <c r="E305">
        <v>4</v>
      </c>
      <c r="F305">
        <v>80</v>
      </c>
      <c r="G305" s="2" t="s">
        <v>20</v>
      </c>
      <c r="H305" s="2" t="s">
        <v>27</v>
      </c>
      <c r="I305" s="2" t="s">
        <v>35</v>
      </c>
      <c r="J305" s="2" t="s">
        <v>33</v>
      </c>
      <c r="K305">
        <v>3</v>
      </c>
    </row>
    <row r="306" spans="1:11" x14ac:dyDescent="0.35">
      <c r="A306" s="1">
        <v>44942</v>
      </c>
      <c r="B306" s="2" t="s">
        <v>25</v>
      </c>
      <c r="C306" s="2" t="s">
        <v>12</v>
      </c>
      <c r="D306">
        <v>20</v>
      </c>
      <c r="E306">
        <v>14</v>
      </c>
      <c r="F306">
        <v>280</v>
      </c>
      <c r="G306" s="2" t="s">
        <v>20</v>
      </c>
      <c r="H306" s="2" t="s">
        <v>14</v>
      </c>
      <c r="I306" s="2" t="s">
        <v>35</v>
      </c>
      <c r="J306" s="2" t="s">
        <v>24</v>
      </c>
      <c r="K306">
        <v>1</v>
      </c>
    </row>
    <row r="307" spans="1:11" x14ac:dyDescent="0.35">
      <c r="A307" s="1">
        <v>45000</v>
      </c>
      <c r="B307" s="2" t="s">
        <v>32</v>
      </c>
      <c r="C307" s="2" t="s">
        <v>19</v>
      </c>
      <c r="D307">
        <v>40</v>
      </c>
      <c r="E307">
        <v>4</v>
      </c>
      <c r="F307">
        <v>160</v>
      </c>
      <c r="G307" s="2" t="s">
        <v>20</v>
      </c>
      <c r="H307" s="2" t="s">
        <v>14</v>
      </c>
      <c r="I307" s="2" t="s">
        <v>35</v>
      </c>
      <c r="J307" s="2" t="s">
        <v>33</v>
      </c>
      <c r="K307">
        <v>3</v>
      </c>
    </row>
    <row r="308" spans="1:11" x14ac:dyDescent="0.35">
      <c r="A308" s="1">
        <v>44707</v>
      </c>
      <c r="B308" s="2" t="s">
        <v>18</v>
      </c>
      <c r="C308" s="2" t="s">
        <v>19</v>
      </c>
      <c r="D308">
        <v>25</v>
      </c>
      <c r="E308">
        <v>14</v>
      </c>
      <c r="F308">
        <v>350</v>
      </c>
      <c r="G308" s="2" t="s">
        <v>13</v>
      </c>
      <c r="H308" s="2" t="s">
        <v>27</v>
      </c>
      <c r="I308" s="2" t="s">
        <v>21</v>
      </c>
      <c r="J308" s="2" t="s">
        <v>26</v>
      </c>
      <c r="K308">
        <v>4</v>
      </c>
    </row>
    <row r="309" spans="1:11" x14ac:dyDescent="0.35">
      <c r="A309" s="1">
        <v>44825</v>
      </c>
      <c r="B309" s="2" t="s">
        <v>34</v>
      </c>
      <c r="C309" s="2" t="s">
        <v>12</v>
      </c>
      <c r="D309">
        <v>60</v>
      </c>
      <c r="E309">
        <v>9</v>
      </c>
      <c r="F309">
        <v>540</v>
      </c>
      <c r="G309" s="2" t="s">
        <v>20</v>
      </c>
      <c r="H309" s="2" t="s">
        <v>27</v>
      </c>
      <c r="I309" s="2" t="s">
        <v>15</v>
      </c>
      <c r="J309" s="2" t="s">
        <v>33</v>
      </c>
      <c r="K309">
        <v>3</v>
      </c>
    </row>
    <row r="310" spans="1:11" x14ac:dyDescent="0.35">
      <c r="A310" s="1">
        <v>44861</v>
      </c>
      <c r="B310" s="2" t="s">
        <v>30</v>
      </c>
      <c r="C310" s="2" t="s">
        <v>12</v>
      </c>
      <c r="D310">
        <v>20</v>
      </c>
      <c r="E310">
        <v>6</v>
      </c>
      <c r="F310">
        <v>120</v>
      </c>
      <c r="G310" s="2" t="s">
        <v>13</v>
      </c>
      <c r="H310" s="2" t="s">
        <v>14</v>
      </c>
      <c r="I310" s="2" t="s">
        <v>21</v>
      </c>
      <c r="J310" s="2" t="s">
        <v>26</v>
      </c>
      <c r="K310">
        <v>4</v>
      </c>
    </row>
    <row r="311" spans="1:11" x14ac:dyDescent="0.35">
      <c r="A311" s="1">
        <v>44800</v>
      </c>
      <c r="B311" s="2" t="s">
        <v>30</v>
      </c>
      <c r="C311" s="2" t="s">
        <v>12</v>
      </c>
      <c r="D311">
        <v>20</v>
      </c>
      <c r="E311">
        <v>13</v>
      </c>
      <c r="F311">
        <v>260</v>
      </c>
      <c r="G311" s="2" t="s">
        <v>20</v>
      </c>
      <c r="H311" s="2" t="s">
        <v>27</v>
      </c>
      <c r="I311" s="2" t="s">
        <v>21</v>
      </c>
      <c r="J311" s="2" t="s">
        <v>31</v>
      </c>
      <c r="K311">
        <v>6</v>
      </c>
    </row>
    <row r="312" spans="1:11" x14ac:dyDescent="0.35">
      <c r="A312" s="1">
        <v>44840</v>
      </c>
      <c r="B312" s="2" t="s">
        <v>32</v>
      </c>
      <c r="C312" s="2" t="s">
        <v>19</v>
      </c>
      <c r="D312">
        <v>40</v>
      </c>
      <c r="E312">
        <v>2</v>
      </c>
      <c r="F312">
        <v>80</v>
      </c>
      <c r="G312" s="2" t="s">
        <v>20</v>
      </c>
      <c r="H312" s="2" t="s">
        <v>27</v>
      </c>
      <c r="I312" s="2" t="s">
        <v>35</v>
      </c>
      <c r="J312" s="2" t="s">
        <v>26</v>
      </c>
      <c r="K312">
        <v>4</v>
      </c>
    </row>
    <row r="313" spans="1:11" x14ac:dyDescent="0.35">
      <c r="A313" s="1">
        <v>44925</v>
      </c>
      <c r="B313" s="2" t="s">
        <v>18</v>
      </c>
      <c r="C313" s="2" t="s">
        <v>19</v>
      </c>
      <c r="D313">
        <v>25</v>
      </c>
      <c r="E313">
        <v>2</v>
      </c>
      <c r="F313">
        <v>50</v>
      </c>
      <c r="G313" s="2" t="s">
        <v>13</v>
      </c>
      <c r="H313" s="2" t="s">
        <v>14</v>
      </c>
      <c r="I313" s="2" t="s">
        <v>28</v>
      </c>
      <c r="J313" s="2" t="s">
        <v>22</v>
      </c>
      <c r="K313">
        <v>5</v>
      </c>
    </row>
    <row r="314" spans="1:11" x14ac:dyDescent="0.35">
      <c r="A314" s="1">
        <v>44690</v>
      </c>
      <c r="B314" s="2" t="s">
        <v>29</v>
      </c>
      <c r="C314" s="2" t="s">
        <v>12</v>
      </c>
      <c r="D314">
        <v>50</v>
      </c>
      <c r="E314">
        <v>9</v>
      </c>
      <c r="F314">
        <v>450</v>
      </c>
      <c r="G314" s="2" t="s">
        <v>20</v>
      </c>
      <c r="H314" s="2" t="s">
        <v>14</v>
      </c>
      <c r="I314" s="2" t="s">
        <v>15</v>
      </c>
      <c r="J314" s="2" t="s">
        <v>24</v>
      </c>
      <c r="K314">
        <v>1</v>
      </c>
    </row>
    <row r="315" spans="1:11" x14ac:dyDescent="0.35">
      <c r="A315" s="1">
        <v>44845</v>
      </c>
      <c r="B315" s="2" t="s">
        <v>32</v>
      </c>
      <c r="C315" s="2" t="s">
        <v>19</v>
      </c>
      <c r="D315">
        <v>40</v>
      </c>
      <c r="E315">
        <v>2</v>
      </c>
      <c r="F315">
        <v>80</v>
      </c>
      <c r="G315" s="2" t="s">
        <v>20</v>
      </c>
      <c r="H315" s="2" t="s">
        <v>14</v>
      </c>
      <c r="I315" s="2" t="s">
        <v>21</v>
      </c>
      <c r="J315" s="2" t="s">
        <v>16</v>
      </c>
      <c r="K315">
        <v>2</v>
      </c>
    </row>
    <row r="316" spans="1:11" x14ac:dyDescent="0.35">
      <c r="A316" s="1">
        <v>44750</v>
      </c>
      <c r="B316" s="2" t="s">
        <v>25</v>
      </c>
      <c r="C316" s="2" t="s">
        <v>12</v>
      </c>
      <c r="D316">
        <v>20</v>
      </c>
      <c r="E316">
        <v>10</v>
      </c>
      <c r="F316">
        <v>200</v>
      </c>
      <c r="G316" s="2" t="s">
        <v>20</v>
      </c>
      <c r="H316" s="2" t="s">
        <v>14</v>
      </c>
      <c r="I316" s="2" t="s">
        <v>21</v>
      </c>
      <c r="J316" s="2" t="s">
        <v>22</v>
      </c>
      <c r="K316">
        <v>5</v>
      </c>
    </row>
    <row r="317" spans="1:11" x14ac:dyDescent="0.35">
      <c r="A317" s="1">
        <v>44895</v>
      </c>
      <c r="B317" s="2" t="s">
        <v>18</v>
      </c>
      <c r="C317" s="2" t="s">
        <v>19</v>
      </c>
      <c r="D317">
        <v>25</v>
      </c>
      <c r="E317">
        <v>10</v>
      </c>
      <c r="F317">
        <v>250</v>
      </c>
      <c r="G317" s="2" t="s">
        <v>20</v>
      </c>
      <c r="H317" s="2" t="s">
        <v>27</v>
      </c>
      <c r="I317" s="2" t="s">
        <v>15</v>
      </c>
      <c r="J317" s="2" t="s">
        <v>33</v>
      </c>
      <c r="K317">
        <v>3</v>
      </c>
    </row>
    <row r="318" spans="1:11" x14ac:dyDescent="0.35">
      <c r="A318" s="1">
        <v>44804</v>
      </c>
      <c r="B318" s="2" t="s">
        <v>32</v>
      </c>
      <c r="C318" s="2" t="s">
        <v>19</v>
      </c>
      <c r="D318">
        <v>40</v>
      </c>
      <c r="E318">
        <v>2</v>
      </c>
      <c r="F318">
        <v>80</v>
      </c>
      <c r="G318" s="2" t="s">
        <v>13</v>
      </c>
      <c r="H318" s="2" t="s">
        <v>14</v>
      </c>
      <c r="I318" s="2" t="s">
        <v>21</v>
      </c>
      <c r="J318" s="2" t="s">
        <v>33</v>
      </c>
      <c r="K318">
        <v>3</v>
      </c>
    </row>
    <row r="319" spans="1:11" x14ac:dyDescent="0.35">
      <c r="A319" s="1">
        <v>44745</v>
      </c>
      <c r="B319" s="2" t="s">
        <v>34</v>
      </c>
      <c r="C319" s="2" t="s">
        <v>12</v>
      </c>
      <c r="D319">
        <v>60</v>
      </c>
      <c r="E319">
        <v>2</v>
      </c>
      <c r="F319">
        <v>120</v>
      </c>
      <c r="G319" s="2" t="s">
        <v>20</v>
      </c>
      <c r="H319" s="2" t="s">
        <v>27</v>
      </c>
      <c r="I319" s="2" t="s">
        <v>23</v>
      </c>
      <c r="J319" s="2" t="s">
        <v>17</v>
      </c>
      <c r="K319">
        <v>0</v>
      </c>
    </row>
    <row r="320" spans="1:11" x14ac:dyDescent="0.35">
      <c r="A320" s="1">
        <v>44852</v>
      </c>
      <c r="B320" s="2" t="s">
        <v>11</v>
      </c>
      <c r="C320" s="2" t="s">
        <v>12</v>
      </c>
      <c r="D320">
        <v>20</v>
      </c>
      <c r="E320">
        <v>5</v>
      </c>
      <c r="F320">
        <v>100</v>
      </c>
      <c r="G320" s="2" t="s">
        <v>20</v>
      </c>
      <c r="H320" s="2" t="s">
        <v>27</v>
      </c>
      <c r="I320" s="2" t="s">
        <v>21</v>
      </c>
      <c r="J320" s="2" t="s">
        <v>16</v>
      </c>
      <c r="K320">
        <v>2</v>
      </c>
    </row>
    <row r="321" spans="1:11" x14ac:dyDescent="0.35">
      <c r="A321" s="1">
        <v>44689</v>
      </c>
      <c r="B321" s="2" t="s">
        <v>18</v>
      </c>
      <c r="C321" s="2" t="s">
        <v>19</v>
      </c>
      <c r="D321">
        <v>25</v>
      </c>
      <c r="E321">
        <v>12</v>
      </c>
      <c r="F321">
        <v>300</v>
      </c>
      <c r="G321" s="2" t="s">
        <v>13</v>
      </c>
      <c r="H321" s="2" t="s">
        <v>27</v>
      </c>
      <c r="I321" s="2" t="s">
        <v>35</v>
      </c>
      <c r="J321" s="2" t="s">
        <v>17</v>
      </c>
      <c r="K321">
        <v>0</v>
      </c>
    </row>
    <row r="322" spans="1:11" x14ac:dyDescent="0.35">
      <c r="A322" s="1">
        <v>44766</v>
      </c>
      <c r="B322" s="2" t="s">
        <v>29</v>
      </c>
      <c r="C322" s="2" t="s">
        <v>12</v>
      </c>
      <c r="D322">
        <v>50</v>
      </c>
      <c r="E322">
        <v>10</v>
      </c>
      <c r="F322">
        <v>500</v>
      </c>
      <c r="G322" s="2" t="s">
        <v>20</v>
      </c>
      <c r="H322" s="2" t="s">
        <v>14</v>
      </c>
      <c r="I322" s="2" t="s">
        <v>35</v>
      </c>
      <c r="J322" s="2" t="s">
        <v>17</v>
      </c>
      <c r="K322">
        <v>0</v>
      </c>
    </row>
    <row r="323" spans="1:11" x14ac:dyDescent="0.35">
      <c r="A323" s="1">
        <v>44882</v>
      </c>
      <c r="B323" s="2" t="s">
        <v>25</v>
      </c>
      <c r="C323" s="2" t="s">
        <v>12</v>
      </c>
      <c r="D323">
        <v>20</v>
      </c>
      <c r="E323">
        <v>13</v>
      </c>
      <c r="F323">
        <v>260</v>
      </c>
      <c r="G323" s="2" t="s">
        <v>13</v>
      </c>
      <c r="H323" s="2" t="s">
        <v>14</v>
      </c>
      <c r="I323" s="2" t="s">
        <v>23</v>
      </c>
      <c r="J323" s="2" t="s">
        <v>26</v>
      </c>
      <c r="K323">
        <v>4</v>
      </c>
    </row>
    <row r="324" spans="1:11" x14ac:dyDescent="0.35">
      <c r="A324" s="1">
        <v>44899</v>
      </c>
      <c r="B324" s="2" t="s">
        <v>29</v>
      </c>
      <c r="C324" s="2" t="s">
        <v>12</v>
      </c>
      <c r="D324">
        <v>50</v>
      </c>
      <c r="E324">
        <v>15</v>
      </c>
      <c r="F324">
        <v>750</v>
      </c>
      <c r="G324" s="2" t="s">
        <v>13</v>
      </c>
      <c r="H324" s="2" t="s">
        <v>14</v>
      </c>
      <c r="I324" s="2" t="s">
        <v>35</v>
      </c>
      <c r="J324" s="2" t="s">
        <v>17</v>
      </c>
      <c r="K324">
        <v>0</v>
      </c>
    </row>
    <row r="325" spans="1:11" x14ac:dyDescent="0.35">
      <c r="A325" s="1">
        <v>44701</v>
      </c>
      <c r="B325" s="2" t="s">
        <v>18</v>
      </c>
      <c r="C325" s="2" t="s">
        <v>19</v>
      </c>
      <c r="D325">
        <v>25</v>
      </c>
      <c r="E325">
        <v>3</v>
      </c>
      <c r="F325">
        <v>75</v>
      </c>
      <c r="G325" s="2" t="s">
        <v>20</v>
      </c>
      <c r="H325" s="2" t="s">
        <v>27</v>
      </c>
      <c r="I325" s="2" t="s">
        <v>23</v>
      </c>
      <c r="J325" s="2" t="s">
        <v>22</v>
      </c>
      <c r="K325">
        <v>5</v>
      </c>
    </row>
    <row r="326" spans="1:11" x14ac:dyDescent="0.35">
      <c r="A326" s="1">
        <v>44675</v>
      </c>
      <c r="B326" s="2" t="s">
        <v>11</v>
      </c>
      <c r="C326" s="2" t="s">
        <v>12</v>
      </c>
      <c r="D326">
        <v>20</v>
      </c>
      <c r="E326">
        <v>2</v>
      </c>
      <c r="F326">
        <v>40</v>
      </c>
      <c r="G326" s="2" t="s">
        <v>13</v>
      </c>
      <c r="H326" s="2" t="s">
        <v>27</v>
      </c>
      <c r="I326" s="2" t="s">
        <v>35</v>
      </c>
      <c r="J326" s="2" t="s">
        <v>17</v>
      </c>
      <c r="K326">
        <v>0</v>
      </c>
    </row>
    <row r="327" spans="1:11" x14ac:dyDescent="0.35">
      <c r="A327" s="1">
        <v>44854</v>
      </c>
      <c r="B327" s="2" t="s">
        <v>34</v>
      </c>
      <c r="C327" s="2" t="s">
        <v>12</v>
      </c>
      <c r="D327">
        <v>60</v>
      </c>
      <c r="E327">
        <v>5</v>
      </c>
      <c r="F327">
        <v>300</v>
      </c>
      <c r="G327" s="2" t="s">
        <v>20</v>
      </c>
      <c r="H327" s="2" t="s">
        <v>27</v>
      </c>
      <c r="I327" s="2" t="s">
        <v>15</v>
      </c>
      <c r="J327" s="2" t="s">
        <v>26</v>
      </c>
      <c r="K327">
        <v>4</v>
      </c>
    </row>
    <row r="328" spans="1:11" x14ac:dyDescent="0.35">
      <c r="A328" s="1">
        <v>44983</v>
      </c>
      <c r="B328" s="2" t="s">
        <v>11</v>
      </c>
      <c r="C328" s="2" t="s">
        <v>12</v>
      </c>
      <c r="D328">
        <v>20</v>
      </c>
      <c r="E328">
        <v>1</v>
      </c>
      <c r="F328">
        <v>20</v>
      </c>
      <c r="G328" s="2" t="s">
        <v>20</v>
      </c>
      <c r="H328" s="2" t="s">
        <v>14</v>
      </c>
      <c r="I328" s="2" t="s">
        <v>28</v>
      </c>
      <c r="J328" s="2" t="s">
        <v>17</v>
      </c>
      <c r="K328">
        <v>0</v>
      </c>
    </row>
    <row r="329" spans="1:11" x14ac:dyDescent="0.35">
      <c r="A329" s="1">
        <v>44789</v>
      </c>
      <c r="B329" s="2" t="s">
        <v>32</v>
      </c>
      <c r="C329" s="2" t="s">
        <v>19</v>
      </c>
      <c r="D329">
        <v>40</v>
      </c>
      <c r="E329">
        <v>9</v>
      </c>
      <c r="F329">
        <v>360</v>
      </c>
      <c r="G329" s="2" t="s">
        <v>13</v>
      </c>
      <c r="H329" s="2" t="s">
        <v>27</v>
      </c>
      <c r="I329" s="2" t="s">
        <v>21</v>
      </c>
      <c r="J329" s="2" t="s">
        <v>16</v>
      </c>
      <c r="K329">
        <v>2</v>
      </c>
    </row>
    <row r="330" spans="1:11" x14ac:dyDescent="0.35">
      <c r="A330" s="1">
        <v>44687</v>
      </c>
      <c r="B330" s="2" t="s">
        <v>30</v>
      </c>
      <c r="C330" s="2" t="s">
        <v>12</v>
      </c>
      <c r="D330">
        <v>20</v>
      </c>
      <c r="E330">
        <v>7</v>
      </c>
      <c r="F330">
        <v>140</v>
      </c>
      <c r="G330" s="2" t="s">
        <v>20</v>
      </c>
      <c r="H330" s="2" t="s">
        <v>27</v>
      </c>
      <c r="I330" s="2" t="s">
        <v>28</v>
      </c>
      <c r="J330" s="2" t="s">
        <v>22</v>
      </c>
      <c r="K330">
        <v>5</v>
      </c>
    </row>
    <row r="331" spans="1:11" x14ac:dyDescent="0.35">
      <c r="A331" s="1">
        <v>44856</v>
      </c>
      <c r="B331" s="2" t="s">
        <v>18</v>
      </c>
      <c r="C331" s="2" t="s">
        <v>19</v>
      </c>
      <c r="D331">
        <v>25</v>
      </c>
      <c r="E331">
        <v>1</v>
      </c>
      <c r="F331">
        <v>25</v>
      </c>
      <c r="G331" s="2" t="s">
        <v>20</v>
      </c>
      <c r="H331" s="2" t="s">
        <v>14</v>
      </c>
      <c r="I331" s="2" t="s">
        <v>15</v>
      </c>
      <c r="J331" s="2" t="s">
        <v>31</v>
      </c>
      <c r="K331">
        <v>6</v>
      </c>
    </row>
    <row r="332" spans="1:11" x14ac:dyDescent="0.35">
      <c r="A332" s="1">
        <v>44676</v>
      </c>
      <c r="B332" s="2" t="s">
        <v>11</v>
      </c>
      <c r="C332" s="2" t="s">
        <v>12</v>
      </c>
      <c r="D332">
        <v>20</v>
      </c>
      <c r="E332">
        <v>5</v>
      </c>
      <c r="F332">
        <v>100</v>
      </c>
      <c r="G332" s="2" t="s">
        <v>13</v>
      </c>
      <c r="H332" s="2" t="s">
        <v>14</v>
      </c>
      <c r="I332" s="2" t="s">
        <v>28</v>
      </c>
      <c r="J332" s="2" t="s">
        <v>24</v>
      </c>
      <c r="K332">
        <v>1</v>
      </c>
    </row>
    <row r="333" spans="1:11" x14ac:dyDescent="0.35">
      <c r="A333" s="1">
        <v>44888</v>
      </c>
      <c r="B333" s="2" t="s">
        <v>29</v>
      </c>
      <c r="C333" s="2" t="s">
        <v>12</v>
      </c>
      <c r="D333">
        <v>50</v>
      </c>
      <c r="E333">
        <v>5</v>
      </c>
      <c r="F333">
        <v>250</v>
      </c>
      <c r="G333" s="2" t="s">
        <v>20</v>
      </c>
      <c r="H333" s="2" t="s">
        <v>14</v>
      </c>
      <c r="I333" s="2" t="s">
        <v>35</v>
      </c>
      <c r="J333" s="2" t="s">
        <v>33</v>
      </c>
      <c r="K333">
        <v>3</v>
      </c>
    </row>
    <row r="334" spans="1:11" x14ac:dyDescent="0.35">
      <c r="A334" s="1">
        <v>45002</v>
      </c>
      <c r="B334" s="2" t="s">
        <v>18</v>
      </c>
      <c r="C334" s="2" t="s">
        <v>19</v>
      </c>
      <c r="D334">
        <v>25</v>
      </c>
      <c r="E334">
        <v>14</v>
      </c>
      <c r="F334">
        <v>350</v>
      </c>
      <c r="G334" s="2" t="s">
        <v>13</v>
      </c>
      <c r="H334" s="2" t="s">
        <v>27</v>
      </c>
      <c r="I334" s="2" t="s">
        <v>35</v>
      </c>
      <c r="J334" s="2" t="s">
        <v>22</v>
      </c>
      <c r="K334">
        <v>5</v>
      </c>
    </row>
    <row r="335" spans="1:11" x14ac:dyDescent="0.35">
      <c r="A335" s="1">
        <v>44843</v>
      </c>
      <c r="B335" s="2" t="s">
        <v>34</v>
      </c>
      <c r="C335" s="2" t="s">
        <v>12</v>
      </c>
      <c r="D335">
        <v>60</v>
      </c>
      <c r="E335">
        <v>14</v>
      </c>
      <c r="F335">
        <v>840</v>
      </c>
      <c r="G335" s="2" t="s">
        <v>13</v>
      </c>
      <c r="H335" s="2" t="s">
        <v>14</v>
      </c>
      <c r="I335" s="2" t="s">
        <v>23</v>
      </c>
      <c r="J335" s="2" t="s">
        <v>17</v>
      </c>
      <c r="K335">
        <v>0</v>
      </c>
    </row>
    <row r="336" spans="1:11" x14ac:dyDescent="0.35">
      <c r="A336" s="1">
        <v>44917</v>
      </c>
      <c r="B336" s="2" t="s">
        <v>34</v>
      </c>
      <c r="C336" s="2" t="s">
        <v>12</v>
      </c>
      <c r="D336">
        <v>60</v>
      </c>
      <c r="E336">
        <v>12</v>
      </c>
      <c r="F336">
        <v>720</v>
      </c>
      <c r="G336" s="2" t="s">
        <v>13</v>
      </c>
      <c r="H336" s="2" t="s">
        <v>27</v>
      </c>
      <c r="I336" s="2" t="s">
        <v>23</v>
      </c>
      <c r="J336" s="2" t="s">
        <v>26</v>
      </c>
      <c r="K336">
        <v>4</v>
      </c>
    </row>
    <row r="337" spans="1:11" x14ac:dyDescent="0.35">
      <c r="A337" s="1">
        <v>44672</v>
      </c>
      <c r="B337" s="2" t="s">
        <v>30</v>
      </c>
      <c r="C337" s="2" t="s">
        <v>12</v>
      </c>
      <c r="D337">
        <v>20</v>
      </c>
      <c r="E337">
        <v>1</v>
      </c>
      <c r="F337">
        <v>20</v>
      </c>
      <c r="G337" s="2" t="s">
        <v>20</v>
      </c>
      <c r="H337" s="2" t="s">
        <v>27</v>
      </c>
      <c r="I337" s="2" t="s">
        <v>21</v>
      </c>
      <c r="J337" s="2" t="s">
        <v>26</v>
      </c>
      <c r="K337">
        <v>4</v>
      </c>
    </row>
    <row r="338" spans="1:11" x14ac:dyDescent="0.35">
      <c r="A338" s="1">
        <v>44822</v>
      </c>
      <c r="B338" s="2" t="s">
        <v>30</v>
      </c>
      <c r="C338" s="2" t="s">
        <v>12</v>
      </c>
      <c r="D338">
        <v>20</v>
      </c>
      <c r="E338">
        <v>15</v>
      </c>
      <c r="F338">
        <v>300</v>
      </c>
      <c r="G338" s="2" t="s">
        <v>20</v>
      </c>
      <c r="H338" s="2" t="s">
        <v>14</v>
      </c>
      <c r="I338" s="2" t="s">
        <v>21</v>
      </c>
      <c r="J338" s="2" t="s">
        <v>17</v>
      </c>
      <c r="K338">
        <v>0</v>
      </c>
    </row>
    <row r="339" spans="1:11" x14ac:dyDescent="0.35">
      <c r="A339" s="1">
        <v>44744</v>
      </c>
      <c r="B339" s="2" t="s">
        <v>18</v>
      </c>
      <c r="C339" s="2" t="s">
        <v>19</v>
      </c>
      <c r="D339">
        <v>25</v>
      </c>
      <c r="E339">
        <v>10</v>
      </c>
      <c r="F339">
        <v>250</v>
      </c>
      <c r="G339" s="2" t="s">
        <v>20</v>
      </c>
      <c r="H339" s="2" t="s">
        <v>27</v>
      </c>
      <c r="I339" s="2" t="s">
        <v>23</v>
      </c>
      <c r="J339" s="2" t="s">
        <v>31</v>
      </c>
      <c r="K339">
        <v>6</v>
      </c>
    </row>
    <row r="340" spans="1:11" x14ac:dyDescent="0.35">
      <c r="A340" s="1">
        <v>44654</v>
      </c>
      <c r="B340" s="2" t="s">
        <v>34</v>
      </c>
      <c r="C340" s="2" t="s">
        <v>12</v>
      </c>
      <c r="D340">
        <v>60</v>
      </c>
      <c r="E340">
        <v>1</v>
      </c>
      <c r="F340">
        <v>60</v>
      </c>
      <c r="G340" s="2" t="s">
        <v>13</v>
      </c>
      <c r="H340" s="2" t="s">
        <v>27</v>
      </c>
      <c r="I340" s="2" t="s">
        <v>28</v>
      </c>
      <c r="J340" s="2" t="s">
        <v>17</v>
      </c>
      <c r="K340">
        <v>0</v>
      </c>
    </row>
    <row r="341" spans="1:11" x14ac:dyDescent="0.35">
      <c r="A341" s="1">
        <v>44957</v>
      </c>
      <c r="B341" s="2" t="s">
        <v>34</v>
      </c>
      <c r="C341" s="2" t="s">
        <v>12</v>
      </c>
      <c r="D341">
        <v>60</v>
      </c>
      <c r="E341">
        <v>3</v>
      </c>
      <c r="F341">
        <v>180</v>
      </c>
      <c r="G341" s="2" t="s">
        <v>13</v>
      </c>
      <c r="H341" s="2" t="s">
        <v>27</v>
      </c>
      <c r="I341" s="2" t="s">
        <v>23</v>
      </c>
      <c r="J341" s="2" t="s">
        <v>16</v>
      </c>
      <c r="K341">
        <v>2</v>
      </c>
    </row>
    <row r="342" spans="1:11" x14ac:dyDescent="0.35">
      <c r="A342" s="1">
        <v>44865</v>
      </c>
      <c r="B342" s="2" t="s">
        <v>29</v>
      </c>
      <c r="C342" s="2" t="s">
        <v>12</v>
      </c>
      <c r="D342">
        <v>50</v>
      </c>
      <c r="E342">
        <v>15</v>
      </c>
      <c r="F342">
        <v>750</v>
      </c>
      <c r="G342" s="2" t="s">
        <v>20</v>
      </c>
      <c r="H342" s="2" t="s">
        <v>14</v>
      </c>
      <c r="I342" s="2" t="s">
        <v>28</v>
      </c>
      <c r="J342" s="2" t="s">
        <v>24</v>
      </c>
      <c r="K342">
        <v>1</v>
      </c>
    </row>
    <row r="343" spans="1:11" x14ac:dyDescent="0.35">
      <c r="A343" s="1">
        <v>44748</v>
      </c>
      <c r="B343" s="2" t="s">
        <v>30</v>
      </c>
      <c r="C343" s="2" t="s">
        <v>12</v>
      </c>
      <c r="D343">
        <v>20</v>
      </c>
      <c r="E343">
        <v>2</v>
      </c>
      <c r="F343">
        <v>40</v>
      </c>
      <c r="G343" s="2" t="s">
        <v>20</v>
      </c>
      <c r="H343" s="2" t="s">
        <v>27</v>
      </c>
      <c r="I343" s="2" t="s">
        <v>15</v>
      </c>
      <c r="J343" s="2" t="s">
        <v>33</v>
      </c>
      <c r="K343">
        <v>3</v>
      </c>
    </row>
    <row r="344" spans="1:11" x14ac:dyDescent="0.35">
      <c r="A344" s="1">
        <v>44939</v>
      </c>
      <c r="B344" s="2" t="s">
        <v>25</v>
      </c>
      <c r="C344" s="2" t="s">
        <v>12</v>
      </c>
      <c r="D344">
        <v>20</v>
      </c>
      <c r="E344">
        <v>6</v>
      </c>
      <c r="F344">
        <v>120</v>
      </c>
      <c r="G344" s="2" t="s">
        <v>20</v>
      </c>
      <c r="H344" s="2" t="s">
        <v>14</v>
      </c>
      <c r="I344" s="2" t="s">
        <v>23</v>
      </c>
      <c r="J344" s="2" t="s">
        <v>22</v>
      </c>
      <c r="K344">
        <v>5</v>
      </c>
    </row>
    <row r="345" spans="1:11" x14ac:dyDescent="0.35">
      <c r="A345" s="1">
        <v>44736</v>
      </c>
      <c r="B345" s="2" t="s">
        <v>25</v>
      </c>
      <c r="C345" s="2" t="s">
        <v>12</v>
      </c>
      <c r="D345">
        <v>20</v>
      </c>
      <c r="E345">
        <v>9</v>
      </c>
      <c r="F345">
        <v>180</v>
      </c>
      <c r="G345" s="2" t="s">
        <v>13</v>
      </c>
      <c r="H345" s="2" t="s">
        <v>27</v>
      </c>
      <c r="I345" s="2" t="s">
        <v>23</v>
      </c>
      <c r="J345" s="2" t="s">
        <v>22</v>
      </c>
      <c r="K345">
        <v>5</v>
      </c>
    </row>
    <row r="346" spans="1:11" x14ac:dyDescent="0.35">
      <c r="A346" s="1">
        <v>44989</v>
      </c>
      <c r="B346" s="2" t="s">
        <v>32</v>
      </c>
      <c r="C346" s="2" t="s">
        <v>19</v>
      </c>
      <c r="D346">
        <v>40</v>
      </c>
      <c r="E346">
        <v>15</v>
      </c>
      <c r="F346">
        <v>600</v>
      </c>
      <c r="G346" s="2" t="s">
        <v>13</v>
      </c>
      <c r="H346" s="2" t="s">
        <v>27</v>
      </c>
      <c r="I346" s="2" t="s">
        <v>28</v>
      </c>
      <c r="J346" s="2" t="s">
        <v>31</v>
      </c>
      <c r="K346">
        <v>6</v>
      </c>
    </row>
    <row r="347" spans="1:11" x14ac:dyDescent="0.35">
      <c r="A347" s="1">
        <v>44845</v>
      </c>
      <c r="B347" s="2" t="s">
        <v>18</v>
      </c>
      <c r="C347" s="2" t="s">
        <v>19</v>
      </c>
      <c r="D347">
        <v>25</v>
      </c>
      <c r="E347">
        <v>8</v>
      </c>
      <c r="F347">
        <v>200</v>
      </c>
      <c r="G347" s="2" t="s">
        <v>20</v>
      </c>
      <c r="H347" s="2" t="s">
        <v>27</v>
      </c>
      <c r="I347" s="2" t="s">
        <v>35</v>
      </c>
      <c r="J347" s="2" t="s">
        <v>16</v>
      </c>
      <c r="K347">
        <v>2</v>
      </c>
    </row>
    <row r="348" spans="1:11" x14ac:dyDescent="0.35">
      <c r="A348" s="1">
        <v>45004</v>
      </c>
      <c r="B348" s="2" t="s">
        <v>29</v>
      </c>
      <c r="C348" s="2" t="s">
        <v>12</v>
      </c>
      <c r="D348">
        <v>50</v>
      </c>
      <c r="E348">
        <v>7</v>
      </c>
      <c r="F348">
        <v>350</v>
      </c>
      <c r="G348" s="2" t="s">
        <v>13</v>
      </c>
      <c r="H348" s="2" t="s">
        <v>14</v>
      </c>
      <c r="I348" s="2" t="s">
        <v>21</v>
      </c>
      <c r="J348" s="2" t="s">
        <v>17</v>
      </c>
      <c r="K348">
        <v>0</v>
      </c>
    </row>
    <row r="349" spans="1:11" x14ac:dyDescent="0.35">
      <c r="A349" s="1">
        <v>44829</v>
      </c>
      <c r="B349" s="2" t="s">
        <v>32</v>
      </c>
      <c r="C349" s="2" t="s">
        <v>19</v>
      </c>
      <c r="D349">
        <v>40</v>
      </c>
      <c r="E349">
        <v>3</v>
      </c>
      <c r="F349">
        <v>120</v>
      </c>
      <c r="G349" s="2" t="s">
        <v>20</v>
      </c>
      <c r="H349" s="2" t="s">
        <v>27</v>
      </c>
      <c r="I349" s="2" t="s">
        <v>35</v>
      </c>
      <c r="J349" s="2" t="s">
        <v>17</v>
      </c>
      <c r="K349">
        <v>0</v>
      </c>
    </row>
    <row r="350" spans="1:11" x14ac:dyDescent="0.35">
      <c r="A350" s="1">
        <v>44891</v>
      </c>
      <c r="B350" s="2" t="s">
        <v>29</v>
      </c>
      <c r="C350" s="2" t="s">
        <v>12</v>
      </c>
      <c r="D350">
        <v>50</v>
      </c>
      <c r="E350">
        <v>7</v>
      </c>
      <c r="F350">
        <v>350</v>
      </c>
      <c r="G350" s="2" t="s">
        <v>13</v>
      </c>
      <c r="H350" s="2" t="s">
        <v>27</v>
      </c>
      <c r="I350" s="2" t="s">
        <v>35</v>
      </c>
      <c r="J350" s="2" t="s">
        <v>31</v>
      </c>
      <c r="K350">
        <v>6</v>
      </c>
    </row>
    <row r="351" spans="1:11" x14ac:dyDescent="0.35">
      <c r="A351" s="1">
        <v>44908</v>
      </c>
      <c r="B351" s="2" t="s">
        <v>18</v>
      </c>
      <c r="C351" s="2" t="s">
        <v>19</v>
      </c>
      <c r="D351">
        <v>25</v>
      </c>
      <c r="E351">
        <v>10</v>
      </c>
      <c r="F351">
        <v>250</v>
      </c>
      <c r="G351" s="2" t="s">
        <v>13</v>
      </c>
      <c r="H351" s="2" t="s">
        <v>14</v>
      </c>
      <c r="I351" s="2" t="s">
        <v>21</v>
      </c>
      <c r="J351" s="2" t="s">
        <v>16</v>
      </c>
      <c r="K351">
        <v>2</v>
      </c>
    </row>
    <row r="352" spans="1:11" x14ac:dyDescent="0.35">
      <c r="A352" s="1">
        <v>44847</v>
      </c>
      <c r="B352" s="2" t="s">
        <v>32</v>
      </c>
      <c r="C352" s="2" t="s">
        <v>19</v>
      </c>
      <c r="D352">
        <v>40</v>
      </c>
      <c r="E352">
        <v>4</v>
      </c>
      <c r="F352">
        <v>160</v>
      </c>
      <c r="G352" s="2" t="s">
        <v>20</v>
      </c>
      <c r="H352" s="2" t="s">
        <v>27</v>
      </c>
      <c r="I352" s="2" t="s">
        <v>15</v>
      </c>
      <c r="J352" s="2" t="s">
        <v>26</v>
      </c>
      <c r="K352">
        <v>4</v>
      </c>
    </row>
    <row r="353" spans="1:11" x14ac:dyDescent="0.35">
      <c r="A353" s="1">
        <v>44928</v>
      </c>
      <c r="B353" s="2" t="s">
        <v>18</v>
      </c>
      <c r="C353" s="2" t="s">
        <v>19</v>
      </c>
      <c r="D353">
        <v>25</v>
      </c>
      <c r="E353">
        <v>2</v>
      </c>
      <c r="F353">
        <v>50</v>
      </c>
      <c r="G353" s="2" t="s">
        <v>13</v>
      </c>
      <c r="H353" s="2" t="s">
        <v>14</v>
      </c>
      <c r="I353" s="2" t="s">
        <v>23</v>
      </c>
      <c r="J353" s="2" t="s">
        <v>24</v>
      </c>
      <c r="K353">
        <v>1</v>
      </c>
    </row>
    <row r="354" spans="1:11" x14ac:dyDescent="0.35">
      <c r="A354" s="1">
        <v>44839</v>
      </c>
      <c r="B354" s="2" t="s">
        <v>11</v>
      </c>
      <c r="C354" s="2" t="s">
        <v>12</v>
      </c>
      <c r="D354">
        <v>20</v>
      </c>
      <c r="E354">
        <v>4</v>
      </c>
      <c r="F354">
        <v>80</v>
      </c>
      <c r="G354" s="2" t="s">
        <v>20</v>
      </c>
      <c r="H354" s="2" t="s">
        <v>14</v>
      </c>
      <c r="I354" s="2" t="s">
        <v>35</v>
      </c>
      <c r="J354" s="2" t="s">
        <v>33</v>
      </c>
      <c r="K354">
        <v>3</v>
      </c>
    </row>
    <row r="355" spans="1:11" x14ac:dyDescent="0.35">
      <c r="A355" s="1">
        <v>44819</v>
      </c>
      <c r="B355" s="2" t="s">
        <v>30</v>
      </c>
      <c r="C355" s="2" t="s">
        <v>12</v>
      </c>
      <c r="D355">
        <v>20</v>
      </c>
      <c r="E355">
        <v>9</v>
      </c>
      <c r="F355">
        <v>180</v>
      </c>
      <c r="G355" s="2" t="s">
        <v>13</v>
      </c>
      <c r="H355" s="2" t="s">
        <v>27</v>
      </c>
      <c r="I355" s="2" t="s">
        <v>28</v>
      </c>
      <c r="J355" s="2" t="s">
        <v>26</v>
      </c>
      <c r="K355">
        <v>4</v>
      </c>
    </row>
    <row r="356" spans="1:11" x14ac:dyDescent="0.35">
      <c r="A356" s="1">
        <v>44888</v>
      </c>
      <c r="B356" s="2" t="s">
        <v>30</v>
      </c>
      <c r="C356" s="2" t="s">
        <v>12</v>
      </c>
      <c r="D356">
        <v>20</v>
      </c>
      <c r="E356">
        <v>15</v>
      </c>
      <c r="F356">
        <v>300</v>
      </c>
      <c r="G356" s="2" t="s">
        <v>20</v>
      </c>
      <c r="H356" s="2" t="s">
        <v>14</v>
      </c>
      <c r="I356" s="2" t="s">
        <v>15</v>
      </c>
      <c r="J356" s="2" t="s">
        <v>33</v>
      </c>
      <c r="K356">
        <v>3</v>
      </c>
    </row>
    <row r="357" spans="1:11" x14ac:dyDescent="0.35">
      <c r="A357" s="1">
        <v>44885</v>
      </c>
      <c r="B357" s="2" t="s">
        <v>25</v>
      </c>
      <c r="C357" s="2" t="s">
        <v>12</v>
      </c>
      <c r="D357">
        <v>20</v>
      </c>
      <c r="E357">
        <v>12</v>
      </c>
      <c r="F357">
        <v>240</v>
      </c>
      <c r="G357" s="2" t="s">
        <v>13</v>
      </c>
      <c r="H357" s="2" t="s">
        <v>14</v>
      </c>
      <c r="I357" s="2" t="s">
        <v>15</v>
      </c>
      <c r="J357" s="2" t="s">
        <v>17</v>
      </c>
      <c r="K357">
        <v>0</v>
      </c>
    </row>
    <row r="358" spans="1:11" x14ac:dyDescent="0.35">
      <c r="A358" s="1">
        <v>44654</v>
      </c>
      <c r="B358" s="2" t="s">
        <v>30</v>
      </c>
      <c r="C358" s="2" t="s">
        <v>12</v>
      </c>
      <c r="D358">
        <v>20</v>
      </c>
      <c r="E358">
        <v>10</v>
      </c>
      <c r="F358">
        <v>200</v>
      </c>
      <c r="G358" s="2" t="s">
        <v>20</v>
      </c>
      <c r="H358" s="2" t="s">
        <v>27</v>
      </c>
      <c r="I358" s="2" t="s">
        <v>35</v>
      </c>
      <c r="J358" s="2" t="s">
        <v>17</v>
      </c>
      <c r="K358">
        <v>0</v>
      </c>
    </row>
    <row r="359" spans="1:11" x14ac:dyDescent="0.35">
      <c r="A359" s="1">
        <v>44900</v>
      </c>
      <c r="B359" s="2" t="s">
        <v>11</v>
      </c>
      <c r="C359" s="2" t="s">
        <v>12</v>
      </c>
      <c r="D359">
        <v>20</v>
      </c>
      <c r="E359">
        <v>8</v>
      </c>
      <c r="F359">
        <v>160</v>
      </c>
      <c r="G359" s="2" t="s">
        <v>20</v>
      </c>
      <c r="H359" s="2" t="s">
        <v>14</v>
      </c>
      <c r="I359" s="2" t="s">
        <v>23</v>
      </c>
      <c r="J359" s="2" t="s">
        <v>24</v>
      </c>
      <c r="K359">
        <v>1</v>
      </c>
    </row>
    <row r="360" spans="1:11" x14ac:dyDescent="0.35">
      <c r="A360" s="1">
        <v>44942</v>
      </c>
      <c r="B360" s="2" t="s">
        <v>25</v>
      </c>
      <c r="C360" s="2" t="s">
        <v>12</v>
      </c>
      <c r="D360">
        <v>20</v>
      </c>
      <c r="E360">
        <v>3</v>
      </c>
      <c r="F360">
        <v>60</v>
      </c>
      <c r="G360" s="2" t="s">
        <v>13</v>
      </c>
      <c r="H360" s="2" t="s">
        <v>14</v>
      </c>
      <c r="I360" s="2" t="s">
        <v>23</v>
      </c>
      <c r="J360" s="2" t="s">
        <v>24</v>
      </c>
      <c r="K360">
        <v>1</v>
      </c>
    </row>
    <row r="361" spans="1:11" x14ac:dyDescent="0.35">
      <c r="A361" s="1">
        <v>44877</v>
      </c>
      <c r="B361" s="2" t="s">
        <v>32</v>
      </c>
      <c r="C361" s="2" t="s">
        <v>19</v>
      </c>
      <c r="D361">
        <v>40</v>
      </c>
      <c r="E361">
        <v>7</v>
      </c>
      <c r="F361">
        <v>280</v>
      </c>
      <c r="G361" s="2" t="s">
        <v>20</v>
      </c>
      <c r="H361" s="2" t="s">
        <v>14</v>
      </c>
      <c r="I361" s="2" t="s">
        <v>21</v>
      </c>
      <c r="J361" s="2" t="s">
        <v>31</v>
      </c>
      <c r="K361">
        <v>6</v>
      </c>
    </row>
    <row r="362" spans="1:11" x14ac:dyDescent="0.35">
      <c r="A362" s="1">
        <v>44956</v>
      </c>
      <c r="B362" s="2" t="s">
        <v>29</v>
      </c>
      <c r="C362" s="2" t="s">
        <v>12</v>
      </c>
      <c r="D362">
        <v>50</v>
      </c>
      <c r="E362">
        <v>13</v>
      </c>
      <c r="F362">
        <v>650</v>
      </c>
      <c r="G362" s="2" t="s">
        <v>20</v>
      </c>
      <c r="H362" s="2" t="s">
        <v>27</v>
      </c>
      <c r="I362" s="2" t="s">
        <v>23</v>
      </c>
      <c r="J362" s="2" t="s">
        <v>24</v>
      </c>
      <c r="K362">
        <v>1</v>
      </c>
    </row>
    <row r="363" spans="1:11" x14ac:dyDescent="0.35">
      <c r="A363" s="1">
        <v>45009</v>
      </c>
      <c r="B363" s="2" t="s">
        <v>32</v>
      </c>
      <c r="C363" s="2" t="s">
        <v>19</v>
      </c>
      <c r="D363">
        <v>40</v>
      </c>
      <c r="E363">
        <v>2</v>
      </c>
      <c r="F363">
        <v>80</v>
      </c>
      <c r="G363" s="2" t="s">
        <v>20</v>
      </c>
      <c r="H363" s="2" t="s">
        <v>14</v>
      </c>
      <c r="I363" s="2" t="s">
        <v>35</v>
      </c>
      <c r="J363" s="2" t="s">
        <v>22</v>
      </c>
      <c r="K363">
        <v>5</v>
      </c>
    </row>
    <row r="364" spans="1:11" x14ac:dyDescent="0.35">
      <c r="A364" s="1">
        <v>44775</v>
      </c>
      <c r="B364" s="2" t="s">
        <v>32</v>
      </c>
      <c r="C364" s="2" t="s">
        <v>19</v>
      </c>
      <c r="D364">
        <v>40</v>
      </c>
      <c r="E364">
        <v>7</v>
      </c>
      <c r="F364">
        <v>280</v>
      </c>
      <c r="G364" s="2" t="s">
        <v>20</v>
      </c>
      <c r="H364" s="2" t="s">
        <v>14</v>
      </c>
      <c r="I364" s="2" t="s">
        <v>23</v>
      </c>
      <c r="J364" s="2" t="s">
        <v>16</v>
      </c>
      <c r="K364">
        <v>2</v>
      </c>
    </row>
    <row r="365" spans="1:11" x14ac:dyDescent="0.35">
      <c r="A365" s="1">
        <v>44855</v>
      </c>
      <c r="B365" s="2" t="s">
        <v>29</v>
      </c>
      <c r="C365" s="2" t="s">
        <v>12</v>
      </c>
      <c r="D365">
        <v>50</v>
      </c>
      <c r="E365">
        <v>7</v>
      </c>
      <c r="F365">
        <v>350</v>
      </c>
      <c r="G365" s="2" t="s">
        <v>13</v>
      </c>
      <c r="H365" s="2" t="s">
        <v>27</v>
      </c>
      <c r="I365" s="2" t="s">
        <v>21</v>
      </c>
      <c r="J365" s="2" t="s">
        <v>22</v>
      </c>
      <c r="K365">
        <v>5</v>
      </c>
    </row>
    <row r="366" spans="1:11" x14ac:dyDescent="0.35">
      <c r="A366" s="1">
        <v>44672</v>
      </c>
      <c r="B366" s="2" t="s">
        <v>18</v>
      </c>
      <c r="C366" s="2" t="s">
        <v>19</v>
      </c>
      <c r="D366">
        <v>25</v>
      </c>
      <c r="E366">
        <v>9</v>
      </c>
      <c r="F366">
        <v>225</v>
      </c>
      <c r="G366" s="2" t="s">
        <v>20</v>
      </c>
      <c r="H366" s="2" t="s">
        <v>27</v>
      </c>
      <c r="I366" s="2" t="s">
        <v>35</v>
      </c>
      <c r="J366" s="2" t="s">
        <v>26</v>
      </c>
      <c r="K366">
        <v>4</v>
      </c>
    </row>
    <row r="367" spans="1:11" x14ac:dyDescent="0.35">
      <c r="A367" s="1">
        <v>44790</v>
      </c>
      <c r="B367" s="2" t="s">
        <v>25</v>
      </c>
      <c r="C367" s="2" t="s">
        <v>12</v>
      </c>
      <c r="D367">
        <v>20</v>
      </c>
      <c r="E367">
        <v>14</v>
      </c>
      <c r="F367">
        <v>280</v>
      </c>
      <c r="G367" s="2" t="s">
        <v>20</v>
      </c>
      <c r="H367" s="2" t="s">
        <v>14</v>
      </c>
      <c r="I367" s="2" t="s">
        <v>15</v>
      </c>
      <c r="J367" s="2" t="s">
        <v>33</v>
      </c>
      <c r="K367">
        <v>3</v>
      </c>
    </row>
    <row r="368" spans="1:11" x14ac:dyDescent="0.35">
      <c r="A368" s="1">
        <v>44946</v>
      </c>
      <c r="B368" s="2" t="s">
        <v>29</v>
      </c>
      <c r="C368" s="2" t="s">
        <v>12</v>
      </c>
      <c r="D368">
        <v>50</v>
      </c>
      <c r="E368">
        <v>14</v>
      </c>
      <c r="F368">
        <v>700</v>
      </c>
      <c r="G368" s="2" t="s">
        <v>13</v>
      </c>
      <c r="H368" s="2" t="s">
        <v>14</v>
      </c>
      <c r="I368" s="2" t="s">
        <v>35</v>
      </c>
      <c r="J368" s="2" t="s">
        <v>22</v>
      </c>
      <c r="K368">
        <v>5</v>
      </c>
    </row>
    <row r="369" spans="1:11" x14ac:dyDescent="0.35">
      <c r="A369" s="1">
        <v>44702</v>
      </c>
      <c r="B369" s="2" t="s">
        <v>34</v>
      </c>
      <c r="C369" s="2" t="s">
        <v>12</v>
      </c>
      <c r="D369">
        <v>60</v>
      </c>
      <c r="E369">
        <v>2</v>
      </c>
      <c r="F369">
        <v>120</v>
      </c>
      <c r="G369" s="2" t="s">
        <v>20</v>
      </c>
      <c r="H369" s="2" t="s">
        <v>14</v>
      </c>
      <c r="I369" s="2" t="s">
        <v>15</v>
      </c>
      <c r="J369" s="2" t="s">
        <v>31</v>
      </c>
      <c r="K369">
        <v>6</v>
      </c>
    </row>
    <row r="370" spans="1:11" x14ac:dyDescent="0.35">
      <c r="A370" s="1">
        <v>44919</v>
      </c>
      <c r="B370" s="2" t="s">
        <v>18</v>
      </c>
      <c r="C370" s="2" t="s">
        <v>19</v>
      </c>
      <c r="D370">
        <v>25</v>
      </c>
      <c r="E370">
        <v>8</v>
      </c>
      <c r="F370">
        <v>200</v>
      </c>
      <c r="G370" s="2" t="s">
        <v>20</v>
      </c>
      <c r="H370" s="2" t="s">
        <v>14</v>
      </c>
      <c r="I370" s="2" t="s">
        <v>15</v>
      </c>
      <c r="J370" s="2" t="s">
        <v>31</v>
      </c>
      <c r="K370">
        <v>6</v>
      </c>
    </row>
    <row r="371" spans="1:11" x14ac:dyDescent="0.35">
      <c r="A371" s="1">
        <v>44823</v>
      </c>
      <c r="B371" s="2" t="s">
        <v>32</v>
      </c>
      <c r="C371" s="2" t="s">
        <v>19</v>
      </c>
      <c r="D371">
        <v>40</v>
      </c>
      <c r="E371">
        <v>3</v>
      </c>
      <c r="F371">
        <v>120</v>
      </c>
      <c r="G371" s="2" t="s">
        <v>20</v>
      </c>
      <c r="H371" s="2" t="s">
        <v>14</v>
      </c>
      <c r="I371" s="2" t="s">
        <v>21</v>
      </c>
      <c r="J371" s="2" t="s">
        <v>24</v>
      </c>
      <c r="K371">
        <v>1</v>
      </c>
    </row>
    <row r="372" spans="1:11" x14ac:dyDescent="0.35">
      <c r="A372" s="1">
        <v>44870</v>
      </c>
      <c r="B372" s="2" t="s">
        <v>34</v>
      </c>
      <c r="C372" s="2" t="s">
        <v>12</v>
      </c>
      <c r="D372">
        <v>60</v>
      </c>
      <c r="E372">
        <v>4</v>
      </c>
      <c r="F372">
        <v>240</v>
      </c>
      <c r="G372" s="2" t="s">
        <v>20</v>
      </c>
      <c r="H372" s="2" t="s">
        <v>14</v>
      </c>
      <c r="I372" s="2" t="s">
        <v>21</v>
      </c>
      <c r="J372" s="2" t="s">
        <v>31</v>
      </c>
      <c r="K372">
        <v>6</v>
      </c>
    </row>
    <row r="373" spans="1:11" x14ac:dyDescent="0.35">
      <c r="A373" s="1">
        <v>45001</v>
      </c>
      <c r="B373" s="2" t="s">
        <v>25</v>
      </c>
      <c r="C373" s="2" t="s">
        <v>12</v>
      </c>
      <c r="D373">
        <v>20</v>
      </c>
      <c r="E373">
        <v>6</v>
      </c>
      <c r="F373">
        <v>120</v>
      </c>
      <c r="G373" s="2" t="s">
        <v>20</v>
      </c>
      <c r="H373" s="2" t="s">
        <v>14</v>
      </c>
      <c r="I373" s="2" t="s">
        <v>23</v>
      </c>
      <c r="J373" s="2" t="s">
        <v>26</v>
      </c>
      <c r="K373">
        <v>4</v>
      </c>
    </row>
    <row r="374" spans="1:11" x14ac:dyDescent="0.35">
      <c r="A374" s="1">
        <v>45012</v>
      </c>
      <c r="B374" s="2" t="s">
        <v>25</v>
      </c>
      <c r="C374" s="2" t="s">
        <v>12</v>
      </c>
      <c r="D374">
        <v>20</v>
      </c>
      <c r="E374">
        <v>6</v>
      </c>
      <c r="F374">
        <v>120</v>
      </c>
      <c r="G374" s="2" t="s">
        <v>20</v>
      </c>
      <c r="H374" s="2" t="s">
        <v>14</v>
      </c>
      <c r="I374" s="2" t="s">
        <v>15</v>
      </c>
      <c r="J374" s="2" t="s">
        <v>24</v>
      </c>
      <c r="K374">
        <v>1</v>
      </c>
    </row>
    <row r="375" spans="1:11" x14ac:dyDescent="0.35">
      <c r="A375" s="1">
        <v>44708</v>
      </c>
      <c r="B375" s="2" t="s">
        <v>25</v>
      </c>
      <c r="C375" s="2" t="s">
        <v>12</v>
      </c>
      <c r="D375">
        <v>20</v>
      </c>
      <c r="E375">
        <v>14</v>
      </c>
      <c r="F375">
        <v>280</v>
      </c>
      <c r="G375" s="2" t="s">
        <v>20</v>
      </c>
      <c r="H375" s="2" t="s">
        <v>27</v>
      </c>
      <c r="I375" s="2" t="s">
        <v>23</v>
      </c>
      <c r="J375" s="2" t="s">
        <v>22</v>
      </c>
      <c r="K375">
        <v>5</v>
      </c>
    </row>
    <row r="376" spans="1:11" x14ac:dyDescent="0.35">
      <c r="A376" s="1">
        <v>44794</v>
      </c>
      <c r="B376" s="2" t="s">
        <v>30</v>
      </c>
      <c r="C376" s="2" t="s">
        <v>12</v>
      </c>
      <c r="D376">
        <v>20</v>
      </c>
      <c r="E376">
        <v>12</v>
      </c>
      <c r="F376">
        <v>240</v>
      </c>
      <c r="G376" s="2" t="s">
        <v>13</v>
      </c>
      <c r="H376" s="2" t="s">
        <v>14</v>
      </c>
      <c r="I376" s="2" t="s">
        <v>28</v>
      </c>
      <c r="J376" s="2" t="s">
        <v>17</v>
      </c>
      <c r="K376">
        <v>0</v>
      </c>
    </row>
    <row r="377" spans="1:11" x14ac:dyDescent="0.35">
      <c r="A377" s="1">
        <v>44689</v>
      </c>
      <c r="B377" s="2" t="s">
        <v>34</v>
      </c>
      <c r="C377" s="2" t="s">
        <v>12</v>
      </c>
      <c r="D377">
        <v>60</v>
      </c>
      <c r="E377">
        <v>1</v>
      </c>
      <c r="F377">
        <v>60</v>
      </c>
      <c r="G377" s="2" t="s">
        <v>13</v>
      </c>
      <c r="H377" s="2" t="s">
        <v>27</v>
      </c>
      <c r="I377" s="2" t="s">
        <v>15</v>
      </c>
      <c r="J377" s="2" t="s">
        <v>17</v>
      </c>
      <c r="K377">
        <v>0</v>
      </c>
    </row>
    <row r="378" spans="1:11" x14ac:dyDescent="0.35">
      <c r="A378" s="1">
        <v>44931</v>
      </c>
      <c r="B378" s="2" t="s">
        <v>29</v>
      </c>
      <c r="C378" s="2" t="s">
        <v>12</v>
      </c>
      <c r="D378">
        <v>50</v>
      </c>
      <c r="E378">
        <v>10</v>
      </c>
      <c r="F378">
        <v>500</v>
      </c>
      <c r="G378" s="2" t="s">
        <v>13</v>
      </c>
      <c r="H378" s="2" t="s">
        <v>14</v>
      </c>
      <c r="I378" s="2" t="s">
        <v>35</v>
      </c>
      <c r="J378" s="2" t="s">
        <v>26</v>
      </c>
      <c r="K378">
        <v>4</v>
      </c>
    </row>
    <row r="379" spans="1:11" x14ac:dyDescent="0.35">
      <c r="A379" s="1">
        <v>44732</v>
      </c>
      <c r="B379" s="2" t="s">
        <v>32</v>
      </c>
      <c r="C379" s="2" t="s">
        <v>19</v>
      </c>
      <c r="D379">
        <v>40</v>
      </c>
      <c r="E379">
        <v>5</v>
      </c>
      <c r="F379">
        <v>200</v>
      </c>
      <c r="G379" s="2" t="s">
        <v>20</v>
      </c>
      <c r="H379" s="2" t="s">
        <v>14</v>
      </c>
      <c r="I379" s="2" t="s">
        <v>28</v>
      </c>
      <c r="J379" s="2" t="s">
        <v>24</v>
      </c>
      <c r="K379">
        <v>1</v>
      </c>
    </row>
    <row r="380" spans="1:11" x14ac:dyDescent="0.35">
      <c r="A380" s="1">
        <v>44834</v>
      </c>
      <c r="B380" s="2" t="s">
        <v>29</v>
      </c>
      <c r="C380" s="2" t="s">
        <v>12</v>
      </c>
      <c r="D380">
        <v>50</v>
      </c>
      <c r="E380">
        <v>13</v>
      </c>
      <c r="F380">
        <v>650</v>
      </c>
      <c r="G380" s="2" t="s">
        <v>20</v>
      </c>
      <c r="H380" s="2" t="s">
        <v>14</v>
      </c>
      <c r="I380" s="2" t="s">
        <v>15</v>
      </c>
      <c r="J380" s="2" t="s">
        <v>22</v>
      </c>
      <c r="K380">
        <v>5</v>
      </c>
    </row>
    <row r="381" spans="1:11" x14ac:dyDescent="0.35">
      <c r="A381" s="1">
        <v>44893</v>
      </c>
      <c r="B381" s="2" t="s">
        <v>30</v>
      </c>
      <c r="C381" s="2" t="s">
        <v>12</v>
      </c>
      <c r="D381">
        <v>20</v>
      </c>
      <c r="E381">
        <v>7</v>
      </c>
      <c r="F381">
        <v>140</v>
      </c>
      <c r="G381" s="2" t="s">
        <v>13</v>
      </c>
      <c r="H381" s="2" t="s">
        <v>14</v>
      </c>
      <c r="I381" s="2" t="s">
        <v>15</v>
      </c>
      <c r="J381" s="2" t="s">
        <v>24</v>
      </c>
      <c r="K381">
        <v>1</v>
      </c>
    </row>
    <row r="382" spans="1:11" x14ac:dyDescent="0.35">
      <c r="A382" s="1">
        <v>44867</v>
      </c>
      <c r="B382" s="2" t="s">
        <v>30</v>
      </c>
      <c r="C382" s="2" t="s">
        <v>12</v>
      </c>
      <c r="D382">
        <v>20</v>
      </c>
      <c r="E382">
        <v>1</v>
      </c>
      <c r="F382">
        <v>20</v>
      </c>
      <c r="G382" s="2" t="s">
        <v>20</v>
      </c>
      <c r="H382" s="2" t="s">
        <v>27</v>
      </c>
      <c r="I382" s="2" t="s">
        <v>35</v>
      </c>
      <c r="J382" s="2" t="s">
        <v>33</v>
      </c>
      <c r="K382">
        <v>3</v>
      </c>
    </row>
    <row r="383" spans="1:11" x14ac:dyDescent="0.35">
      <c r="A383" s="1">
        <v>44795</v>
      </c>
      <c r="B383" s="2" t="s">
        <v>18</v>
      </c>
      <c r="C383" s="2" t="s">
        <v>19</v>
      </c>
      <c r="D383">
        <v>25</v>
      </c>
      <c r="E383">
        <v>7</v>
      </c>
      <c r="F383">
        <v>175</v>
      </c>
      <c r="G383" s="2" t="s">
        <v>20</v>
      </c>
      <c r="H383" s="2" t="s">
        <v>27</v>
      </c>
      <c r="I383" s="2" t="s">
        <v>21</v>
      </c>
      <c r="J383" s="2" t="s">
        <v>24</v>
      </c>
      <c r="K383">
        <v>1</v>
      </c>
    </row>
    <row r="384" spans="1:11" x14ac:dyDescent="0.35">
      <c r="A384" s="1">
        <v>44809</v>
      </c>
      <c r="B384" s="2" t="s">
        <v>18</v>
      </c>
      <c r="C384" s="2" t="s">
        <v>19</v>
      </c>
      <c r="D384">
        <v>25</v>
      </c>
      <c r="E384">
        <v>12</v>
      </c>
      <c r="F384">
        <v>300</v>
      </c>
      <c r="G384" s="2" t="s">
        <v>13</v>
      </c>
      <c r="H384" s="2" t="s">
        <v>27</v>
      </c>
      <c r="I384" s="2" t="s">
        <v>21</v>
      </c>
      <c r="J384" s="2" t="s">
        <v>24</v>
      </c>
      <c r="K384">
        <v>1</v>
      </c>
    </row>
    <row r="385" spans="1:11" x14ac:dyDescent="0.35">
      <c r="A385" s="1">
        <v>44856</v>
      </c>
      <c r="B385" s="2" t="s">
        <v>34</v>
      </c>
      <c r="C385" s="2" t="s">
        <v>12</v>
      </c>
      <c r="D385">
        <v>60</v>
      </c>
      <c r="E385">
        <v>14</v>
      </c>
      <c r="F385">
        <v>840</v>
      </c>
      <c r="G385" s="2" t="s">
        <v>20</v>
      </c>
      <c r="H385" s="2" t="s">
        <v>27</v>
      </c>
      <c r="I385" s="2" t="s">
        <v>28</v>
      </c>
      <c r="J385" s="2" t="s">
        <v>31</v>
      </c>
      <c r="K385">
        <v>6</v>
      </c>
    </row>
    <row r="386" spans="1:11" x14ac:dyDescent="0.35">
      <c r="A386" s="1">
        <v>44804</v>
      </c>
      <c r="B386" s="2" t="s">
        <v>32</v>
      </c>
      <c r="C386" s="2" t="s">
        <v>19</v>
      </c>
      <c r="D386">
        <v>40</v>
      </c>
      <c r="E386">
        <v>9</v>
      </c>
      <c r="F386">
        <v>360</v>
      </c>
      <c r="G386" s="2" t="s">
        <v>13</v>
      </c>
      <c r="H386" s="2" t="s">
        <v>14</v>
      </c>
      <c r="I386" s="2" t="s">
        <v>21</v>
      </c>
      <c r="J386" s="2" t="s">
        <v>33</v>
      </c>
      <c r="K386">
        <v>3</v>
      </c>
    </row>
    <row r="387" spans="1:11" x14ac:dyDescent="0.35">
      <c r="A387" s="1">
        <v>44943</v>
      </c>
      <c r="B387" s="2" t="s">
        <v>29</v>
      </c>
      <c r="C387" s="2" t="s">
        <v>12</v>
      </c>
      <c r="D387">
        <v>50</v>
      </c>
      <c r="E387">
        <v>6</v>
      </c>
      <c r="F387">
        <v>300</v>
      </c>
      <c r="G387" s="2" t="s">
        <v>20</v>
      </c>
      <c r="H387" s="2" t="s">
        <v>27</v>
      </c>
      <c r="I387" s="2" t="s">
        <v>15</v>
      </c>
      <c r="J387" s="2" t="s">
        <v>16</v>
      </c>
      <c r="K387">
        <v>2</v>
      </c>
    </row>
    <row r="388" spans="1:11" x14ac:dyDescent="0.35">
      <c r="A388" s="1">
        <v>44769</v>
      </c>
      <c r="B388" s="2" t="s">
        <v>11</v>
      </c>
      <c r="C388" s="2" t="s">
        <v>12</v>
      </c>
      <c r="D388">
        <v>20</v>
      </c>
      <c r="E388">
        <v>6</v>
      </c>
      <c r="F388">
        <v>120</v>
      </c>
      <c r="G388" s="2" t="s">
        <v>13</v>
      </c>
      <c r="H388" s="2" t="s">
        <v>27</v>
      </c>
      <c r="I388" s="2" t="s">
        <v>23</v>
      </c>
      <c r="J388" s="2" t="s">
        <v>33</v>
      </c>
      <c r="K388">
        <v>3</v>
      </c>
    </row>
    <row r="389" spans="1:11" x14ac:dyDescent="0.35">
      <c r="A389" s="1">
        <v>44813</v>
      </c>
      <c r="B389" s="2" t="s">
        <v>29</v>
      </c>
      <c r="C389" s="2" t="s">
        <v>12</v>
      </c>
      <c r="D389">
        <v>50</v>
      </c>
      <c r="E389">
        <v>4</v>
      </c>
      <c r="F389">
        <v>200</v>
      </c>
      <c r="G389" s="2" t="s">
        <v>13</v>
      </c>
      <c r="H389" s="2" t="s">
        <v>14</v>
      </c>
      <c r="I389" s="2" t="s">
        <v>15</v>
      </c>
      <c r="J389" s="2" t="s">
        <v>22</v>
      </c>
      <c r="K389">
        <v>5</v>
      </c>
    </row>
    <row r="390" spans="1:11" x14ac:dyDescent="0.35">
      <c r="A390" s="1">
        <v>44701</v>
      </c>
      <c r="B390" s="2" t="s">
        <v>18</v>
      </c>
      <c r="C390" s="2" t="s">
        <v>19</v>
      </c>
      <c r="D390">
        <v>25</v>
      </c>
      <c r="E390">
        <v>1</v>
      </c>
      <c r="F390">
        <v>25</v>
      </c>
      <c r="G390" s="2" t="s">
        <v>20</v>
      </c>
      <c r="H390" s="2" t="s">
        <v>14</v>
      </c>
      <c r="I390" s="2" t="s">
        <v>28</v>
      </c>
      <c r="J390" s="2" t="s">
        <v>22</v>
      </c>
      <c r="K390">
        <v>5</v>
      </c>
    </row>
    <row r="391" spans="1:11" x14ac:dyDescent="0.35">
      <c r="A391" s="1">
        <v>45000</v>
      </c>
      <c r="B391" s="2" t="s">
        <v>18</v>
      </c>
      <c r="C391" s="2" t="s">
        <v>19</v>
      </c>
      <c r="D391">
        <v>25</v>
      </c>
      <c r="E391">
        <v>10</v>
      </c>
      <c r="F391">
        <v>250</v>
      </c>
      <c r="G391" s="2" t="s">
        <v>13</v>
      </c>
      <c r="H391" s="2" t="s">
        <v>27</v>
      </c>
      <c r="I391" s="2" t="s">
        <v>35</v>
      </c>
      <c r="J391" s="2" t="s">
        <v>33</v>
      </c>
      <c r="K391">
        <v>3</v>
      </c>
    </row>
    <row r="392" spans="1:11" x14ac:dyDescent="0.35">
      <c r="A392" s="1">
        <v>44920</v>
      </c>
      <c r="B392" s="2" t="s">
        <v>29</v>
      </c>
      <c r="C392" s="2" t="s">
        <v>12</v>
      </c>
      <c r="D392">
        <v>50</v>
      </c>
      <c r="E392">
        <v>5</v>
      </c>
      <c r="F392">
        <v>250</v>
      </c>
      <c r="G392" s="2" t="s">
        <v>20</v>
      </c>
      <c r="H392" s="2" t="s">
        <v>14</v>
      </c>
      <c r="I392" s="2" t="s">
        <v>15</v>
      </c>
      <c r="J392" s="2" t="s">
        <v>17</v>
      </c>
      <c r="K392">
        <v>0</v>
      </c>
    </row>
    <row r="393" spans="1:11" x14ac:dyDescent="0.35">
      <c r="A393" s="1">
        <v>44854</v>
      </c>
      <c r="B393" s="2" t="s">
        <v>34</v>
      </c>
      <c r="C393" s="2" t="s">
        <v>12</v>
      </c>
      <c r="D393">
        <v>60</v>
      </c>
      <c r="E393">
        <v>1</v>
      </c>
      <c r="F393">
        <v>60</v>
      </c>
      <c r="G393" s="2" t="s">
        <v>20</v>
      </c>
      <c r="H393" s="2" t="s">
        <v>27</v>
      </c>
      <c r="I393" s="2" t="s">
        <v>35</v>
      </c>
      <c r="J393" s="2" t="s">
        <v>26</v>
      </c>
      <c r="K393">
        <v>4</v>
      </c>
    </row>
    <row r="394" spans="1:11" x14ac:dyDescent="0.35">
      <c r="A394" s="1">
        <v>44992</v>
      </c>
      <c r="B394" s="2" t="s">
        <v>34</v>
      </c>
      <c r="C394" s="2" t="s">
        <v>12</v>
      </c>
      <c r="D394">
        <v>60</v>
      </c>
      <c r="E394">
        <v>1</v>
      </c>
      <c r="F394">
        <v>60</v>
      </c>
      <c r="G394" s="2" t="s">
        <v>20</v>
      </c>
      <c r="H394" s="2" t="s">
        <v>27</v>
      </c>
      <c r="I394" s="2" t="s">
        <v>23</v>
      </c>
      <c r="J394" s="2" t="s">
        <v>16</v>
      </c>
      <c r="K394">
        <v>2</v>
      </c>
    </row>
    <row r="395" spans="1:11" x14ac:dyDescent="0.35">
      <c r="A395" s="1">
        <v>44986</v>
      </c>
      <c r="B395" s="2" t="s">
        <v>32</v>
      </c>
      <c r="C395" s="2" t="s">
        <v>19</v>
      </c>
      <c r="D395">
        <v>40</v>
      </c>
      <c r="E395">
        <v>11</v>
      </c>
      <c r="F395">
        <v>440</v>
      </c>
      <c r="G395" s="2" t="s">
        <v>13</v>
      </c>
      <c r="H395" s="2" t="s">
        <v>14</v>
      </c>
      <c r="I395" s="2" t="s">
        <v>35</v>
      </c>
      <c r="J395" s="2" t="s">
        <v>33</v>
      </c>
      <c r="K395">
        <v>3</v>
      </c>
    </row>
    <row r="396" spans="1:11" x14ac:dyDescent="0.35">
      <c r="A396" s="1">
        <v>44850</v>
      </c>
      <c r="B396" s="2" t="s">
        <v>32</v>
      </c>
      <c r="C396" s="2" t="s">
        <v>19</v>
      </c>
      <c r="D396">
        <v>40</v>
      </c>
      <c r="E396">
        <v>11</v>
      </c>
      <c r="F396">
        <v>440</v>
      </c>
      <c r="G396" s="2" t="s">
        <v>13</v>
      </c>
      <c r="H396" s="2" t="s">
        <v>14</v>
      </c>
      <c r="I396" s="2" t="s">
        <v>23</v>
      </c>
      <c r="J396" s="2" t="s">
        <v>17</v>
      </c>
      <c r="K396">
        <v>0</v>
      </c>
    </row>
    <row r="397" spans="1:11" x14ac:dyDescent="0.35">
      <c r="A397" s="1">
        <v>44816</v>
      </c>
      <c r="B397" s="2" t="s">
        <v>18</v>
      </c>
      <c r="C397" s="2" t="s">
        <v>19</v>
      </c>
      <c r="D397">
        <v>25</v>
      </c>
      <c r="E397">
        <v>8</v>
      </c>
      <c r="F397">
        <v>200</v>
      </c>
      <c r="G397" s="2" t="s">
        <v>13</v>
      </c>
      <c r="H397" s="2" t="s">
        <v>27</v>
      </c>
      <c r="I397" s="2" t="s">
        <v>35</v>
      </c>
      <c r="J397" s="2" t="s">
        <v>24</v>
      </c>
      <c r="K397">
        <v>1</v>
      </c>
    </row>
    <row r="398" spans="1:11" x14ac:dyDescent="0.35">
      <c r="A398" s="1">
        <v>44720</v>
      </c>
      <c r="B398" s="2" t="s">
        <v>11</v>
      </c>
      <c r="C398" s="2" t="s">
        <v>12</v>
      </c>
      <c r="D398">
        <v>20</v>
      </c>
      <c r="E398">
        <v>14</v>
      </c>
      <c r="F398">
        <v>280</v>
      </c>
      <c r="G398" s="2" t="s">
        <v>13</v>
      </c>
      <c r="H398" s="2" t="s">
        <v>14</v>
      </c>
      <c r="I398" s="2" t="s">
        <v>21</v>
      </c>
      <c r="J398" s="2" t="s">
        <v>33</v>
      </c>
      <c r="K398">
        <v>3</v>
      </c>
    </row>
    <row r="399" spans="1:11" x14ac:dyDescent="0.35">
      <c r="A399" s="1">
        <v>44885</v>
      </c>
      <c r="B399" s="2" t="s">
        <v>30</v>
      </c>
      <c r="C399" s="2" t="s">
        <v>12</v>
      </c>
      <c r="D399">
        <v>20</v>
      </c>
      <c r="E399">
        <v>2</v>
      </c>
      <c r="F399">
        <v>40</v>
      </c>
      <c r="G399" s="2" t="s">
        <v>13</v>
      </c>
      <c r="H399" s="2" t="s">
        <v>14</v>
      </c>
      <c r="I399" s="2" t="s">
        <v>28</v>
      </c>
      <c r="J399" s="2" t="s">
        <v>17</v>
      </c>
      <c r="K399">
        <v>0</v>
      </c>
    </row>
    <row r="400" spans="1:11" x14ac:dyDescent="0.35">
      <c r="A400" s="1">
        <v>44764</v>
      </c>
      <c r="B400" s="2" t="s">
        <v>18</v>
      </c>
      <c r="C400" s="2" t="s">
        <v>19</v>
      </c>
      <c r="D400">
        <v>25</v>
      </c>
      <c r="E400">
        <v>5</v>
      </c>
      <c r="F400">
        <v>125</v>
      </c>
      <c r="G400" s="2" t="s">
        <v>13</v>
      </c>
      <c r="H400" s="2" t="s">
        <v>14</v>
      </c>
      <c r="I400" s="2" t="s">
        <v>35</v>
      </c>
      <c r="J400" s="2" t="s">
        <v>22</v>
      </c>
      <c r="K400">
        <v>5</v>
      </c>
    </row>
    <row r="401" spans="1:11" x14ac:dyDescent="0.35">
      <c r="A401" s="1">
        <v>44675</v>
      </c>
      <c r="B401" s="2" t="s">
        <v>11</v>
      </c>
      <c r="C401" s="2" t="s">
        <v>12</v>
      </c>
      <c r="D401">
        <v>20</v>
      </c>
      <c r="E401">
        <v>3</v>
      </c>
      <c r="F401">
        <v>60</v>
      </c>
      <c r="G401" s="2" t="s">
        <v>13</v>
      </c>
      <c r="H401" s="2" t="s">
        <v>14</v>
      </c>
      <c r="I401" s="2" t="s">
        <v>28</v>
      </c>
      <c r="J401" s="2" t="s">
        <v>17</v>
      </c>
      <c r="K401">
        <v>0</v>
      </c>
    </row>
    <row r="402" spans="1:11" x14ac:dyDescent="0.35">
      <c r="A402" s="1">
        <v>44723</v>
      </c>
      <c r="B402" s="2" t="s">
        <v>34</v>
      </c>
      <c r="C402" s="2" t="s">
        <v>12</v>
      </c>
      <c r="D402">
        <v>60</v>
      </c>
      <c r="E402">
        <v>6</v>
      </c>
      <c r="F402">
        <v>360</v>
      </c>
      <c r="G402" s="2" t="s">
        <v>20</v>
      </c>
      <c r="H402" s="2" t="s">
        <v>14</v>
      </c>
      <c r="I402" s="2" t="s">
        <v>35</v>
      </c>
      <c r="J402" s="2" t="s">
        <v>31</v>
      </c>
      <c r="K402">
        <v>6</v>
      </c>
    </row>
    <row r="403" spans="1:11" x14ac:dyDescent="0.35">
      <c r="A403" s="1">
        <v>44852</v>
      </c>
      <c r="B403" s="2" t="s">
        <v>18</v>
      </c>
      <c r="C403" s="2" t="s">
        <v>19</v>
      </c>
      <c r="D403">
        <v>25</v>
      </c>
      <c r="E403">
        <v>13</v>
      </c>
      <c r="F403">
        <v>325</v>
      </c>
      <c r="G403" s="2" t="s">
        <v>13</v>
      </c>
      <c r="H403" s="2" t="s">
        <v>14</v>
      </c>
      <c r="I403" s="2" t="s">
        <v>28</v>
      </c>
      <c r="J403" s="2" t="s">
        <v>16</v>
      </c>
      <c r="K403">
        <v>2</v>
      </c>
    </row>
    <row r="404" spans="1:11" x14ac:dyDescent="0.35">
      <c r="A404" s="1">
        <v>44941</v>
      </c>
      <c r="B404" s="2" t="s">
        <v>18</v>
      </c>
      <c r="C404" s="2" t="s">
        <v>19</v>
      </c>
      <c r="D404">
        <v>25</v>
      </c>
      <c r="E404">
        <v>12</v>
      </c>
      <c r="F404">
        <v>300</v>
      </c>
      <c r="G404" s="2" t="s">
        <v>20</v>
      </c>
      <c r="H404" s="2" t="s">
        <v>14</v>
      </c>
      <c r="I404" s="2" t="s">
        <v>23</v>
      </c>
      <c r="J404" s="2" t="s">
        <v>17</v>
      </c>
      <c r="K404">
        <v>0</v>
      </c>
    </row>
    <row r="405" spans="1:11" x14ac:dyDescent="0.35">
      <c r="A405" s="1">
        <v>44937</v>
      </c>
      <c r="B405" s="2" t="s">
        <v>25</v>
      </c>
      <c r="C405" s="2" t="s">
        <v>12</v>
      </c>
      <c r="D405">
        <v>20</v>
      </c>
      <c r="E405">
        <v>6</v>
      </c>
      <c r="F405">
        <v>120</v>
      </c>
      <c r="G405" s="2" t="s">
        <v>13</v>
      </c>
      <c r="H405" s="2" t="s">
        <v>14</v>
      </c>
      <c r="I405" s="2" t="s">
        <v>23</v>
      </c>
      <c r="J405" s="2" t="s">
        <v>33</v>
      </c>
      <c r="K405">
        <v>3</v>
      </c>
    </row>
    <row r="406" spans="1:11" x14ac:dyDescent="0.35">
      <c r="A406" s="1">
        <v>44851</v>
      </c>
      <c r="B406" s="2" t="s">
        <v>30</v>
      </c>
      <c r="C406" s="2" t="s">
        <v>12</v>
      </c>
      <c r="D406">
        <v>20</v>
      </c>
      <c r="E406">
        <v>11</v>
      </c>
      <c r="F406">
        <v>220</v>
      </c>
      <c r="G406" s="2" t="s">
        <v>20</v>
      </c>
      <c r="H406" s="2" t="s">
        <v>14</v>
      </c>
      <c r="I406" s="2" t="s">
        <v>28</v>
      </c>
      <c r="J406" s="2" t="s">
        <v>24</v>
      </c>
      <c r="K406">
        <v>1</v>
      </c>
    </row>
    <row r="407" spans="1:11" x14ac:dyDescent="0.35">
      <c r="A407" s="1">
        <v>44812</v>
      </c>
      <c r="B407" s="2" t="s">
        <v>25</v>
      </c>
      <c r="C407" s="2" t="s">
        <v>12</v>
      </c>
      <c r="D407">
        <v>20</v>
      </c>
      <c r="E407">
        <v>2</v>
      </c>
      <c r="F407">
        <v>40</v>
      </c>
      <c r="G407" s="2" t="s">
        <v>13</v>
      </c>
      <c r="H407" s="2" t="s">
        <v>14</v>
      </c>
      <c r="I407" s="2" t="s">
        <v>23</v>
      </c>
      <c r="J407" s="2" t="s">
        <v>26</v>
      </c>
      <c r="K407">
        <v>4</v>
      </c>
    </row>
    <row r="408" spans="1:11" x14ac:dyDescent="0.35">
      <c r="A408" s="1">
        <v>44696</v>
      </c>
      <c r="B408" s="2" t="s">
        <v>34</v>
      </c>
      <c r="C408" s="2" t="s">
        <v>12</v>
      </c>
      <c r="D408">
        <v>60</v>
      </c>
      <c r="E408">
        <v>7</v>
      </c>
      <c r="F408">
        <v>420</v>
      </c>
      <c r="G408" s="2" t="s">
        <v>20</v>
      </c>
      <c r="H408" s="2" t="s">
        <v>27</v>
      </c>
      <c r="I408" s="2" t="s">
        <v>28</v>
      </c>
      <c r="J408" s="2" t="s">
        <v>17</v>
      </c>
      <c r="K408">
        <v>0</v>
      </c>
    </row>
    <row r="409" spans="1:11" x14ac:dyDescent="0.35">
      <c r="A409" s="1">
        <v>44833</v>
      </c>
      <c r="B409" s="2" t="s">
        <v>11</v>
      </c>
      <c r="C409" s="2" t="s">
        <v>12</v>
      </c>
      <c r="D409">
        <v>20</v>
      </c>
      <c r="E409">
        <v>8</v>
      </c>
      <c r="F409">
        <v>160</v>
      </c>
      <c r="G409" s="2" t="s">
        <v>13</v>
      </c>
      <c r="H409" s="2" t="s">
        <v>27</v>
      </c>
      <c r="I409" s="2" t="s">
        <v>28</v>
      </c>
      <c r="J409" s="2" t="s">
        <v>26</v>
      </c>
      <c r="K409">
        <v>4</v>
      </c>
    </row>
    <row r="410" spans="1:11" x14ac:dyDescent="0.35">
      <c r="A410" s="1">
        <v>44970</v>
      </c>
      <c r="B410" s="2" t="s">
        <v>25</v>
      </c>
      <c r="C410" s="2" t="s">
        <v>12</v>
      </c>
      <c r="D410">
        <v>20</v>
      </c>
      <c r="E410">
        <v>7</v>
      </c>
      <c r="F410">
        <v>140</v>
      </c>
      <c r="G410" s="2" t="s">
        <v>13</v>
      </c>
      <c r="H410" s="2" t="s">
        <v>27</v>
      </c>
      <c r="I410" s="2" t="s">
        <v>15</v>
      </c>
      <c r="J410" s="2" t="s">
        <v>24</v>
      </c>
      <c r="K410">
        <v>1</v>
      </c>
    </row>
    <row r="411" spans="1:11" x14ac:dyDescent="0.35">
      <c r="A411" s="1">
        <v>44808</v>
      </c>
      <c r="B411" s="2" t="s">
        <v>34</v>
      </c>
      <c r="C411" s="2" t="s">
        <v>12</v>
      </c>
      <c r="D411">
        <v>60</v>
      </c>
      <c r="E411">
        <v>5</v>
      </c>
      <c r="F411">
        <v>300</v>
      </c>
      <c r="G411" s="2" t="s">
        <v>13</v>
      </c>
      <c r="H411" s="2" t="s">
        <v>27</v>
      </c>
      <c r="I411" s="2" t="s">
        <v>23</v>
      </c>
      <c r="J411" s="2" t="s">
        <v>17</v>
      </c>
      <c r="K411">
        <v>0</v>
      </c>
    </row>
    <row r="412" spans="1:11" x14ac:dyDescent="0.35">
      <c r="A412" s="1">
        <v>44801</v>
      </c>
      <c r="B412" s="2" t="s">
        <v>18</v>
      </c>
      <c r="C412" s="2" t="s">
        <v>19</v>
      </c>
      <c r="D412">
        <v>25</v>
      </c>
      <c r="E412">
        <v>15</v>
      </c>
      <c r="F412">
        <v>375</v>
      </c>
      <c r="G412" s="2" t="s">
        <v>13</v>
      </c>
      <c r="H412" s="2" t="s">
        <v>27</v>
      </c>
      <c r="I412" s="2" t="s">
        <v>21</v>
      </c>
      <c r="J412" s="2" t="s">
        <v>17</v>
      </c>
      <c r="K412">
        <v>0</v>
      </c>
    </row>
    <row r="413" spans="1:11" x14ac:dyDescent="0.35">
      <c r="A413" s="1">
        <v>44981</v>
      </c>
      <c r="B413" s="2" t="s">
        <v>32</v>
      </c>
      <c r="C413" s="2" t="s">
        <v>19</v>
      </c>
      <c r="D413">
        <v>40</v>
      </c>
      <c r="E413">
        <v>6</v>
      </c>
      <c r="F413">
        <v>240</v>
      </c>
      <c r="G413" s="2" t="s">
        <v>13</v>
      </c>
      <c r="H413" s="2" t="s">
        <v>27</v>
      </c>
      <c r="I413" s="2" t="s">
        <v>21</v>
      </c>
      <c r="J413" s="2" t="s">
        <v>22</v>
      </c>
      <c r="K413">
        <v>5</v>
      </c>
    </row>
    <row r="414" spans="1:11" x14ac:dyDescent="0.35">
      <c r="A414" s="1">
        <v>44959</v>
      </c>
      <c r="B414" s="2" t="s">
        <v>30</v>
      </c>
      <c r="C414" s="2" t="s">
        <v>12</v>
      </c>
      <c r="D414">
        <v>20</v>
      </c>
      <c r="E414">
        <v>10</v>
      </c>
      <c r="F414">
        <v>200</v>
      </c>
      <c r="G414" s="2" t="s">
        <v>13</v>
      </c>
      <c r="H414" s="2" t="s">
        <v>14</v>
      </c>
      <c r="I414" s="2" t="s">
        <v>28</v>
      </c>
      <c r="J414" s="2" t="s">
        <v>26</v>
      </c>
      <c r="K414">
        <v>4</v>
      </c>
    </row>
    <row r="415" spans="1:11" x14ac:dyDescent="0.35">
      <c r="A415" s="1">
        <v>44970</v>
      </c>
      <c r="B415" s="2" t="s">
        <v>34</v>
      </c>
      <c r="C415" s="2" t="s">
        <v>12</v>
      </c>
      <c r="D415">
        <v>60</v>
      </c>
      <c r="E415">
        <v>15</v>
      </c>
      <c r="F415">
        <v>900</v>
      </c>
      <c r="G415" s="2" t="s">
        <v>13</v>
      </c>
      <c r="H415" s="2" t="s">
        <v>27</v>
      </c>
      <c r="I415" s="2" t="s">
        <v>35</v>
      </c>
      <c r="J415" s="2" t="s">
        <v>24</v>
      </c>
      <c r="K415">
        <v>1</v>
      </c>
    </row>
    <row r="416" spans="1:11" x14ac:dyDescent="0.35">
      <c r="A416" s="1">
        <v>44922</v>
      </c>
      <c r="B416" s="2" t="s">
        <v>18</v>
      </c>
      <c r="C416" s="2" t="s">
        <v>19</v>
      </c>
      <c r="D416">
        <v>25</v>
      </c>
      <c r="E416">
        <v>9</v>
      </c>
      <c r="F416">
        <v>225</v>
      </c>
      <c r="G416" s="2" t="s">
        <v>13</v>
      </c>
      <c r="H416" s="2" t="s">
        <v>27</v>
      </c>
      <c r="I416" s="2" t="s">
        <v>15</v>
      </c>
      <c r="J416" s="2" t="s">
        <v>16</v>
      </c>
      <c r="K416">
        <v>2</v>
      </c>
    </row>
    <row r="417" spans="1:11" x14ac:dyDescent="0.35">
      <c r="A417" s="1">
        <v>44970</v>
      </c>
      <c r="B417" s="2" t="s">
        <v>34</v>
      </c>
      <c r="C417" s="2" t="s">
        <v>12</v>
      </c>
      <c r="D417">
        <v>60</v>
      </c>
      <c r="E417">
        <v>11</v>
      </c>
      <c r="F417">
        <v>660</v>
      </c>
      <c r="G417" s="2" t="s">
        <v>13</v>
      </c>
      <c r="H417" s="2" t="s">
        <v>27</v>
      </c>
      <c r="I417" s="2" t="s">
        <v>15</v>
      </c>
      <c r="J417" s="2" t="s">
        <v>24</v>
      </c>
      <c r="K417">
        <v>1</v>
      </c>
    </row>
    <row r="418" spans="1:11" x14ac:dyDescent="0.35">
      <c r="A418" s="1">
        <v>44836</v>
      </c>
      <c r="B418" s="2" t="s">
        <v>11</v>
      </c>
      <c r="C418" s="2" t="s">
        <v>12</v>
      </c>
      <c r="D418">
        <v>20</v>
      </c>
      <c r="E418">
        <v>12</v>
      </c>
      <c r="F418">
        <v>240</v>
      </c>
      <c r="G418" s="2" t="s">
        <v>13</v>
      </c>
      <c r="H418" s="2" t="s">
        <v>14</v>
      </c>
      <c r="I418" s="2" t="s">
        <v>23</v>
      </c>
      <c r="J418" s="2" t="s">
        <v>17</v>
      </c>
      <c r="K418">
        <v>0</v>
      </c>
    </row>
    <row r="419" spans="1:11" x14ac:dyDescent="0.35">
      <c r="A419" s="1">
        <v>44863</v>
      </c>
      <c r="B419" s="2" t="s">
        <v>18</v>
      </c>
      <c r="C419" s="2" t="s">
        <v>19</v>
      </c>
      <c r="D419">
        <v>25</v>
      </c>
      <c r="E419">
        <v>4</v>
      </c>
      <c r="F419">
        <v>100</v>
      </c>
      <c r="G419" s="2" t="s">
        <v>13</v>
      </c>
      <c r="H419" s="2" t="s">
        <v>14</v>
      </c>
      <c r="I419" s="2" t="s">
        <v>23</v>
      </c>
      <c r="J419" s="2" t="s">
        <v>31</v>
      </c>
      <c r="K419">
        <v>6</v>
      </c>
    </row>
    <row r="420" spans="1:11" x14ac:dyDescent="0.35">
      <c r="A420" s="1">
        <v>44957</v>
      </c>
      <c r="B420" s="2" t="s">
        <v>30</v>
      </c>
      <c r="C420" s="2" t="s">
        <v>12</v>
      </c>
      <c r="D420">
        <v>20</v>
      </c>
      <c r="E420">
        <v>1</v>
      </c>
      <c r="F420">
        <v>20</v>
      </c>
      <c r="G420" s="2" t="s">
        <v>20</v>
      </c>
      <c r="H420" s="2" t="s">
        <v>14</v>
      </c>
      <c r="I420" s="2" t="s">
        <v>15</v>
      </c>
      <c r="J420" s="2" t="s">
        <v>16</v>
      </c>
      <c r="K420">
        <v>2</v>
      </c>
    </row>
    <row r="421" spans="1:11" x14ac:dyDescent="0.35">
      <c r="A421" s="1">
        <v>44678</v>
      </c>
      <c r="B421" s="2" t="s">
        <v>25</v>
      </c>
      <c r="C421" s="2" t="s">
        <v>12</v>
      </c>
      <c r="D421">
        <v>20</v>
      </c>
      <c r="E421">
        <v>9</v>
      </c>
      <c r="F421">
        <v>180</v>
      </c>
      <c r="G421" s="2" t="s">
        <v>13</v>
      </c>
      <c r="H421" s="2" t="s">
        <v>27</v>
      </c>
      <c r="I421" s="2" t="s">
        <v>28</v>
      </c>
      <c r="J421" s="2" t="s">
        <v>33</v>
      </c>
      <c r="K421">
        <v>3</v>
      </c>
    </row>
    <row r="422" spans="1:11" x14ac:dyDescent="0.35">
      <c r="A422" s="1">
        <v>45006</v>
      </c>
      <c r="B422" s="2" t="s">
        <v>32</v>
      </c>
      <c r="C422" s="2" t="s">
        <v>19</v>
      </c>
      <c r="D422">
        <v>40</v>
      </c>
      <c r="E422">
        <v>5</v>
      </c>
      <c r="F422">
        <v>200</v>
      </c>
      <c r="G422" s="2" t="s">
        <v>13</v>
      </c>
      <c r="H422" s="2" t="s">
        <v>27</v>
      </c>
      <c r="I422" s="2" t="s">
        <v>15</v>
      </c>
      <c r="J422" s="2" t="s">
        <v>16</v>
      </c>
      <c r="K422">
        <v>2</v>
      </c>
    </row>
    <row r="423" spans="1:11" x14ac:dyDescent="0.35">
      <c r="A423" s="1">
        <v>44983</v>
      </c>
      <c r="B423" s="2" t="s">
        <v>30</v>
      </c>
      <c r="C423" s="2" t="s">
        <v>12</v>
      </c>
      <c r="D423">
        <v>20</v>
      </c>
      <c r="E423">
        <v>6</v>
      </c>
      <c r="F423">
        <v>120</v>
      </c>
      <c r="G423" s="2" t="s">
        <v>13</v>
      </c>
      <c r="H423" s="2" t="s">
        <v>27</v>
      </c>
      <c r="I423" s="2" t="s">
        <v>35</v>
      </c>
      <c r="J423" s="2" t="s">
        <v>17</v>
      </c>
      <c r="K423">
        <v>0</v>
      </c>
    </row>
    <row r="424" spans="1:11" x14ac:dyDescent="0.35">
      <c r="A424" s="1">
        <v>44971</v>
      </c>
      <c r="B424" s="2" t="s">
        <v>11</v>
      </c>
      <c r="C424" s="2" t="s">
        <v>12</v>
      </c>
      <c r="D424">
        <v>20</v>
      </c>
      <c r="E424">
        <v>6</v>
      </c>
      <c r="F424">
        <v>120</v>
      </c>
      <c r="G424" s="2" t="s">
        <v>13</v>
      </c>
      <c r="H424" s="2" t="s">
        <v>27</v>
      </c>
      <c r="I424" s="2" t="s">
        <v>35</v>
      </c>
      <c r="J424" s="2" t="s">
        <v>16</v>
      </c>
      <c r="K424">
        <v>2</v>
      </c>
    </row>
    <row r="425" spans="1:11" x14ac:dyDescent="0.35">
      <c r="A425" s="1">
        <v>44708</v>
      </c>
      <c r="B425" s="2" t="s">
        <v>34</v>
      </c>
      <c r="C425" s="2" t="s">
        <v>12</v>
      </c>
      <c r="D425">
        <v>60</v>
      </c>
      <c r="E425">
        <v>9</v>
      </c>
      <c r="F425">
        <v>540</v>
      </c>
      <c r="G425" s="2" t="s">
        <v>13</v>
      </c>
      <c r="H425" s="2" t="s">
        <v>27</v>
      </c>
      <c r="I425" s="2" t="s">
        <v>35</v>
      </c>
      <c r="J425" s="2" t="s">
        <v>22</v>
      </c>
      <c r="K425">
        <v>5</v>
      </c>
    </row>
    <row r="426" spans="1:11" x14ac:dyDescent="0.35">
      <c r="A426" s="1">
        <v>44825</v>
      </c>
      <c r="B426" s="2" t="s">
        <v>32</v>
      </c>
      <c r="C426" s="2" t="s">
        <v>19</v>
      </c>
      <c r="D426">
        <v>40</v>
      </c>
      <c r="E426">
        <v>10</v>
      </c>
      <c r="F426">
        <v>400</v>
      </c>
      <c r="G426" s="2" t="s">
        <v>13</v>
      </c>
      <c r="H426" s="2" t="s">
        <v>14</v>
      </c>
      <c r="I426" s="2" t="s">
        <v>35</v>
      </c>
      <c r="J426" s="2" t="s">
        <v>33</v>
      </c>
      <c r="K426">
        <v>3</v>
      </c>
    </row>
    <row r="427" spans="1:11" x14ac:dyDescent="0.35">
      <c r="A427" s="1">
        <v>44960</v>
      </c>
      <c r="B427" s="2" t="s">
        <v>29</v>
      </c>
      <c r="C427" s="2" t="s">
        <v>12</v>
      </c>
      <c r="D427">
        <v>50</v>
      </c>
      <c r="E427">
        <v>13</v>
      </c>
      <c r="F427">
        <v>650</v>
      </c>
      <c r="G427" s="2" t="s">
        <v>20</v>
      </c>
      <c r="H427" s="2" t="s">
        <v>27</v>
      </c>
      <c r="I427" s="2" t="s">
        <v>23</v>
      </c>
      <c r="J427" s="2" t="s">
        <v>22</v>
      </c>
      <c r="K427">
        <v>5</v>
      </c>
    </row>
    <row r="428" spans="1:11" x14ac:dyDescent="0.35">
      <c r="A428" s="1">
        <v>44921</v>
      </c>
      <c r="B428" s="2" t="s">
        <v>32</v>
      </c>
      <c r="C428" s="2" t="s">
        <v>19</v>
      </c>
      <c r="D428">
        <v>40</v>
      </c>
      <c r="E428">
        <v>8</v>
      </c>
      <c r="F428">
        <v>320</v>
      </c>
      <c r="G428" s="2" t="s">
        <v>13</v>
      </c>
      <c r="H428" s="2" t="s">
        <v>14</v>
      </c>
      <c r="I428" s="2" t="s">
        <v>28</v>
      </c>
      <c r="J428" s="2" t="s">
        <v>24</v>
      </c>
      <c r="K428">
        <v>1</v>
      </c>
    </row>
    <row r="429" spans="1:11" x14ac:dyDescent="0.35">
      <c r="A429" s="1">
        <v>44712</v>
      </c>
      <c r="B429" s="2" t="s">
        <v>11</v>
      </c>
      <c r="C429" s="2" t="s">
        <v>12</v>
      </c>
      <c r="D429">
        <v>20</v>
      </c>
      <c r="E429">
        <v>2</v>
      </c>
      <c r="F429">
        <v>40</v>
      </c>
      <c r="G429" s="2" t="s">
        <v>20</v>
      </c>
      <c r="H429" s="2" t="s">
        <v>27</v>
      </c>
      <c r="I429" s="2" t="s">
        <v>35</v>
      </c>
      <c r="J429" s="2" t="s">
        <v>16</v>
      </c>
      <c r="K429">
        <v>2</v>
      </c>
    </row>
    <row r="430" spans="1:11" x14ac:dyDescent="0.35">
      <c r="A430" s="1">
        <v>44753</v>
      </c>
      <c r="B430" s="2" t="s">
        <v>34</v>
      </c>
      <c r="C430" s="2" t="s">
        <v>12</v>
      </c>
      <c r="D430">
        <v>60</v>
      </c>
      <c r="E430">
        <v>15</v>
      </c>
      <c r="F430">
        <v>900</v>
      </c>
      <c r="G430" s="2" t="s">
        <v>13</v>
      </c>
      <c r="H430" s="2" t="s">
        <v>14</v>
      </c>
      <c r="I430" s="2" t="s">
        <v>15</v>
      </c>
      <c r="J430" s="2" t="s">
        <v>24</v>
      </c>
      <c r="K430">
        <v>1</v>
      </c>
    </row>
    <row r="431" spans="1:11" x14ac:dyDescent="0.35">
      <c r="A431" s="1">
        <v>44836</v>
      </c>
      <c r="B431" s="2" t="s">
        <v>32</v>
      </c>
      <c r="C431" s="2" t="s">
        <v>19</v>
      </c>
      <c r="D431">
        <v>40</v>
      </c>
      <c r="E431">
        <v>2</v>
      </c>
      <c r="F431">
        <v>80</v>
      </c>
      <c r="G431" s="2" t="s">
        <v>20</v>
      </c>
      <c r="H431" s="2" t="s">
        <v>14</v>
      </c>
      <c r="I431" s="2" t="s">
        <v>28</v>
      </c>
      <c r="J431" s="2" t="s">
        <v>17</v>
      </c>
      <c r="K431">
        <v>0</v>
      </c>
    </row>
    <row r="432" spans="1:11" x14ac:dyDescent="0.35">
      <c r="A432" s="1">
        <v>44940</v>
      </c>
      <c r="B432" s="2" t="s">
        <v>32</v>
      </c>
      <c r="C432" s="2" t="s">
        <v>19</v>
      </c>
      <c r="D432">
        <v>40</v>
      </c>
      <c r="E432">
        <v>10</v>
      </c>
      <c r="F432">
        <v>400</v>
      </c>
      <c r="G432" s="2" t="s">
        <v>13</v>
      </c>
      <c r="H432" s="2" t="s">
        <v>27</v>
      </c>
      <c r="I432" s="2" t="s">
        <v>21</v>
      </c>
      <c r="J432" s="2" t="s">
        <v>31</v>
      </c>
      <c r="K432">
        <v>6</v>
      </c>
    </row>
    <row r="433" spans="1:11" x14ac:dyDescent="0.35">
      <c r="A433" s="1">
        <v>44854</v>
      </c>
      <c r="B433" s="2" t="s">
        <v>30</v>
      </c>
      <c r="C433" s="2" t="s">
        <v>12</v>
      </c>
      <c r="D433">
        <v>20</v>
      </c>
      <c r="E433">
        <v>13</v>
      </c>
      <c r="F433">
        <v>260</v>
      </c>
      <c r="G433" s="2" t="s">
        <v>20</v>
      </c>
      <c r="H433" s="2" t="s">
        <v>27</v>
      </c>
      <c r="I433" s="2" t="s">
        <v>35</v>
      </c>
      <c r="J433" s="2" t="s">
        <v>26</v>
      </c>
      <c r="K433">
        <v>4</v>
      </c>
    </row>
    <row r="434" spans="1:11" x14ac:dyDescent="0.35">
      <c r="A434" s="1">
        <v>44872</v>
      </c>
      <c r="B434" s="2" t="s">
        <v>32</v>
      </c>
      <c r="C434" s="2" t="s">
        <v>19</v>
      </c>
      <c r="D434">
        <v>40</v>
      </c>
      <c r="E434">
        <v>10</v>
      </c>
      <c r="F434">
        <v>400</v>
      </c>
      <c r="G434" s="2" t="s">
        <v>20</v>
      </c>
      <c r="H434" s="2" t="s">
        <v>27</v>
      </c>
      <c r="I434" s="2" t="s">
        <v>21</v>
      </c>
      <c r="J434" s="2" t="s">
        <v>24</v>
      </c>
      <c r="K434">
        <v>1</v>
      </c>
    </row>
    <row r="435" spans="1:11" x14ac:dyDescent="0.35">
      <c r="A435" s="1">
        <v>44951</v>
      </c>
      <c r="B435" s="2" t="s">
        <v>34</v>
      </c>
      <c r="C435" s="2" t="s">
        <v>12</v>
      </c>
      <c r="D435">
        <v>60</v>
      </c>
      <c r="E435">
        <v>7</v>
      </c>
      <c r="F435">
        <v>420</v>
      </c>
      <c r="G435" s="2" t="s">
        <v>13</v>
      </c>
      <c r="H435" s="2" t="s">
        <v>14</v>
      </c>
      <c r="I435" s="2" t="s">
        <v>35</v>
      </c>
      <c r="J435" s="2" t="s">
        <v>33</v>
      </c>
      <c r="K435">
        <v>3</v>
      </c>
    </row>
    <row r="436" spans="1:11" x14ac:dyDescent="0.35">
      <c r="A436" s="1">
        <v>44728</v>
      </c>
      <c r="B436" s="2" t="s">
        <v>29</v>
      </c>
      <c r="C436" s="2" t="s">
        <v>12</v>
      </c>
      <c r="D436">
        <v>50</v>
      </c>
      <c r="E436">
        <v>1</v>
      </c>
      <c r="F436">
        <v>50</v>
      </c>
      <c r="G436" s="2" t="s">
        <v>13</v>
      </c>
      <c r="H436" s="2" t="s">
        <v>14</v>
      </c>
      <c r="I436" s="2" t="s">
        <v>35</v>
      </c>
      <c r="J436" s="2" t="s">
        <v>26</v>
      </c>
      <c r="K436">
        <v>4</v>
      </c>
    </row>
    <row r="437" spans="1:11" x14ac:dyDescent="0.35">
      <c r="A437" s="1">
        <v>44769</v>
      </c>
      <c r="B437" s="2" t="s">
        <v>34</v>
      </c>
      <c r="C437" s="2" t="s">
        <v>12</v>
      </c>
      <c r="D437">
        <v>60</v>
      </c>
      <c r="E437">
        <v>8</v>
      </c>
      <c r="F437">
        <v>480</v>
      </c>
      <c r="G437" s="2" t="s">
        <v>20</v>
      </c>
      <c r="H437" s="2" t="s">
        <v>27</v>
      </c>
      <c r="I437" s="2" t="s">
        <v>23</v>
      </c>
      <c r="J437" s="2" t="s">
        <v>33</v>
      </c>
      <c r="K437">
        <v>3</v>
      </c>
    </row>
    <row r="438" spans="1:11" x14ac:dyDescent="0.35">
      <c r="A438" s="1">
        <v>44659</v>
      </c>
      <c r="B438" s="2" t="s">
        <v>11</v>
      </c>
      <c r="C438" s="2" t="s">
        <v>12</v>
      </c>
      <c r="D438">
        <v>20</v>
      </c>
      <c r="E438">
        <v>4</v>
      </c>
      <c r="F438">
        <v>80</v>
      </c>
      <c r="G438" s="2" t="s">
        <v>20</v>
      </c>
      <c r="H438" s="2" t="s">
        <v>27</v>
      </c>
      <c r="I438" s="2" t="s">
        <v>35</v>
      </c>
      <c r="J438" s="2" t="s">
        <v>22</v>
      </c>
      <c r="K438">
        <v>5</v>
      </c>
    </row>
    <row r="439" spans="1:11" x14ac:dyDescent="0.35">
      <c r="A439" s="1">
        <v>44782</v>
      </c>
      <c r="B439" s="2" t="s">
        <v>18</v>
      </c>
      <c r="C439" s="2" t="s">
        <v>19</v>
      </c>
      <c r="D439">
        <v>25</v>
      </c>
      <c r="E439">
        <v>14</v>
      </c>
      <c r="F439">
        <v>350</v>
      </c>
      <c r="G439" s="2" t="s">
        <v>20</v>
      </c>
      <c r="H439" s="2" t="s">
        <v>27</v>
      </c>
      <c r="I439" s="2" t="s">
        <v>15</v>
      </c>
      <c r="J439" s="2" t="s">
        <v>16</v>
      </c>
      <c r="K439">
        <v>2</v>
      </c>
    </row>
    <row r="440" spans="1:11" x14ac:dyDescent="0.35">
      <c r="A440" s="1">
        <v>44930</v>
      </c>
      <c r="B440" s="2" t="s">
        <v>25</v>
      </c>
      <c r="C440" s="2" t="s">
        <v>12</v>
      </c>
      <c r="D440">
        <v>20</v>
      </c>
      <c r="E440">
        <v>13</v>
      </c>
      <c r="F440">
        <v>260</v>
      </c>
      <c r="G440" s="2" t="s">
        <v>20</v>
      </c>
      <c r="H440" s="2" t="s">
        <v>14</v>
      </c>
      <c r="I440" s="2" t="s">
        <v>21</v>
      </c>
      <c r="J440" s="2" t="s">
        <v>33</v>
      </c>
      <c r="K440">
        <v>3</v>
      </c>
    </row>
    <row r="441" spans="1:11" x14ac:dyDescent="0.35">
      <c r="A441" s="1">
        <v>44869</v>
      </c>
      <c r="B441" s="2" t="s">
        <v>30</v>
      </c>
      <c r="C441" s="2" t="s">
        <v>12</v>
      </c>
      <c r="D441">
        <v>20</v>
      </c>
      <c r="E441">
        <v>13</v>
      </c>
      <c r="F441">
        <v>260</v>
      </c>
      <c r="G441" s="2" t="s">
        <v>13</v>
      </c>
      <c r="H441" s="2" t="s">
        <v>27</v>
      </c>
      <c r="I441" s="2" t="s">
        <v>28</v>
      </c>
      <c r="J441" s="2" t="s">
        <v>22</v>
      </c>
      <c r="K441">
        <v>5</v>
      </c>
    </row>
    <row r="442" spans="1:11" x14ac:dyDescent="0.35">
      <c r="A442" s="1">
        <v>44904</v>
      </c>
      <c r="B442" s="2" t="s">
        <v>32</v>
      </c>
      <c r="C442" s="2" t="s">
        <v>19</v>
      </c>
      <c r="D442">
        <v>40</v>
      </c>
      <c r="E442">
        <v>8</v>
      </c>
      <c r="F442">
        <v>320</v>
      </c>
      <c r="G442" s="2" t="s">
        <v>13</v>
      </c>
      <c r="H442" s="2" t="s">
        <v>14</v>
      </c>
      <c r="I442" s="2" t="s">
        <v>23</v>
      </c>
      <c r="J442" s="2" t="s">
        <v>22</v>
      </c>
      <c r="K442">
        <v>5</v>
      </c>
    </row>
    <row r="443" spans="1:11" x14ac:dyDescent="0.35">
      <c r="A443" s="1">
        <v>44969</v>
      </c>
      <c r="B443" s="2" t="s">
        <v>29</v>
      </c>
      <c r="C443" s="2" t="s">
        <v>12</v>
      </c>
      <c r="D443">
        <v>50</v>
      </c>
      <c r="E443">
        <v>4</v>
      </c>
      <c r="F443">
        <v>200</v>
      </c>
      <c r="G443" s="2" t="s">
        <v>13</v>
      </c>
      <c r="H443" s="2" t="s">
        <v>14</v>
      </c>
      <c r="I443" s="2" t="s">
        <v>21</v>
      </c>
      <c r="J443" s="2" t="s">
        <v>17</v>
      </c>
      <c r="K443">
        <v>0</v>
      </c>
    </row>
    <row r="444" spans="1:11" x14ac:dyDescent="0.35">
      <c r="A444" s="1">
        <v>44921</v>
      </c>
      <c r="B444" s="2" t="s">
        <v>32</v>
      </c>
      <c r="C444" s="2" t="s">
        <v>19</v>
      </c>
      <c r="D444">
        <v>40</v>
      </c>
      <c r="E444">
        <v>12</v>
      </c>
      <c r="F444">
        <v>480</v>
      </c>
      <c r="G444" s="2" t="s">
        <v>13</v>
      </c>
      <c r="H444" s="2" t="s">
        <v>27</v>
      </c>
      <c r="I444" s="2" t="s">
        <v>35</v>
      </c>
      <c r="J444" s="2" t="s">
        <v>24</v>
      </c>
      <c r="K444">
        <v>1</v>
      </c>
    </row>
    <row r="445" spans="1:11" x14ac:dyDescent="0.35">
      <c r="A445" s="1">
        <v>44909</v>
      </c>
      <c r="B445" s="2" t="s">
        <v>30</v>
      </c>
      <c r="C445" s="2" t="s">
        <v>12</v>
      </c>
      <c r="D445">
        <v>20</v>
      </c>
      <c r="E445">
        <v>14</v>
      </c>
      <c r="F445">
        <v>280</v>
      </c>
      <c r="G445" s="2" t="s">
        <v>20</v>
      </c>
      <c r="H445" s="2" t="s">
        <v>27</v>
      </c>
      <c r="I445" s="2" t="s">
        <v>28</v>
      </c>
      <c r="J445" s="2" t="s">
        <v>33</v>
      </c>
      <c r="K445">
        <v>3</v>
      </c>
    </row>
    <row r="446" spans="1:11" x14ac:dyDescent="0.35">
      <c r="A446" s="1">
        <v>44905</v>
      </c>
      <c r="B446" s="2" t="s">
        <v>34</v>
      </c>
      <c r="C446" s="2" t="s">
        <v>12</v>
      </c>
      <c r="D446">
        <v>60</v>
      </c>
      <c r="E446">
        <v>1</v>
      </c>
      <c r="F446">
        <v>60</v>
      </c>
      <c r="G446" s="2" t="s">
        <v>13</v>
      </c>
      <c r="H446" s="2" t="s">
        <v>14</v>
      </c>
      <c r="I446" s="2" t="s">
        <v>21</v>
      </c>
      <c r="J446" s="2" t="s">
        <v>31</v>
      </c>
      <c r="K446">
        <v>6</v>
      </c>
    </row>
    <row r="447" spans="1:11" x14ac:dyDescent="0.35">
      <c r="A447" s="1">
        <v>44860</v>
      </c>
      <c r="B447" s="2" t="s">
        <v>11</v>
      </c>
      <c r="C447" s="2" t="s">
        <v>12</v>
      </c>
      <c r="D447">
        <v>20</v>
      </c>
      <c r="E447">
        <v>11</v>
      </c>
      <c r="F447">
        <v>220</v>
      </c>
      <c r="G447" s="2" t="s">
        <v>20</v>
      </c>
      <c r="H447" s="2" t="s">
        <v>14</v>
      </c>
      <c r="I447" s="2" t="s">
        <v>23</v>
      </c>
      <c r="J447" s="2" t="s">
        <v>33</v>
      </c>
      <c r="K447">
        <v>3</v>
      </c>
    </row>
    <row r="448" spans="1:11" x14ac:dyDescent="0.35">
      <c r="A448" s="1">
        <v>44655</v>
      </c>
      <c r="B448" s="2" t="s">
        <v>34</v>
      </c>
      <c r="C448" s="2" t="s">
        <v>12</v>
      </c>
      <c r="D448">
        <v>60</v>
      </c>
      <c r="E448">
        <v>14</v>
      </c>
      <c r="F448">
        <v>840</v>
      </c>
      <c r="G448" s="2" t="s">
        <v>20</v>
      </c>
      <c r="H448" s="2" t="s">
        <v>14</v>
      </c>
      <c r="I448" s="2" t="s">
        <v>15</v>
      </c>
      <c r="J448" s="2" t="s">
        <v>24</v>
      </c>
      <c r="K448">
        <v>1</v>
      </c>
    </row>
    <row r="449" spans="1:11" x14ac:dyDescent="0.35">
      <c r="A449" s="1">
        <v>44775</v>
      </c>
      <c r="B449" s="2" t="s">
        <v>25</v>
      </c>
      <c r="C449" s="2" t="s">
        <v>12</v>
      </c>
      <c r="D449">
        <v>20</v>
      </c>
      <c r="E449">
        <v>4</v>
      </c>
      <c r="F449">
        <v>80</v>
      </c>
      <c r="G449" s="2" t="s">
        <v>13</v>
      </c>
      <c r="H449" s="2" t="s">
        <v>27</v>
      </c>
      <c r="I449" s="2" t="s">
        <v>21</v>
      </c>
      <c r="J449" s="2" t="s">
        <v>16</v>
      </c>
      <c r="K449">
        <v>2</v>
      </c>
    </row>
    <row r="450" spans="1:11" x14ac:dyDescent="0.35">
      <c r="A450" s="1">
        <v>44937</v>
      </c>
      <c r="B450" s="2" t="s">
        <v>25</v>
      </c>
      <c r="C450" s="2" t="s">
        <v>12</v>
      </c>
      <c r="D450">
        <v>20</v>
      </c>
      <c r="E450">
        <v>3</v>
      </c>
      <c r="F450">
        <v>60</v>
      </c>
      <c r="G450" s="2" t="s">
        <v>13</v>
      </c>
      <c r="H450" s="2" t="s">
        <v>27</v>
      </c>
      <c r="I450" s="2" t="s">
        <v>15</v>
      </c>
      <c r="J450" s="2" t="s">
        <v>33</v>
      </c>
      <c r="K450">
        <v>3</v>
      </c>
    </row>
    <row r="451" spans="1:11" x14ac:dyDescent="0.35">
      <c r="A451" s="1">
        <v>44758</v>
      </c>
      <c r="B451" s="2" t="s">
        <v>32</v>
      </c>
      <c r="C451" s="2" t="s">
        <v>19</v>
      </c>
      <c r="D451">
        <v>40</v>
      </c>
      <c r="E451">
        <v>5</v>
      </c>
      <c r="F451">
        <v>200</v>
      </c>
      <c r="G451" s="2" t="s">
        <v>13</v>
      </c>
      <c r="H451" s="2" t="s">
        <v>27</v>
      </c>
      <c r="I451" s="2" t="s">
        <v>21</v>
      </c>
      <c r="J451" s="2" t="s">
        <v>31</v>
      </c>
      <c r="K451">
        <v>6</v>
      </c>
    </row>
    <row r="452" spans="1:11" x14ac:dyDescent="0.35">
      <c r="A452" s="1">
        <v>44797</v>
      </c>
      <c r="B452" s="2" t="s">
        <v>32</v>
      </c>
      <c r="C452" s="2" t="s">
        <v>19</v>
      </c>
      <c r="D452">
        <v>40</v>
      </c>
      <c r="E452">
        <v>8</v>
      </c>
      <c r="F452">
        <v>320</v>
      </c>
      <c r="G452" s="2" t="s">
        <v>20</v>
      </c>
      <c r="H452" s="2" t="s">
        <v>27</v>
      </c>
      <c r="I452" s="2" t="s">
        <v>23</v>
      </c>
      <c r="J452" s="2" t="s">
        <v>33</v>
      </c>
      <c r="K452">
        <v>3</v>
      </c>
    </row>
    <row r="453" spans="1:11" x14ac:dyDescent="0.35">
      <c r="A453" s="1">
        <v>44826</v>
      </c>
      <c r="B453" s="2" t="s">
        <v>18</v>
      </c>
      <c r="C453" s="2" t="s">
        <v>19</v>
      </c>
      <c r="D453">
        <v>25</v>
      </c>
      <c r="E453">
        <v>12</v>
      </c>
      <c r="F453">
        <v>300</v>
      </c>
      <c r="G453" s="2" t="s">
        <v>20</v>
      </c>
      <c r="H453" s="2" t="s">
        <v>27</v>
      </c>
      <c r="I453" s="2" t="s">
        <v>35</v>
      </c>
      <c r="J453" s="2" t="s">
        <v>26</v>
      </c>
      <c r="K453">
        <v>4</v>
      </c>
    </row>
    <row r="454" spans="1:11" x14ac:dyDescent="0.35">
      <c r="A454" s="1">
        <v>44744</v>
      </c>
      <c r="B454" s="2" t="s">
        <v>25</v>
      </c>
      <c r="C454" s="2" t="s">
        <v>12</v>
      </c>
      <c r="D454">
        <v>20</v>
      </c>
      <c r="E454">
        <v>13</v>
      </c>
      <c r="F454">
        <v>260</v>
      </c>
      <c r="G454" s="2" t="s">
        <v>20</v>
      </c>
      <c r="H454" s="2" t="s">
        <v>14</v>
      </c>
      <c r="I454" s="2" t="s">
        <v>23</v>
      </c>
      <c r="J454" s="2" t="s">
        <v>31</v>
      </c>
      <c r="K454">
        <v>6</v>
      </c>
    </row>
    <row r="455" spans="1:11" x14ac:dyDescent="0.35">
      <c r="A455" s="1">
        <v>44904</v>
      </c>
      <c r="B455" s="2" t="s">
        <v>30</v>
      </c>
      <c r="C455" s="2" t="s">
        <v>12</v>
      </c>
      <c r="D455">
        <v>20</v>
      </c>
      <c r="E455">
        <v>6</v>
      </c>
      <c r="F455">
        <v>120</v>
      </c>
      <c r="G455" s="2" t="s">
        <v>13</v>
      </c>
      <c r="H455" s="2" t="s">
        <v>27</v>
      </c>
      <c r="I455" s="2" t="s">
        <v>28</v>
      </c>
      <c r="J455" s="2" t="s">
        <v>22</v>
      </c>
      <c r="K455">
        <v>5</v>
      </c>
    </row>
    <row r="456" spans="1:11" x14ac:dyDescent="0.35">
      <c r="A456" s="1">
        <v>44890</v>
      </c>
      <c r="B456" s="2" t="s">
        <v>32</v>
      </c>
      <c r="C456" s="2" t="s">
        <v>19</v>
      </c>
      <c r="D456">
        <v>40</v>
      </c>
      <c r="E456">
        <v>10</v>
      </c>
      <c r="F456">
        <v>400</v>
      </c>
      <c r="G456" s="2" t="s">
        <v>13</v>
      </c>
      <c r="H456" s="2" t="s">
        <v>14</v>
      </c>
      <c r="I456" s="2" t="s">
        <v>28</v>
      </c>
      <c r="J456" s="2" t="s">
        <v>22</v>
      </c>
      <c r="K456">
        <v>5</v>
      </c>
    </row>
    <row r="457" spans="1:11" x14ac:dyDescent="0.35">
      <c r="A457" s="1">
        <v>44654</v>
      </c>
      <c r="B457" s="2" t="s">
        <v>25</v>
      </c>
      <c r="C457" s="2" t="s">
        <v>12</v>
      </c>
      <c r="D457">
        <v>20</v>
      </c>
      <c r="E457">
        <v>11</v>
      </c>
      <c r="F457">
        <v>220</v>
      </c>
      <c r="G457" s="2" t="s">
        <v>20</v>
      </c>
      <c r="H457" s="2" t="s">
        <v>27</v>
      </c>
      <c r="I457" s="2" t="s">
        <v>21</v>
      </c>
      <c r="J457" s="2" t="s">
        <v>17</v>
      </c>
      <c r="K457">
        <v>0</v>
      </c>
    </row>
    <row r="458" spans="1:11" x14ac:dyDescent="0.35">
      <c r="A458" s="1">
        <v>44953</v>
      </c>
      <c r="B458" s="2" t="s">
        <v>25</v>
      </c>
      <c r="C458" s="2" t="s">
        <v>12</v>
      </c>
      <c r="D458">
        <v>20</v>
      </c>
      <c r="E458">
        <v>14</v>
      </c>
      <c r="F458">
        <v>280</v>
      </c>
      <c r="G458" s="2" t="s">
        <v>20</v>
      </c>
      <c r="H458" s="2" t="s">
        <v>14</v>
      </c>
      <c r="I458" s="2" t="s">
        <v>28</v>
      </c>
      <c r="J458" s="2" t="s">
        <v>22</v>
      </c>
      <c r="K458">
        <v>5</v>
      </c>
    </row>
    <row r="459" spans="1:11" x14ac:dyDescent="0.35">
      <c r="A459" s="1">
        <v>44924</v>
      </c>
      <c r="B459" s="2" t="s">
        <v>25</v>
      </c>
      <c r="C459" s="2" t="s">
        <v>12</v>
      </c>
      <c r="D459">
        <v>20</v>
      </c>
      <c r="E459">
        <v>13</v>
      </c>
      <c r="F459">
        <v>260</v>
      </c>
      <c r="G459" s="2" t="s">
        <v>13</v>
      </c>
      <c r="H459" s="2" t="s">
        <v>27</v>
      </c>
      <c r="I459" s="2" t="s">
        <v>35</v>
      </c>
      <c r="J459" s="2" t="s">
        <v>26</v>
      </c>
      <c r="K459">
        <v>4</v>
      </c>
    </row>
    <row r="460" spans="1:11" x14ac:dyDescent="0.35">
      <c r="A460" s="1">
        <v>44868</v>
      </c>
      <c r="B460" s="2" t="s">
        <v>29</v>
      </c>
      <c r="C460" s="2" t="s">
        <v>12</v>
      </c>
      <c r="D460">
        <v>50</v>
      </c>
      <c r="E460">
        <v>6</v>
      </c>
      <c r="F460">
        <v>300</v>
      </c>
      <c r="G460" s="2" t="s">
        <v>13</v>
      </c>
      <c r="H460" s="2" t="s">
        <v>14</v>
      </c>
      <c r="I460" s="2" t="s">
        <v>15</v>
      </c>
      <c r="J460" s="2" t="s">
        <v>26</v>
      </c>
      <c r="K460">
        <v>4</v>
      </c>
    </row>
    <row r="461" spans="1:11" x14ac:dyDescent="0.35">
      <c r="A461" s="1">
        <v>44682</v>
      </c>
      <c r="B461" s="2" t="s">
        <v>30</v>
      </c>
      <c r="C461" s="2" t="s">
        <v>12</v>
      </c>
      <c r="D461">
        <v>20</v>
      </c>
      <c r="E461">
        <v>13</v>
      </c>
      <c r="F461">
        <v>260</v>
      </c>
      <c r="G461" s="2" t="s">
        <v>20</v>
      </c>
      <c r="H461" s="2" t="s">
        <v>14</v>
      </c>
      <c r="I461" s="2" t="s">
        <v>15</v>
      </c>
      <c r="J461" s="2" t="s">
        <v>17</v>
      </c>
      <c r="K461">
        <v>0</v>
      </c>
    </row>
    <row r="462" spans="1:11" x14ac:dyDescent="0.35">
      <c r="A462" s="1">
        <v>44685</v>
      </c>
      <c r="B462" s="2" t="s">
        <v>11</v>
      </c>
      <c r="C462" s="2" t="s">
        <v>12</v>
      </c>
      <c r="D462">
        <v>20</v>
      </c>
      <c r="E462">
        <v>3</v>
      </c>
      <c r="F462">
        <v>60</v>
      </c>
      <c r="G462" s="2" t="s">
        <v>13</v>
      </c>
      <c r="H462" s="2" t="s">
        <v>14</v>
      </c>
      <c r="I462" s="2" t="s">
        <v>35</v>
      </c>
      <c r="J462" s="2" t="s">
        <v>33</v>
      </c>
      <c r="K462">
        <v>3</v>
      </c>
    </row>
    <row r="463" spans="1:11" x14ac:dyDescent="0.35">
      <c r="A463" s="1">
        <v>44746</v>
      </c>
      <c r="B463" s="2" t="s">
        <v>34</v>
      </c>
      <c r="C463" s="2" t="s">
        <v>12</v>
      </c>
      <c r="D463">
        <v>60</v>
      </c>
      <c r="E463">
        <v>10</v>
      </c>
      <c r="F463">
        <v>600</v>
      </c>
      <c r="G463" s="2" t="s">
        <v>13</v>
      </c>
      <c r="H463" s="2" t="s">
        <v>27</v>
      </c>
      <c r="I463" s="2" t="s">
        <v>23</v>
      </c>
      <c r="J463" s="2" t="s">
        <v>24</v>
      </c>
      <c r="K463">
        <v>1</v>
      </c>
    </row>
    <row r="464" spans="1:11" x14ac:dyDescent="0.35">
      <c r="A464" s="1">
        <v>44932</v>
      </c>
      <c r="B464" s="2" t="s">
        <v>18</v>
      </c>
      <c r="C464" s="2" t="s">
        <v>19</v>
      </c>
      <c r="D464">
        <v>25</v>
      </c>
      <c r="E464">
        <v>6</v>
      </c>
      <c r="F464">
        <v>150</v>
      </c>
      <c r="G464" s="2" t="s">
        <v>13</v>
      </c>
      <c r="H464" s="2" t="s">
        <v>27</v>
      </c>
      <c r="I464" s="2" t="s">
        <v>15</v>
      </c>
      <c r="J464" s="2" t="s">
        <v>22</v>
      </c>
      <c r="K464">
        <v>5</v>
      </c>
    </row>
    <row r="465" spans="1:11" x14ac:dyDescent="0.35">
      <c r="A465" s="1">
        <v>44743</v>
      </c>
      <c r="B465" s="2" t="s">
        <v>18</v>
      </c>
      <c r="C465" s="2" t="s">
        <v>19</v>
      </c>
      <c r="D465">
        <v>25</v>
      </c>
      <c r="E465">
        <v>7</v>
      </c>
      <c r="F465">
        <v>175</v>
      </c>
      <c r="G465" s="2" t="s">
        <v>13</v>
      </c>
      <c r="H465" s="2" t="s">
        <v>27</v>
      </c>
      <c r="I465" s="2" t="s">
        <v>35</v>
      </c>
      <c r="J465" s="2" t="s">
        <v>22</v>
      </c>
      <c r="K465">
        <v>5</v>
      </c>
    </row>
    <row r="466" spans="1:11" x14ac:dyDescent="0.35">
      <c r="A466" s="1">
        <v>44769</v>
      </c>
      <c r="B466" s="2" t="s">
        <v>25</v>
      </c>
      <c r="C466" s="2" t="s">
        <v>12</v>
      </c>
      <c r="D466">
        <v>20</v>
      </c>
      <c r="E466">
        <v>6</v>
      </c>
      <c r="F466">
        <v>120</v>
      </c>
      <c r="G466" s="2" t="s">
        <v>13</v>
      </c>
      <c r="H466" s="2" t="s">
        <v>27</v>
      </c>
      <c r="I466" s="2" t="s">
        <v>21</v>
      </c>
      <c r="J466" s="2" t="s">
        <v>33</v>
      </c>
      <c r="K466">
        <v>3</v>
      </c>
    </row>
    <row r="467" spans="1:11" x14ac:dyDescent="0.35">
      <c r="A467" s="1">
        <v>44838</v>
      </c>
      <c r="B467" s="2" t="s">
        <v>32</v>
      </c>
      <c r="C467" s="2" t="s">
        <v>19</v>
      </c>
      <c r="D467">
        <v>40</v>
      </c>
      <c r="E467">
        <v>10</v>
      </c>
      <c r="F467">
        <v>400</v>
      </c>
      <c r="G467" s="2" t="s">
        <v>13</v>
      </c>
      <c r="H467" s="2" t="s">
        <v>14</v>
      </c>
      <c r="I467" s="2" t="s">
        <v>21</v>
      </c>
      <c r="J467" s="2" t="s">
        <v>16</v>
      </c>
      <c r="K467">
        <v>2</v>
      </c>
    </row>
    <row r="468" spans="1:11" x14ac:dyDescent="0.35">
      <c r="A468" s="1">
        <v>45012</v>
      </c>
      <c r="B468" s="2" t="s">
        <v>25</v>
      </c>
      <c r="C468" s="2" t="s">
        <v>12</v>
      </c>
      <c r="D468">
        <v>20</v>
      </c>
      <c r="E468">
        <v>13</v>
      </c>
      <c r="F468">
        <v>260</v>
      </c>
      <c r="G468" s="2" t="s">
        <v>20</v>
      </c>
      <c r="H468" s="2" t="s">
        <v>27</v>
      </c>
      <c r="I468" s="2" t="s">
        <v>35</v>
      </c>
      <c r="J468" s="2" t="s">
        <v>24</v>
      </c>
      <c r="K468">
        <v>1</v>
      </c>
    </row>
    <row r="469" spans="1:11" x14ac:dyDescent="0.35">
      <c r="A469" s="1">
        <v>44697</v>
      </c>
      <c r="B469" s="2" t="s">
        <v>11</v>
      </c>
      <c r="C469" s="2" t="s">
        <v>12</v>
      </c>
      <c r="D469">
        <v>20</v>
      </c>
      <c r="E469">
        <v>2</v>
      </c>
      <c r="F469">
        <v>40</v>
      </c>
      <c r="G469" s="2" t="s">
        <v>20</v>
      </c>
      <c r="H469" s="2" t="s">
        <v>27</v>
      </c>
      <c r="I469" s="2" t="s">
        <v>21</v>
      </c>
      <c r="J469" s="2" t="s">
        <v>24</v>
      </c>
      <c r="K469">
        <v>1</v>
      </c>
    </row>
    <row r="470" spans="1:11" x14ac:dyDescent="0.35">
      <c r="A470" s="1">
        <v>44809</v>
      </c>
      <c r="B470" s="2" t="s">
        <v>34</v>
      </c>
      <c r="C470" s="2" t="s">
        <v>12</v>
      </c>
      <c r="D470">
        <v>60</v>
      </c>
      <c r="E470">
        <v>4</v>
      </c>
      <c r="F470">
        <v>240</v>
      </c>
      <c r="G470" s="2" t="s">
        <v>20</v>
      </c>
      <c r="H470" s="2" t="s">
        <v>14</v>
      </c>
      <c r="I470" s="2" t="s">
        <v>35</v>
      </c>
      <c r="J470" s="2" t="s">
        <v>24</v>
      </c>
      <c r="K470">
        <v>1</v>
      </c>
    </row>
    <row r="471" spans="1:11" x14ac:dyDescent="0.35">
      <c r="A471" s="1">
        <v>44986</v>
      </c>
      <c r="B471" s="2" t="s">
        <v>18</v>
      </c>
      <c r="C471" s="2" t="s">
        <v>19</v>
      </c>
      <c r="D471">
        <v>25</v>
      </c>
      <c r="E471">
        <v>7</v>
      </c>
      <c r="F471">
        <v>175</v>
      </c>
      <c r="G471" s="2" t="s">
        <v>13</v>
      </c>
      <c r="H471" s="2" t="s">
        <v>27</v>
      </c>
      <c r="I471" s="2" t="s">
        <v>23</v>
      </c>
      <c r="J471" s="2" t="s">
        <v>33</v>
      </c>
      <c r="K471">
        <v>3</v>
      </c>
    </row>
    <row r="472" spans="1:11" x14ac:dyDescent="0.35">
      <c r="A472" s="1">
        <v>44951</v>
      </c>
      <c r="B472" s="2" t="s">
        <v>25</v>
      </c>
      <c r="C472" s="2" t="s">
        <v>12</v>
      </c>
      <c r="D472">
        <v>20</v>
      </c>
      <c r="E472">
        <v>3</v>
      </c>
      <c r="F472">
        <v>60</v>
      </c>
      <c r="G472" s="2" t="s">
        <v>13</v>
      </c>
      <c r="H472" s="2" t="s">
        <v>14</v>
      </c>
      <c r="I472" s="2" t="s">
        <v>23</v>
      </c>
      <c r="J472" s="2" t="s">
        <v>33</v>
      </c>
      <c r="K472">
        <v>3</v>
      </c>
    </row>
    <row r="473" spans="1:11" x14ac:dyDescent="0.35">
      <c r="A473" s="1">
        <v>44717</v>
      </c>
      <c r="B473" s="2" t="s">
        <v>25</v>
      </c>
      <c r="C473" s="2" t="s">
        <v>12</v>
      </c>
      <c r="D473">
        <v>20</v>
      </c>
      <c r="E473">
        <v>7</v>
      </c>
      <c r="F473">
        <v>140</v>
      </c>
      <c r="G473" s="2" t="s">
        <v>20</v>
      </c>
      <c r="H473" s="2" t="s">
        <v>14</v>
      </c>
      <c r="I473" s="2" t="s">
        <v>28</v>
      </c>
      <c r="J473" s="2" t="s">
        <v>17</v>
      </c>
      <c r="K473">
        <v>0</v>
      </c>
    </row>
    <row r="474" spans="1:11" x14ac:dyDescent="0.35">
      <c r="A474" s="1">
        <v>44811</v>
      </c>
      <c r="B474" s="2" t="s">
        <v>25</v>
      </c>
      <c r="C474" s="2" t="s">
        <v>12</v>
      </c>
      <c r="D474">
        <v>20</v>
      </c>
      <c r="E474">
        <v>3</v>
      </c>
      <c r="F474">
        <v>60</v>
      </c>
      <c r="G474" s="2" t="s">
        <v>20</v>
      </c>
      <c r="H474" s="2" t="s">
        <v>14</v>
      </c>
      <c r="I474" s="2" t="s">
        <v>23</v>
      </c>
      <c r="J474" s="2" t="s">
        <v>33</v>
      </c>
      <c r="K474">
        <v>3</v>
      </c>
    </row>
    <row r="475" spans="1:11" x14ac:dyDescent="0.35">
      <c r="A475" s="1">
        <v>44708</v>
      </c>
      <c r="B475" s="2" t="s">
        <v>11</v>
      </c>
      <c r="C475" s="2" t="s">
        <v>12</v>
      </c>
      <c r="D475">
        <v>20</v>
      </c>
      <c r="E475">
        <v>13</v>
      </c>
      <c r="F475">
        <v>260</v>
      </c>
      <c r="G475" s="2" t="s">
        <v>13</v>
      </c>
      <c r="H475" s="2" t="s">
        <v>14</v>
      </c>
      <c r="I475" s="2" t="s">
        <v>15</v>
      </c>
      <c r="J475" s="2" t="s">
        <v>22</v>
      </c>
      <c r="K475">
        <v>5</v>
      </c>
    </row>
    <row r="476" spans="1:11" x14ac:dyDescent="0.35">
      <c r="A476" s="1">
        <v>44772</v>
      </c>
      <c r="B476" s="2" t="s">
        <v>25</v>
      </c>
      <c r="C476" s="2" t="s">
        <v>12</v>
      </c>
      <c r="D476">
        <v>20</v>
      </c>
      <c r="E476">
        <v>12</v>
      </c>
      <c r="F476">
        <v>240</v>
      </c>
      <c r="G476" s="2" t="s">
        <v>13</v>
      </c>
      <c r="H476" s="2" t="s">
        <v>14</v>
      </c>
      <c r="I476" s="2" t="s">
        <v>21</v>
      </c>
      <c r="J476" s="2" t="s">
        <v>31</v>
      </c>
      <c r="K476">
        <v>6</v>
      </c>
    </row>
    <row r="477" spans="1:11" x14ac:dyDescent="0.35">
      <c r="A477" s="1">
        <v>44777</v>
      </c>
      <c r="B477" s="2" t="s">
        <v>18</v>
      </c>
      <c r="C477" s="2" t="s">
        <v>19</v>
      </c>
      <c r="D477">
        <v>25</v>
      </c>
      <c r="E477">
        <v>9</v>
      </c>
      <c r="F477">
        <v>225</v>
      </c>
      <c r="G477" s="2" t="s">
        <v>13</v>
      </c>
      <c r="H477" s="2" t="s">
        <v>14</v>
      </c>
      <c r="I477" s="2" t="s">
        <v>23</v>
      </c>
      <c r="J477" s="2" t="s">
        <v>26</v>
      </c>
      <c r="K477">
        <v>4</v>
      </c>
    </row>
    <row r="478" spans="1:11" x14ac:dyDescent="0.35">
      <c r="A478" s="1">
        <v>44661</v>
      </c>
      <c r="B478" s="2" t="s">
        <v>30</v>
      </c>
      <c r="C478" s="2" t="s">
        <v>12</v>
      </c>
      <c r="D478">
        <v>20</v>
      </c>
      <c r="E478">
        <v>15</v>
      </c>
      <c r="F478">
        <v>300</v>
      </c>
      <c r="G478" s="2" t="s">
        <v>13</v>
      </c>
      <c r="H478" s="2" t="s">
        <v>27</v>
      </c>
      <c r="I478" s="2" t="s">
        <v>23</v>
      </c>
      <c r="J478" s="2" t="s">
        <v>17</v>
      </c>
      <c r="K478">
        <v>0</v>
      </c>
    </row>
    <row r="479" spans="1:11" x14ac:dyDescent="0.35">
      <c r="A479" s="1">
        <v>44909</v>
      </c>
      <c r="B479" s="2" t="s">
        <v>34</v>
      </c>
      <c r="C479" s="2" t="s">
        <v>12</v>
      </c>
      <c r="D479">
        <v>60</v>
      </c>
      <c r="E479">
        <v>15</v>
      </c>
      <c r="F479">
        <v>900</v>
      </c>
      <c r="G479" s="2" t="s">
        <v>20</v>
      </c>
      <c r="H479" s="2" t="s">
        <v>27</v>
      </c>
      <c r="I479" s="2" t="s">
        <v>28</v>
      </c>
      <c r="J479" s="2" t="s">
        <v>33</v>
      </c>
      <c r="K479">
        <v>3</v>
      </c>
    </row>
    <row r="480" spans="1:11" x14ac:dyDescent="0.35">
      <c r="A480" s="1">
        <v>44927</v>
      </c>
      <c r="B480" s="2" t="s">
        <v>34</v>
      </c>
      <c r="C480" s="2" t="s">
        <v>12</v>
      </c>
      <c r="D480">
        <v>60</v>
      </c>
      <c r="E480">
        <v>13</v>
      </c>
      <c r="F480">
        <v>780</v>
      </c>
      <c r="G480" s="2" t="s">
        <v>20</v>
      </c>
      <c r="H480" s="2" t="s">
        <v>27</v>
      </c>
      <c r="I480" s="2" t="s">
        <v>35</v>
      </c>
      <c r="J480" s="2" t="s">
        <v>17</v>
      </c>
      <c r="K480">
        <v>0</v>
      </c>
    </row>
    <row r="481" spans="1:11" x14ac:dyDescent="0.35">
      <c r="A481" s="1">
        <v>44751</v>
      </c>
      <c r="B481" s="2" t="s">
        <v>30</v>
      </c>
      <c r="C481" s="2" t="s">
        <v>12</v>
      </c>
      <c r="D481">
        <v>20</v>
      </c>
      <c r="E481">
        <v>1</v>
      </c>
      <c r="F481">
        <v>20</v>
      </c>
      <c r="G481" s="2" t="s">
        <v>13</v>
      </c>
      <c r="H481" s="2" t="s">
        <v>27</v>
      </c>
      <c r="I481" s="2" t="s">
        <v>35</v>
      </c>
      <c r="J481" s="2" t="s">
        <v>31</v>
      </c>
      <c r="K481">
        <v>6</v>
      </c>
    </row>
    <row r="482" spans="1:11" x14ac:dyDescent="0.35">
      <c r="A482" s="1">
        <v>44695</v>
      </c>
      <c r="B482" s="2" t="s">
        <v>32</v>
      </c>
      <c r="C482" s="2" t="s">
        <v>19</v>
      </c>
      <c r="D482">
        <v>40</v>
      </c>
      <c r="E482">
        <v>10</v>
      </c>
      <c r="F482">
        <v>400</v>
      </c>
      <c r="G482" s="2" t="s">
        <v>20</v>
      </c>
      <c r="H482" s="2" t="s">
        <v>14</v>
      </c>
      <c r="I482" s="2" t="s">
        <v>28</v>
      </c>
      <c r="J482" s="2" t="s">
        <v>31</v>
      </c>
      <c r="K482">
        <v>6</v>
      </c>
    </row>
    <row r="483" spans="1:11" x14ac:dyDescent="0.35">
      <c r="A483" s="1">
        <v>45014</v>
      </c>
      <c r="B483" s="2" t="s">
        <v>32</v>
      </c>
      <c r="C483" s="2" t="s">
        <v>19</v>
      </c>
      <c r="D483">
        <v>40</v>
      </c>
      <c r="E483">
        <v>14</v>
      </c>
      <c r="F483">
        <v>560</v>
      </c>
      <c r="G483" s="2" t="s">
        <v>13</v>
      </c>
      <c r="H483" s="2" t="s">
        <v>14</v>
      </c>
      <c r="I483" s="2" t="s">
        <v>15</v>
      </c>
      <c r="J483" s="2" t="s">
        <v>33</v>
      </c>
      <c r="K483">
        <v>3</v>
      </c>
    </row>
    <row r="484" spans="1:11" x14ac:dyDescent="0.35">
      <c r="A484" s="1">
        <v>44666</v>
      </c>
      <c r="B484" s="2" t="s">
        <v>18</v>
      </c>
      <c r="C484" s="2" t="s">
        <v>19</v>
      </c>
      <c r="D484">
        <v>25</v>
      </c>
      <c r="E484">
        <v>3</v>
      </c>
      <c r="F484">
        <v>75</v>
      </c>
      <c r="G484" s="2" t="s">
        <v>20</v>
      </c>
      <c r="H484" s="2" t="s">
        <v>14</v>
      </c>
      <c r="I484" s="2" t="s">
        <v>15</v>
      </c>
      <c r="J484" s="2" t="s">
        <v>22</v>
      </c>
      <c r="K484">
        <v>5</v>
      </c>
    </row>
    <row r="485" spans="1:11" x14ac:dyDescent="0.35">
      <c r="A485" s="1">
        <v>44880</v>
      </c>
      <c r="B485" s="2" t="s">
        <v>32</v>
      </c>
      <c r="C485" s="2" t="s">
        <v>19</v>
      </c>
      <c r="D485">
        <v>40</v>
      </c>
      <c r="E485">
        <v>15</v>
      </c>
      <c r="F485">
        <v>600</v>
      </c>
      <c r="G485" s="2" t="s">
        <v>20</v>
      </c>
      <c r="H485" s="2" t="s">
        <v>14</v>
      </c>
      <c r="I485" s="2" t="s">
        <v>15</v>
      </c>
      <c r="J485" s="2" t="s">
        <v>16</v>
      </c>
      <c r="K485">
        <v>2</v>
      </c>
    </row>
    <row r="486" spans="1:11" x14ac:dyDescent="0.35">
      <c r="A486" s="1">
        <v>44772</v>
      </c>
      <c r="B486" s="2" t="s">
        <v>18</v>
      </c>
      <c r="C486" s="2" t="s">
        <v>19</v>
      </c>
      <c r="D486">
        <v>25</v>
      </c>
      <c r="E486">
        <v>7</v>
      </c>
      <c r="F486">
        <v>175</v>
      </c>
      <c r="G486" s="2" t="s">
        <v>13</v>
      </c>
      <c r="H486" s="2" t="s">
        <v>14</v>
      </c>
      <c r="I486" s="2" t="s">
        <v>23</v>
      </c>
      <c r="J486" s="2" t="s">
        <v>31</v>
      </c>
      <c r="K486">
        <v>6</v>
      </c>
    </row>
    <row r="487" spans="1:11" x14ac:dyDescent="0.35">
      <c r="A487" s="1">
        <v>44816</v>
      </c>
      <c r="B487" s="2" t="s">
        <v>18</v>
      </c>
      <c r="C487" s="2" t="s">
        <v>19</v>
      </c>
      <c r="D487">
        <v>25</v>
      </c>
      <c r="E487">
        <v>15</v>
      </c>
      <c r="F487">
        <v>375</v>
      </c>
      <c r="G487" s="2" t="s">
        <v>13</v>
      </c>
      <c r="H487" s="2" t="s">
        <v>27</v>
      </c>
      <c r="I487" s="2" t="s">
        <v>35</v>
      </c>
      <c r="J487" s="2" t="s">
        <v>24</v>
      </c>
      <c r="K487">
        <v>1</v>
      </c>
    </row>
    <row r="488" spans="1:11" x14ac:dyDescent="0.35">
      <c r="A488" s="1">
        <v>44876</v>
      </c>
      <c r="B488" s="2" t="s">
        <v>25</v>
      </c>
      <c r="C488" s="2" t="s">
        <v>12</v>
      </c>
      <c r="D488">
        <v>20</v>
      </c>
      <c r="E488">
        <v>14</v>
      </c>
      <c r="F488">
        <v>280</v>
      </c>
      <c r="G488" s="2" t="s">
        <v>13</v>
      </c>
      <c r="H488" s="2" t="s">
        <v>14</v>
      </c>
      <c r="I488" s="2" t="s">
        <v>23</v>
      </c>
      <c r="J488" s="2" t="s">
        <v>22</v>
      </c>
      <c r="K488">
        <v>5</v>
      </c>
    </row>
    <row r="489" spans="1:11" x14ac:dyDescent="0.35">
      <c r="A489" s="1">
        <v>44994</v>
      </c>
      <c r="B489" s="2" t="s">
        <v>25</v>
      </c>
      <c r="C489" s="2" t="s">
        <v>12</v>
      </c>
      <c r="D489">
        <v>20</v>
      </c>
      <c r="E489">
        <v>4</v>
      </c>
      <c r="F489">
        <v>80</v>
      </c>
      <c r="G489" s="2" t="s">
        <v>13</v>
      </c>
      <c r="H489" s="2" t="s">
        <v>27</v>
      </c>
      <c r="I489" s="2" t="s">
        <v>15</v>
      </c>
      <c r="J489" s="2" t="s">
        <v>26</v>
      </c>
      <c r="K489">
        <v>4</v>
      </c>
    </row>
    <row r="490" spans="1:11" x14ac:dyDescent="0.35">
      <c r="A490" s="1">
        <v>44667</v>
      </c>
      <c r="B490" s="2" t="s">
        <v>34</v>
      </c>
      <c r="C490" s="2" t="s">
        <v>12</v>
      </c>
      <c r="D490">
        <v>60</v>
      </c>
      <c r="E490">
        <v>6</v>
      </c>
      <c r="F490">
        <v>360</v>
      </c>
      <c r="G490" s="2" t="s">
        <v>13</v>
      </c>
      <c r="H490" s="2" t="s">
        <v>27</v>
      </c>
      <c r="I490" s="2" t="s">
        <v>23</v>
      </c>
      <c r="J490" s="2" t="s">
        <v>31</v>
      </c>
      <c r="K490">
        <v>6</v>
      </c>
    </row>
    <row r="491" spans="1:11" x14ac:dyDescent="0.35">
      <c r="A491" s="1">
        <v>44984</v>
      </c>
      <c r="B491" s="2" t="s">
        <v>11</v>
      </c>
      <c r="C491" s="2" t="s">
        <v>12</v>
      </c>
      <c r="D491">
        <v>20</v>
      </c>
      <c r="E491">
        <v>9</v>
      </c>
      <c r="F491">
        <v>180</v>
      </c>
      <c r="G491" s="2" t="s">
        <v>13</v>
      </c>
      <c r="H491" s="2" t="s">
        <v>27</v>
      </c>
      <c r="I491" s="2" t="s">
        <v>21</v>
      </c>
      <c r="J491" s="2" t="s">
        <v>24</v>
      </c>
      <c r="K491">
        <v>1</v>
      </c>
    </row>
    <row r="492" spans="1:11" x14ac:dyDescent="0.35">
      <c r="A492" s="1">
        <v>44742</v>
      </c>
      <c r="B492" s="2" t="s">
        <v>34</v>
      </c>
      <c r="C492" s="2" t="s">
        <v>12</v>
      </c>
      <c r="D492">
        <v>60</v>
      </c>
      <c r="E492">
        <v>2</v>
      </c>
      <c r="F492">
        <v>120</v>
      </c>
      <c r="G492" s="2" t="s">
        <v>13</v>
      </c>
      <c r="H492" s="2" t="s">
        <v>27</v>
      </c>
      <c r="I492" s="2" t="s">
        <v>23</v>
      </c>
      <c r="J492" s="2" t="s">
        <v>26</v>
      </c>
      <c r="K492">
        <v>4</v>
      </c>
    </row>
    <row r="493" spans="1:11" x14ac:dyDescent="0.35">
      <c r="A493" s="1">
        <v>44835</v>
      </c>
      <c r="B493" s="2" t="s">
        <v>25</v>
      </c>
      <c r="C493" s="2" t="s">
        <v>12</v>
      </c>
      <c r="D493">
        <v>20</v>
      </c>
      <c r="E493">
        <v>5</v>
      </c>
      <c r="F493">
        <v>100</v>
      </c>
      <c r="G493" s="2" t="s">
        <v>20</v>
      </c>
      <c r="H493" s="2" t="s">
        <v>14</v>
      </c>
      <c r="I493" s="2" t="s">
        <v>28</v>
      </c>
      <c r="J493" s="2" t="s">
        <v>31</v>
      </c>
      <c r="K493">
        <v>6</v>
      </c>
    </row>
    <row r="494" spans="1:11" x14ac:dyDescent="0.35">
      <c r="A494" s="1">
        <v>44804</v>
      </c>
      <c r="B494" s="2" t="s">
        <v>32</v>
      </c>
      <c r="C494" s="2" t="s">
        <v>19</v>
      </c>
      <c r="D494">
        <v>40</v>
      </c>
      <c r="E494">
        <v>5</v>
      </c>
      <c r="F494">
        <v>200</v>
      </c>
      <c r="G494" s="2" t="s">
        <v>20</v>
      </c>
      <c r="H494" s="2" t="s">
        <v>27</v>
      </c>
      <c r="I494" s="2" t="s">
        <v>21</v>
      </c>
      <c r="J494" s="2" t="s">
        <v>33</v>
      </c>
      <c r="K494">
        <v>3</v>
      </c>
    </row>
    <row r="495" spans="1:11" x14ac:dyDescent="0.35">
      <c r="A495" s="1">
        <v>44905</v>
      </c>
      <c r="B495" s="2" t="s">
        <v>18</v>
      </c>
      <c r="C495" s="2" t="s">
        <v>19</v>
      </c>
      <c r="D495">
        <v>25</v>
      </c>
      <c r="E495">
        <v>1</v>
      </c>
      <c r="F495">
        <v>25</v>
      </c>
      <c r="G495" s="2" t="s">
        <v>13</v>
      </c>
      <c r="H495" s="2" t="s">
        <v>14</v>
      </c>
      <c r="I495" s="2" t="s">
        <v>23</v>
      </c>
      <c r="J495" s="2" t="s">
        <v>31</v>
      </c>
      <c r="K495">
        <v>6</v>
      </c>
    </row>
    <row r="496" spans="1:11" x14ac:dyDescent="0.35">
      <c r="A496" s="1">
        <v>44725</v>
      </c>
      <c r="B496" s="2" t="s">
        <v>25</v>
      </c>
      <c r="C496" s="2" t="s">
        <v>12</v>
      </c>
      <c r="D496">
        <v>20</v>
      </c>
      <c r="E496">
        <v>1</v>
      </c>
      <c r="F496">
        <v>20</v>
      </c>
      <c r="G496" s="2" t="s">
        <v>13</v>
      </c>
      <c r="H496" s="2" t="s">
        <v>27</v>
      </c>
      <c r="I496" s="2" t="s">
        <v>35</v>
      </c>
      <c r="J496" s="2" t="s">
        <v>24</v>
      </c>
      <c r="K496">
        <v>1</v>
      </c>
    </row>
    <row r="497" spans="1:11" x14ac:dyDescent="0.35">
      <c r="A497" s="1">
        <v>44782</v>
      </c>
      <c r="B497" s="2" t="s">
        <v>29</v>
      </c>
      <c r="C497" s="2" t="s">
        <v>12</v>
      </c>
      <c r="D497">
        <v>50</v>
      </c>
      <c r="E497">
        <v>4</v>
      </c>
      <c r="F497">
        <v>200</v>
      </c>
      <c r="G497" s="2" t="s">
        <v>13</v>
      </c>
      <c r="H497" s="2" t="s">
        <v>14</v>
      </c>
      <c r="I497" s="2" t="s">
        <v>15</v>
      </c>
      <c r="J497" s="2" t="s">
        <v>16</v>
      </c>
      <c r="K497">
        <v>2</v>
      </c>
    </row>
    <row r="498" spans="1:11" x14ac:dyDescent="0.35">
      <c r="A498" s="1">
        <v>44847</v>
      </c>
      <c r="B498" s="2" t="s">
        <v>29</v>
      </c>
      <c r="C498" s="2" t="s">
        <v>12</v>
      </c>
      <c r="D498">
        <v>50</v>
      </c>
      <c r="E498">
        <v>7</v>
      </c>
      <c r="F498">
        <v>350</v>
      </c>
      <c r="G498" s="2" t="s">
        <v>20</v>
      </c>
      <c r="H498" s="2" t="s">
        <v>27</v>
      </c>
      <c r="I498" s="2" t="s">
        <v>23</v>
      </c>
      <c r="J498" s="2" t="s">
        <v>26</v>
      </c>
      <c r="K498">
        <v>4</v>
      </c>
    </row>
    <row r="499" spans="1:11" x14ac:dyDescent="0.35">
      <c r="A499" s="1">
        <v>44831</v>
      </c>
      <c r="B499" s="2" t="s">
        <v>25</v>
      </c>
      <c r="C499" s="2" t="s">
        <v>12</v>
      </c>
      <c r="D499">
        <v>20</v>
      </c>
      <c r="E499">
        <v>15</v>
      </c>
      <c r="F499">
        <v>300</v>
      </c>
      <c r="G499" s="2" t="s">
        <v>13</v>
      </c>
      <c r="H499" s="2" t="s">
        <v>14</v>
      </c>
      <c r="I499" s="2" t="s">
        <v>23</v>
      </c>
      <c r="J499" s="2" t="s">
        <v>16</v>
      </c>
      <c r="K499">
        <v>2</v>
      </c>
    </row>
    <row r="500" spans="1:11" x14ac:dyDescent="0.35">
      <c r="A500" s="1">
        <v>44761</v>
      </c>
      <c r="B500" s="2" t="s">
        <v>29</v>
      </c>
      <c r="C500" s="2" t="s">
        <v>12</v>
      </c>
      <c r="D500">
        <v>50</v>
      </c>
      <c r="E500">
        <v>3</v>
      </c>
      <c r="F500">
        <v>150</v>
      </c>
      <c r="G500" s="2" t="s">
        <v>13</v>
      </c>
      <c r="H500" s="2" t="s">
        <v>14</v>
      </c>
      <c r="I500" s="2" t="s">
        <v>23</v>
      </c>
      <c r="J500" s="2" t="s">
        <v>16</v>
      </c>
      <c r="K500">
        <v>2</v>
      </c>
    </row>
    <row r="501" spans="1:11" x14ac:dyDescent="0.35">
      <c r="A501" s="1">
        <v>44850</v>
      </c>
      <c r="B501" s="2" t="s">
        <v>32</v>
      </c>
      <c r="C501" s="2" t="s">
        <v>19</v>
      </c>
      <c r="D501">
        <v>40</v>
      </c>
      <c r="E501">
        <v>7</v>
      </c>
      <c r="F501">
        <v>280</v>
      </c>
      <c r="G501" s="2" t="s">
        <v>20</v>
      </c>
      <c r="H501" s="2" t="s">
        <v>27</v>
      </c>
      <c r="I501" s="2" t="s">
        <v>15</v>
      </c>
      <c r="J501" s="2" t="s">
        <v>17</v>
      </c>
      <c r="K501">
        <v>0</v>
      </c>
    </row>
    <row r="502" spans="1:11" x14ac:dyDescent="0.35">
      <c r="A502" s="1">
        <v>44928</v>
      </c>
      <c r="B502" s="2" t="s">
        <v>32</v>
      </c>
      <c r="C502" s="2" t="s">
        <v>19</v>
      </c>
      <c r="D502">
        <v>40</v>
      </c>
      <c r="E502">
        <v>15</v>
      </c>
      <c r="F502">
        <v>600</v>
      </c>
      <c r="G502" s="2" t="s">
        <v>20</v>
      </c>
      <c r="H502" s="2" t="s">
        <v>27</v>
      </c>
      <c r="I502" s="2" t="s">
        <v>35</v>
      </c>
      <c r="J502" s="2" t="s">
        <v>24</v>
      </c>
      <c r="K502">
        <v>1</v>
      </c>
    </row>
    <row r="503" spans="1:11" x14ac:dyDescent="0.35">
      <c r="A503" s="1">
        <v>44819</v>
      </c>
      <c r="B503" s="2" t="s">
        <v>18</v>
      </c>
      <c r="C503" s="2" t="s">
        <v>19</v>
      </c>
      <c r="D503">
        <v>25</v>
      </c>
      <c r="E503">
        <v>4</v>
      </c>
      <c r="F503">
        <v>100</v>
      </c>
      <c r="G503" s="2" t="s">
        <v>13</v>
      </c>
      <c r="H503" s="2" t="s">
        <v>14</v>
      </c>
      <c r="I503" s="2" t="s">
        <v>28</v>
      </c>
      <c r="J503" s="2" t="s">
        <v>26</v>
      </c>
      <c r="K503">
        <v>4</v>
      </c>
    </row>
    <row r="504" spans="1:11" x14ac:dyDescent="0.35">
      <c r="A504" s="1">
        <v>44893</v>
      </c>
      <c r="B504" s="2" t="s">
        <v>18</v>
      </c>
      <c r="C504" s="2" t="s">
        <v>19</v>
      </c>
      <c r="D504">
        <v>25</v>
      </c>
      <c r="E504">
        <v>1</v>
      </c>
      <c r="F504">
        <v>25</v>
      </c>
      <c r="G504" s="2" t="s">
        <v>13</v>
      </c>
      <c r="H504" s="2" t="s">
        <v>27</v>
      </c>
      <c r="I504" s="2" t="s">
        <v>23</v>
      </c>
      <c r="J504" s="2" t="s">
        <v>24</v>
      </c>
      <c r="K504">
        <v>1</v>
      </c>
    </row>
    <row r="505" spans="1:11" x14ac:dyDescent="0.35">
      <c r="A505" s="1">
        <v>44653</v>
      </c>
      <c r="B505" s="2" t="s">
        <v>34</v>
      </c>
      <c r="C505" s="2" t="s">
        <v>12</v>
      </c>
      <c r="D505">
        <v>60</v>
      </c>
      <c r="E505">
        <v>15</v>
      </c>
      <c r="F505">
        <v>900</v>
      </c>
      <c r="G505" s="2" t="s">
        <v>13</v>
      </c>
      <c r="H505" s="2" t="s">
        <v>14</v>
      </c>
      <c r="I505" s="2" t="s">
        <v>15</v>
      </c>
      <c r="J505" s="2" t="s">
        <v>31</v>
      </c>
      <c r="K505">
        <v>6</v>
      </c>
    </row>
    <row r="506" spans="1:11" x14ac:dyDescent="0.35">
      <c r="A506" s="1">
        <v>44811</v>
      </c>
      <c r="B506" s="2" t="s">
        <v>29</v>
      </c>
      <c r="C506" s="2" t="s">
        <v>12</v>
      </c>
      <c r="D506">
        <v>50</v>
      </c>
      <c r="E506">
        <v>2</v>
      </c>
      <c r="F506">
        <v>100</v>
      </c>
      <c r="G506" s="2" t="s">
        <v>13</v>
      </c>
      <c r="H506" s="2" t="s">
        <v>14</v>
      </c>
      <c r="I506" s="2" t="s">
        <v>15</v>
      </c>
      <c r="J506" s="2" t="s">
        <v>33</v>
      </c>
      <c r="K506">
        <v>3</v>
      </c>
    </row>
    <row r="507" spans="1:11" x14ac:dyDescent="0.35">
      <c r="A507" s="1">
        <v>44856</v>
      </c>
      <c r="B507" s="2" t="s">
        <v>30</v>
      </c>
      <c r="C507" s="2" t="s">
        <v>12</v>
      </c>
      <c r="D507">
        <v>20</v>
      </c>
      <c r="E507">
        <v>1</v>
      </c>
      <c r="F507">
        <v>20</v>
      </c>
      <c r="G507" s="2" t="s">
        <v>13</v>
      </c>
      <c r="H507" s="2" t="s">
        <v>27</v>
      </c>
      <c r="I507" s="2" t="s">
        <v>21</v>
      </c>
      <c r="J507" s="2" t="s">
        <v>31</v>
      </c>
      <c r="K507">
        <v>6</v>
      </c>
    </row>
    <row r="508" spans="1:11" x14ac:dyDescent="0.35">
      <c r="A508" s="1">
        <v>44919</v>
      </c>
      <c r="B508" s="2" t="s">
        <v>11</v>
      </c>
      <c r="C508" s="2" t="s">
        <v>12</v>
      </c>
      <c r="D508">
        <v>20</v>
      </c>
      <c r="E508">
        <v>1</v>
      </c>
      <c r="F508">
        <v>20</v>
      </c>
      <c r="G508" s="2" t="s">
        <v>20</v>
      </c>
      <c r="H508" s="2" t="s">
        <v>27</v>
      </c>
      <c r="I508" s="2" t="s">
        <v>35</v>
      </c>
      <c r="J508" s="2" t="s">
        <v>31</v>
      </c>
      <c r="K508">
        <v>6</v>
      </c>
    </row>
    <row r="509" spans="1:11" x14ac:dyDescent="0.35">
      <c r="A509" s="1">
        <v>45008</v>
      </c>
      <c r="B509" s="2" t="s">
        <v>25</v>
      </c>
      <c r="C509" s="2" t="s">
        <v>12</v>
      </c>
      <c r="D509">
        <v>20</v>
      </c>
      <c r="E509">
        <v>12</v>
      </c>
      <c r="F509">
        <v>240</v>
      </c>
      <c r="G509" s="2" t="s">
        <v>13</v>
      </c>
      <c r="H509" s="2" t="s">
        <v>27</v>
      </c>
      <c r="I509" s="2" t="s">
        <v>15</v>
      </c>
      <c r="J509" s="2" t="s">
        <v>26</v>
      </c>
      <c r="K509">
        <v>4</v>
      </c>
    </row>
    <row r="510" spans="1:11" x14ac:dyDescent="0.35">
      <c r="A510" s="1">
        <v>44810</v>
      </c>
      <c r="B510" s="2" t="s">
        <v>32</v>
      </c>
      <c r="C510" s="2" t="s">
        <v>19</v>
      </c>
      <c r="D510">
        <v>40</v>
      </c>
      <c r="E510">
        <v>7</v>
      </c>
      <c r="F510">
        <v>280</v>
      </c>
      <c r="G510" s="2" t="s">
        <v>13</v>
      </c>
      <c r="H510" s="2" t="s">
        <v>14</v>
      </c>
      <c r="I510" s="2" t="s">
        <v>23</v>
      </c>
      <c r="J510" s="2" t="s">
        <v>16</v>
      </c>
      <c r="K510">
        <v>2</v>
      </c>
    </row>
    <row r="511" spans="1:11" x14ac:dyDescent="0.35">
      <c r="A511" s="1">
        <v>44742</v>
      </c>
      <c r="B511" s="2" t="s">
        <v>29</v>
      </c>
      <c r="C511" s="2" t="s">
        <v>12</v>
      </c>
      <c r="D511">
        <v>50</v>
      </c>
      <c r="E511">
        <v>5</v>
      </c>
      <c r="F511">
        <v>250</v>
      </c>
      <c r="G511" s="2" t="s">
        <v>20</v>
      </c>
      <c r="H511" s="2" t="s">
        <v>27</v>
      </c>
      <c r="I511" s="2" t="s">
        <v>21</v>
      </c>
      <c r="J511" s="2" t="s">
        <v>26</v>
      </c>
      <c r="K511">
        <v>4</v>
      </c>
    </row>
    <row r="512" spans="1:11" x14ac:dyDescent="0.35">
      <c r="A512" s="1">
        <v>44678</v>
      </c>
      <c r="B512" s="2" t="s">
        <v>25</v>
      </c>
      <c r="C512" s="2" t="s">
        <v>12</v>
      </c>
      <c r="D512">
        <v>20</v>
      </c>
      <c r="E512">
        <v>2</v>
      </c>
      <c r="F512">
        <v>40</v>
      </c>
      <c r="G512" s="2" t="s">
        <v>13</v>
      </c>
      <c r="H512" s="2" t="s">
        <v>14</v>
      </c>
      <c r="I512" s="2" t="s">
        <v>23</v>
      </c>
      <c r="J512" s="2" t="s">
        <v>33</v>
      </c>
      <c r="K512">
        <v>3</v>
      </c>
    </row>
    <row r="513" spans="1:11" x14ac:dyDescent="0.35">
      <c r="A513" s="1">
        <v>44743</v>
      </c>
      <c r="B513" s="2" t="s">
        <v>25</v>
      </c>
      <c r="C513" s="2" t="s">
        <v>12</v>
      </c>
      <c r="D513">
        <v>20</v>
      </c>
      <c r="E513">
        <v>10</v>
      </c>
      <c r="F513">
        <v>200</v>
      </c>
      <c r="G513" s="2" t="s">
        <v>20</v>
      </c>
      <c r="H513" s="2" t="s">
        <v>14</v>
      </c>
      <c r="I513" s="2" t="s">
        <v>21</v>
      </c>
      <c r="J513" s="2" t="s">
        <v>22</v>
      </c>
      <c r="K513">
        <v>5</v>
      </c>
    </row>
    <row r="514" spans="1:11" x14ac:dyDescent="0.35">
      <c r="A514" s="1">
        <v>44674</v>
      </c>
      <c r="B514" s="2" t="s">
        <v>18</v>
      </c>
      <c r="C514" s="2" t="s">
        <v>19</v>
      </c>
      <c r="D514">
        <v>25</v>
      </c>
      <c r="E514">
        <v>13</v>
      </c>
      <c r="F514">
        <v>325</v>
      </c>
      <c r="G514" s="2" t="s">
        <v>13</v>
      </c>
      <c r="H514" s="2" t="s">
        <v>14</v>
      </c>
      <c r="I514" s="2" t="s">
        <v>15</v>
      </c>
      <c r="J514" s="2" t="s">
        <v>31</v>
      </c>
      <c r="K514">
        <v>6</v>
      </c>
    </row>
    <row r="515" spans="1:11" x14ac:dyDescent="0.35">
      <c r="A515" s="1">
        <v>44693</v>
      </c>
      <c r="B515" s="2" t="s">
        <v>30</v>
      </c>
      <c r="C515" s="2" t="s">
        <v>12</v>
      </c>
      <c r="D515">
        <v>20</v>
      </c>
      <c r="E515">
        <v>13</v>
      </c>
      <c r="F515">
        <v>260</v>
      </c>
      <c r="G515" s="2" t="s">
        <v>13</v>
      </c>
      <c r="H515" s="2" t="s">
        <v>14</v>
      </c>
      <c r="I515" s="2" t="s">
        <v>28</v>
      </c>
      <c r="J515" s="2" t="s">
        <v>26</v>
      </c>
      <c r="K515">
        <v>4</v>
      </c>
    </row>
    <row r="516" spans="1:11" x14ac:dyDescent="0.35">
      <c r="A516" s="1">
        <v>44712</v>
      </c>
      <c r="B516" s="2" t="s">
        <v>29</v>
      </c>
      <c r="C516" s="2" t="s">
        <v>12</v>
      </c>
      <c r="D516">
        <v>50</v>
      </c>
      <c r="E516">
        <v>8</v>
      </c>
      <c r="F516">
        <v>400</v>
      </c>
      <c r="G516" s="2" t="s">
        <v>13</v>
      </c>
      <c r="H516" s="2" t="s">
        <v>14</v>
      </c>
      <c r="I516" s="2" t="s">
        <v>21</v>
      </c>
      <c r="J516" s="2" t="s">
        <v>16</v>
      </c>
      <c r="K516">
        <v>2</v>
      </c>
    </row>
    <row r="517" spans="1:11" x14ac:dyDescent="0.35">
      <c r="A517" s="1">
        <v>44899</v>
      </c>
      <c r="B517" s="2" t="s">
        <v>32</v>
      </c>
      <c r="C517" s="2" t="s">
        <v>19</v>
      </c>
      <c r="D517">
        <v>40</v>
      </c>
      <c r="E517">
        <v>15</v>
      </c>
      <c r="F517">
        <v>600</v>
      </c>
      <c r="G517" s="2" t="s">
        <v>13</v>
      </c>
      <c r="H517" s="2" t="s">
        <v>14</v>
      </c>
      <c r="I517" s="2" t="s">
        <v>28</v>
      </c>
      <c r="J517" s="2" t="s">
        <v>17</v>
      </c>
      <c r="K517">
        <v>0</v>
      </c>
    </row>
    <row r="518" spans="1:11" x14ac:dyDescent="0.35">
      <c r="A518" s="1">
        <v>44990</v>
      </c>
      <c r="B518" s="2" t="s">
        <v>11</v>
      </c>
      <c r="C518" s="2" t="s">
        <v>12</v>
      </c>
      <c r="D518">
        <v>20</v>
      </c>
      <c r="E518">
        <v>11</v>
      </c>
      <c r="F518">
        <v>220</v>
      </c>
      <c r="G518" s="2" t="s">
        <v>13</v>
      </c>
      <c r="H518" s="2" t="s">
        <v>27</v>
      </c>
      <c r="I518" s="2" t="s">
        <v>28</v>
      </c>
      <c r="J518" s="2" t="s">
        <v>17</v>
      </c>
      <c r="K518">
        <v>0</v>
      </c>
    </row>
    <row r="519" spans="1:11" x14ac:dyDescent="0.35">
      <c r="A519" s="1">
        <v>44703</v>
      </c>
      <c r="B519" s="2" t="s">
        <v>34</v>
      </c>
      <c r="C519" s="2" t="s">
        <v>12</v>
      </c>
      <c r="D519">
        <v>60</v>
      </c>
      <c r="E519">
        <v>15</v>
      </c>
      <c r="F519">
        <v>900</v>
      </c>
      <c r="G519" s="2" t="s">
        <v>20</v>
      </c>
      <c r="H519" s="2" t="s">
        <v>14</v>
      </c>
      <c r="I519" s="2" t="s">
        <v>21</v>
      </c>
      <c r="J519" s="2" t="s">
        <v>17</v>
      </c>
      <c r="K519">
        <v>0</v>
      </c>
    </row>
    <row r="520" spans="1:11" x14ac:dyDescent="0.35">
      <c r="A520" s="1">
        <v>44660</v>
      </c>
      <c r="B520" s="2" t="s">
        <v>30</v>
      </c>
      <c r="C520" s="2" t="s">
        <v>12</v>
      </c>
      <c r="D520">
        <v>20</v>
      </c>
      <c r="E520">
        <v>10</v>
      </c>
      <c r="F520">
        <v>200</v>
      </c>
      <c r="G520" s="2" t="s">
        <v>13</v>
      </c>
      <c r="H520" s="2" t="s">
        <v>27</v>
      </c>
      <c r="I520" s="2" t="s">
        <v>21</v>
      </c>
      <c r="J520" s="2" t="s">
        <v>31</v>
      </c>
      <c r="K520">
        <v>6</v>
      </c>
    </row>
    <row r="521" spans="1:11" x14ac:dyDescent="0.35">
      <c r="A521" s="1">
        <v>44728</v>
      </c>
      <c r="B521" s="2" t="s">
        <v>29</v>
      </c>
      <c r="C521" s="2" t="s">
        <v>12</v>
      </c>
      <c r="D521">
        <v>50</v>
      </c>
      <c r="E521">
        <v>11</v>
      </c>
      <c r="F521">
        <v>550</v>
      </c>
      <c r="G521" s="2" t="s">
        <v>13</v>
      </c>
      <c r="H521" s="2" t="s">
        <v>27</v>
      </c>
      <c r="I521" s="2" t="s">
        <v>28</v>
      </c>
      <c r="J521" s="2" t="s">
        <v>26</v>
      </c>
      <c r="K521">
        <v>4</v>
      </c>
    </row>
    <row r="522" spans="1:11" x14ac:dyDescent="0.35">
      <c r="A522" s="1">
        <v>44798</v>
      </c>
      <c r="B522" s="2" t="s">
        <v>32</v>
      </c>
      <c r="C522" s="2" t="s">
        <v>19</v>
      </c>
      <c r="D522">
        <v>40</v>
      </c>
      <c r="E522">
        <v>5</v>
      </c>
      <c r="F522">
        <v>200</v>
      </c>
      <c r="G522" s="2" t="s">
        <v>13</v>
      </c>
      <c r="H522" s="2" t="s">
        <v>14</v>
      </c>
      <c r="I522" s="2" t="s">
        <v>21</v>
      </c>
      <c r="J522" s="2" t="s">
        <v>26</v>
      </c>
      <c r="K522">
        <v>4</v>
      </c>
    </row>
    <row r="523" spans="1:11" x14ac:dyDescent="0.35">
      <c r="A523" s="1">
        <v>45012</v>
      </c>
      <c r="B523" s="2" t="s">
        <v>25</v>
      </c>
      <c r="C523" s="2" t="s">
        <v>12</v>
      </c>
      <c r="D523">
        <v>20</v>
      </c>
      <c r="E523">
        <v>15</v>
      </c>
      <c r="F523">
        <v>300</v>
      </c>
      <c r="G523" s="2" t="s">
        <v>20</v>
      </c>
      <c r="H523" s="2" t="s">
        <v>14</v>
      </c>
      <c r="I523" s="2" t="s">
        <v>35</v>
      </c>
      <c r="J523" s="2" t="s">
        <v>24</v>
      </c>
      <c r="K523">
        <v>1</v>
      </c>
    </row>
    <row r="524" spans="1:11" x14ac:dyDescent="0.35">
      <c r="A524" s="1">
        <v>44835</v>
      </c>
      <c r="B524" s="2" t="s">
        <v>34</v>
      </c>
      <c r="C524" s="2" t="s">
        <v>12</v>
      </c>
      <c r="D524">
        <v>60</v>
      </c>
      <c r="E524">
        <v>13</v>
      </c>
      <c r="F524">
        <v>780</v>
      </c>
      <c r="G524" s="2" t="s">
        <v>13</v>
      </c>
      <c r="H524" s="2" t="s">
        <v>27</v>
      </c>
      <c r="I524" s="2" t="s">
        <v>28</v>
      </c>
      <c r="J524" s="2" t="s">
        <v>31</v>
      </c>
      <c r="K524">
        <v>6</v>
      </c>
    </row>
    <row r="525" spans="1:11" x14ac:dyDescent="0.35">
      <c r="A525" s="1">
        <v>44899</v>
      </c>
      <c r="B525" s="2" t="s">
        <v>18</v>
      </c>
      <c r="C525" s="2" t="s">
        <v>19</v>
      </c>
      <c r="D525">
        <v>25</v>
      </c>
      <c r="E525">
        <v>7</v>
      </c>
      <c r="F525">
        <v>175</v>
      </c>
      <c r="G525" s="2" t="s">
        <v>13</v>
      </c>
      <c r="H525" s="2" t="s">
        <v>14</v>
      </c>
      <c r="I525" s="2" t="s">
        <v>28</v>
      </c>
      <c r="J525" s="2" t="s">
        <v>17</v>
      </c>
      <c r="K525">
        <v>0</v>
      </c>
    </row>
    <row r="526" spans="1:11" x14ac:dyDescent="0.35">
      <c r="A526" s="1">
        <v>44973</v>
      </c>
      <c r="B526" s="2" t="s">
        <v>18</v>
      </c>
      <c r="C526" s="2" t="s">
        <v>19</v>
      </c>
      <c r="D526">
        <v>25</v>
      </c>
      <c r="E526">
        <v>9</v>
      </c>
      <c r="F526">
        <v>225</v>
      </c>
      <c r="G526" s="2" t="s">
        <v>13</v>
      </c>
      <c r="H526" s="2" t="s">
        <v>27</v>
      </c>
      <c r="I526" s="2" t="s">
        <v>23</v>
      </c>
      <c r="J526" s="2" t="s">
        <v>26</v>
      </c>
      <c r="K526">
        <v>4</v>
      </c>
    </row>
    <row r="527" spans="1:11" x14ac:dyDescent="0.35">
      <c r="A527" s="1">
        <v>44946</v>
      </c>
      <c r="B527" s="2" t="s">
        <v>29</v>
      </c>
      <c r="C527" s="2" t="s">
        <v>12</v>
      </c>
      <c r="D527">
        <v>50</v>
      </c>
      <c r="E527">
        <v>6</v>
      </c>
      <c r="F527">
        <v>300</v>
      </c>
      <c r="G527" s="2" t="s">
        <v>13</v>
      </c>
      <c r="H527" s="2" t="s">
        <v>27</v>
      </c>
      <c r="I527" s="2" t="s">
        <v>28</v>
      </c>
      <c r="J527" s="2" t="s">
        <v>22</v>
      </c>
      <c r="K527">
        <v>5</v>
      </c>
    </row>
    <row r="528" spans="1:11" x14ac:dyDescent="0.35">
      <c r="A528" s="1">
        <v>44979</v>
      </c>
      <c r="B528" s="2" t="s">
        <v>29</v>
      </c>
      <c r="C528" s="2" t="s">
        <v>12</v>
      </c>
      <c r="D528">
        <v>50</v>
      </c>
      <c r="E528">
        <v>9</v>
      </c>
      <c r="F528">
        <v>450</v>
      </c>
      <c r="G528" s="2" t="s">
        <v>20</v>
      </c>
      <c r="H528" s="2" t="s">
        <v>14</v>
      </c>
      <c r="I528" s="2" t="s">
        <v>15</v>
      </c>
      <c r="J528" s="2" t="s">
        <v>33</v>
      </c>
      <c r="K528">
        <v>3</v>
      </c>
    </row>
    <row r="529" spans="1:11" x14ac:dyDescent="0.35">
      <c r="A529" s="1">
        <v>44677</v>
      </c>
      <c r="B529" s="2" t="s">
        <v>32</v>
      </c>
      <c r="C529" s="2" t="s">
        <v>19</v>
      </c>
      <c r="D529">
        <v>40</v>
      </c>
      <c r="E529">
        <v>1</v>
      </c>
      <c r="F529">
        <v>40</v>
      </c>
      <c r="G529" s="2" t="s">
        <v>20</v>
      </c>
      <c r="H529" s="2" t="s">
        <v>27</v>
      </c>
      <c r="I529" s="2" t="s">
        <v>21</v>
      </c>
      <c r="J529" s="2" t="s">
        <v>16</v>
      </c>
      <c r="K529">
        <v>2</v>
      </c>
    </row>
    <row r="530" spans="1:11" x14ac:dyDescent="0.35">
      <c r="A530" s="1">
        <v>44895</v>
      </c>
      <c r="B530" s="2" t="s">
        <v>25</v>
      </c>
      <c r="C530" s="2" t="s">
        <v>12</v>
      </c>
      <c r="D530">
        <v>20</v>
      </c>
      <c r="E530">
        <v>10</v>
      </c>
      <c r="F530">
        <v>200</v>
      </c>
      <c r="G530" s="2" t="s">
        <v>20</v>
      </c>
      <c r="H530" s="2" t="s">
        <v>14</v>
      </c>
      <c r="I530" s="2" t="s">
        <v>35</v>
      </c>
      <c r="J530" s="2" t="s">
        <v>33</v>
      </c>
      <c r="K530">
        <v>3</v>
      </c>
    </row>
    <row r="531" spans="1:11" x14ac:dyDescent="0.35">
      <c r="A531" s="1">
        <v>44775</v>
      </c>
      <c r="B531" s="2" t="s">
        <v>32</v>
      </c>
      <c r="C531" s="2" t="s">
        <v>19</v>
      </c>
      <c r="D531">
        <v>40</v>
      </c>
      <c r="E531">
        <v>8</v>
      </c>
      <c r="F531">
        <v>320</v>
      </c>
      <c r="G531" s="2" t="s">
        <v>13</v>
      </c>
      <c r="H531" s="2" t="s">
        <v>27</v>
      </c>
      <c r="I531" s="2" t="s">
        <v>15</v>
      </c>
      <c r="J531" s="2" t="s">
        <v>16</v>
      </c>
      <c r="K531">
        <v>2</v>
      </c>
    </row>
    <row r="532" spans="1:11" x14ac:dyDescent="0.35">
      <c r="A532" s="1">
        <v>44837</v>
      </c>
      <c r="B532" s="2" t="s">
        <v>29</v>
      </c>
      <c r="C532" s="2" t="s">
        <v>12</v>
      </c>
      <c r="D532">
        <v>50</v>
      </c>
      <c r="E532">
        <v>13</v>
      </c>
      <c r="F532">
        <v>650</v>
      </c>
      <c r="G532" s="2" t="s">
        <v>13</v>
      </c>
      <c r="H532" s="2" t="s">
        <v>14</v>
      </c>
      <c r="I532" s="2" t="s">
        <v>28</v>
      </c>
      <c r="J532" s="2" t="s">
        <v>24</v>
      </c>
      <c r="K532">
        <v>1</v>
      </c>
    </row>
    <row r="533" spans="1:11" x14ac:dyDescent="0.35">
      <c r="A533" s="1">
        <v>44919</v>
      </c>
      <c r="B533" s="2" t="s">
        <v>25</v>
      </c>
      <c r="C533" s="2" t="s">
        <v>12</v>
      </c>
      <c r="D533">
        <v>20</v>
      </c>
      <c r="E533">
        <v>6</v>
      </c>
      <c r="F533">
        <v>120</v>
      </c>
      <c r="G533" s="2" t="s">
        <v>13</v>
      </c>
      <c r="H533" s="2" t="s">
        <v>27</v>
      </c>
      <c r="I533" s="2" t="s">
        <v>28</v>
      </c>
      <c r="J533" s="2" t="s">
        <v>31</v>
      </c>
      <c r="K533">
        <v>6</v>
      </c>
    </row>
    <row r="534" spans="1:11" x14ac:dyDescent="0.35">
      <c r="A534" s="1">
        <v>44866</v>
      </c>
      <c r="B534" s="2" t="s">
        <v>30</v>
      </c>
      <c r="C534" s="2" t="s">
        <v>12</v>
      </c>
      <c r="D534">
        <v>20</v>
      </c>
      <c r="E534">
        <v>12</v>
      </c>
      <c r="F534">
        <v>240</v>
      </c>
      <c r="G534" s="2" t="s">
        <v>20</v>
      </c>
      <c r="H534" s="2" t="s">
        <v>14</v>
      </c>
      <c r="I534" s="2" t="s">
        <v>28</v>
      </c>
      <c r="J534" s="2" t="s">
        <v>16</v>
      </c>
      <c r="K534">
        <v>2</v>
      </c>
    </row>
    <row r="535" spans="1:11" x14ac:dyDescent="0.35">
      <c r="A535" s="1">
        <v>44800</v>
      </c>
      <c r="B535" s="2" t="s">
        <v>30</v>
      </c>
      <c r="C535" s="2" t="s">
        <v>12</v>
      </c>
      <c r="D535">
        <v>20</v>
      </c>
      <c r="E535">
        <v>10</v>
      </c>
      <c r="F535">
        <v>200</v>
      </c>
      <c r="G535" s="2" t="s">
        <v>13</v>
      </c>
      <c r="H535" s="2" t="s">
        <v>14</v>
      </c>
      <c r="I535" s="2" t="s">
        <v>21</v>
      </c>
      <c r="J535" s="2" t="s">
        <v>31</v>
      </c>
      <c r="K535">
        <v>6</v>
      </c>
    </row>
    <row r="536" spans="1:11" x14ac:dyDescent="0.35">
      <c r="A536" s="1">
        <v>44804</v>
      </c>
      <c r="B536" s="2" t="s">
        <v>11</v>
      </c>
      <c r="C536" s="2" t="s">
        <v>12</v>
      </c>
      <c r="D536">
        <v>20</v>
      </c>
      <c r="E536">
        <v>10</v>
      </c>
      <c r="F536">
        <v>200</v>
      </c>
      <c r="G536" s="2" t="s">
        <v>13</v>
      </c>
      <c r="H536" s="2" t="s">
        <v>27</v>
      </c>
      <c r="I536" s="2" t="s">
        <v>15</v>
      </c>
      <c r="J536" s="2" t="s">
        <v>33</v>
      </c>
      <c r="K536">
        <v>3</v>
      </c>
    </row>
    <row r="537" spans="1:11" x14ac:dyDescent="0.35">
      <c r="A537" s="1">
        <v>44812</v>
      </c>
      <c r="B537" s="2" t="s">
        <v>29</v>
      </c>
      <c r="C537" s="2" t="s">
        <v>12</v>
      </c>
      <c r="D537">
        <v>50</v>
      </c>
      <c r="E537">
        <v>10</v>
      </c>
      <c r="F537">
        <v>500</v>
      </c>
      <c r="G537" s="2" t="s">
        <v>13</v>
      </c>
      <c r="H537" s="2" t="s">
        <v>27</v>
      </c>
      <c r="I537" s="2" t="s">
        <v>21</v>
      </c>
      <c r="J537" s="2" t="s">
        <v>26</v>
      </c>
      <c r="K537">
        <v>4</v>
      </c>
    </row>
    <row r="538" spans="1:11" x14ac:dyDescent="0.35">
      <c r="A538" s="1">
        <v>44660</v>
      </c>
      <c r="B538" s="2" t="s">
        <v>32</v>
      </c>
      <c r="C538" s="2" t="s">
        <v>19</v>
      </c>
      <c r="D538">
        <v>40</v>
      </c>
      <c r="E538">
        <v>6</v>
      </c>
      <c r="F538">
        <v>240</v>
      </c>
      <c r="G538" s="2" t="s">
        <v>13</v>
      </c>
      <c r="H538" s="2" t="s">
        <v>27</v>
      </c>
      <c r="I538" s="2" t="s">
        <v>21</v>
      </c>
      <c r="J538" s="2" t="s">
        <v>31</v>
      </c>
      <c r="K538">
        <v>6</v>
      </c>
    </row>
    <row r="539" spans="1:11" x14ac:dyDescent="0.35">
      <c r="A539" s="1">
        <v>44910</v>
      </c>
      <c r="B539" s="2" t="s">
        <v>11</v>
      </c>
      <c r="C539" s="2" t="s">
        <v>12</v>
      </c>
      <c r="D539">
        <v>20</v>
      </c>
      <c r="E539">
        <v>9</v>
      </c>
      <c r="F539">
        <v>180</v>
      </c>
      <c r="G539" s="2" t="s">
        <v>13</v>
      </c>
      <c r="H539" s="2" t="s">
        <v>27</v>
      </c>
      <c r="I539" s="2" t="s">
        <v>15</v>
      </c>
      <c r="J539" s="2" t="s">
        <v>26</v>
      </c>
      <c r="K539">
        <v>4</v>
      </c>
    </row>
    <row r="540" spans="1:11" x14ac:dyDescent="0.35">
      <c r="A540" s="1">
        <v>44985</v>
      </c>
      <c r="B540" s="2" t="s">
        <v>30</v>
      </c>
      <c r="C540" s="2" t="s">
        <v>12</v>
      </c>
      <c r="D540">
        <v>20</v>
      </c>
      <c r="E540">
        <v>1</v>
      </c>
      <c r="F540">
        <v>20</v>
      </c>
      <c r="G540" s="2" t="s">
        <v>20</v>
      </c>
      <c r="H540" s="2" t="s">
        <v>14</v>
      </c>
      <c r="I540" s="2" t="s">
        <v>35</v>
      </c>
      <c r="J540" s="2" t="s">
        <v>16</v>
      </c>
      <c r="K540">
        <v>2</v>
      </c>
    </row>
    <row r="541" spans="1:11" x14ac:dyDescent="0.35">
      <c r="A541" s="1">
        <v>44689</v>
      </c>
      <c r="B541" s="2" t="s">
        <v>29</v>
      </c>
      <c r="C541" s="2" t="s">
        <v>12</v>
      </c>
      <c r="D541">
        <v>50</v>
      </c>
      <c r="E541">
        <v>13</v>
      </c>
      <c r="F541">
        <v>650</v>
      </c>
      <c r="G541" s="2" t="s">
        <v>20</v>
      </c>
      <c r="H541" s="2" t="s">
        <v>27</v>
      </c>
      <c r="I541" s="2" t="s">
        <v>23</v>
      </c>
      <c r="J541" s="2" t="s">
        <v>17</v>
      </c>
      <c r="K541">
        <v>0</v>
      </c>
    </row>
    <row r="542" spans="1:11" x14ac:dyDescent="0.35">
      <c r="A542" s="1">
        <v>44737</v>
      </c>
      <c r="B542" s="2" t="s">
        <v>30</v>
      </c>
      <c r="C542" s="2" t="s">
        <v>12</v>
      </c>
      <c r="D542">
        <v>20</v>
      </c>
      <c r="E542">
        <v>2</v>
      </c>
      <c r="F542">
        <v>40</v>
      </c>
      <c r="G542" s="2" t="s">
        <v>20</v>
      </c>
      <c r="H542" s="2" t="s">
        <v>27</v>
      </c>
      <c r="I542" s="2" t="s">
        <v>28</v>
      </c>
      <c r="J542" s="2" t="s">
        <v>31</v>
      </c>
      <c r="K542">
        <v>6</v>
      </c>
    </row>
    <row r="543" spans="1:11" x14ac:dyDescent="0.35">
      <c r="A543" s="1">
        <v>44963</v>
      </c>
      <c r="B543" s="2" t="s">
        <v>30</v>
      </c>
      <c r="C543" s="2" t="s">
        <v>12</v>
      </c>
      <c r="D543">
        <v>20</v>
      </c>
      <c r="E543">
        <v>3</v>
      </c>
      <c r="F543">
        <v>60</v>
      </c>
      <c r="G543" s="2" t="s">
        <v>20</v>
      </c>
      <c r="H543" s="2" t="s">
        <v>14</v>
      </c>
      <c r="I543" s="2" t="s">
        <v>35</v>
      </c>
      <c r="J543" s="2" t="s">
        <v>24</v>
      </c>
      <c r="K543">
        <v>1</v>
      </c>
    </row>
    <row r="544" spans="1:11" x14ac:dyDescent="0.35">
      <c r="A544" s="1">
        <v>44722</v>
      </c>
      <c r="B544" s="2" t="s">
        <v>11</v>
      </c>
      <c r="C544" s="2" t="s">
        <v>12</v>
      </c>
      <c r="D544">
        <v>20</v>
      </c>
      <c r="E544">
        <v>5</v>
      </c>
      <c r="F544">
        <v>100</v>
      </c>
      <c r="G544" s="2" t="s">
        <v>20</v>
      </c>
      <c r="H544" s="2" t="s">
        <v>27</v>
      </c>
      <c r="I544" s="2" t="s">
        <v>21</v>
      </c>
      <c r="J544" s="2" t="s">
        <v>22</v>
      </c>
      <c r="K544">
        <v>5</v>
      </c>
    </row>
    <row r="545" spans="1:11" x14ac:dyDescent="0.35">
      <c r="A545" s="1">
        <v>44757</v>
      </c>
      <c r="B545" s="2" t="s">
        <v>11</v>
      </c>
      <c r="C545" s="2" t="s">
        <v>12</v>
      </c>
      <c r="D545">
        <v>20</v>
      </c>
      <c r="E545">
        <v>6</v>
      </c>
      <c r="F545">
        <v>120</v>
      </c>
      <c r="G545" s="2" t="s">
        <v>20</v>
      </c>
      <c r="H545" s="2" t="s">
        <v>27</v>
      </c>
      <c r="I545" s="2" t="s">
        <v>35</v>
      </c>
      <c r="J545" s="2" t="s">
        <v>22</v>
      </c>
      <c r="K545">
        <v>5</v>
      </c>
    </row>
    <row r="546" spans="1:11" x14ac:dyDescent="0.35">
      <c r="A546" s="1">
        <v>44740</v>
      </c>
      <c r="B546" s="2" t="s">
        <v>18</v>
      </c>
      <c r="C546" s="2" t="s">
        <v>19</v>
      </c>
      <c r="D546">
        <v>25</v>
      </c>
      <c r="E546">
        <v>2</v>
      </c>
      <c r="F546">
        <v>50</v>
      </c>
      <c r="G546" s="2" t="s">
        <v>13</v>
      </c>
      <c r="H546" s="2" t="s">
        <v>14</v>
      </c>
      <c r="I546" s="2" t="s">
        <v>21</v>
      </c>
      <c r="J546" s="2" t="s">
        <v>16</v>
      </c>
      <c r="K546">
        <v>2</v>
      </c>
    </row>
    <row r="547" spans="1:11" x14ac:dyDescent="0.35">
      <c r="A547" s="1">
        <v>44659</v>
      </c>
      <c r="B547" s="2" t="s">
        <v>29</v>
      </c>
      <c r="C547" s="2" t="s">
        <v>12</v>
      </c>
      <c r="D547">
        <v>50</v>
      </c>
      <c r="E547">
        <v>1</v>
      </c>
      <c r="F547">
        <v>50</v>
      </c>
      <c r="G547" s="2" t="s">
        <v>20</v>
      </c>
      <c r="H547" s="2" t="s">
        <v>14</v>
      </c>
      <c r="I547" s="2" t="s">
        <v>23</v>
      </c>
      <c r="J547" s="2" t="s">
        <v>22</v>
      </c>
      <c r="K547">
        <v>5</v>
      </c>
    </row>
    <row r="548" spans="1:11" x14ac:dyDescent="0.35">
      <c r="A548" s="1">
        <v>44813</v>
      </c>
      <c r="B548" s="2" t="s">
        <v>18</v>
      </c>
      <c r="C548" s="2" t="s">
        <v>19</v>
      </c>
      <c r="D548">
        <v>25</v>
      </c>
      <c r="E548">
        <v>4</v>
      </c>
      <c r="F548">
        <v>100</v>
      </c>
      <c r="G548" s="2" t="s">
        <v>13</v>
      </c>
      <c r="H548" s="2" t="s">
        <v>27</v>
      </c>
      <c r="I548" s="2" t="s">
        <v>28</v>
      </c>
      <c r="J548" s="2" t="s">
        <v>22</v>
      </c>
      <c r="K548">
        <v>5</v>
      </c>
    </row>
    <row r="549" spans="1:11" x14ac:dyDescent="0.35">
      <c r="A549" s="1">
        <v>44818</v>
      </c>
      <c r="B549" s="2" t="s">
        <v>25</v>
      </c>
      <c r="C549" s="2" t="s">
        <v>12</v>
      </c>
      <c r="D549">
        <v>20</v>
      </c>
      <c r="E549">
        <v>12</v>
      </c>
      <c r="F549">
        <v>240</v>
      </c>
      <c r="G549" s="2" t="s">
        <v>20</v>
      </c>
      <c r="H549" s="2" t="s">
        <v>27</v>
      </c>
      <c r="I549" s="2" t="s">
        <v>23</v>
      </c>
      <c r="J549" s="2" t="s">
        <v>33</v>
      </c>
      <c r="K549">
        <v>3</v>
      </c>
    </row>
    <row r="550" spans="1:11" x14ac:dyDescent="0.35">
      <c r="A550" s="1">
        <v>44970</v>
      </c>
      <c r="B550" s="2" t="s">
        <v>30</v>
      </c>
      <c r="C550" s="2" t="s">
        <v>12</v>
      </c>
      <c r="D550">
        <v>20</v>
      </c>
      <c r="E550">
        <v>2</v>
      </c>
      <c r="F550">
        <v>40</v>
      </c>
      <c r="G550" s="2" t="s">
        <v>20</v>
      </c>
      <c r="H550" s="2" t="s">
        <v>27</v>
      </c>
      <c r="I550" s="2" t="s">
        <v>23</v>
      </c>
      <c r="J550" s="2" t="s">
        <v>24</v>
      </c>
      <c r="K550">
        <v>1</v>
      </c>
    </row>
    <row r="551" spans="1:11" x14ac:dyDescent="0.35">
      <c r="A551" s="1">
        <v>44909</v>
      </c>
      <c r="B551" s="2" t="s">
        <v>25</v>
      </c>
      <c r="C551" s="2" t="s">
        <v>12</v>
      </c>
      <c r="D551">
        <v>20</v>
      </c>
      <c r="E551">
        <v>13</v>
      </c>
      <c r="F551">
        <v>260</v>
      </c>
      <c r="G551" s="2" t="s">
        <v>20</v>
      </c>
      <c r="H551" s="2" t="s">
        <v>14</v>
      </c>
      <c r="I551" s="2" t="s">
        <v>15</v>
      </c>
      <c r="J551" s="2" t="s">
        <v>33</v>
      </c>
      <c r="K551">
        <v>3</v>
      </c>
    </row>
    <row r="552" spans="1:11" x14ac:dyDescent="0.35">
      <c r="A552" s="1">
        <v>44653</v>
      </c>
      <c r="B552" s="2" t="s">
        <v>32</v>
      </c>
      <c r="C552" s="2" t="s">
        <v>19</v>
      </c>
      <c r="D552">
        <v>40</v>
      </c>
      <c r="E552">
        <v>15</v>
      </c>
      <c r="F552">
        <v>600</v>
      </c>
      <c r="G552" s="2" t="s">
        <v>13</v>
      </c>
      <c r="H552" s="2" t="s">
        <v>14</v>
      </c>
      <c r="I552" s="2" t="s">
        <v>35</v>
      </c>
      <c r="J552" s="2" t="s">
        <v>31</v>
      </c>
      <c r="K552">
        <v>6</v>
      </c>
    </row>
    <row r="553" spans="1:11" x14ac:dyDescent="0.35">
      <c r="A553" s="1">
        <v>44993</v>
      </c>
      <c r="B553" s="2" t="s">
        <v>34</v>
      </c>
      <c r="C553" s="2" t="s">
        <v>12</v>
      </c>
      <c r="D553">
        <v>60</v>
      </c>
      <c r="E553">
        <v>9</v>
      </c>
      <c r="F553">
        <v>540</v>
      </c>
      <c r="G553" s="2" t="s">
        <v>13</v>
      </c>
      <c r="H553" s="2" t="s">
        <v>27</v>
      </c>
      <c r="I553" s="2" t="s">
        <v>28</v>
      </c>
      <c r="J553" s="2" t="s">
        <v>33</v>
      </c>
      <c r="K553">
        <v>3</v>
      </c>
    </row>
    <row r="554" spans="1:11" x14ac:dyDescent="0.35">
      <c r="A554" s="1">
        <v>44729</v>
      </c>
      <c r="B554" s="2" t="s">
        <v>34</v>
      </c>
      <c r="C554" s="2" t="s">
        <v>12</v>
      </c>
      <c r="D554">
        <v>60</v>
      </c>
      <c r="E554">
        <v>15</v>
      </c>
      <c r="F554">
        <v>900</v>
      </c>
      <c r="G554" s="2" t="s">
        <v>20</v>
      </c>
      <c r="H554" s="2" t="s">
        <v>14</v>
      </c>
      <c r="I554" s="2" t="s">
        <v>28</v>
      </c>
      <c r="J554" s="2" t="s">
        <v>22</v>
      </c>
      <c r="K554">
        <v>5</v>
      </c>
    </row>
    <row r="555" spans="1:11" x14ac:dyDescent="0.35">
      <c r="A555" s="1">
        <v>44958</v>
      </c>
      <c r="B555" s="2" t="s">
        <v>32</v>
      </c>
      <c r="C555" s="2" t="s">
        <v>19</v>
      </c>
      <c r="D555">
        <v>40</v>
      </c>
      <c r="E555">
        <v>15</v>
      </c>
      <c r="F555">
        <v>600</v>
      </c>
      <c r="G555" s="2" t="s">
        <v>13</v>
      </c>
      <c r="H555" s="2" t="s">
        <v>14</v>
      </c>
      <c r="I555" s="2" t="s">
        <v>21</v>
      </c>
      <c r="J555" s="2" t="s">
        <v>33</v>
      </c>
      <c r="K555">
        <v>3</v>
      </c>
    </row>
    <row r="556" spans="1:11" x14ac:dyDescent="0.35">
      <c r="A556" s="1">
        <v>44734</v>
      </c>
      <c r="B556" s="2" t="s">
        <v>18</v>
      </c>
      <c r="C556" s="2" t="s">
        <v>19</v>
      </c>
      <c r="D556">
        <v>25</v>
      </c>
      <c r="E556">
        <v>15</v>
      </c>
      <c r="F556">
        <v>375</v>
      </c>
      <c r="G556" s="2" t="s">
        <v>20</v>
      </c>
      <c r="H556" s="2" t="s">
        <v>14</v>
      </c>
      <c r="I556" s="2" t="s">
        <v>15</v>
      </c>
      <c r="J556" s="2" t="s">
        <v>33</v>
      </c>
      <c r="K556">
        <v>3</v>
      </c>
    </row>
    <row r="557" spans="1:11" x14ac:dyDescent="0.35">
      <c r="A557" s="1">
        <v>44946</v>
      </c>
      <c r="B557" s="2" t="s">
        <v>18</v>
      </c>
      <c r="C557" s="2" t="s">
        <v>19</v>
      </c>
      <c r="D557">
        <v>25</v>
      </c>
      <c r="E557">
        <v>9</v>
      </c>
      <c r="F557">
        <v>225</v>
      </c>
      <c r="G557" s="2" t="s">
        <v>13</v>
      </c>
      <c r="H557" s="2" t="s">
        <v>27</v>
      </c>
      <c r="I557" s="2" t="s">
        <v>23</v>
      </c>
      <c r="J557" s="2" t="s">
        <v>22</v>
      </c>
      <c r="K557">
        <v>5</v>
      </c>
    </row>
    <row r="558" spans="1:11" x14ac:dyDescent="0.35">
      <c r="A558" s="1">
        <v>44743</v>
      </c>
      <c r="B558" s="2" t="s">
        <v>32</v>
      </c>
      <c r="C558" s="2" t="s">
        <v>19</v>
      </c>
      <c r="D558">
        <v>40</v>
      </c>
      <c r="E558">
        <v>13</v>
      </c>
      <c r="F558">
        <v>520</v>
      </c>
      <c r="G558" s="2" t="s">
        <v>13</v>
      </c>
      <c r="H558" s="2" t="s">
        <v>27</v>
      </c>
      <c r="I558" s="2" t="s">
        <v>23</v>
      </c>
      <c r="J558" s="2" t="s">
        <v>22</v>
      </c>
      <c r="K558">
        <v>5</v>
      </c>
    </row>
    <row r="559" spans="1:11" x14ac:dyDescent="0.35">
      <c r="A559" s="1">
        <v>44862</v>
      </c>
      <c r="B559" s="2" t="s">
        <v>25</v>
      </c>
      <c r="C559" s="2" t="s">
        <v>12</v>
      </c>
      <c r="D559">
        <v>20</v>
      </c>
      <c r="E559">
        <v>9</v>
      </c>
      <c r="F559">
        <v>180</v>
      </c>
      <c r="G559" s="2" t="s">
        <v>20</v>
      </c>
      <c r="H559" s="2" t="s">
        <v>27</v>
      </c>
      <c r="I559" s="2" t="s">
        <v>21</v>
      </c>
      <c r="J559" s="2" t="s">
        <v>22</v>
      </c>
      <c r="K559">
        <v>5</v>
      </c>
    </row>
    <row r="560" spans="1:11" x14ac:dyDescent="0.35">
      <c r="A560" s="1">
        <v>44705</v>
      </c>
      <c r="B560" s="2" t="s">
        <v>32</v>
      </c>
      <c r="C560" s="2" t="s">
        <v>19</v>
      </c>
      <c r="D560">
        <v>40</v>
      </c>
      <c r="E560">
        <v>3</v>
      </c>
      <c r="F560">
        <v>120</v>
      </c>
      <c r="G560" s="2" t="s">
        <v>20</v>
      </c>
      <c r="H560" s="2" t="s">
        <v>14</v>
      </c>
      <c r="I560" s="2" t="s">
        <v>23</v>
      </c>
      <c r="J560" s="2" t="s">
        <v>16</v>
      </c>
      <c r="K560">
        <v>2</v>
      </c>
    </row>
    <row r="561" spans="1:11" x14ac:dyDescent="0.35">
      <c r="A561" s="1">
        <v>44768</v>
      </c>
      <c r="B561" s="2" t="s">
        <v>25</v>
      </c>
      <c r="C561" s="2" t="s">
        <v>12</v>
      </c>
      <c r="D561">
        <v>20</v>
      </c>
      <c r="E561">
        <v>13</v>
      </c>
      <c r="F561">
        <v>260</v>
      </c>
      <c r="G561" s="2" t="s">
        <v>13</v>
      </c>
      <c r="H561" s="2" t="s">
        <v>14</v>
      </c>
      <c r="I561" s="2" t="s">
        <v>15</v>
      </c>
      <c r="J561" s="2" t="s">
        <v>16</v>
      </c>
      <c r="K561">
        <v>2</v>
      </c>
    </row>
    <row r="562" spans="1:11" x14ac:dyDescent="0.35">
      <c r="A562" s="1">
        <v>44963</v>
      </c>
      <c r="B562" s="2" t="s">
        <v>11</v>
      </c>
      <c r="C562" s="2" t="s">
        <v>12</v>
      </c>
      <c r="D562">
        <v>20</v>
      </c>
      <c r="E562">
        <v>15</v>
      </c>
      <c r="F562">
        <v>300</v>
      </c>
      <c r="G562" s="2" t="s">
        <v>20</v>
      </c>
      <c r="H562" s="2" t="s">
        <v>27</v>
      </c>
      <c r="I562" s="2" t="s">
        <v>21</v>
      </c>
      <c r="J562" s="2" t="s">
        <v>24</v>
      </c>
      <c r="K562">
        <v>1</v>
      </c>
    </row>
    <row r="563" spans="1:11" x14ac:dyDescent="0.35">
      <c r="A563" s="1">
        <v>44695</v>
      </c>
      <c r="B563" s="2" t="s">
        <v>30</v>
      </c>
      <c r="C563" s="2" t="s">
        <v>12</v>
      </c>
      <c r="D563">
        <v>20</v>
      </c>
      <c r="E563">
        <v>7</v>
      </c>
      <c r="F563">
        <v>140</v>
      </c>
      <c r="G563" s="2" t="s">
        <v>13</v>
      </c>
      <c r="H563" s="2" t="s">
        <v>14</v>
      </c>
      <c r="I563" s="2" t="s">
        <v>35</v>
      </c>
      <c r="J563" s="2" t="s">
        <v>31</v>
      </c>
      <c r="K563">
        <v>6</v>
      </c>
    </row>
    <row r="564" spans="1:11" x14ac:dyDescent="0.35">
      <c r="A564" s="1">
        <v>44793</v>
      </c>
      <c r="B564" s="2" t="s">
        <v>32</v>
      </c>
      <c r="C564" s="2" t="s">
        <v>19</v>
      </c>
      <c r="D564">
        <v>40</v>
      </c>
      <c r="E564">
        <v>11</v>
      </c>
      <c r="F564">
        <v>440</v>
      </c>
      <c r="G564" s="2" t="s">
        <v>20</v>
      </c>
      <c r="H564" s="2" t="s">
        <v>27</v>
      </c>
      <c r="I564" s="2" t="s">
        <v>15</v>
      </c>
      <c r="J564" s="2" t="s">
        <v>31</v>
      </c>
      <c r="K564">
        <v>6</v>
      </c>
    </row>
    <row r="565" spans="1:11" x14ac:dyDescent="0.35">
      <c r="A565" s="1">
        <v>44952</v>
      </c>
      <c r="B565" s="2" t="s">
        <v>11</v>
      </c>
      <c r="C565" s="2" t="s">
        <v>12</v>
      </c>
      <c r="D565">
        <v>20</v>
      </c>
      <c r="E565">
        <v>14</v>
      </c>
      <c r="F565">
        <v>280</v>
      </c>
      <c r="G565" s="2" t="s">
        <v>13</v>
      </c>
      <c r="H565" s="2" t="s">
        <v>27</v>
      </c>
      <c r="I565" s="2" t="s">
        <v>28</v>
      </c>
      <c r="J565" s="2" t="s">
        <v>26</v>
      </c>
      <c r="K565">
        <v>4</v>
      </c>
    </row>
    <row r="566" spans="1:11" x14ac:dyDescent="0.35">
      <c r="A566" s="1">
        <v>44930</v>
      </c>
      <c r="B566" s="2" t="s">
        <v>34</v>
      </c>
      <c r="C566" s="2" t="s">
        <v>12</v>
      </c>
      <c r="D566">
        <v>60</v>
      </c>
      <c r="E566">
        <v>15</v>
      </c>
      <c r="F566">
        <v>900</v>
      </c>
      <c r="G566" s="2" t="s">
        <v>20</v>
      </c>
      <c r="H566" s="2" t="s">
        <v>14</v>
      </c>
      <c r="I566" s="2" t="s">
        <v>21</v>
      </c>
      <c r="J566" s="2" t="s">
        <v>33</v>
      </c>
      <c r="K566">
        <v>3</v>
      </c>
    </row>
    <row r="567" spans="1:11" x14ac:dyDescent="0.35">
      <c r="A567" s="1">
        <v>44966</v>
      </c>
      <c r="B567" s="2" t="s">
        <v>11</v>
      </c>
      <c r="C567" s="2" t="s">
        <v>12</v>
      </c>
      <c r="D567">
        <v>20</v>
      </c>
      <c r="E567">
        <v>15</v>
      </c>
      <c r="F567">
        <v>300</v>
      </c>
      <c r="G567" s="2" t="s">
        <v>13</v>
      </c>
      <c r="H567" s="2" t="s">
        <v>14</v>
      </c>
      <c r="I567" s="2" t="s">
        <v>15</v>
      </c>
      <c r="J567" s="2" t="s">
        <v>26</v>
      </c>
      <c r="K567">
        <v>4</v>
      </c>
    </row>
    <row r="568" spans="1:11" x14ac:dyDescent="0.35">
      <c r="A568" s="1">
        <v>44690</v>
      </c>
      <c r="B568" s="2" t="s">
        <v>32</v>
      </c>
      <c r="C568" s="2" t="s">
        <v>19</v>
      </c>
      <c r="D568">
        <v>40</v>
      </c>
      <c r="E568">
        <v>10</v>
      </c>
      <c r="F568">
        <v>400</v>
      </c>
      <c r="G568" s="2" t="s">
        <v>20</v>
      </c>
      <c r="H568" s="2" t="s">
        <v>27</v>
      </c>
      <c r="I568" s="2" t="s">
        <v>28</v>
      </c>
      <c r="J568" s="2" t="s">
        <v>24</v>
      </c>
      <c r="K568">
        <v>1</v>
      </c>
    </row>
    <row r="569" spans="1:11" x14ac:dyDescent="0.35">
      <c r="A569" s="1">
        <v>44854</v>
      </c>
      <c r="B569" s="2" t="s">
        <v>18</v>
      </c>
      <c r="C569" s="2" t="s">
        <v>19</v>
      </c>
      <c r="D569">
        <v>25</v>
      </c>
      <c r="E569">
        <v>2</v>
      </c>
      <c r="F569">
        <v>50</v>
      </c>
      <c r="G569" s="2" t="s">
        <v>13</v>
      </c>
      <c r="H569" s="2" t="s">
        <v>14</v>
      </c>
      <c r="I569" s="2" t="s">
        <v>15</v>
      </c>
      <c r="J569" s="2" t="s">
        <v>26</v>
      </c>
      <c r="K569">
        <v>4</v>
      </c>
    </row>
    <row r="570" spans="1:11" x14ac:dyDescent="0.35">
      <c r="A570" s="1">
        <v>44960</v>
      </c>
      <c r="B570" s="2" t="s">
        <v>25</v>
      </c>
      <c r="C570" s="2" t="s">
        <v>12</v>
      </c>
      <c r="D570">
        <v>20</v>
      </c>
      <c r="E570">
        <v>5</v>
      </c>
      <c r="F570">
        <v>100</v>
      </c>
      <c r="G570" s="2" t="s">
        <v>20</v>
      </c>
      <c r="H570" s="2" t="s">
        <v>27</v>
      </c>
      <c r="I570" s="2" t="s">
        <v>23</v>
      </c>
      <c r="J570" s="2" t="s">
        <v>22</v>
      </c>
      <c r="K570">
        <v>5</v>
      </c>
    </row>
    <row r="571" spans="1:11" x14ac:dyDescent="0.35">
      <c r="A571" s="1">
        <v>44768</v>
      </c>
      <c r="B571" s="2" t="s">
        <v>34</v>
      </c>
      <c r="C571" s="2" t="s">
        <v>12</v>
      </c>
      <c r="D571">
        <v>60</v>
      </c>
      <c r="E571">
        <v>9</v>
      </c>
      <c r="F571">
        <v>540</v>
      </c>
      <c r="G571" s="2" t="s">
        <v>13</v>
      </c>
      <c r="H571" s="2" t="s">
        <v>27</v>
      </c>
      <c r="I571" s="2" t="s">
        <v>21</v>
      </c>
      <c r="J571" s="2" t="s">
        <v>16</v>
      </c>
      <c r="K571">
        <v>2</v>
      </c>
    </row>
    <row r="572" spans="1:11" x14ac:dyDescent="0.35">
      <c r="A572" s="1">
        <v>44803</v>
      </c>
      <c r="B572" s="2" t="s">
        <v>11</v>
      </c>
      <c r="C572" s="2" t="s">
        <v>12</v>
      </c>
      <c r="D572">
        <v>20</v>
      </c>
      <c r="E572">
        <v>14</v>
      </c>
      <c r="F572">
        <v>280</v>
      </c>
      <c r="G572" s="2" t="s">
        <v>20</v>
      </c>
      <c r="H572" s="2" t="s">
        <v>27</v>
      </c>
      <c r="I572" s="2" t="s">
        <v>15</v>
      </c>
      <c r="J572" s="2" t="s">
        <v>16</v>
      </c>
      <c r="K572">
        <v>2</v>
      </c>
    </row>
    <row r="573" spans="1:11" x14ac:dyDescent="0.35">
      <c r="A573" s="1">
        <v>44717</v>
      </c>
      <c r="B573" s="2" t="s">
        <v>11</v>
      </c>
      <c r="C573" s="2" t="s">
        <v>12</v>
      </c>
      <c r="D573">
        <v>20</v>
      </c>
      <c r="E573">
        <v>3</v>
      </c>
      <c r="F573">
        <v>60</v>
      </c>
      <c r="G573" s="2" t="s">
        <v>13</v>
      </c>
      <c r="H573" s="2" t="s">
        <v>14</v>
      </c>
      <c r="I573" s="2" t="s">
        <v>15</v>
      </c>
      <c r="J573" s="2" t="s">
        <v>17</v>
      </c>
      <c r="K573">
        <v>0</v>
      </c>
    </row>
    <row r="574" spans="1:11" x14ac:dyDescent="0.35">
      <c r="A574" s="1">
        <v>44708</v>
      </c>
      <c r="B574" s="2" t="s">
        <v>34</v>
      </c>
      <c r="C574" s="2" t="s">
        <v>12</v>
      </c>
      <c r="D574">
        <v>60</v>
      </c>
      <c r="E574">
        <v>7</v>
      </c>
      <c r="F574">
        <v>420</v>
      </c>
      <c r="G574" s="2" t="s">
        <v>13</v>
      </c>
      <c r="H574" s="2" t="s">
        <v>14</v>
      </c>
      <c r="I574" s="2" t="s">
        <v>21</v>
      </c>
      <c r="J574" s="2" t="s">
        <v>22</v>
      </c>
      <c r="K574">
        <v>5</v>
      </c>
    </row>
    <row r="575" spans="1:11" x14ac:dyDescent="0.35">
      <c r="A575" s="1">
        <v>44870</v>
      </c>
      <c r="B575" s="2" t="s">
        <v>29</v>
      </c>
      <c r="C575" s="2" t="s">
        <v>12</v>
      </c>
      <c r="D575">
        <v>50</v>
      </c>
      <c r="E575">
        <v>9</v>
      </c>
      <c r="F575">
        <v>450</v>
      </c>
      <c r="G575" s="2" t="s">
        <v>13</v>
      </c>
      <c r="H575" s="2" t="s">
        <v>14</v>
      </c>
      <c r="I575" s="2" t="s">
        <v>35</v>
      </c>
      <c r="J575" s="2" t="s">
        <v>31</v>
      </c>
      <c r="K575">
        <v>6</v>
      </c>
    </row>
    <row r="576" spans="1:11" x14ac:dyDescent="0.35">
      <c r="A576" s="1">
        <v>44658</v>
      </c>
      <c r="B576" s="2" t="s">
        <v>34</v>
      </c>
      <c r="C576" s="2" t="s">
        <v>12</v>
      </c>
      <c r="D576">
        <v>60</v>
      </c>
      <c r="E576">
        <v>13</v>
      </c>
      <c r="F576">
        <v>780</v>
      </c>
      <c r="G576" s="2" t="s">
        <v>20</v>
      </c>
      <c r="H576" s="2" t="s">
        <v>27</v>
      </c>
      <c r="I576" s="2" t="s">
        <v>28</v>
      </c>
      <c r="J576" s="2" t="s">
        <v>26</v>
      </c>
      <c r="K576">
        <v>4</v>
      </c>
    </row>
    <row r="577" spans="1:11" x14ac:dyDescent="0.35">
      <c r="A577" s="1">
        <v>44753</v>
      </c>
      <c r="B577" s="2" t="s">
        <v>34</v>
      </c>
      <c r="C577" s="2" t="s">
        <v>12</v>
      </c>
      <c r="D577">
        <v>60</v>
      </c>
      <c r="E577">
        <v>10</v>
      </c>
      <c r="F577">
        <v>600</v>
      </c>
      <c r="G577" s="2" t="s">
        <v>20</v>
      </c>
      <c r="H577" s="2" t="s">
        <v>27</v>
      </c>
      <c r="I577" s="2" t="s">
        <v>35</v>
      </c>
      <c r="J577" s="2" t="s">
        <v>24</v>
      </c>
      <c r="K577">
        <v>1</v>
      </c>
    </row>
    <row r="578" spans="1:11" x14ac:dyDescent="0.35">
      <c r="A578" s="1">
        <v>44702</v>
      </c>
      <c r="B578" s="2" t="s">
        <v>32</v>
      </c>
      <c r="C578" s="2" t="s">
        <v>19</v>
      </c>
      <c r="D578">
        <v>40</v>
      </c>
      <c r="E578">
        <v>13</v>
      </c>
      <c r="F578">
        <v>520</v>
      </c>
      <c r="G578" s="2" t="s">
        <v>20</v>
      </c>
      <c r="H578" s="2" t="s">
        <v>27</v>
      </c>
      <c r="I578" s="2" t="s">
        <v>15</v>
      </c>
      <c r="J578" s="2" t="s">
        <v>31</v>
      </c>
      <c r="K578">
        <v>6</v>
      </c>
    </row>
    <row r="579" spans="1:11" x14ac:dyDescent="0.35">
      <c r="A579" s="1">
        <v>44711</v>
      </c>
      <c r="B579" s="2" t="s">
        <v>29</v>
      </c>
      <c r="C579" s="2" t="s">
        <v>12</v>
      </c>
      <c r="D579">
        <v>50</v>
      </c>
      <c r="E579">
        <v>10</v>
      </c>
      <c r="F579">
        <v>500</v>
      </c>
      <c r="G579" s="2" t="s">
        <v>20</v>
      </c>
      <c r="H579" s="2" t="s">
        <v>27</v>
      </c>
      <c r="I579" s="2" t="s">
        <v>35</v>
      </c>
      <c r="J579" s="2" t="s">
        <v>24</v>
      </c>
      <c r="K579">
        <v>1</v>
      </c>
    </row>
    <row r="580" spans="1:11" x14ac:dyDescent="0.35">
      <c r="A580" s="1">
        <v>44989</v>
      </c>
      <c r="B580" s="2" t="s">
        <v>11</v>
      </c>
      <c r="C580" s="2" t="s">
        <v>12</v>
      </c>
      <c r="D580">
        <v>20</v>
      </c>
      <c r="E580">
        <v>9</v>
      </c>
      <c r="F580">
        <v>180</v>
      </c>
      <c r="G580" s="2" t="s">
        <v>13</v>
      </c>
      <c r="H580" s="2" t="s">
        <v>27</v>
      </c>
      <c r="I580" s="2" t="s">
        <v>28</v>
      </c>
      <c r="J580" s="2" t="s">
        <v>31</v>
      </c>
      <c r="K580">
        <v>6</v>
      </c>
    </row>
    <row r="581" spans="1:11" x14ac:dyDescent="0.35">
      <c r="A581" s="1">
        <v>44742</v>
      </c>
      <c r="B581" s="2" t="s">
        <v>18</v>
      </c>
      <c r="C581" s="2" t="s">
        <v>19</v>
      </c>
      <c r="D581">
        <v>25</v>
      </c>
      <c r="E581">
        <v>12</v>
      </c>
      <c r="F581">
        <v>300</v>
      </c>
      <c r="G581" s="2" t="s">
        <v>20</v>
      </c>
      <c r="H581" s="2" t="s">
        <v>14</v>
      </c>
      <c r="I581" s="2" t="s">
        <v>28</v>
      </c>
      <c r="J581" s="2" t="s">
        <v>26</v>
      </c>
      <c r="K581">
        <v>4</v>
      </c>
    </row>
    <row r="582" spans="1:11" x14ac:dyDescent="0.35">
      <c r="A582" s="1">
        <v>44893</v>
      </c>
      <c r="B582" s="2" t="s">
        <v>34</v>
      </c>
      <c r="C582" s="2" t="s">
        <v>12</v>
      </c>
      <c r="D582">
        <v>60</v>
      </c>
      <c r="E582">
        <v>6</v>
      </c>
      <c r="F582">
        <v>360</v>
      </c>
      <c r="G582" s="2" t="s">
        <v>20</v>
      </c>
      <c r="H582" s="2" t="s">
        <v>27</v>
      </c>
      <c r="I582" s="2" t="s">
        <v>35</v>
      </c>
      <c r="J582" s="2" t="s">
        <v>24</v>
      </c>
      <c r="K582">
        <v>1</v>
      </c>
    </row>
    <row r="583" spans="1:11" x14ac:dyDescent="0.35">
      <c r="A583" s="1">
        <v>44947</v>
      </c>
      <c r="B583" s="2" t="s">
        <v>25</v>
      </c>
      <c r="C583" s="2" t="s">
        <v>12</v>
      </c>
      <c r="D583">
        <v>20</v>
      </c>
      <c r="E583">
        <v>2</v>
      </c>
      <c r="F583">
        <v>40</v>
      </c>
      <c r="G583" s="2" t="s">
        <v>20</v>
      </c>
      <c r="H583" s="2" t="s">
        <v>14</v>
      </c>
      <c r="I583" s="2" t="s">
        <v>15</v>
      </c>
      <c r="J583" s="2" t="s">
        <v>31</v>
      </c>
      <c r="K583">
        <v>6</v>
      </c>
    </row>
    <row r="584" spans="1:11" x14ac:dyDescent="0.35">
      <c r="A584" s="1">
        <v>44767</v>
      </c>
      <c r="B584" s="2" t="s">
        <v>34</v>
      </c>
      <c r="C584" s="2" t="s">
        <v>12</v>
      </c>
      <c r="D584">
        <v>60</v>
      </c>
      <c r="E584">
        <v>9</v>
      </c>
      <c r="F584">
        <v>540</v>
      </c>
      <c r="G584" s="2" t="s">
        <v>13</v>
      </c>
      <c r="H584" s="2" t="s">
        <v>27</v>
      </c>
      <c r="I584" s="2" t="s">
        <v>21</v>
      </c>
      <c r="J584" s="2" t="s">
        <v>24</v>
      </c>
      <c r="K584">
        <v>1</v>
      </c>
    </row>
    <row r="585" spans="1:11" x14ac:dyDescent="0.35">
      <c r="A585" s="1">
        <v>44845</v>
      </c>
      <c r="B585" s="2" t="s">
        <v>29</v>
      </c>
      <c r="C585" s="2" t="s">
        <v>12</v>
      </c>
      <c r="D585">
        <v>50</v>
      </c>
      <c r="E585">
        <v>7</v>
      </c>
      <c r="F585">
        <v>350</v>
      </c>
      <c r="G585" s="2" t="s">
        <v>20</v>
      </c>
      <c r="H585" s="2" t="s">
        <v>27</v>
      </c>
      <c r="I585" s="2" t="s">
        <v>35</v>
      </c>
      <c r="J585" s="2" t="s">
        <v>16</v>
      </c>
      <c r="K585">
        <v>2</v>
      </c>
    </row>
    <row r="586" spans="1:11" x14ac:dyDescent="0.35">
      <c r="A586" s="1">
        <v>44972</v>
      </c>
      <c r="B586" s="2" t="s">
        <v>25</v>
      </c>
      <c r="C586" s="2" t="s">
        <v>12</v>
      </c>
      <c r="D586">
        <v>20</v>
      </c>
      <c r="E586">
        <v>3</v>
      </c>
      <c r="F586">
        <v>60</v>
      </c>
      <c r="G586" s="2" t="s">
        <v>20</v>
      </c>
      <c r="H586" s="2" t="s">
        <v>27</v>
      </c>
      <c r="I586" s="2" t="s">
        <v>15</v>
      </c>
      <c r="J586" s="2" t="s">
        <v>33</v>
      </c>
      <c r="K586">
        <v>3</v>
      </c>
    </row>
    <row r="587" spans="1:11" x14ac:dyDescent="0.35">
      <c r="A587" s="1">
        <v>44962</v>
      </c>
      <c r="B587" s="2" t="s">
        <v>18</v>
      </c>
      <c r="C587" s="2" t="s">
        <v>19</v>
      </c>
      <c r="D587">
        <v>25</v>
      </c>
      <c r="E587">
        <v>1</v>
      </c>
      <c r="F587">
        <v>25</v>
      </c>
      <c r="G587" s="2" t="s">
        <v>20</v>
      </c>
      <c r="H587" s="2" t="s">
        <v>14</v>
      </c>
      <c r="I587" s="2" t="s">
        <v>21</v>
      </c>
      <c r="J587" s="2" t="s">
        <v>17</v>
      </c>
      <c r="K587">
        <v>0</v>
      </c>
    </row>
    <row r="588" spans="1:11" x14ac:dyDescent="0.35">
      <c r="A588" s="1">
        <v>44865</v>
      </c>
      <c r="B588" s="2" t="s">
        <v>29</v>
      </c>
      <c r="C588" s="2" t="s">
        <v>12</v>
      </c>
      <c r="D588">
        <v>50</v>
      </c>
      <c r="E588">
        <v>10</v>
      </c>
      <c r="F588">
        <v>500</v>
      </c>
      <c r="G588" s="2" t="s">
        <v>20</v>
      </c>
      <c r="H588" s="2" t="s">
        <v>27</v>
      </c>
      <c r="I588" s="2" t="s">
        <v>28</v>
      </c>
      <c r="J588" s="2" t="s">
        <v>24</v>
      </c>
      <c r="K588">
        <v>1</v>
      </c>
    </row>
    <row r="589" spans="1:11" x14ac:dyDescent="0.35">
      <c r="A589" s="1">
        <v>44687</v>
      </c>
      <c r="B589" s="2" t="s">
        <v>30</v>
      </c>
      <c r="C589" s="2" t="s">
        <v>12</v>
      </c>
      <c r="D589">
        <v>20</v>
      </c>
      <c r="E589">
        <v>14</v>
      </c>
      <c r="F589">
        <v>280</v>
      </c>
      <c r="G589" s="2" t="s">
        <v>20</v>
      </c>
      <c r="H589" s="2" t="s">
        <v>27</v>
      </c>
      <c r="I589" s="2" t="s">
        <v>23</v>
      </c>
      <c r="J589" s="2" t="s">
        <v>22</v>
      </c>
      <c r="K589">
        <v>5</v>
      </c>
    </row>
    <row r="590" spans="1:11" x14ac:dyDescent="0.35">
      <c r="A590" s="1">
        <v>44951</v>
      </c>
      <c r="B590" s="2" t="s">
        <v>25</v>
      </c>
      <c r="C590" s="2" t="s">
        <v>12</v>
      </c>
      <c r="D590">
        <v>20</v>
      </c>
      <c r="E590">
        <v>9</v>
      </c>
      <c r="F590">
        <v>180</v>
      </c>
      <c r="G590" s="2" t="s">
        <v>13</v>
      </c>
      <c r="H590" s="2" t="s">
        <v>14</v>
      </c>
      <c r="I590" s="2" t="s">
        <v>23</v>
      </c>
      <c r="J590" s="2" t="s">
        <v>33</v>
      </c>
      <c r="K590">
        <v>3</v>
      </c>
    </row>
    <row r="591" spans="1:11" x14ac:dyDescent="0.35">
      <c r="A591" s="1">
        <v>44832</v>
      </c>
      <c r="B591" s="2" t="s">
        <v>11</v>
      </c>
      <c r="C591" s="2" t="s">
        <v>12</v>
      </c>
      <c r="D591">
        <v>20</v>
      </c>
      <c r="E591">
        <v>3</v>
      </c>
      <c r="F591">
        <v>60</v>
      </c>
      <c r="G591" s="2" t="s">
        <v>13</v>
      </c>
      <c r="H591" s="2" t="s">
        <v>27</v>
      </c>
      <c r="I591" s="2" t="s">
        <v>23</v>
      </c>
      <c r="J591" s="2" t="s">
        <v>33</v>
      </c>
      <c r="K591">
        <v>3</v>
      </c>
    </row>
    <row r="592" spans="1:11" x14ac:dyDescent="0.35">
      <c r="A592" s="1">
        <v>44692</v>
      </c>
      <c r="B592" s="2" t="s">
        <v>30</v>
      </c>
      <c r="C592" s="2" t="s">
        <v>12</v>
      </c>
      <c r="D592">
        <v>20</v>
      </c>
      <c r="E592">
        <v>4</v>
      </c>
      <c r="F592">
        <v>80</v>
      </c>
      <c r="G592" s="2" t="s">
        <v>20</v>
      </c>
      <c r="H592" s="2" t="s">
        <v>14</v>
      </c>
      <c r="I592" s="2" t="s">
        <v>28</v>
      </c>
      <c r="J592" s="2" t="s">
        <v>33</v>
      </c>
      <c r="K592">
        <v>3</v>
      </c>
    </row>
    <row r="593" spans="1:11" x14ac:dyDescent="0.35">
      <c r="A593" s="1">
        <v>45003</v>
      </c>
      <c r="B593" s="2" t="s">
        <v>34</v>
      </c>
      <c r="C593" s="2" t="s">
        <v>12</v>
      </c>
      <c r="D593">
        <v>60</v>
      </c>
      <c r="E593">
        <v>11</v>
      </c>
      <c r="F593">
        <v>660</v>
      </c>
      <c r="G593" s="2" t="s">
        <v>20</v>
      </c>
      <c r="H593" s="2" t="s">
        <v>14</v>
      </c>
      <c r="I593" s="2" t="s">
        <v>23</v>
      </c>
      <c r="J593" s="2" t="s">
        <v>31</v>
      </c>
      <c r="K593">
        <v>6</v>
      </c>
    </row>
    <row r="594" spans="1:11" x14ac:dyDescent="0.35">
      <c r="A594" s="1">
        <v>44747</v>
      </c>
      <c r="B594" s="2" t="s">
        <v>25</v>
      </c>
      <c r="C594" s="2" t="s">
        <v>12</v>
      </c>
      <c r="D594">
        <v>20</v>
      </c>
      <c r="E594">
        <v>15</v>
      </c>
      <c r="F594">
        <v>300</v>
      </c>
      <c r="G594" s="2" t="s">
        <v>13</v>
      </c>
      <c r="H594" s="2" t="s">
        <v>14</v>
      </c>
      <c r="I594" s="2" t="s">
        <v>21</v>
      </c>
      <c r="J594" s="2" t="s">
        <v>16</v>
      </c>
      <c r="K594">
        <v>2</v>
      </c>
    </row>
    <row r="595" spans="1:11" x14ac:dyDescent="0.35">
      <c r="A595" s="1">
        <v>44843</v>
      </c>
      <c r="B595" s="2" t="s">
        <v>34</v>
      </c>
      <c r="C595" s="2" t="s">
        <v>12</v>
      </c>
      <c r="D595">
        <v>60</v>
      </c>
      <c r="E595">
        <v>2</v>
      </c>
      <c r="F595">
        <v>120</v>
      </c>
      <c r="G595" s="2" t="s">
        <v>20</v>
      </c>
      <c r="H595" s="2" t="s">
        <v>14</v>
      </c>
      <c r="I595" s="2" t="s">
        <v>15</v>
      </c>
      <c r="J595" s="2" t="s">
        <v>17</v>
      </c>
      <c r="K595">
        <v>0</v>
      </c>
    </row>
    <row r="596" spans="1:11" x14ac:dyDescent="0.35">
      <c r="A596" s="1">
        <v>44821</v>
      </c>
      <c r="B596" s="2" t="s">
        <v>34</v>
      </c>
      <c r="C596" s="2" t="s">
        <v>12</v>
      </c>
      <c r="D596">
        <v>60</v>
      </c>
      <c r="E596">
        <v>12</v>
      </c>
      <c r="F596">
        <v>720</v>
      </c>
      <c r="G596" s="2" t="s">
        <v>13</v>
      </c>
      <c r="H596" s="2" t="s">
        <v>14</v>
      </c>
      <c r="I596" s="2" t="s">
        <v>35</v>
      </c>
      <c r="J596" s="2" t="s">
        <v>31</v>
      </c>
      <c r="K596">
        <v>6</v>
      </c>
    </row>
    <row r="597" spans="1:11" x14ac:dyDescent="0.35">
      <c r="A597" s="1">
        <v>44668</v>
      </c>
      <c r="B597" s="2" t="s">
        <v>34</v>
      </c>
      <c r="C597" s="2" t="s">
        <v>12</v>
      </c>
      <c r="D597">
        <v>60</v>
      </c>
      <c r="E597">
        <v>12</v>
      </c>
      <c r="F597">
        <v>720</v>
      </c>
      <c r="G597" s="2" t="s">
        <v>13</v>
      </c>
      <c r="H597" s="2" t="s">
        <v>14</v>
      </c>
      <c r="I597" s="2" t="s">
        <v>21</v>
      </c>
      <c r="J597" s="2" t="s">
        <v>17</v>
      </c>
      <c r="K597">
        <v>0</v>
      </c>
    </row>
    <row r="598" spans="1:11" x14ac:dyDescent="0.35">
      <c r="A598" s="1">
        <v>44685</v>
      </c>
      <c r="B598" s="2" t="s">
        <v>29</v>
      </c>
      <c r="C598" s="2" t="s">
        <v>12</v>
      </c>
      <c r="D598">
        <v>50</v>
      </c>
      <c r="E598">
        <v>7</v>
      </c>
      <c r="F598">
        <v>350</v>
      </c>
      <c r="G598" s="2" t="s">
        <v>13</v>
      </c>
      <c r="H598" s="2" t="s">
        <v>27</v>
      </c>
      <c r="I598" s="2" t="s">
        <v>23</v>
      </c>
      <c r="J598" s="2" t="s">
        <v>33</v>
      </c>
      <c r="K598">
        <v>3</v>
      </c>
    </row>
    <row r="599" spans="1:11" x14ac:dyDescent="0.35">
      <c r="A599" s="1">
        <v>44700</v>
      </c>
      <c r="B599" s="2" t="s">
        <v>32</v>
      </c>
      <c r="C599" s="2" t="s">
        <v>19</v>
      </c>
      <c r="D599">
        <v>40</v>
      </c>
      <c r="E599">
        <v>3</v>
      </c>
      <c r="F599">
        <v>120</v>
      </c>
      <c r="G599" s="2" t="s">
        <v>20</v>
      </c>
      <c r="H599" s="2" t="s">
        <v>27</v>
      </c>
      <c r="I599" s="2" t="s">
        <v>28</v>
      </c>
      <c r="J599" s="2" t="s">
        <v>26</v>
      </c>
      <c r="K599">
        <v>4</v>
      </c>
    </row>
    <row r="600" spans="1:11" x14ac:dyDescent="0.35">
      <c r="A600" s="1">
        <v>44704</v>
      </c>
      <c r="B600" s="2" t="s">
        <v>30</v>
      </c>
      <c r="C600" s="2" t="s">
        <v>12</v>
      </c>
      <c r="D600">
        <v>20</v>
      </c>
      <c r="E600">
        <v>3</v>
      </c>
      <c r="F600">
        <v>60</v>
      </c>
      <c r="G600" s="2" t="s">
        <v>20</v>
      </c>
      <c r="H600" s="2" t="s">
        <v>14</v>
      </c>
      <c r="I600" s="2" t="s">
        <v>23</v>
      </c>
      <c r="J600" s="2" t="s">
        <v>24</v>
      </c>
      <c r="K600">
        <v>1</v>
      </c>
    </row>
    <row r="601" spans="1:11" x14ac:dyDescent="0.35">
      <c r="A601" s="1">
        <v>44867</v>
      </c>
      <c r="B601" s="2" t="s">
        <v>34</v>
      </c>
      <c r="C601" s="2" t="s">
        <v>12</v>
      </c>
      <c r="D601">
        <v>60</v>
      </c>
      <c r="E601">
        <v>12</v>
      </c>
      <c r="F601">
        <v>720</v>
      </c>
      <c r="G601" s="2" t="s">
        <v>20</v>
      </c>
      <c r="H601" s="2" t="s">
        <v>14</v>
      </c>
      <c r="I601" s="2" t="s">
        <v>28</v>
      </c>
      <c r="J601" s="2" t="s">
        <v>33</v>
      </c>
      <c r="K601">
        <v>3</v>
      </c>
    </row>
    <row r="602" spans="1:11" x14ac:dyDescent="0.35">
      <c r="A602" s="1">
        <v>44671</v>
      </c>
      <c r="B602" s="2" t="s">
        <v>32</v>
      </c>
      <c r="C602" s="2" t="s">
        <v>19</v>
      </c>
      <c r="D602">
        <v>40</v>
      </c>
      <c r="E602">
        <v>4</v>
      </c>
      <c r="F602">
        <v>160</v>
      </c>
      <c r="G602" s="2" t="s">
        <v>13</v>
      </c>
      <c r="H602" s="2" t="s">
        <v>14</v>
      </c>
      <c r="I602" s="2" t="s">
        <v>21</v>
      </c>
      <c r="J602" s="2" t="s">
        <v>33</v>
      </c>
      <c r="K602">
        <v>3</v>
      </c>
    </row>
    <row r="603" spans="1:11" x14ac:dyDescent="0.35">
      <c r="A603" s="1">
        <v>44904</v>
      </c>
      <c r="B603" s="2" t="s">
        <v>29</v>
      </c>
      <c r="C603" s="2" t="s">
        <v>12</v>
      </c>
      <c r="D603">
        <v>50</v>
      </c>
      <c r="E603">
        <v>9</v>
      </c>
      <c r="F603">
        <v>450</v>
      </c>
      <c r="G603" s="2" t="s">
        <v>20</v>
      </c>
      <c r="H603" s="2" t="s">
        <v>27</v>
      </c>
      <c r="I603" s="2" t="s">
        <v>21</v>
      </c>
      <c r="J603" s="2" t="s">
        <v>22</v>
      </c>
      <c r="K603">
        <v>5</v>
      </c>
    </row>
    <row r="604" spans="1:11" x14ac:dyDescent="0.35">
      <c r="A604" s="1">
        <v>44845</v>
      </c>
      <c r="B604" s="2" t="s">
        <v>30</v>
      </c>
      <c r="C604" s="2" t="s">
        <v>12</v>
      </c>
      <c r="D604">
        <v>20</v>
      </c>
      <c r="E604">
        <v>14</v>
      </c>
      <c r="F604">
        <v>280</v>
      </c>
      <c r="G604" s="2" t="s">
        <v>20</v>
      </c>
      <c r="H604" s="2" t="s">
        <v>14</v>
      </c>
      <c r="I604" s="2" t="s">
        <v>35</v>
      </c>
      <c r="J604" s="2" t="s">
        <v>16</v>
      </c>
      <c r="K604">
        <v>2</v>
      </c>
    </row>
    <row r="605" spans="1:11" x14ac:dyDescent="0.35">
      <c r="A605" s="1">
        <v>44785</v>
      </c>
      <c r="B605" s="2" t="s">
        <v>29</v>
      </c>
      <c r="C605" s="2" t="s">
        <v>12</v>
      </c>
      <c r="D605">
        <v>50</v>
      </c>
      <c r="E605">
        <v>15</v>
      </c>
      <c r="F605">
        <v>750</v>
      </c>
      <c r="G605" s="2" t="s">
        <v>13</v>
      </c>
      <c r="H605" s="2" t="s">
        <v>14</v>
      </c>
      <c r="I605" s="2" t="s">
        <v>35</v>
      </c>
      <c r="J605" s="2" t="s">
        <v>22</v>
      </c>
      <c r="K605">
        <v>5</v>
      </c>
    </row>
    <row r="606" spans="1:11" x14ac:dyDescent="0.35">
      <c r="A606" s="1">
        <v>44822</v>
      </c>
      <c r="B606" s="2" t="s">
        <v>11</v>
      </c>
      <c r="C606" s="2" t="s">
        <v>12</v>
      </c>
      <c r="D606">
        <v>20</v>
      </c>
      <c r="E606">
        <v>5</v>
      </c>
      <c r="F606">
        <v>100</v>
      </c>
      <c r="G606" s="2" t="s">
        <v>13</v>
      </c>
      <c r="H606" s="2" t="s">
        <v>14</v>
      </c>
      <c r="I606" s="2" t="s">
        <v>15</v>
      </c>
      <c r="J606" s="2" t="s">
        <v>17</v>
      </c>
      <c r="K606">
        <v>0</v>
      </c>
    </row>
    <row r="607" spans="1:11" x14ac:dyDescent="0.35">
      <c r="A607" s="1">
        <v>44701</v>
      </c>
      <c r="B607" s="2" t="s">
        <v>30</v>
      </c>
      <c r="C607" s="2" t="s">
        <v>12</v>
      </c>
      <c r="D607">
        <v>20</v>
      </c>
      <c r="E607">
        <v>3</v>
      </c>
      <c r="F607">
        <v>60</v>
      </c>
      <c r="G607" s="2" t="s">
        <v>13</v>
      </c>
      <c r="H607" s="2" t="s">
        <v>27</v>
      </c>
      <c r="I607" s="2" t="s">
        <v>15</v>
      </c>
      <c r="J607" s="2" t="s">
        <v>22</v>
      </c>
      <c r="K607">
        <v>5</v>
      </c>
    </row>
    <row r="608" spans="1:11" x14ac:dyDescent="0.35">
      <c r="A608" s="1">
        <v>44890</v>
      </c>
      <c r="B608" s="2" t="s">
        <v>32</v>
      </c>
      <c r="C608" s="2" t="s">
        <v>19</v>
      </c>
      <c r="D608">
        <v>40</v>
      </c>
      <c r="E608">
        <v>5</v>
      </c>
      <c r="F608">
        <v>200</v>
      </c>
      <c r="G608" s="2" t="s">
        <v>13</v>
      </c>
      <c r="H608" s="2" t="s">
        <v>14</v>
      </c>
      <c r="I608" s="2" t="s">
        <v>15</v>
      </c>
      <c r="J608" s="2" t="s">
        <v>22</v>
      </c>
      <c r="K608">
        <v>5</v>
      </c>
    </row>
    <row r="609" spans="1:11" x14ac:dyDescent="0.35">
      <c r="A609" s="1">
        <v>44913</v>
      </c>
      <c r="B609" s="2" t="s">
        <v>11</v>
      </c>
      <c r="C609" s="2" t="s">
        <v>12</v>
      </c>
      <c r="D609">
        <v>20</v>
      </c>
      <c r="E609">
        <v>10</v>
      </c>
      <c r="F609">
        <v>200</v>
      </c>
      <c r="G609" s="2" t="s">
        <v>13</v>
      </c>
      <c r="H609" s="2" t="s">
        <v>27</v>
      </c>
      <c r="I609" s="2" t="s">
        <v>35</v>
      </c>
      <c r="J609" s="2" t="s">
        <v>17</v>
      </c>
      <c r="K609">
        <v>0</v>
      </c>
    </row>
    <row r="610" spans="1:11" x14ac:dyDescent="0.35">
      <c r="A610" s="1">
        <v>44695</v>
      </c>
      <c r="B610" s="2" t="s">
        <v>29</v>
      </c>
      <c r="C610" s="2" t="s">
        <v>12</v>
      </c>
      <c r="D610">
        <v>50</v>
      </c>
      <c r="E610">
        <v>5</v>
      </c>
      <c r="F610">
        <v>250</v>
      </c>
      <c r="G610" s="2" t="s">
        <v>20</v>
      </c>
      <c r="H610" s="2" t="s">
        <v>14</v>
      </c>
      <c r="I610" s="2" t="s">
        <v>15</v>
      </c>
      <c r="J610" s="2" t="s">
        <v>31</v>
      </c>
      <c r="K610">
        <v>6</v>
      </c>
    </row>
    <row r="611" spans="1:11" x14ac:dyDescent="0.35">
      <c r="A611" s="1">
        <v>44786</v>
      </c>
      <c r="B611" s="2" t="s">
        <v>11</v>
      </c>
      <c r="C611" s="2" t="s">
        <v>12</v>
      </c>
      <c r="D611">
        <v>20</v>
      </c>
      <c r="E611">
        <v>6</v>
      </c>
      <c r="F611">
        <v>120</v>
      </c>
      <c r="G611" s="2" t="s">
        <v>13</v>
      </c>
      <c r="H611" s="2" t="s">
        <v>27</v>
      </c>
      <c r="I611" s="2" t="s">
        <v>15</v>
      </c>
      <c r="J611" s="2" t="s">
        <v>31</v>
      </c>
      <c r="K611">
        <v>6</v>
      </c>
    </row>
    <row r="612" spans="1:11" x14ac:dyDescent="0.35">
      <c r="A612" s="1">
        <v>44839</v>
      </c>
      <c r="B612" s="2" t="s">
        <v>11</v>
      </c>
      <c r="C612" s="2" t="s">
        <v>12</v>
      </c>
      <c r="D612">
        <v>20</v>
      </c>
      <c r="E612">
        <v>9</v>
      </c>
      <c r="F612">
        <v>180</v>
      </c>
      <c r="G612" s="2" t="s">
        <v>13</v>
      </c>
      <c r="H612" s="2" t="s">
        <v>27</v>
      </c>
      <c r="I612" s="2" t="s">
        <v>21</v>
      </c>
      <c r="J612" s="2" t="s">
        <v>33</v>
      </c>
      <c r="K612">
        <v>3</v>
      </c>
    </row>
    <row r="613" spans="1:11" x14ac:dyDescent="0.35">
      <c r="A613" s="1">
        <v>44652</v>
      </c>
      <c r="B613" s="2" t="s">
        <v>34</v>
      </c>
      <c r="C613" s="2" t="s">
        <v>12</v>
      </c>
      <c r="D613">
        <v>60</v>
      </c>
      <c r="E613">
        <v>7</v>
      </c>
      <c r="F613">
        <v>420</v>
      </c>
      <c r="G613" s="2" t="s">
        <v>13</v>
      </c>
      <c r="H613" s="2" t="s">
        <v>27</v>
      </c>
      <c r="I613" s="2" t="s">
        <v>23</v>
      </c>
      <c r="J613" s="2" t="s">
        <v>22</v>
      </c>
      <c r="K613">
        <v>5</v>
      </c>
    </row>
    <row r="614" spans="1:11" x14ac:dyDescent="0.35">
      <c r="A614" s="1">
        <v>44939</v>
      </c>
      <c r="B614" s="2" t="s">
        <v>29</v>
      </c>
      <c r="C614" s="2" t="s">
        <v>12</v>
      </c>
      <c r="D614">
        <v>50</v>
      </c>
      <c r="E614">
        <v>14</v>
      </c>
      <c r="F614">
        <v>700</v>
      </c>
      <c r="G614" s="2" t="s">
        <v>20</v>
      </c>
      <c r="H614" s="2" t="s">
        <v>14</v>
      </c>
      <c r="I614" s="2" t="s">
        <v>15</v>
      </c>
      <c r="J614" s="2" t="s">
        <v>22</v>
      </c>
      <c r="K614">
        <v>5</v>
      </c>
    </row>
    <row r="615" spans="1:11" x14ac:dyDescent="0.35">
      <c r="A615" s="1">
        <v>44894</v>
      </c>
      <c r="B615" s="2" t="s">
        <v>18</v>
      </c>
      <c r="C615" s="2" t="s">
        <v>19</v>
      </c>
      <c r="D615">
        <v>25</v>
      </c>
      <c r="E615">
        <v>13</v>
      </c>
      <c r="F615">
        <v>325</v>
      </c>
      <c r="G615" s="2" t="s">
        <v>20</v>
      </c>
      <c r="H615" s="2" t="s">
        <v>27</v>
      </c>
      <c r="I615" s="2" t="s">
        <v>35</v>
      </c>
      <c r="J615" s="2" t="s">
        <v>16</v>
      </c>
      <c r="K615">
        <v>2</v>
      </c>
    </row>
    <row r="616" spans="1:11" x14ac:dyDescent="0.35">
      <c r="A616" s="1">
        <v>44673</v>
      </c>
      <c r="B616" s="2" t="s">
        <v>25</v>
      </c>
      <c r="C616" s="2" t="s">
        <v>12</v>
      </c>
      <c r="D616">
        <v>20</v>
      </c>
      <c r="E616">
        <v>14</v>
      </c>
      <c r="F616">
        <v>280</v>
      </c>
      <c r="G616" s="2" t="s">
        <v>13</v>
      </c>
      <c r="H616" s="2" t="s">
        <v>14</v>
      </c>
      <c r="I616" s="2" t="s">
        <v>35</v>
      </c>
      <c r="J616" s="2" t="s">
        <v>22</v>
      </c>
      <c r="K616">
        <v>5</v>
      </c>
    </row>
    <row r="617" spans="1:11" x14ac:dyDescent="0.35">
      <c r="A617" s="1">
        <v>44797</v>
      </c>
      <c r="B617" s="2" t="s">
        <v>25</v>
      </c>
      <c r="C617" s="2" t="s">
        <v>12</v>
      </c>
      <c r="D617">
        <v>20</v>
      </c>
      <c r="E617">
        <v>10</v>
      </c>
      <c r="F617">
        <v>200</v>
      </c>
      <c r="G617" s="2" t="s">
        <v>20</v>
      </c>
      <c r="H617" s="2" t="s">
        <v>27</v>
      </c>
      <c r="I617" s="2" t="s">
        <v>35</v>
      </c>
      <c r="J617" s="2" t="s">
        <v>33</v>
      </c>
      <c r="K617">
        <v>3</v>
      </c>
    </row>
    <row r="618" spans="1:11" x14ac:dyDescent="0.35">
      <c r="A618" s="1">
        <v>44980</v>
      </c>
      <c r="B618" s="2" t="s">
        <v>18</v>
      </c>
      <c r="C618" s="2" t="s">
        <v>19</v>
      </c>
      <c r="D618">
        <v>25</v>
      </c>
      <c r="E618">
        <v>3</v>
      </c>
      <c r="F618">
        <v>75</v>
      </c>
      <c r="G618" s="2" t="s">
        <v>20</v>
      </c>
      <c r="H618" s="2" t="s">
        <v>27</v>
      </c>
      <c r="I618" s="2" t="s">
        <v>23</v>
      </c>
      <c r="J618" s="2" t="s">
        <v>26</v>
      </c>
      <c r="K618">
        <v>4</v>
      </c>
    </row>
    <row r="619" spans="1:11" x14ac:dyDescent="0.35">
      <c r="A619" s="1">
        <v>44686</v>
      </c>
      <c r="B619" s="2" t="s">
        <v>18</v>
      </c>
      <c r="C619" s="2" t="s">
        <v>19</v>
      </c>
      <c r="D619">
        <v>25</v>
      </c>
      <c r="E619">
        <v>5</v>
      </c>
      <c r="F619">
        <v>125</v>
      </c>
      <c r="G619" s="2" t="s">
        <v>13</v>
      </c>
      <c r="H619" s="2" t="s">
        <v>14</v>
      </c>
      <c r="I619" s="2" t="s">
        <v>35</v>
      </c>
      <c r="J619" s="2" t="s">
        <v>26</v>
      </c>
      <c r="K619">
        <v>4</v>
      </c>
    </row>
    <row r="620" spans="1:11" x14ac:dyDescent="0.35">
      <c r="A620" s="1">
        <v>44891</v>
      </c>
      <c r="B620" s="2" t="s">
        <v>25</v>
      </c>
      <c r="C620" s="2" t="s">
        <v>12</v>
      </c>
      <c r="D620">
        <v>20</v>
      </c>
      <c r="E620">
        <v>10</v>
      </c>
      <c r="F620">
        <v>200</v>
      </c>
      <c r="G620" s="2" t="s">
        <v>20</v>
      </c>
      <c r="H620" s="2" t="s">
        <v>14</v>
      </c>
      <c r="I620" s="2" t="s">
        <v>21</v>
      </c>
      <c r="J620" s="2" t="s">
        <v>31</v>
      </c>
      <c r="K620">
        <v>6</v>
      </c>
    </row>
    <row r="621" spans="1:11" x14ac:dyDescent="0.35">
      <c r="A621" s="1">
        <v>44813</v>
      </c>
      <c r="B621" s="2" t="s">
        <v>32</v>
      </c>
      <c r="C621" s="2" t="s">
        <v>19</v>
      </c>
      <c r="D621">
        <v>40</v>
      </c>
      <c r="E621">
        <v>1</v>
      </c>
      <c r="F621">
        <v>40</v>
      </c>
      <c r="G621" s="2" t="s">
        <v>20</v>
      </c>
      <c r="H621" s="2" t="s">
        <v>14</v>
      </c>
      <c r="I621" s="2" t="s">
        <v>23</v>
      </c>
      <c r="J621" s="2" t="s">
        <v>22</v>
      </c>
      <c r="K621">
        <v>5</v>
      </c>
    </row>
    <row r="622" spans="1:11" x14ac:dyDescent="0.35">
      <c r="A622" s="1">
        <v>44880</v>
      </c>
      <c r="B622" s="2" t="s">
        <v>29</v>
      </c>
      <c r="C622" s="2" t="s">
        <v>12</v>
      </c>
      <c r="D622">
        <v>50</v>
      </c>
      <c r="E622">
        <v>6</v>
      </c>
      <c r="F622">
        <v>300</v>
      </c>
      <c r="G622" s="2" t="s">
        <v>13</v>
      </c>
      <c r="H622" s="2" t="s">
        <v>27</v>
      </c>
      <c r="I622" s="2" t="s">
        <v>23</v>
      </c>
      <c r="J622" s="2" t="s">
        <v>16</v>
      </c>
      <c r="K622">
        <v>2</v>
      </c>
    </row>
    <row r="623" spans="1:11" x14ac:dyDescent="0.35">
      <c r="A623" s="1">
        <v>44761</v>
      </c>
      <c r="B623" s="2" t="s">
        <v>18</v>
      </c>
      <c r="C623" s="2" t="s">
        <v>19</v>
      </c>
      <c r="D623">
        <v>25</v>
      </c>
      <c r="E623">
        <v>14</v>
      </c>
      <c r="F623">
        <v>350</v>
      </c>
      <c r="G623" s="2" t="s">
        <v>20</v>
      </c>
      <c r="H623" s="2" t="s">
        <v>27</v>
      </c>
      <c r="I623" s="2" t="s">
        <v>23</v>
      </c>
      <c r="J623" s="2" t="s">
        <v>16</v>
      </c>
      <c r="K623">
        <v>2</v>
      </c>
    </row>
    <row r="624" spans="1:11" x14ac:dyDescent="0.35">
      <c r="A624" s="1">
        <v>45010</v>
      </c>
      <c r="B624" s="2" t="s">
        <v>32</v>
      </c>
      <c r="C624" s="2" t="s">
        <v>19</v>
      </c>
      <c r="D624">
        <v>40</v>
      </c>
      <c r="E624">
        <v>13</v>
      </c>
      <c r="F624">
        <v>520</v>
      </c>
      <c r="G624" s="2" t="s">
        <v>13</v>
      </c>
      <c r="H624" s="2" t="s">
        <v>27</v>
      </c>
      <c r="I624" s="2" t="s">
        <v>15</v>
      </c>
      <c r="J624" s="2" t="s">
        <v>31</v>
      </c>
      <c r="K624">
        <v>6</v>
      </c>
    </row>
    <row r="625" spans="1:11" x14ac:dyDescent="0.35">
      <c r="A625" s="1">
        <v>44866</v>
      </c>
      <c r="B625" s="2" t="s">
        <v>25</v>
      </c>
      <c r="C625" s="2" t="s">
        <v>12</v>
      </c>
      <c r="D625">
        <v>20</v>
      </c>
      <c r="E625">
        <v>10</v>
      </c>
      <c r="F625">
        <v>200</v>
      </c>
      <c r="G625" s="2" t="s">
        <v>20</v>
      </c>
      <c r="H625" s="2" t="s">
        <v>27</v>
      </c>
      <c r="I625" s="2" t="s">
        <v>15</v>
      </c>
      <c r="J625" s="2" t="s">
        <v>16</v>
      </c>
      <c r="K625">
        <v>2</v>
      </c>
    </row>
    <row r="626" spans="1:11" x14ac:dyDescent="0.35">
      <c r="A626" s="1">
        <v>44787</v>
      </c>
      <c r="B626" s="2" t="s">
        <v>34</v>
      </c>
      <c r="C626" s="2" t="s">
        <v>12</v>
      </c>
      <c r="D626">
        <v>60</v>
      </c>
      <c r="E626">
        <v>1</v>
      </c>
      <c r="F626">
        <v>60</v>
      </c>
      <c r="G626" s="2" t="s">
        <v>20</v>
      </c>
      <c r="H626" s="2" t="s">
        <v>27</v>
      </c>
      <c r="I626" s="2" t="s">
        <v>23</v>
      </c>
      <c r="J626" s="2" t="s">
        <v>17</v>
      </c>
      <c r="K626">
        <v>0</v>
      </c>
    </row>
    <row r="627" spans="1:11" x14ac:dyDescent="0.35">
      <c r="A627" s="1">
        <v>44841</v>
      </c>
      <c r="B627" s="2" t="s">
        <v>34</v>
      </c>
      <c r="C627" s="2" t="s">
        <v>12</v>
      </c>
      <c r="D627">
        <v>60</v>
      </c>
      <c r="E627">
        <v>6</v>
      </c>
      <c r="F627">
        <v>360</v>
      </c>
      <c r="G627" s="2" t="s">
        <v>20</v>
      </c>
      <c r="H627" s="2" t="s">
        <v>14</v>
      </c>
      <c r="I627" s="2" t="s">
        <v>23</v>
      </c>
      <c r="J627" s="2" t="s">
        <v>22</v>
      </c>
      <c r="K627">
        <v>5</v>
      </c>
    </row>
    <row r="628" spans="1:11" x14ac:dyDescent="0.35">
      <c r="A628" s="1">
        <v>44962</v>
      </c>
      <c r="B628" s="2" t="s">
        <v>29</v>
      </c>
      <c r="C628" s="2" t="s">
        <v>12</v>
      </c>
      <c r="D628">
        <v>50</v>
      </c>
      <c r="E628">
        <v>8</v>
      </c>
      <c r="F628">
        <v>400</v>
      </c>
      <c r="G628" s="2" t="s">
        <v>20</v>
      </c>
      <c r="H628" s="2" t="s">
        <v>14</v>
      </c>
      <c r="I628" s="2" t="s">
        <v>21</v>
      </c>
      <c r="J628" s="2" t="s">
        <v>17</v>
      </c>
      <c r="K628">
        <v>0</v>
      </c>
    </row>
    <row r="629" spans="1:11" x14ac:dyDescent="0.35">
      <c r="A629" s="1">
        <v>44911</v>
      </c>
      <c r="B629" s="2" t="s">
        <v>25</v>
      </c>
      <c r="C629" s="2" t="s">
        <v>12</v>
      </c>
      <c r="D629">
        <v>20</v>
      </c>
      <c r="E629">
        <v>2</v>
      </c>
      <c r="F629">
        <v>40</v>
      </c>
      <c r="G629" s="2" t="s">
        <v>20</v>
      </c>
      <c r="H629" s="2" t="s">
        <v>14</v>
      </c>
      <c r="I629" s="2" t="s">
        <v>21</v>
      </c>
      <c r="J629" s="2" t="s">
        <v>22</v>
      </c>
      <c r="K629">
        <v>5</v>
      </c>
    </row>
    <row r="630" spans="1:11" x14ac:dyDescent="0.35">
      <c r="A630" s="1">
        <v>45000</v>
      </c>
      <c r="B630" s="2" t="s">
        <v>34</v>
      </c>
      <c r="C630" s="2" t="s">
        <v>12</v>
      </c>
      <c r="D630">
        <v>60</v>
      </c>
      <c r="E630">
        <v>5</v>
      </c>
      <c r="F630">
        <v>300</v>
      </c>
      <c r="G630" s="2" t="s">
        <v>13</v>
      </c>
      <c r="H630" s="2" t="s">
        <v>27</v>
      </c>
      <c r="I630" s="2" t="s">
        <v>35</v>
      </c>
      <c r="J630" s="2" t="s">
        <v>33</v>
      </c>
      <c r="K630">
        <v>3</v>
      </c>
    </row>
    <row r="631" spans="1:11" x14ac:dyDescent="0.35">
      <c r="A631" s="1">
        <v>44979</v>
      </c>
      <c r="B631" s="2" t="s">
        <v>32</v>
      </c>
      <c r="C631" s="2" t="s">
        <v>19</v>
      </c>
      <c r="D631">
        <v>40</v>
      </c>
      <c r="E631">
        <v>6</v>
      </c>
      <c r="F631">
        <v>240</v>
      </c>
      <c r="G631" s="2" t="s">
        <v>13</v>
      </c>
      <c r="H631" s="2" t="s">
        <v>14</v>
      </c>
      <c r="I631" s="2" t="s">
        <v>28</v>
      </c>
      <c r="J631" s="2" t="s">
        <v>33</v>
      </c>
      <c r="K631">
        <v>3</v>
      </c>
    </row>
    <row r="632" spans="1:11" x14ac:dyDescent="0.35">
      <c r="A632" s="1">
        <v>44864</v>
      </c>
      <c r="B632" s="2" t="s">
        <v>30</v>
      </c>
      <c r="C632" s="2" t="s">
        <v>12</v>
      </c>
      <c r="D632">
        <v>20</v>
      </c>
      <c r="E632">
        <v>3</v>
      </c>
      <c r="F632">
        <v>60</v>
      </c>
      <c r="G632" s="2" t="s">
        <v>13</v>
      </c>
      <c r="H632" s="2" t="s">
        <v>14</v>
      </c>
      <c r="I632" s="2" t="s">
        <v>15</v>
      </c>
      <c r="J632" s="2" t="s">
        <v>17</v>
      </c>
      <c r="K632">
        <v>0</v>
      </c>
    </row>
    <row r="633" spans="1:11" x14ac:dyDescent="0.35">
      <c r="A633" s="1">
        <v>44912</v>
      </c>
      <c r="B633" s="2" t="s">
        <v>11</v>
      </c>
      <c r="C633" s="2" t="s">
        <v>12</v>
      </c>
      <c r="D633">
        <v>20</v>
      </c>
      <c r="E633">
        <v>3</v>
      </c>
      <c r="F633">
        <v>60</v>
      </c>
      <c r="G633" s="2" t="s">
        <v>20</v>
      </c>
      <c r="H633" s="2" t="s">
        <v>27</v>
      </c>
      <c r="I633" s="2" t="s">
        <v>35</v>
      </c>
      <c r="J633" s="2" t="s">
        <v>31</v>
      </c>
      <c r="K633">
        <v>6</v>
      </c>
    </row>
    <row r="634" spans="1:11" x14ac:dyDescent="0.35">
      <c r="A634" s="1">
        <v>44897</v>
      </c>
      <c r="B634" s="2" t="s">
        <v>18</v>
      </c>
      <c r="C634" s="2" t="s">
        <v>19</v>
      </c>
      <c r="D634">
        <v>25</v>
      </c>
      <c r="E634">
        <v>14</v>
      </c>
      <c r="F634">
        <v>350</v>
      </c>
      <c r="G634" s="2" t="s">
        <v>20</v>
      </c>
      <c r="H634" s="2" t="s">
        <v>27</v>
      </c>
      <c r="I634" s="2" t="s">
        <v>28</v>
      </c>
      <c r="J634" s="2" t="s">
        <v>22</v>
      </c>
      <c r="K634">
        <v>5</v>
      </c>
    </row>
    <row r="635" spans="1:11" x14ac:dyDescent="0.35">
      <c r="A635" s="1">
        <v>44909</v>
      </c>
      <c r="B635" s="2" t="s">
        <v>18</v>
      </c>
      <c r="C635" s="2" t="s">
        <v>19</v>
      </c>
      <c r="D635">
        <v>25</v>
      </c>
      <c r="E635">
        <v>14</v>
      </c>
      <c r="F635">
        <v>350</v>
      </c>
      <c r="G635" s="2" t="s">
        <v>13</v>
      </c>
      <c r="H635" s="2" t="s">
        <v>14</v>
      </c>
      <c r="I635" s="2" t="s">
        <v>15</v>
      </c>
      <c r="J635" s="2" t="s">
        <v>33</v>
      </c>
      <c r="K635">
        <v>3</v>
      </c>
    </row>
    <row r="636" spans="1:11" x14ac:dyDescent="0.35">
      <c r="A636" s="1">
        <v>44663</v>
      </c>
      <c r="B636" s="2" t="s">
        <v>34</v>
      </c>
      <c r="C636" s="2" t="s">
        <v>12</v>
      </c>
      <c r="D636">
        <v>60</v>
      </c>
      <c r="E636">
        <v>1</v>
      </c>
      <c r="F636">
        <v>60</v>
      </c>
      <c r="G636" s="2" t="s">
        <v>20</v>
      </c>
      <c r="H636" s="2" t="s">
        <v>14</v>
      </c>
      <c r="I636" s="2" t="s">
        <v>28</v>
      </c>
      <c r="J636" s="2" t="s">
        <v>16</v>
      </c>
      <c r="K636">
        <v>2</v>
      </c>
    </row>
    <row r="637" spans="1:11" x14ac:dyDescent="0.35">
      <c r="A637" s="1">
        <v>44898</v>
      </c>
      <c r="B637" s="2" t="s">
        <v>25</v>
      </c>
      <c r="C637" s="2" t="s">
        <v>12</v>
      </c>
      <c r="D637">
        <v>20</v>
      </c>
      <c r="E637">
        <v>9</v>
      </c>
      <c r="F637">
        <v>180</v>
      </c>
      <c r="G637" s="2" t="s">
        <v>13</v>
      </c>
      <c r="H637" s="2" t="s">
        <v>27</v>
      </c>
      <c r="I637" s="2" t="s">
        <v>35</v>
      </c>
      <c r="J637" s="2" t="s">
        <v>31</v>
      </c>
      <c r="K637">
        <v>6</v>
      </c>
    </row>
    <row r="638" spans="1:11" x14ac:dyDescent="0.35">
      <c r="A638" s="1">
        <v>44923</v>
      </c>
      <c r="B638" s="2" t="s">
        <v>30</v>
      </c>
      <c r="C638" s="2" t="s">
        <v>12</v>
      </c>
      <c r="D638">
        <v>20</v>
      </c>
      <c r="E638">
        <v>2</v>
      </c>
      <c r="F638">
        <v>40</v>
      </c>
      <c r="G638" s="2" t="s">
        <v>20</v>
      </c>
      <c r="H638" s="2" t="s">
        <v>14</v>
      </c>
      <c r="I638" s="2" t="s">
        <v>15</v>
      </c>
      <c r="J638" s="2" t="s">
        <v>33</v>
      </c>
      <c r="K638">
        <v>3</v>
      </c>
    </row>
    <row r="639" spans="1:11" x14ac:dyDescent="0.35">
      <c r="A639" s="1">
        <v>44690</v>
      </c>
      <c r="B639" s="2" t="s">
        <v>11</v>
      </c>
      <c r="C639" s="2" t="s">
        <v>12</v>
      </c>
      <c r="D639">
        <v>20</v>
      </c>
      <c r="E639">
        <v>15</v>
      </c>
      <c r="F639">
        <v>300</v>
      </c>
      <c r="G639" s="2" t="s">
        <v>13</v>
      </c>
      <c r="H639" s="2" t="s">
        <v>27</v>
      </c>
      <c r="I639" s="2" t="s">
        <v>35</v>
      </c>
      <c r="J639" s="2" t="s">
        <v>24</v>
      </c>
      <c r="K639">
        <v>1</v>
      </c>
    </row>
    <row r="640" spans="1:11" x14ac:dyDescent="0.35">
      <c r="A640" s="1">
        <v>44691</v>
      </c>
      <c r="B640" s="2" t="s">
        <v>29</v>
      </c>
      <c r="C640" s="2" t="s">
        <v>12</v>
      </c>
      <c r="D640">
        <v>50</v>
      </c>
      <c r="E640">
        <v>14</v>
      </c>
      <c r="F640">
        <v>700</v>
      </c>
      <c r="G640" s="2" t="s">
        <v>13</v>
      </c>
      <c r="H640" s="2" t="s">
        <v>27</v>
      </c>
      <c r="I640" s="2" t="s">
        <v>28</v>
      </c>
      <c r="J640" s="2" t="s">
        <v>16</v>
      </c>
      <c r="K640">
        <v>2</v>
      </c>
    </row>
    <row r="641" spans="1:11" x14ac:dyDescent="0.35">
      <c r="A641" s="1">
        <v>44973</v>
      </c>
      <c r="B641" s="2" t="s">
        <v>32</v>
      </c>
      <c r="C641" s="2" t="s">
        <v>19</v>
      </c>
      <c r="D641">
        <v>40</v>
      </c>
      <c r="E641">
        <v>10</v>
      </c>
      <c r="F641">
        <v>400</v>
      </c>
      <c r="G641" s="2" t="s">
        <v>20</v>
      </c>
      <c r="H641" s="2" t="s">
        <v>14</v>
      </c>
      <c r="I641" s="2" t="s">
        <v>23</v>
      </c>
      <c r="J641" s="2" t="s">
        <v>26</v>
      </c>
      <c r="K641">
        <v>4</v>
      </c>
    </row>
    <row r="642" spans="1:11" x14ac:dyDescent="0.35">
      <c r="A642" s="1">
        <v>44739</v>
      </c>
      <c r="B642" s="2" t="s">
        <v>29</v>
      </c>
      <c r="C642" s="2" t="s">
        <v>12</v>
      </c>
      <c r="D642">
        <v>50</v>
      </c>
      <c r="E642">
        <v>10</v>
      </c>
      <c r="F642">
        <v>500</v>
      </c>
      <c r="G642" s="2" t="s">
        <v>13</v>
      </c>
      <c r="H642" s="2" t="s">
        <v>27</v>
      </c>
      <c r="I642" s="2" t="s">
        <v>21</v>
      </c>
      <c r="J642" s="2" t="s">
        <v>24</v>
      </c>
      <c r="K642">
        <v>1</v>
      </c>
    </row>
    <row r="643" spans="1:11" x14ac:dyDescent="0.35">
      <c r="A643" s="1">
        <v>44746</v>
      </c>
      <c r="B643" s="2" t="s">
        <v>11</v>
      </c>
      <c r="C643" s="2" t="s">
        <v>12</v>
      </c>
      <c r="D643">
        <v>20</v>
      </c>
      <c r="E643">
        <v>6</v>
      </c>
      <c r="F643">
        <v>120</v>
      </c>
      <c r="G643" s="2" t="s">
        <v>20</v>
      </c>
      <c r="H643" s="2" t="s">
        <v>27</v>
      </c>
      <c r="I643" s="2" t="s">
        <v>15</v>
      </c>
      <c r="J643" s="2" t="s">
        <v>24</v>
      </c>
      <c r="K643">
        <v>1</v>
      </c>
    </row>
    <row r="644" spans="1:11" x14ac:dyDescent="0.35">
      <c r="A644" s="1">
        <v>44815</v>
      </c>
      <c r="B644" s="2" t="s">
        <v>25</v>
      </c>
      <c r="C644" s="2" t="s">
        <v>12</v>
      </c>
      <c r="D644">
        <v>20</v>
      </c>
      <c r="E644">
        <v>1</v>
      </c>
      <c r="F644">
        <v>20</v>
      </c>
      <c r="G644" s="2" t="s">
        <v>20</v>
      </c>
      <c r="H644" s="2" t="s">
        <v>14</v>
      </c>
      <c r="I644" s="2" t="s">
        <v>28</v>
      </c>
      <c r="J644" s="2" t="s">
        <v>17</v>
      </c>
      <c r="K644">
        <v>0</v>
      </c>
    </row>
    <row r="645" spans="1:11" x14ac:dyDescent="0.35">
      <c r="A645" s="1">
        <v>44798</v>
      </c>
      <c r="B645" s="2" t="s">
        <v>30</v>
      </c>
      <c r="C645" s="2" t="s">
        <v>12</v>
      </c>
      <c r="D645">
        <v>20</v>
      </c>
      <c r="E645">
        <v>5</v>
      </c>
      <c r="F645">
        <v>100</v>
      </c>
      <c r="G645" s="2" t="s">
        <v>13</v>
      </c>
      <c r="H645" s="2" t="s">
        <v>27</v>
      </c>
      <c r="I645" s="2" t="s">
        <v>35</v>
      </c>
      <c r="J645" s="2" t="s">
        <v>26</v>
      </c>
      <c r="K645">
        <v>4</v>
      </c>
    </row>
    <row r="646" spans="1:11" x14ac:dyDescent="0.35">
      <c r="A646" s="1">
        <v>44776</v>
      </c>
      <c r="B646" s="2" t="s">
        <v>11</v>
      </c>
      <c r="C646" s="2" t="s">
        <v>12</v>
      </c>
      <c r="D646">
        <v>20</v>
      </c>
      <c r="E646">
        <v>1</v>
      </c>
      <c r="F646">
        <v>20</v>
      </c>
      <c r="G646" s="2" t="s">
        <v>20</v>
      </c>
      <c r="H646" s="2" t="s">
        <v>14</v>
      </c>
      <c r="I646" s="2" t="s">
        <v>35</v>
      </c>
      <c r="J646" s="2" t="s">
        <v>33</v>
      </c>
      <c r="K646">
        <v>3</v>
      </c>
    </row>
    <row r="647" spans="1:11" x14ac:dyDescent="0.35">
      <c r="A647" s="1">
        <v>44889</v>
      </c>
      <c r="B647" s="2" t="s">
        <v>34</v>
      </c>
      <c r="C647" s="2" t="s">
        <v>12</v>
      </c>
      <c r="D647">
        <v>60</v>
      </c>
      <c r="E647">
        <v>7</v>
      </c>
      <c r="F647">
        <v>420</v>
      </c>
      <c r="G647" s="2" t="s">
        <v>13</v>
      </c>
      <c r="H647" s="2" t="s">
        <v>14</v>
      </c>
      <c r="I647" s="2" t="s">
        <v>21</v>
      </c>
      <c r="J647" s="2" t="s">
        <v>26</v>
      </c>
      <c r="K647">
        <v>4</v>
      </c>
    </row>
    <row r="648" spans="1:11" x14ac:dyDescent="0.35">
      <c r="A648" s="1">
        <v>44740</v>
      </c>
      <c r="B648" s="2" t="s">
        <v>29</v>
      </c>
      <c r="C648" s="2" t="s">
        <v>12</v>
      </c>
      <c r="D648">
        <v>50</v>
      </c>
      <c r="E648">
        <v>13</v>
      </c>
      <c r="F648">
        <v>650</v>
      </c>
      <c r="G648" s="2" t="s">
        <v>13</v>
      </c>
      <c r="H648" s="2" t="s">
        <v>27</v>
      </c>
      <c r="I648" s="2" t="s">
        <v>15</v>
      </c>
      <c r="J648" s="2" t="s">
        <v>16</v>
      </c>
      <c r="K648">
        <v>2</v>
      </c>
    </row>
    <row r="649" spans="1:11" x14ac:dyDescent="0.35">
      <c r="A649" s="1">
        <v>44994</v>
      </c>
      <c r="B649" s="2" t="s">
        <v>29</v>
      </c>
      <c r="C649" s="2" t="s">
        <v>12</v>
      </c>
      <c r="D649">
        <v>50</v>
      </c>
      <c r="E649">
        <v>10</v>
      </c>
      <c r="F649">
        <v>500</v>
      </c>
      <c r="G649" s="2" t="s">
        <v>13</v>
      </c>
      <c r="H649" s="2" t="s">
        <v>27</v>
      </c>
      <c r="I649" s="2" t="s">
        <v>15</v>
      </c>
      <c r="J649" s="2" t="s">
        <v>26</v>
      </c>
      <c r="K649">
        <v>4</v>
      </c>
    </row>
    <row r="650" spans="1:11" x14ac:dyDescent="0.35">
      <c r="A650" s="1">
        <v>44960</v>
      </c>
      <c r="B650" s="2" t="s">
        <v>29</v>
      </c>
      <c r="C650" s="2" t="s">
        <v>12</v>
      </c>
      <c r="D650">
        <v>50</v>
      </c>
      <c r="E650">
        <v>10</v>
      </c>
      <c r="F650">
        <v>500</v>
      </c>
      <c r="G650" s="2" t="s">
        <v>13</v>
      </c>
      <c r="H650" s="2" t="s">
        <v>14</v>
      </c>
      <c r="I650" s="2" t="s">
        <v>23</v>
      </c>
      <c r="J650" s="2" t="s">
        <v>22</v>
      </c>
      <c r="K650">
        <v>5</v>
      </c>
    </row>
    <row r="651" spans="1:11" x14ac:dyDescent="0.35">
      <c r="A651" s="1">
        <v>44841</v>
      </c>
      <c r="B651" s="2" t="s">
        <v>29</v>
      </c>
      <c r="C651" s="2" t="s">
        <v>12</v>
      </c>
      <c r="D651">
        <v>50</v>
      </c>
      <c r="E651">
        <v>7</v>
      </c>
      <c r="F651">
        <v>350</v>
      </c>
      <c r="G651" s="2" t="s">
        <v>13</v>
      </c>
      <c r="H651" s="2" t="s">
        <v>14</v>
      </c>
      <c r="I651" s="2" t="s">
        <v>23</v>
      </c>
      <c r="J651" s="2" t="s">
        <v>22</v>
      </c>
      <c r="K651">
        <v>5</v>
      </c>
    </row>
    <row r="652" spans="1:11" x14ac:dyDescent="0.35">
      <c r="A652" s="1">
        <v>44783</v>
      </c>
      <c r="B652" s="2" t="s">
        <v>25</v>
      </c>
      <c r="C652" s="2" t="s">
        <v>12</v>
      </c>
      <c r="D652">
        <v>20</v>
      </c>
      <c r="E652">
        <v>11</v>
      </c>
      <c r="F652">
        <v>220</v>
      </c>
      <c r="G652" s="2" t="s">
        <v>13</v>
      </c>
      <c r="H652" s="2" t="s">
        <v>14</v>
      </c>
      <c r="I652" s="2" t="s">
        <v>28</v>
      </c>
      <c r="J652" s="2" t="s">
        <v>33</v>
      </c>
      <c r="K652">
        <v>3</v>
      </c>
    </row>
    <row r="653" spans="1:11" x14ac:dyDescent="0.35">
      <c r="A653" s="1">
        <v>44824</v>
      </c>
      <c r="B653" s="2" t="s">
        <v>29</v>
      </c>
      <c r="C653" s="2" t="s">
        <v>12</v>
      </c>
      <c r="D653">
        <v>50</v>
      </c>
      <c r="E653">
        <v>13</v>
      </c>
      <c r="F653">
        <v>650</v>
      </c>
      <c r="G653" s="2" t="s">
        <v>20</v>
      </c>
      <c r="H653" s="2" t="s">
        <v>27</v>
      </c>
      <c r="I653" s="2" t="s">
        <v>21</v>
      </c>
      <c r="J653" s="2" t="s">
        <v>16</v>
      </c>
      <c r="K653">
        <v>2</v>
      </c>
    </row>
    <row r="654" spans="1:11" x14ac:dyDescent="0.35">
      <c r="A654" s="1">
        <v>44986</v>
      </c>
      <c r="B654" s="2" t="s">
        <v>34</v>
      </c>
      <c r="C654" s="2" t="s">
        <v>12</v>
      </c>
      <c r="D654">
        <v>60</v>
      </c>
      <c r="E654">
        <v>4</v>
      </c>
      <c r="F654">
        <v>240</v>
      </c>
      <c r="G654" s="2" t="s">
        <v>20</v>
      </c>
      <c r="H654" s="2" t="s">
        <v>27</v>
      </c>
      <c r="I654" s="2" t="s">
        <v>28</v>
      </c>
      <c r="J654" s="2" t="s">
        <v>33</v>
      </c>
      <c r="K654">
        <v>3</v>
      </c>
    </row>
    <row r="655" spans="1:11" x14ac:dyDescent="0.35">
      <c r="A655" s="1">
        <v>44718</v>
      </c>
      <c r="B655" s="2" t="s">
        <v>30</v>
      </c>
      <c r="C655" s="2" t="s">
        <v>12</v>
      </c>
      <c r="D655">
        <v>20</v>
      </c>
      <c r="E655">
        <v>11</v>
      </c>
      <c r="F655">
        <v>220</v>
      </c>
      <c r="G655" s="2" t="s">
        <v>20</v>
      </c>
      <c r="H655" s="2" t="s">
        <v>14</v>
      </c>
      <c r="I655" s="2" t="s">
        <v>21</v>
      </c>
      <c r="J655" s="2" t="s">
        <v>24</v>
      </c>
      <c r="K655">
        <v>1</v>
      </c>
    </row>
    <row r="656" spans="1:11" x14ac:dyDescent="0.35">
      <c r="A656" s="1">
        <v>44772</v>
      </c>
      <c r="B656" s="2" t="s">
        <v>30</v>
      </c>
      <c r="C656" s="2" t="s">
        <v>12</v>
      </c>
      <c r="D656">
        <v>20</v>
      </c>
      <c r="E656">
        <v>9</v>
      </c>
      <c r="F656">
        <v>180</v>
      </c>
      <c r="G656" s="2" t="s">
        <v>13</v>
      </c>
      <c r="H656" s="2" t="s">
        <v>14</v>
      </c>
      <c r="I656" s="2" t="s">
        <v>35</v>
      </c>
      <c r="J656" s="2" t="s">
        <v>31</v>
      </c>
      <c r="K656">
        <v>6</v>
      </c>
    </row>
    <row r="657" spans="1:11" x14ac:dyDescent="0.35">
      <c r="A657" s="1">
        <v>44758</v>
      </c>
      <c r="B657" s="2" t="s">
        <v>30</v>
      </c>
      <c r="C657" s="2" t="s">
        <v>12</v>
      </c>
      <c r="D657">
        <v>20</v>
      </c>
      <c r="E657">
        <v>5</v>
      </c>
      <c r="F657">
        <v>100</v>
      </c>
      <c r="G657" s="2" t="s">
        <v>20</v>
      </c>
      <c r="H657" s="2" t="s">
        <v>14</v>
      </c>
      <c r="I657" s="2" t="s">
        <v>15</v>
      </c>
      <c r="J657" s="2" t="s">
        <v>31</v>
      </c>
      <c r="K657">
        <v>6</v>
      </c>
    </row>
    <row r="658" spans="1:11" x14ac:dyDescent="0.35">
      <c r="A658" s="1">
        <v>44883</v>
      </c>
      <c r="B658" s="2" t="s">
        <v>25</v>
      </c>
      <c r="C658" s="2" t="s">
        <v>12</v>
      </c>
      <c r="D658">
        <v>20</v>
      </c>
      <c r="E658">
        <v>14</v>
      </c>
      <c r="F658">
        <v>280</v>
      </c>
      <c r="G658" s="2" t="s">
        <v>20</v>
      </c>
      <c r="H658" s="2" t="s">
        <v>14</v>
      </c>
      <c r="I658" s="2" t="s">
        <v>21</v>
      </c>
      <c r="J658" s="2" t="s">
        <v>22</v>
      </c>
      <c r="K658">
        <v>5</v>
      </c>
    </row>
    <row r="659" spans="1:11" x14ac:dyDescent="0.35">
      <c r="A659" s="1">
        <v>44874</v>
      </c>
      <c r="B659" s="2" t="s">
        <v>25</v>
      </c>
      <c r="C659" s="2" t="s">
        <v>12</v>
      </c>
      <c r="D659">
        <v>20</v>
      </c>
      <c r="E659">
        <v>1</v>
      </c>
      <c r="F659">
        <v>20</v>
      </c>
      <c r="G659" s="2" t="s">
        <v>13</v>
      </c>
      <c r="H659" s="2" t="s">
        <v>14</v>
      </c>
      <c r="I659" s="2" t="s">
        <v>28</v>
      </c>
      <c r="J659" s="2" t="s">
        <v>33</v>
      </c>
      <c r="K659">
        <v>3</v>
      </c>
    </row>
    <row r="660" spans="1:11" x14ac:dyDescent="0.35">
      <c r="A660" s="1">
        <v>44737</v>
      </c>
      <c r="B660" s="2" t="s">
        <v>29</v>
      </c>
      <c r="C660" s="2" t="s">
        <v>12</v>
      </c>
      <c r="D660">
        <v>50</v>
      </c>
      <c r="E660">
        <v>10</v>
      </c>
      <c r="F660">
        <v>500</v>
      </c>
      <c r="G660" s="2" t="s">
        <v>13</v>
      </c>
      <c r="H660" s="2" t="s">
        <v>27</v>
      </c>
      <c r="I660" s="2" t="s">
        <v>28</v>
      </c>
      <c r="J660" s="2" t="s">
        <v>31</v>
      </c>
      <c r="K660">
        <v>6</v>
      </c>
    </row>
    <row r="661" spans="1:11" x14ac:dyDescent="0.35">
      <c r="A661" s="1">
        <v>44815</v>
      </c>
      <c r="B661" s="2" t="s">
        <v>30</v>
      </c>
      <c r="C661" s="2" t="s">
        <v>12</v>
      </c>
      <c r="D661">
        <v>20</v>
      </c>
      <c r="E661">
        <v>2</v>
      </c>
      <c r="F661">
        <v>40</v>
      </c>
      <c r="G661" s="2" t="s">
        <v>20</v>
      </c>
      <c r="H661" s="2" t="s">
        <v>14</v>
      </c>
      <c r="I661" s="2" t="s">
        <v>23</v>
      </c>
      <c r="J661" s="2" t="s">
        <v>17</v>
      </c>
      <c r="K661">
        <v>0</v>
      </c>
    </row>
    <row r="662" spans="1:11" x14ac:dyDescent="0.35">
      <c r="A662" s="1">
        <v>44778</v>
      </c>
      <c r="B662" s="2" t="s">
        <v>18</v>
      </c>
      <c r="C662" s="2" t="s">
        <v>19</v>
      </c>
      <c r="D662">
        <v>25</v>
      </c>
      <c r="E662">
        <v>5</v>
      </c>
      <c r="F662">
        <v>125</v>
      </c>
      <c r="G662" s="2" t="s">
        <v>20</v>
      </c>
      <c r="H662" s="2" t="s">
        <v>27</v>
      </c>
      <c r="I662" s="2" t="s">
        <v>35</v>
      </c>
      <c r="J662" s="2" t="s">
        <v>22</v>
      </c>
      <c r="K662">
        <v>5</v>
      </c>
    </row>
    <row r="663" spans="1:11" x14ac:dyDescent="0.35">
      <c r="A663" s="1">
        <v>44940</v>
      </c>
      <c r="B663" s="2" t="s">
        <v>32</v>
      </c>
      <c r="C663" s="2" t="s">
        <v>19</v>
      </c>
      <c r="D663">
        <v>40</v>
      </c>
      <c r="E663">
        <v>3</v>
      </c>
      <c r="F663">
        <v>120</v>
      </c>
      <c r="G663" s="2" t="s">
        <v>13</v>
      </c>
      <c r="H663" s="2" t="s">
        <v>27</v>
      </c>
      <c r="I663" s="2" t="s">
        <v>35</v>
      </c>
      <c r="J663" s="2" t="s">
        <v>31</v>
      </c>
      <c r="K663">
        <v>6</v>
      </c>
    </row>
    <row r="664" spans="1:11" x14ac:dyDescent="0.35">
      <c r="A664" s="1">
        <v>44824</v>
      </c>
      <c r="B664" s="2" t="s">
        <v>34</v>
      </c>
      <c r="C664" s="2" t="s">
        <v>12</v>
      </c>
      <c r="D664">
        <v>60</v>
      </c>
      <c r="E664">
        <v>14</v>
      </c>
      <c r="F664">
        <v>840</v>
      </c>
      <c r="G664" s="2" t="s">
        <v>13</v>
      </c>
      <c r="H664" s="2" t="s">
        <v>27</v>
      </c>
      <c r="I664" s="2" t="s">
        <v>21</v>
      </c>
      <c r="J664" s="2" t="s">
        <v>16</v>
      </c>
      <c r="K664">
        <v>2</v>
      </c>
    </row>
    <row r="665" spans="1:11" x14ac:dyDescent="0.35">
      <c r="A665" s="1">
        <v>44804</v>
      </c>
      <c r="B665" s="2" t="s">
        <v>11</v>
      </c>
      <c r="C665" s="2" t="s">
        <v>12</v>
      </c>
      <c r="D665">
        <v>20</v>
      </c>
      <c r="E665">
        <v>11</v>
      </c>
      <c r="F665">
        <v>220</v>
      </c>
      <c r="G665" s="2" t="s">
        <v>13</v>
      </c>
      <c r="H665" s="2" t="s">
        <v>14</v>
      </c>
      <c r="I665" s="2" t="s">
        <v>28</v>
      </c>
      <c r="J665" s="2" t="s">
        <v>33</v>
      </c>
      <c r="K665">
        <v>3</v>
      </c>
    </row>
    <row r="666" spans="1:11" x14ac:dyDescent="0.35">
      <c r="A666" s="1">
        <v>44958</v>
      </c>
      <c r="B666" s="2" t="s">
        <v>29</v>
      </c>
      <c r="C666" s="2" t="s">
        <v>12</v>
      </c>
      <c r="D666">
        <v>50</v>
      </c>
      <c r="E666">
        <v>1</v>
      </c>
      <c r="F666">
        <v>50</v>
      </c>
      <c r="G666" s="2" t="s">
        <v>20</v>
      </c>
      <c r="H666" s="2" t="s">
        <v>14</v>
      </c>
      <c r="I666" s="2" t="s">
        <v>23</v>
      </c>
      <c r="J666" s="2" t="s">
        <v>33</v>
      </c>
      <c r="K666">
        <v>3</v>
      </c>
    </row>
    <row r="667" spans="1:11" x14ac:dyDescent="0.35">
      <c r="A667" s="1">
        <v>44820</v>
      </c>
      <c r="B667" s="2" t="s">
        <v>11</v>
      </c>
      <c r="C667" s="2" t="s">
        <v>12</v>
      </c>
      <c r="D667">
        <v>20</v>
      </c>
      <c r="E667">
        <v>2</v>
      </c>
      <c r="F667">
        <v>40</v>
      </c>
      <c r="G667" s="2" t="s">
        <v>13</v>
      </c>
      <c r="H667" s="2" t="s">
        <v>14</v>
      </c>
      <c r="I667" s="2" t="s">
        <v>15</v>
      </c>
      <c r="J667" s="2" t="s">
        <v>22</v>
      </c>
      <c r="K667">
        <v>5</v>
      </c>
    </row>
    <row r="668" spans="1:11" x14ac:dyDescent="0.35">
      <c r="A668" s="1">
        <v>44716</v>
      </c>
      <c r="B668" s="2" t="s">
        <v>25</v>
      </c>
      <c r="C668" s="2" t="s">
        <v>12</v>
      </c>
      <c r="D668">
        <v>20</v>
      </c>
      <c r="E668">
        <v>2</v>
      </c>
      <c r="F668">
        <v>40</v>
      </c>
      <c r="G668" s="2" t="s">
        <v>20</v>
      </c>
      <c r="H668" s="2" t="s">
        <v>27</v>
      </c>
      <c r="I668" s="2" t="s">
        <v>28</v>
      </c>
      <c r="J668" s="2" t="s">
        <v>31</v>
      </c>
      <c r="K668">
        <v>6</v>
      </c>
    </row>
    <row r="669" spans="1:11" x14ac:dyDescent="0.35">
      <c r="A669" s="1">
        <v>44738</v>
      </c>
      <c r="B669" s="2" t="s">
        <v>18</v>
      </c>
      <c r="C669" s="2" t="s">
        <v>19</v>
      </c>
      <c r="D669">
        <v>25</v>
      </c>
      <c r="E669">
        <v>1</v>
      </c>
      <c r="F669">
        <v>25</v>
      </c>
      <c r="G669" s="2" t="s">
        <v>13</v>
      </c>
      <c r="H669" s="2" t="s">
        <v>14</v>
      </c>
      <c r="I669" s="2" t="s">
        <v>35</v>
      </c>
      <c r="J669" s="2" t="s">
        <v>17</v>
      </c>
      <c r="K669">
        <v>0</v>
      </c>
    </row>
    <row r="670" spans="1:11" x14ac:dyDescent="0.35">
      <c r="A670" s="1">
        <v>44924</v>
      </c>
      <c r="B670" s="2" t="s">
        <v>18</v>
      </c>
      <c r="C670" s="2" t="s">
        <v>19</v>
      </c>
      <c r="D670">
        <v>25</v>
      </c>
      <c r="E670">
        <v>14</v>
      </c>
      <c r="F670">
        <v>350</v>
      </c>
      <c r="G670" s="2" t="s">
        <v>13</v>
      </c>
      <c r="H670" s="2" t="s">
        <v>27</v>
      </c>
      <c r="I670" s="2" t="s">
        <v>23</v>
      </c>
      <c r="J670" s="2" t="s">
        <v>26</v>
      </c>
      <c r="K670">
        <v>4</v>
      </c>
    </row>
    <row r="671" spans="1:11" x14ac:dyDescent="0.35">
      <c r="A671" s="1">
        <v>44928</v>
      </c>
      <c r="B671" s="2" t="s">
        <v>30</v>
      </c>
      <c r="C671" s="2" t="s">
        <v>12</v>
      </c>
      <c r="D671">
        <v>20</v>
      </c>
      <c r="E671">
        <v>12</v>
      </c>
      <c r="F671">
        <v>240</v>
      </c>
      <c r="G671" s="2" t="s">
        <v>13</v>
      </c>
      <c r="H671" s="2" t="s">
        <v>27</v>
      </c>
      <c r="I671" s="2" t="s">
        <v>21</v>
      </c>
      <c r="J671" s="2" t="s">
        <v>24</v>
      </c>
      <c r="K671">
        <v>1</v>
      </c>
    </row>
    <row r="672" spans="1:11" x14ac:dyDescent="0.35">
      <c r="A672" s="1">
        <v>44855</v>
      </c>
      <c r="B672" s="2" t="s">
        <v>18</v>
      </c>
      <c r="C672" s="2" t="s">
        <v>19</v>
      </c>
      <c r="D672">
        <v>25</v>
      </c>
      <c r="E672">
        <v>10</v>
      </c>
      <c r="F672">
        <v>250</v>
      </c>
      <c r="G672" s="2" t="s">
        <v>20</v>
      </c>
      <c r="H672" s="2" t="s">
        <v>27</v>
      </c>
      <c r="I672" s="2" t="s">
        <v>28</v>
      </c>
      <c r="J672" s="2" t="s">
        <v>22</v>
      </c>
      <c r="K672">
        <v>5</v>
      </c>
    </row>
    <row r="673" spans="1:11" x14ac:dyDescent="0.35">
      <c r="A673" s="1">
        <v>44920</v>
      </c>
      <c r="B673" s="2" t="s">
        <v>18</v>
      </c>
      <c r="C673" s="2" t="s">
        <v>19</v>
      </c>
      <c r="D673">
        <v>25</v>
      </c>
      <c r="E673">
        <v>11</v>
      </c>
      <c r="F673">
        <v>275</v>
      </c>
      <c r="G673" s="2" t="s">
        <v>20</v>
      </c>
      <c r="H673" s="2" t="s">
        <v>14</v>
      </c>
      <c r="I673" s="2" t="s">
        <v>28</v>
      </c>
      <c r="J673" s="2" t="s">
        <v>17</v>
      </c>
      <c r="K673">
        <v>0</v>
      </c>
    </row>
    <row r="674" spans="1:11" x14ac:dyDescent="0.35">
      <c r="A674" s="1">
        <v>44829</v>
      </c>
      <c r="B674" s="2" t="s">
        <v>11</v>
      </c>
      <c r="C674" s="2" t="s">
        <v>12</v>
      </c>
      <c r="D674">
        <v>20</v>
      </c>
      <c r="E674">
        <v>3</v>
      </c>
      <c r="F674">
        <v>60</v>
      </c>
      <c r="G674" s="2" t="s">
        <v>13</v>
      </c>
      <c r="H674" s="2" t="s">
        <v>27</v>
      </c>
      <c r="I674" s="2" t="s">
        <v>23</v>
      </c>
      <c r="J674" s="2" t="s">
        <v>17</v>
      </c>
      <c r="K674">
        <v>0</v>
      </c>
    </row>
    <row r="675" spans="1:11" x14ac:dyDescent="0.35">
      <c r="A675" s="1">
        <v>44920</v>
      </c>
      <c r="B675" s="2" t="s">
        <v>18</v>
      </c>
      <c r="C675" s="2" t="s">
        <v>19</v>
      </c>
      <c r="D675">
        <v>25</v>
      </c>
      <c r="E675">
        <v>13</v>
      </c>
      <c r="F675">
        <v>325</v>
      </c>
      <c r="G675" s="2" t="s">
        <v>20</v>
      </c>
      <c r="H675" s="2" t="s">
        <v>14</v>
      </c>
      <c r="I675" s="2" t="s">
        <v>35</v>
      </c>
      <c r="J675" s="2" t="s">
        <v>17</v>
      </c>
      <c r="K675">
        <v>0</v>
      </c>
    </row>
    <row r="676" spans="1:11" x14ac:dyDescent="0.35">
      <c r="A676" s="1">
        <v>44879</v>
      </c>
      <c r="B676" s="2" t="s">
        <v>18</v>
      </c>
      <c r="C676" s="2" t="s">
        <v>19</v>
      </c>
      <c r="D676">
        <v>25</v>
      </c>
      <c r="E676">
        <v>1</v>
      </c>
      <c r="F676">
        <v>25</v>
      </c>
      <c r="G676" s="2" t="s">
        <v>20</v>
      </c>
      <c r="H676" s="2" t="s">
        <v>27</v>
      </c>
      <c r="I676" s="2" t="s">
        <v>23</v>
      </c>
      <c r="J676" s="2" t="s">
        <v>24</v>
      </c>
      <c r="K676">
        <v>1</v>
      </c>
    </row>
    <row r="677" spans="1:11" x14ac:dyDescent="0.35">
      <c r="A677" s="1">
        <v>44660</v>
      </c>
      <c r="B677" s="2" t="s">
        <v>11</v>
      </c>
      <c r="C677" s="2" t="s">
        <v>12</v>
      </c>
      <c r="D677">
        <v>20</v>
      </c>
      <c r="E677">
        <v>12</v>
      </c>
      <c r="F677">
        <v>240</v>
      </c>
      <c r="G677" s="2" t="s">
        <v>20</v>
      </c>
      <c r="H677" s="2" t="s">
        <v>27</v>
      </c>
      <c r="I677" s="2" t="s">
        <v>35</v>
      </c>
      <c r="J677" s="2" t="s">
        <v>31</v>
      </c>
      <c r="K677">
        <v>6</v>
      </c>
    </row>
    <row r="678" spans="1:11" x14ac:dyDescent="0.35">
      <c r="A678" s="1">
        <v>44971</v>
      </c>
      <c r="B678" s="2" t="s">
        <v>34</v>
      </c>
      <c r="C678" s="2" t="s">
        <v>12</v>
      </c>
      <c r="D678">
        <v>60</v>
      </c>
      <c r="E678">
        <v>7</v>
      </c>
      <c r="F678">
        <v>420</v>
      </c>
      <c r="G678" s="2" t="s">
        <v>13</v>
      </c>
      <c r="H678" s="2" t="s">
        <v>27</v>
      </c>
      <c r="I678" s="2" t="s">
        <v>21</v>
      </c>
      <c r="J678" s="2" t="s">
        <v>16</v>
      </c>
      <c r="K678">
        <v>2</v>
      </c>
    </row>
    <row r="679" spans="1:11" x14ac:dyDescent="0.35">
      <c r="A679" s="1">
        <v>44727</v>
      </c>
      <c r="B679" s="2" t="s">
        <v>34</v>
      </c>
      <c r="C679" s="2" t="s">
        <v>12</v>
      </c>
      <c r="D679">
        <v>60</v>
      </c>
      <c r="E679">
        <v>13</v>
      </c>
      <c r="F679">
        <v>780</v>
      </c>
      <c r="G679" s="2" t="s">
        <v>13</v>
      </c>
      <c r="H679" s="2" t="s">
        <v>14</v>
      </c>
      <c r="I679" s="2" t="s">
        <v>21</v>
      </c>
      <c r="J679" s="2" t="s">
        <v>33</v>
      </c>
      <c r="K679">
        <v>3</v>
      </c>
    </row>
    <row r="680" spans="1:11" x14ac:dyDescent="0.35">
      <c r="A680" s="1">
        <v>44731</v>
      </c>
      <c r="B680" s="2" t="s">
        <v>34</v>
      </c>
      <c r="C680" s="2" t="s">
        <v>12</v>
      </c>
      <c r="D680">
        <v>60</v>
      </c>
      <c r="E680">
        <v>10</v>
      </c>
      <c r="F680">
        <v>600</v>
      </c>
      <c r="G680" s="2" t="s">
        <v>20</v>
      </c>
      <c r="H680" s="2" t="s">
        <v>27</v>
      </c>
      <c r="I680" s="2" t="s">
        <v>28</v>
      </c>
      <c r="J680" s="2" t="s">
        <v>17</v>
      </c>
      <c r="K680">
        <v>0</v>
      </c>
    </row>
    <row r="681" spans="1:11" x14ac:dyDescent="0.35">
      <c r="A681" s="1">
        <v>44983</v>
      </c>
      <c r="B681" s="2" t="s">
        <v>29</v>
      </c>
      <c r="C681" s="2" t="s">
        <v>12</v>
      </c>
      <c r="D681">
        <v>50</v>
      </c>
      <c r="E681">
        <v>8</v>
      </c>
      <c r="F681">
        <v>400</v>
      </c>
      <c r="G681" s="2" t="s">
        <v>13</v>
      </c>
      <c r="H681" s="2" t="s">
        <v>27</v>
      </c>
      <c r="I681" s="2" t="s">
        <v>15</v>
      </c>
      <c r="J681" s="2" t="s">
        <v>17</v>
      </c>
      <c r="K681">
        <v>0</v>
      </c>
    </row>
    <row r="682" spans="1:11" x14ac:dyDescent="0.35">
      <c r="A682" s="1">
        <v>44938</v>
      </c>
      <c r="B682" s="2" t="s">
        <v>34</v>
      </c>
      <c r="C682" s="2" t="s">
        <v>12</v>
      </c>
      <c r="D682">
        <v>60</v>
      </c>
      <c r="E682">
        <v>14</v>
      </c>
      <c r="F682">
        <v>840</v>
      </c>
      <c r="G682" s="2" t="s">
        <v>13</v>
      </c>
      <c r="H682" s="2" t="s">
        <v>14</v>
      </c>
      <c r="I682" s="2" t="s">
        <v>15</v>
      </c>
      <c r="J682" s="2" t="s">
        <v>26</v>
      </c>
      <c r="K682">
        <v>4</v>
      </c>
    </row>
    <row r="683" spans="1:11" x14ac:dyDescent="0.35">
      <c r="A683" s="1">
        <v>44719</v>
      </c>
      <c r="B683" s="2" t="s">
        <v>29</v>
      </c>
      <c r="C683" s="2" t="s">
        <v>12</v>
      </c>
      <c r="D683">
        <v>50</v>
      </c>
      <c r="E683">
        <v>8</v>
      </c>
      <c r="F683">
        <v>400</v>
      </c>
      <c r="G683" s="2" t="s">
        <v>13</v>
      </c>
      <c r="H683" s="2" t="s">
        <v>14</v>
      </c>
      <c r="I683" s="2" t="s">
        <v>28</v>
      </c>
      <c r="J683" s="2" t="s">
        <v>16</v>
      </c>
      <c r="K683">
        <v>2</v>
      </c>
    </row>
    <row r="684" spans="1:11" x14ac:dyDescent="0.35">
      <c r="A684" s="1">
        <v>44979</v>
      </c>
      <c r="B684" s="2" t="s">
        <v>30</v>
      </c>
      <c r="C684" s="2" t="s">
        <v>12</v>
      </c>
      <c r="D684">
        <v>20</v>
      </c>
      <c r="E684">
        <v>8</v>
      </c>
      <c r="F684">
        <v>160</v>
      </c>
      <c r="G684" s="2" t="s">
        <v>13</v>
      </c>
      <c r="H684" s="2" t="s">
        <v>27</v>
      </c>
      <c r="I684" s="2" t="s">
        <v>28</v>
      </c>
      <c r="J684" s="2" t="s">
        <v>33</v>
      </c>
      <c r="K684">
        <v>3</v>
      </c>
    </row>
    <row r="685" spans="1:11" x14ac:dyDescent="0.35">
      <c r="A685" s="1">
        <v>44788</v>
      </c>
      <c r="B685" s="2" t="s">
        <v>25</v>
      </c>
      <c r="C685" s="2" t="s">
        <v>12</v>
      </c>
      <c r="D685">
        <v>20</v>
      </c>
      <c r="E685">
        <v>5</v>
      </c>
      <c r="F685">
        <v>100</v>
      </c>
      <c r="G685" s="2" t="s">
        <v>20</v>
      </c>
      <c r="H685" s="2" t="s">
        <v>27</v>
      </c>
      <c r="I685" s="2" t="s">
        <v>35</v>
      </c>
      <c r="J685" s="2" t="s">
        <v>24</v>
      </c>
      <c r="K685">
        <v>1</v>
      </c>
    </row>
    <row r="686" spans="1:11" x14ac:dyDescent="0.35">
      <c r="A686" s="1">
        <v>45005</v>
      </c>
      <c r="B686" s="2" t="s">
        <v>32</v>
      </c>
      <c r="C686" s="2" t="s">
        <v>19</v>
      </c>
      <c r="D686">
        <v>40</v>
      </c>
      <c r="E686">
        <v>9</v>
      </c>
      <c r="F686">
        <v>360</v>
      </c>
      <c r="G686" s="2" t="s">
        <v>13</v>
      </c>
      <c r="H686" s="2" t="s">
        <v>14</v>
      </c>
      <c r="I686" s="2" t="s">
        <v>23</v>
      </c>
      <c r="J686" s="2" t="s">
        <v>24</v>
      </c>
      <c r="K686">
        <v>1</v>
      </c>
    </row>
    <row r="687" spans="1:11" x14ac:dyDescent="0.35">
      <c r="A687" s="1">
        <v>44787</v>
      </c>
      <c r="B687" s="2" t="s">
        <v>32</v>
      </c>
      <c r="C687" s="2" t="s">
        <v>19</v>
      </c>
      <c r="D687">
        <v>40</v>
      </c>
      <c r="E687">
        <v>7</v>
      </c>
      <c r="F687">
        <v>280</v>
      </c>
      <c r="G687" s="2" t="s">
        <v>20</v>
      </c>
      <c r="H687" s="2" t="s">
        <v>14</v>
      </c>
      <c r="I687" s="2" t="s">
        <v>15</v>
      </c>
      <c r="J687" s="2" t="s">
        <v>17</v>
      </c>
      <c r="K687">
        <v>0</v>
      </c>
    </row>
    <row r="688" spans="1:11" x14ac:dyDescent="0.35">
      <c r="A688" s="1">
        <v>45000</v>
      </c>
      <c r="B688" s="2" t="s">
        <v>11</v>
      </c>
      <c r="C688" s="2" t="s">
        <v>12</v>
      </c>
      <c r="D688">
        <v>20</v>
      </c>
      <c r="E688">
        <v>1</v>
      </c>
      <c r="F688">
        <v>20</v>
      </c>
      <c r="G688" s="2" t="s">
        <v>20</v>
      </c>
      <c r="H688" s="2" t="s">
        <v>27</v>
      </c>
      <c r="I688" s="2" t="s">
        <v>21</v>
      </c>
      <c r="J688" s="2" t="s">
        <v>33</v>
      </c>
      <c r="K688">
        <v>3</v>
      </c>
    </row>
    <row r="689" spans="1:11" x14ac:dyDescent="0.35">
      <c r="A689" s="1">
        <v>45012</v>
      </c>
      <c r="B689" s="2" t="s">
        <v>34</v>
      </c>
      <c r="C689" s="2" t="s">
        <v>12</v>
      </c>
      <c r="D689">
        <v>60</v>
      </c>
      <c r="E689">
        <v>6</v>
      </c>
      <c r="F689">
        <v>360</v>
      </c>
      <c r="G689" s="2" t="s">
        <v>13</v>
      </c>
      <c r="H689" s="2" t="s">
        <v>14</v>
      </c>
      <c r="I689" s="2" t="s">
        <v>21</v>
      </c>
      <c r="J689" s="2" t="s">
        <v>24</v>
      </c>
      <c r="K689">
        <v>1</v>
      </c>
    </row>
    <row r="690" spans="1:11" x14ac:dyDescent="0.35">
      <c r="A690" s="1">
        <v>44964</v>
      </c>
      <c r="B690" s="2" t="s">
        <v>29</v>
      </c>
      <c r="C690" s="2" t="s">
        <v>12</v>
      </c>
      <c r="D690">
        <v>50</v>
      </c>
      <c r="E690">
        <v>10</v>
      </c>
      <c r="F690">
        <v>500</v>
      </c>
      <c r="G690" s="2" t="s">
        <v>13</v>
      </c>
      <c r="H690" s="2" t="s">
        <v>14</v>
      </c>
      <c r="I690" s="2" t="s">
        <v>35</v>
      </c>
      <c r="J690" s="2" t="s">
        <v>16</v>
      </c>
      <c r="K690">
        <v>2</v>
      </c>
    </row>
    <row r="691" spans="1:11" x14ac:dyDescent="0.35">
      <c r="A691" s="1">
        <v>44857</v>
      </c>
      <c r="B691" s="2" t="s">
        <v>25</v>
      </c>
      <c r="C691" s="2" t="s">
        <v>12</v>
      </c>
      <c r="D691">
        <v>20</v>
      </c>
      <c r="E691">
        <v>13</v>
      </c>
      <c r="F691">
        <v>260</v>
      </c>
      <c r="G691" s="2" t="s">
        <v>13</v>
      </c>
      <c r="H691" s="2" t="s">
        <v>14</v>
      </c>
      <c r="I691" s="2" t="s">
        <v>28</v>
      </c>
      <c r="J691" s="2" t="s">
        <v>17</v>
      </c>
      <c r="K691">
        <v>0</v>
      </c>
    </row>
    <row r="692" spans="1:11" x14ac:dyDescent="0.35">
      <c r="A692" s="1">
        <v>44723</v>
      </c>
      <c r="B692" s="2" t="s">
        <v>29</v>
      </c>
      <c r="C692" s="2" t="s">
        <v>12</v>
      </c>
      <c r="D692">
        <v>50</v>
      </c>
      <c r="E692">
        <v>13</v>
      </c>
      <c r="F692">
        <v>650</v>
      </c>
      <c r="G692" s="2" t="s">
        <v>13</v>
      </c>
      <c r="H692" s="2" t="s">
        <v>14</v>
      </c>
      <c r="I692" s="2" t="s">
        <v>23</v>
      </c>
      <c r="J692" s="2" t="s">
        <v>31</v>
      </c>
      <c r="K692">
        <v>6</v>
      </c>
    </row>
    <row r="693" spans="1:11" x14ac:dyDescent="0.35">
      <c r="A693" s="1">
        <v>44892</v>
      </c>
      <c r="B693" s="2" t="s">
        <v>18</v>
      </c>
      <c r="C693" s="2" t="s">
        <v>19</v>
      </c>
      <c r="D693">
        <v>25</v>
      </c>
      <c r="E693">
        <v>13</v>
      </c>
      <c r="F693">
        <v>325</v>
      </c>
      <c r="G693" s="2" t="s">
        <v>20</v>
      </c>
      <c r="H693" s="2" t="s">
        <v>27</v>
      </c>
      <c r="I693" s="2" t="s">
        <v>15</v>
      </c>
      <c r="J693" s="2" t="s">
        <v>17</v>
      </c>
      <c r="K693">
        <v>0</v>
      </c>
    </row>
    <row r="694" spans="1:11" x14ac:dyDescent="0.35">
      <c r="A694" s="1">
        <v>44708</v>
      </c>
      <c r="B694" s="2" t="s">
        <v>30</v>
      </c>
      <c r="C694" s="2" t="s">
        <v>12</v>
      </c>
      <c r="D694">
        <v>20</v>
      </c>
      <c r="E694">
        <v>10</v>
      </c>
      <c r="F694">
        <v>200</v>
      </c>
      <c r="G694" s="2" t="s">
        <v>20</v>
      </c>
      <c r="H694" s="2" t="s">
        <v>14</v>
      </c>
      <c r="I694" s="2" t="s">
        <v>35</v>
      </c>
      <c r="J694" s="2" t="s">
        <v>22</v>
      </c>
      <c r="K694">
        <v>5</v>
      </c>
    </row>
    <row r="695" spans="1:11" x14ac:dyDescent="0.35">
      <c r="A695" s="1">
        <v>44911</v>
      </c>
      <c r="B695" s="2" t="s">
        <v>30</v>
      </c>
      <c r="C695" s="2" t="s">
        <v>12</v>
      </c>
      <c r="D695">
        <v>20</v>
      </c>
      <c r="E695">
        <v>5</v>
      </c>
      <c r="F695">
        <v>100</v>
      </c>
      <c r="G695" s="2" t="s">
        <v>20</v>
      </c>
      <c r="H695" s="2" t="s">
        <v>14</v>
      </c>
      <c r="I695" s="2" t="s">
        <v>21</v>
      </c>
      <c r="J695" s="2" t="s">
        <v>22</v>
      </c>
      <c r="K695">
        <v>5</v>
      </c>
    </row>
    <row r="696" spans="1:11" x14ac:dyDescent="0.35">
      <c r="A696" s="1">
        <v>44680</v>
      </c>
      <c r="B696" s="2" t="s">
        <v>30</v>
      </c>
      <c r="C696" s="2" t="s">
        <v>12</v>
      </c>
      <c r="D696">
        <v>20</v>
      </c>
      <c r="E696">
        <v>8</v>
      </c>
      <c r="F696">
        <v>160</v>
      </c>
      <c r="G696" s="2" t="s">
        <v>13</v>
      </c>
      <c r="H696" s="2" t="s">
        <v>14</v>
      </c>
      <c r="I696" s="2" t="s">
        <v>28</v>
      </c>
      <c r="J696" s="2" t="s">
        <v>22</v>
      </c>
      <c r="K696">
        <v>5</v>
      </c>
    </row>
    <row r="697" spans="1:11" x14ac:dyDescent="0.35">
      <c r="A697" s="1">
        <v>44751</v>
      </c>
      <c r="B697" s="2" t="s">
        <v>11</v>
      </c>
      <c r="C697" s="2" t="s">
        <v>12</v>
      </c>
      <c r="D697">
        <v>20</v>
      </c>
      <c r="E697">
        <v>8</v>
      </c>
      <c r="F697">
        <v>160</v>
      </c>
      <c r="G697" s="2" t="s">
        <v>13</v>
      </c>
      <c r="H697" s="2" t="s">
        <v>27</v>
      </c>
      <c r="I697" s="2" t="s">
        <v>28</v>
      </c>
      <c r="J697" s="2" t="s">
        <v>31</v>
      </c>
      <c r="K697">
        <v>6</v>
      </c>
    </row>
    <row r="698" spans="1:11" x14ac:dyDescent="0.35">
      <c r="A698" s="1">
        <v>44902</v>
      </c>
      <c r="B698" s="2" t="s">
        <v>30</v>
      </c>
      <c r="C698" s="2" t="s">
        <v>12</v>
      </c>
      <c r="D698">
        <v>20</v>
      </c>
      <c r="E698">
        <v>2</v>
      </c>
      <c r="F698">
        <v>40</v>
      </c>
      <c r="G698" s="2" t="s">
        <v>20</v>
      </c>
      <c r="H698" s="2" t="s">
        <v>14</v>
      </c>
      <c r="I698" s="2" t="s">
        <v>15</v>
      </c>
      <c r="J698" s="2" t="s">
        <v>33</v>
      </c>
      <c r="K698">
        <v>3</v>
      </c>
    </row>
    <row r="699" spans="1:11" x14ac:dyDescent="0.35">
      <c r="A699" s="1">
        <v>44998</v>
      </c>
      <c r="B699" s="2" t="s">
        <v>34</v>
      </c>
      <c r="C699" s="2" t="s">
        <v>12</v>
      </c>
      <c r="D699">
        <v>60</v>
      </c>
      <c r="E699">
        <v>14</v>
      </c>
      <c r="F699">
        <v>840</v>
      </c>
      <c r="G699" s="2" t="s">
        <v>20</v>
      </c>
      <c r="H699" s="2" t="s">
        <v>27</v>
      </c>
      <c r="I699" s="2" t="s">
        <v>21</v>
      </c>
      <c r="J699" s="2" t="s">
        <v>24</v>
      </c>
      <c r="K699">
        <v>1</v>
      </c>
    </row>
    <row r="700" spans="1:11" x14ac:dyDescent="0.35">
      <c r="A700" s="1">
        <v>45010</v>
      </c>
      <c r="B700" s="2" t="s">
        <v>30</v>
      </c>
      <c r="C700" s="2" t="s">
        <v>12</v>
      </c>
      <c r="D700">
        <v>20</v>
      </c>
      <c r="E700">
        <v>2</v>
      </c>
      <c r="F700">
        <v>40</v>
      </c>
      <c r="G700" s="2" t="s">
        <v>13</v>
      </c>
      <c r="H700" s="2" t="s">
        <v>27</v>
      </c>
      <c r="I700" s="2" t="s">
        <v>15</v>
      </c>
      <c r="J700" s="2" t="s">
        <v>31</v>
      </c>
      <c r="K700">
        <v>6</v>
      </c>
    </row>
    <row r="701" spans="1:11" x14ac:dyDescent="0.35">
      <c r="A701" s="1">
        <v>44786</v>
      </c>
      <c r="B701" s="2" t="s">
        <v>18</v>
      </c>
      <c r="C701" s="2" t="s">
        <v>19</v>
      </c>
      <c r="D701">
        <v>25</v>
      </c>
      <c r="E701">
        <v>7</v>
      </c>
      <c r="F701">
        <v>175</v>
      </c>
      <c r="G701" s="2" t="s">
        <v>20</v>
      </c>
      <c r="H701" s="2" t="s">
        <v>14</v>
      </c>
      <c r="I701" s="2" t="s">
        <v>15</v>
      </c>
      <c r="J701" s="2" t="s">
        <v>31</v>
      </c>
      <c r="K701">
        <v>6</v>
      </c>
    </row>
    <row r="702" spans="1:11" x14ac:dyDescent="0.35">
      <c r="A702" s="1">
        <v>44776</v>
      </c>
      <c r="B702" s="2" t="s">
        <v>18</v>
      </c>
      <c r="C702" s="2" t="s">
        <v>19</v>
      </c>
      <c r="D702">
        <v>25</v>
      </c>
      <c r="E702">
        <v>7</v>
      </c>
      <c r="F702">
        <v>175</v>
      </c>
      <c r="G702" s="2" t="s">
        <v>13</v>
      </c>
      <c r="H702" s="2" t="s">
        <v>14</v>
      </c>
      <c r="I702" s="2" t="s">
        <v>28</v>
      </c>
      <c r="J702" s="2" t="s">
        <v>33</v>
      </c>
      <c r="K702">
        <v>3</v>
      </c>
    </row>
    <row r="703" spans="1:11" x14ac:dyDescent="0.35">
      <c r="A703" s="1">
        <v>44762</v>
      </c>
      <c r="B703" s="2" t="s">
        <v>25</v>
      </c>
      <c r="C703" s="2" t="s">
        <v>12</v>
      </c>
      <c r="D703">
        <v>20</v>
      </c>
      <c r="E703">
        <v>3</v>
      </c>
      <c r="F703">
        <v>60</v>
      </c>
      <c r="G703" s="2" t="s">
        <v>13</v>
      </c>
      <c r="H703" s="2" t="s">
        <v>27</v>
      </c>
      <c r="I703" s="2" t="s">
        <v>23</v>
      </c>
      <c r="J703" s="2" t="s">
        <v>33</v>
      </c>
      <c r="K703">
        <v>3</v>
      </c>
    </row>
    <row r="704" spans="1:11" x14ac:dyDescent="0.35">
      <c r="A704" s="1">
        <v>44982</v>
      </c>
      <c r="B704" s="2" t="s">
        <v>11</v>
      </c>
      <c r="C704" s="2" t="s">
        <v>12</v>
      </c>
      <c r="D704">
        <v>20</v>
      </c>
      <c r="E704">
        <v>2</v>
      </c>
      <c r="F704">
        <v>40</v>
      </c>
      <c r="G704" s="2" t="s">
        <v>13</v>
      </c>
      <c r="H704" s="2" t="s">
        <v>27</v>
      </c>
      <c r="I704" s="2" t="s">
        <v>28</v>
      </c>
      <c r="J704" s="2" t="s">
        <v>31</v>
      </c>
      <c r="K704">
        <v>6</v>
      </c>
    </row>
    <row r="705" spans="1:11" x14ac:dyDescent="0.35">
      <c r="A705" s="1">
        <v>44803</v>
      </c>
      <c r="B705" s="2" t="s">
        <v>34</v>
      </c>
      <c r="C705" s="2" t="s">
        <v>12</v>
      </c>
      <c r="D705">
        <v>60</v>
      </c>
      <c r="E705">
        <v>6</v>
      </c>
      <c r="F705">
        <v>360</v>
      </c>
      <c r="G705" s="2" t="s">
        <v>13</v>
      </c>
      <c r="H705" s="2" t="s">
        <v>27</v>
      </c>
      <c r="I705" s="2" t="s">
        <v>21</v>
      </c>
      <c r="J705" s="2" t="s">
        <v>16</v>
      </c>
      <c r="K705">
        <v>2</v>
      </c>
    </row>
    <row r="706" spans="1:11" x14ac:dyDescent="0.35">
      <c r="A706" s="1">
        <v>44836</v>
      </c>
      <c r="B706" s="2" t="s">
        <v>18</v>
      </c>
      <c r="C706" s="2" t="s">
        <v>19</v>
      </c>
      <c r="D706">
        <v>25</v>
      </c>
      <c r="E706">
        <v>5</v>
      </c>
      <c r="F706">
        <v>125</v>
      </c>
      <c r="G706" s="2" t="s">
        <v>20</v>
      </c>
      <c r="H706" s="2" t="s">
        <v>14</v>
      </c>
      <c r="I706" s="2" t="s">
        <v>15</v>
      </c>
      <c r="J706" s="2" t="s">
        <v>17</v>
      </c>
      <c r="K706">
        <v>0</v>
      </c>
    </row>
    <row r="707" spans="1:11" x14ac:dyDescent="0.35">
      <c r="A707" s="1">
        <v>44936</v>
      </c>
      <c r="B707" s="2" t="s">
        <v>11</v>
      </c>
      <c r="C707" s="2" t="s">
        <v>12</v>
      </c>
      <c r="D707">
        <v>20</v>
      </c>
      <c r="E707">
        <v>9</v>
      </c>
      <c r="F707">
        <v>180</v>
      </c>
      <c r="G707" s="2" t="s">
        <v>13</v>
      </c>
      <c r="H707" s="2" t="s">
        <v>14</v>
      </c>
      <c r="I707" s="2" t="s">
        <v>23</v>
      </c>
      <c r="J707" s="2" t="s">
        <v>16</v>
      </c>
      <c r="K707">
        <v>2</v>
      </c>
    </row>
    <row r="708" spans="1:11" x14ac:dyDescent="0.35">
      <c r="A708" s="1">
        <v>44737</v>
      </c>
      <c r="B708" s="2" t="s">
        <v>18</v>
      </c>
      <c r="C708" s="2" t="s">
        <v>19</v>
      </c>
      <c r="D708">
        <v>25</v>
      </c>
      <c r="E708">
        <v>14</v>
      </c>
      <c r="F708">
        <v>350</v>
      </c>
      <c r="G708" s="2" t="s">
        <v>20</v>
      </c>
      <c r="H708" s="2" t="s">
        <v>14</v>
      </c>
      <c r="I708" s="2" t="s">
        <v>21</v>
      </c>
      <c r="J708" s="2" t="s">
        <v>31</v>
      </c>
      <c r="K708">
        <v>6</v>
      </c>
    </row>
    <row r="709" spans="1:11" x14ac:dyDescent="0.35">
      <c r="A709" s="1">
        <v>44891</v>
      </c>
      <c r="B709" s="2" t="s">
        <v>32</v>
      </c>
      <c r="C709" s="2" t="s">
        <v>19</v>
      </c>
      <c r="D709">
        <v>40</v>
      </c>
      <c r="E709">
        <v>11</v>
      </c>
      <c r="F709">
        <v>440</v>
      </c>
      <c r="G709" s="2" t="s">
        <v>13</v>
      </c>
      <c r="H709" s="2" t="s">
        <v>14</v>
      </c>
      <c r="I709" s="2" t="s">
        <v>21</v>
      </c>
      <c r="J709" s="2" t="s">
        <v>31</v>
      </c>
      <c r="K709">
        <v>6</v>
      </c>
    </row>
    <row r="710" spans="1:11" x14ac:dyDescent="0.35">
      <c r="A710" s="1">
        <v>44937</v>
      </c>
      <c r="B710" s="2" t="s">
        <v>25</v>
      </c>
      <c r="C710" s="2" t="s">
        <v>12</v>
      </c>
      <c r="D710">
        <v>20</v>
      </c>
      <c r="E710">
        <v>1</v>
      </c>
      <c r="F710">
        <v>20</v>
      </c>
      <c r="G710" s="2" t="s">
        <v>20</v>
      </c>
      <c r="H710" s="2" t="s">
        <v>27</v>
      </c>
      <c r="I710" s="2" t="s">
        <v>21</v>
      </c>
      <c r="J710" s="2" t="s">
        <v>33</v>
      </c>
      <c r="K710">
        <v>3</v>
      </c>
    </row>
    <row r="711" spans="1:11" x14ac:dyDescent="0.35">
      <c r="A711" s="1">
        <v>44871</v>
      </c>
      <c r="B711" s="2" t="s">
        <v>32</v>
      </c>
      <c r="C711" s="2" t="s">
        <v>19</v>
      </c>
      <c r="D711">
        <v>40</v>
      </c>
      <c r="E711">
        <v>14</v>
      </c>
      <c r="F711">
        <v>560</v>
      </c>
      <c r="G711" s="2" t="s">
        <v>13</v>
      </c>
      <c r="H711" s="2" t="s">
        <v>14</v>
      </c>
      <c r="I711" s="2" t="s">
        <v>21</v>
      </c>
      <c r="J711" s="2" t="s">
        <v>17</v>
      </c>
      <c r="K711">
        <v>0</v>
      </c>
    </row>
    <row r="712" spans="1:11" x14ac:dyDescent="0.35">
      <c r="A712" s="1">
        <v>44679</v>
      </c>
      <c r="B712" s="2" t="s">
        <v>30</v>
      </c>
      <c r="C712" s="2" t="s">
        <v>12</v>
      </c>
      <c r="D712">
        <v>20</v>
      </c>
      <c r="E712">
        <v>7</v>
      </c>
      <c r="F712">
        <v>140</v>
      </c>
      <c r="G712" s="2" t="s">
        <v>13</v>
      </c>
      <c r="H712" s="2" t="s">
        <v>27</v>
      </c>
      <c r="I712" s="2" t="s">
        <v>23</v>
      </c>
      <c r="J712" s="2" t="s">
        <v>26</v>
      </c>
      <c r="K712">
        <v>4</v>
      </c>
    </row>
    <row r="713" spans="1:11" x14ac:dyDescent="0.35">
      <c r="A713" s="1">
        <v>44949</v>
      </c>
      <c r="B713" s="2" t="s">
        <v>34</v>
      </c>
      <c r="C713" s="2" t="s">
        <v>12</v>
      </c>
      <c r="D713">
        <v>60</v>
      </c>
      <c r="E713">
        <v>7</v>
      </c>
      <c r="F713">
        <v>420</v>
      </c>
      <c r="G713" s="2" t="s">
        <v>20</v>
      </c>
      <c r="H713" s="2" t="s">
        <v>27</v>
      </c>
      <c r="I713" s="2" t="s">
        <v>15</v>
      </c>
      <c r="J713" s="2" t="s">
        <v>24</v>
      </c>
      <c r="K713">
        <v>1</v>
      </c>
    </row>
    <row r="714" spans="1:11" x14ac:dyDescent="0.35">
      <c r="A714" s="1">
        <v>44845</v>
      </c>
      <c r="B714" s="2" t="s">
        <v>32</v>
      </c>
      <c r="C714" s="2" t="s">
        <v>19</v>
      </c>
      <c r="D714">
        <v>40</v>
      </c>
      <c r="E714">
        <v>12</v>
      </c>
      <c r="F714">
        <v>480</v>
      </c>
      <c r="G714" s="2" t="s">
        <v>20</v>
      </c>
      <c r="H714" s="2" t="s">
        <v>27</v>
      </c>
      <c r="I714" s="2" t="s">
        <v>21</v>
      </c>
      <c r="J714" s="2" t="s">
        <v>16</v>
      </c>
      <c r="K714">
        <v>2</v>
      </c>
    </row>
    <row r="715" spans="1:11" x14ac:dyDescent="0.35">
      <c r="A715" s="1">
        <v>44689</v>
      </c>
      <c r="B715" s="2" t="s">
        <v>18</v>
      </c>
      <c r="C715" s="2" t="s">
        <v>19</v>
      </c>
      <c r="D715">
        <v>25</v>
      </c>
      <c r="E715">
        <v>1</v>
      </c>
      <c r="F715">
        <v>25</v>
      </c>
      <c r="G715" s="2" t="s">
        <v>20</v>
      </c>
      <c r="H715" s="2" t="s">
        <v>14</v>
      </c>
      <c r="I715" s="2" t="s">
        <v>15</v>
      </c>
      <c r="J715" s="2" t="s">
        <v>17</v>
      </c>
      <c r="K715">
        <v>0</v>
      </c>
    </row>
    <row r="716" spans="1:11" x14ac:dyDescent="0.35">
      <c r="A716" s="1">
        <v>44704</v>
      </c>
      <c r="B716" s="2" t="s">
        <v>11</v>
      </c>
      <c r="C716" s="2" t="s">
        <v>12</v>
      </c>
      <c r="D716">
        <v>20</v>
      </c>
      <c r="E716">
        <v>3</v>
      </c>
      <c r="F716">
        <v>60</v>
      </c>
      <c r="G716" s="2" t="s">
        <v>20</v>
      </c>
      <c r="H716" s="2" t="s">
        <v>14</v>
      </c>
      <c r="I716" s="2" t="s">
        <v>23</v>
      </c>
      <c r="J716" s="2" t="s">
        <v>24</v>
      </c>
      <c r="K716">
        <v>1</v>
      </c>
    </row>
    <row r="717" spans="1:11" x14ac:dyDescent="0.35">
      <c r="A717" s="1">
        <v>44725</v>
      </c>
      <c r="B717" s="2" t="s">
        <v>29</v>
      </c>
      <c r="C717" s="2" t="s">
        <v>12</v>
      </c>
      <c r="D717">
        <v>50</v>
      </c>
      <c r="E717">
        <v>1</v>
      </c>
      <c r="F717">
        <v>50</v>
      </c>
      <c r="G717" s="2" t="s">
        <v>20</v>
      </c>
      <c r="H717" s="2" t="s">
        <v>27</v>
      </c>
      <c r="I717" s="2" t="s">
        <v>35</v>
      </c>
      <c r="J717" s="2" t="s">
        <v>24</v>
      </c>
      <c r="K717">
        <v>1</v>
      </c>
    </row>
    <row r="718" spans="1:11" x14ac:dyDescent="0.35">
      <c r="A718" s="1">
        <v>44825</v>
      </c>
      <c r="B718" s="2" t="s">
        <v>25</v>
      </c>
      <c r="C718" s="2" t="s">
        <v>12</v>
      </c>
      <c r="D718">
        <v>20</v>
      </c>
      <c r="E718">
        <v>1</v>
      </c>
      <c r="F718">
        <v>20</v>
      </c>
      <c r="G718" s="2" t="s">
        <v>20</v>
      </c>
      <c r="H718" s="2" t="s">
        <v>14</v>
      </c>
      <c r="I718" s="2" t="s">
        <v>28</v>
      </c>
      <c r="J718" s="2" t="s">
        <v>33</v>
      </c>
      <c r="K718">
        <v>3</v>
      </c>
    </row>
    <row r="719" spans="1:11" x14ac:dyDescent="0.35">
      <c r="A719" s="1">
        <v>44907</v>
      </c>
      <c r="B719" s="2" t="s">
        <v>25</v>
      </c>
      <c r="C719" s="2" t="s">
        <v>12</v>
      </c>
      <c r="D719">
        <v>20</v>
      </c>
      <c r="E719">
        <v>10</v>
      </c>
      <c r="F719">
        <v>200</v>
      </c>
      <c r="G719" s="2" t="s">
        <v>20</v>
      </c>
      <c r="H719" s="2" t="s">
        <v>14</v>
      </c>
      <c r="I719" s="2" t="s">
        <v>23</v>
      </c>
      <c r="J719" s="2" t="s">
        <v>24</v>
      </c>
      <c r="K719">
        <v>1</v>
      </c>
    </row>
    <row r="720" spans="1:11" x14ac:dyDescent="0.35">
      <c r="A720" s="1">
        <v>44922</v>
      </c>
      <c r="B720" s="2" t="s">
        <v>11</v>
      </c>
      <c r="C720" s="2" t="s">
        <v>12</v>
      </c>
      <c r="D720">
        <v>20</v>
      </c>
      <c r="E720">
        <v>3</v>
      </c>
      <c r="F720">
        <v>60</v>
      </c>
      <c r="G720" s="2" t="s">
        <v>20</v>
      </c>
      <c r="H720" s="2" t="s">
        <v>14</v>
      </c>
      <c r="I720" s="2" t="s">
        <v>28</v>
      </c>
      <c r="J720" s="2" t="s">
        <v>16</v>
      </c>
      <c r="K720">
        <v>2</v>
      </c>
    </row>
    <row r="721" spans="1:11" x14ac:dyDescent="0.35">
      <c r="A721" s="1">
        <v>44987</v>
      </c>
      <c r="B721" s="2" t="s">
        <v>30</v>
      </c>
      <c r="C721" s="2" t="s">
        <v>12</v>
      </c>
      <c r="D721">
        <v>20</v>
      </c>
      <c r="E721">
        <v>13</v>
      </c>
      <c r="F721">
        <v>260</v>
      </c>
      <c r="G721" s="2" t="s">
        <v>13</v>
      </c>
      <c r="H721" s="2" t="s">
        <v>14</v>
      </c>
      <c r="I721" s="2" t="s">
        <v>15</v>
      </c>
      <c r="J721" s="2" t="s">
        <v>26</v>
      </c>
      <c r="K721">
        <v>4</v>
      </c>
    </row>
    <row r="722" spans="1:11" x14ac:dyDescent="0.35">
      <c r="A722" s="1">
        <v>44781</v>
      </c>
      <c r="B722" s="2" t="s">
        <v>25</v>
      </c>
      <c r="C722" s="2" t="s">
        <v>12</v>
      </c>
      <c r="D722">
        <v>20</v>
      </c>
      <c r="E722">
        <v>5</v>
      </c>
      <c r="F722">
        <v>100</v>
      </c>
      <c r="G722" s="2" t="s">
        <v>13</v>
      </c>
      <c r="H722" s="2" t="s">
        <v>14</v>
      </c>
      <c r="I722" s="2" t="s">
        <v>15</v>
      </c>
      <c r="J722" s="2" t="s">
        <v>24</v>
      </c>
      <c r="K722">
        <v>1</v>
      </c>
    </row>
    <row r="723" spans="1:11" x14ac:dyDescent="0.35">
      <c r="A723" s="1">
        <v>44847</v>
      </c>
      <c r="B723" s="2" t="s">
        <v>25</v>
      </c>
      <c r="C723" s="2" t="s">
        <v>12</v>
      </c>
      <c r="D723">
        <v>20</v>
      </c>
      <c r="E723">
        <v>10</v>
      </c>
      <c r="F723">
        <v>200</v>
      </c>
      <c r="G723" s="2" t="s">
        <v>20</v>
      </c>
      <c r="H723" s="2" t="s">
        <v>14</v>
      </c>
      <c r="I723" s="2" t="s">
        <v>15</v>
      </c>
      <c r="J723" s="2" t="s">
        <v>26</v>
      </c>
      <c r="K723">
        <v>4</v>
      </c>
    </row>
    <row r="724" spans="1:11" x14ac:dyDescent="0.35">
      <c r="A724" s="1">
        <v>44839</v>
      </c>
      <c r="B724" s="2" t="s">
        <v>11</v>
      </c>
      <c r="C724" s="2" t="s">
        <v>12</v>
      </c>
      <c r="D724">
        <v>20</v>
      </c>
      <c r="E724">
        <v>13</v>
      </c>
      <c r="F724">
        <v>260</v>
      </c>
      <c r="G724" s="2" t="s">
        <v>13</v>
      </c>
      <c r="H724" s="2" t="s">
        <v>27</v>
      </c>
      <c r="I724" s="2" t="s">
        <v>35</v>
      </c>
      <c r="J724" s="2" t="s">
        <v>33</v>
      </c>
      <c r="K724">
        <v>3</v>
      </c>
    </row>
    <row r="725" spans="1:11" x14ac:dyDescent="0.35">
      <c r="A725" s="1">
        <v>44671</v>
      </c>
      <c r="B725" s="2" t="s">
        <v>32</v>
      </c>
      <c r="C725" s="2" t="s">
        <v>19</v>
      </c>
      <c r="D725">
        <v>40</v>
      </c>
      <c r="E725">
        <v>12</v>
      </c>
      <c r="F725">
        <v>480</v>
      </c>
      <c r="G725" s="2" t="s">
        <v>20</v>
      </c>
      <c r="H725" s="2" t="s">
        <v>27</v>
      </c>
      <c r="I725" s="2" t="s">
        <v>15</v>
      </c>
      <c r="J725" s="2" t="s">
        <v>33</v>
      </c>
      <c r="K725">
        <v>3</v>
      </c>
    </row>
    <row r="726" spans="1:11" x14ac:dyDescent="0.35">
      <c r="A726" s="1">
        <v>44937</v>
      </c>
      <c r="B726" s="2" t="s">
        <v>18</v>
      </c>
      <c r="C726" s="2" t="s">
        <v>19</v>
      </c>
      <c r="D726">
        <v>25</v>
      </c>
      <c r="E726">
        <v>11</v>
      </c>
      <c r="F726">
        <v>275</v>
      </c>
      <c r="G726" s="2" t="s">
        <v>13</v>
      </c>
      <c r="H726" s="2" t="s">
        <v>14</v>
      </c>
      <c r="I726" s="2" t="s">
        <v>28</v>
      </c>
      <c r="J726" s="2" t="s">
        <v>33</v>
      </c>
      <c r="K726">
        <v>3</v>
      </c>
    </row>
    <row r="727" spans="1:11" x14ac:dyDescent="0.35">
      <c r="A727" s="1">
        <v>44702</v>
      </c>
      <c r="B727" s="2" t="s">
        <v>30</v>
      </c>
      <c r="C727" s="2" t="s">
        <v>12</v>
      </c>
      <c r="D727">
        <v>20</v>
      </c>
      <c r="E727">
        <v>12</v>
      </c>
      <c r="F727">
        <v>240</v>
      </c>
      <c r="G727" s="2" t="s">
        <v>13</v>
      </c>
      <c r="H727" s="2" t="s">
        <v>27</v>
      </c>
      <c r="I727" s="2" t="s">
        <v>23</v>
      </c>
      <c r="J727" s="2" t="s">
        <v>31</v>
      </c>
      <c r="K727">
        <v>6</v>
      </c>
    </row>
    <row r="728" spans="1:11" x14ac:dyDescent="0.35">
      <c r="A728" s="1">
        <v>44985</v>
      </c>
      <c r="B728" s="2" t="s">
        <v>29</v>
      </c>
      <c r="C728" s="2" t="s">
        <v>12</v>
      </c>
      <c r="D728">
        <v>50</v>
      </c>
      <c r="E728">
        <v>6</v>
      </c>
      <c r="F728">
        <v>300</v>
      </c>
      <c r="G728" s="2" t="s">
        <v>13</v>
      </c>
      <c r="H728" s="2" t="s">
        <v>14</v>
      </c>
      <c r="I728" s="2" t="s">
        <v>21</v>
      </c>
      <c r="J728" s="2" t="s">
        <v>16</v>
      </c>
      <c r="K728">
        <v>2</v>
      </c>
    </row>
    <row r="729" spans="1:11" x14ac:dyDescent="0.35">
      <c r="A729" s="1">
        <v>44846</v>
      </c>
      <c r="B729" s="2" t="s">
        <v>11</v>
      </c>
      <c r="C729" s="2" t="s">
        <v>12</v>
      </c>
      <c r="D729">
        <v>20</v>
      </c>
      <c r="E729">
        <v>10</v>
      </c>
      <c r="F729">
        <v>200</v>
      </c>
      <c r="G729" s="2" t="s">
        <v>13</v>
      </c>
      <c r="H729" s="2" t="s">
        <v>14</v>
      </c>
      <c r="I729" s="2" t="s">
        <v>23</v>
      </c>
      <c r="J729" s="2" t="s">
        <v>33</v>
      </c>
      <c r="K729">
        <v>3</v>
      </c>
    </row>
    <row r="730" spans="1:11" x14ac:dyDescent="0.35">
      <c r="A730" s="1">
        <v>44766</v>
      </c>
      <c r="B730" s="2" t="s">
        <v>30</v>
      </c>
      <c r="C730" s="2" t="s">
        <v>12</v>
      </c>
      <c r="D730">
        <v>20</v>
      </c>
      <c r="E730">
        <v>12</v>
      </c>
      <c r="F730">
        <v>240</v>
      </c>
      <c r="G730" s="2" t="s">
        <v>13</v>
      </c>
      <c r="H730" s="2" t="s">
        <v>27</v>
      </c>
      <c r="I730" s="2" t="s">
        <v>35</v>
      </c>
      <c r="J730" s="2" t="s">
        <v>17</v>
      </c>
      <c r="K730">
        <v>0</v>
      </c>
    </row>
    <row r="731" spans="1:11" x14ac:dyDescent="0.35">
      <c r="A731" s="1">
        <v>44729</v>
      </c>
      <c r="B731" s="2" t="s">
        <v>25</v>
      </c>
      <c r="C731" s="2" t="s">
        <v>12</v>
      </c>
      <c r="D731">
        <v>20</v>
      </c>
      <c r="E731">
        <v>12</v>
      </c>
      <c r="F731">
        <v>240</v>
      </c>
      <c r="G731" s="2" t="s">
        <v>20</v>
      </c>
      <c r="H731" s="2" t="s">
        <v>14</v>
      </c>
      <c r="I731" s="2" t="s">
        <v>28</v>
      </c>
      <c r="J731" s="2" t="s">
        <v>22</v>
      </c>
      <c r="K731">
        <v>5</v>
      </c>
    </row>
    <row r="732" spans="1:11" x14ac:dyDescent="0.35">
      <c r="A732" s="1">
        <v>44970</v>
      </c>
      <c r="B732" s="2" t="s">
        <v>25</v>
      </c>
      <c r="C732" s="2" t="s">
        <v>12</v>
      </c>
      <c r="D732">
        <v>20</v>
      </c>
      <c r="E732">
        <v>11</v>
      </c>
      <c r="F732">
        <v>220</v>
      </c>
      <c r="G732" s="2" t="s">
        <v>20</v>
      </c>
      <c r="H732" s="2" t="s">
        <v>14</v>
      </c>
      <c r="I732" s="2" t="s">
        <v>35</v>
      </c>
      <c r="J732" s="2" t="s">
        <v>24</v>
      </c>
      <c r="K732">
        <v>1</v>
      </c>
    </row>
    <row r="733" spans="1:11" x14ac:dyDescent="0.35">
      <c r="A733" s="1">
        <v>44944</v>
      </c>
      <c r="B733" s="2" t="s">
        <v>11</v>
      </c>
      <c r="C733" s="2" t="s">
        <v>12</v>
      </c>
      <c r="D733">
        <v>20</v>
      </c>
      <c r="E733">
        <v>2</v>
      </c>
      <c r="F733">
        <v>40</v>
      </c>
      <c r="G733" s="2" t="s">
        <v>20</v>
      </c>
      <c r="H733" s="2" t="s">
        <v>27</v>
      </c>
      <c r="I733" s="2" t="s">
        <v>23</v>
      </c>
      <c r="J733" s="2" t="s">
        <v>33</v>
      </c>
      <c r="K733">
        <v>3</v>
      </c>
    </row>
    <row r="734" spans="1:11" x14ac:dyDescent="0.35">
      <c r="A734" s="1">
        <v>44864</v>
      </c>
      <c r="B734" s="2" t="s">
        <v>25</v>
      </c>
      <c r="C734" s="2" t="s">
        <v>12</v>
      </c>
      <c r="D734">
        <v>20</v>
      </c>
      <c r="E734">
        <v>14</v>
      </c>
      <c r="F734">
        <v>280</v>
      </c>
      <c r="G734" s="2" t="s">
        <v>13</v>
      </c>
      <c r="H734" s="2" t="s">
        <v>27</v>
      </c>
      <c r="I734" s="2" t="s">
        <v>28</v>
      </c>
      <c r="J734" s="2" t="s">
        <v>17</v>
      </c>
      <c r="K734">
        <v>0</v>
      </c>
    </row>
    <row r="735" spans="1:11" x14ac:dyDescent="0.35">
      <c r="A735" s="1">
        <v>44897</v>
      </c>
      <c r="B735" s="2" t="s">
        <v>34</v>
      </c>
      <c r="C735" s="2" t="s">
        <v>12</v>
      </c>
      <c r="D735">
        <v>60</v>
      </c>
      <c r="E735">
        <v>15</v>
      </c>
      <c r="F735">
        <v>900</v>
      </c>
      <c r="G735" s="2" t="s">
        <v>13</v>
      </c>
      <c r="H735" s="2" t="s">
        <v>27</v>
      </c>
      <c r="I735" s="2" t="s">
        <v>21</v>
      </c>
      <c r="J735" s="2" t="s">
        <v>22</v>
      </c>
      <c r="K735">
        <v>5</v>
      </c>
    </row>
    <row r="736" spans="1:11" x14ac:dyDescent="0.35">
      <c r="A736" s="1">
        <v>44932</v>
      </c>
      <c r="B736" s="2" t="s">
        <v>34</v>
      </c>
      <c r="C736" s="2" t="s">
        <v>12</v>
      </c>
      <c r="D736">
        <v>60</v>
      </c>
      <c r="E736">
        <v>12</v>
      </c>
      <c r="F736">
        <v>720</v>
      </c>
      <c r="G736" s="2" t="s">
        <v>13</v>
      </c>
      <c r="H736" s="2" t="s">
        <v>14</v>
      </c>
      <c r="I736" s="2" t="s">
        <v>35</v>
      </c>
      <c r="J736" s="2" t="s">
        <v>22</v>
      </c>
      <c r="K736">
        <v>5</v>
      </c>
    </row>
    <row r="737" spans="1:11" x14ac:dyDescent="0.35">
      <c r="A737" s="1">
        <v>44791</v>
      </c>
      <c r="B737" s="2" t="s">
        <v>25</v>
      </c>
      <c r="C737" s="2" t="s">
        <v>12</v>
      </c>
      <c r="D737">
        <v>20</v>
      </c>
      <c r="E737">
        <v>6</v>
      </c>
      <c r="F737">
        <v>120</v>
      </c>
      <c r="G737" s="2" t="s">
        <v>13</v>
      </c>
      <c r="H737" s="2" t="s">
        <v>14</v>
      </c>
      <c r="I737" s="2" t="s">
        <v>23</v>
      </c>
      <c r="J737" s="2" t="s">
        <v>26</v>
      </c>
      <c r="K737">
        <v>4</v>
      </c>
    </row>
    <row r="738" spans="1:11" x14ac:dyDescent="0.35">
      <c r="A738" s="1">
        <v>44823</v>
      </c>
      <c r="B738" s="2" t="s">
        <v>32</v>
      </c>
      <c r="C738" s="2" t="s">
        <v>19</v>
      </c>
      <c r="D738">
        <v>40</v>
      </c>
      <c r="E738">
        <v>6</v>
      </c>
      <c r="F738">
        <v>240</v>
      </c>
      <c r="G738" s="2" t="s">
        <v>13</v>
      </c>
      <c r="H738" s="2" t="s">
        <v>14</v>
      </c>
      <c r="I738" s="2" t="s">
        <v>21</v>
      </c>
      <c r="J738" s="2" t="s">
        <v>24</v>
      </c>
      <c r="K738">
        <v>1</v>
      </c>
    </row>
    <row r="739" spans="1:11" x14ac:dyDescent="0.35">
      <c r="A739" s="1">
        <v>44774</v>
      </c>
      <c r="B739" s="2" t="s">
        <v>29</v>
      </c>
      <c r="C739" s="2" t="s">
        <v>12</v>
      </c>
      <c r="D739">
        <v>50</v>
      </c>
      <c r="E739">
        <v>5</v>
      </c>
      <c r="F739">
        <v>250</v>
      </c>
      <c r="G739" s="2" t="s">
        <v>20</v>
      </c>
      <c r="H739" s="2" t="s">
        <v>27</v>
      </c>
      <c r="I739" s="2" t="s">
        <v>28</v>
      </c>
      <c r="J739" s="2" t="s">
        <v>24</v>
      </c>
      <c r="K739">
        <v>1</v>
      </c>
    </row>
    <row r="740" spans="1:11" x14ac:dyDescent="0.35">
      <c r="A740" s="1">
        <v>44718</v>
      </c>
      <c r="B740" s="2" t="s">
        <v>18</v>
      </c>
      <c r="C740" s="2" t="s">
        <v>19</v>
      </c>
      <c r="D740">
        <v>25</v>
      </c>
      <c r="E740">
        <v>4</v>
      </c>
      <c r="F740">
        <v>100</v>
      </c>
      <c r="G740" s="2" t="s">
        <v>13</v>
      </c>
      <c r="H740" s="2" t="s">
        <v>14</v>
      </c>
      <c r="I740" s="2" t="s">
        <v>28</v>
      </c>
      <c r="J740" s="2" t="s">
        <v>24</v>
      </c>
      <c r="K740">
        <v>1</v>
      </c>
    </row>
    <row r="741" spans="1:11" x14ac:dyDescent="0.35">
      <c r="A741" s="1">
        <v>44805</v>
      </c>
      <c r="B741" s="2" t="s">
        <v>25</v>
      </c>
      <c r="C741" s="2" t="s">
        <v>12</v>
      </c>
      <c r="D741">
        <v>20</v>
      </c>
      <c r="E741">
        <v>2</v>
      </c>
      <c r="F741">
        <v>40</v>
      </c>
      <c r="G741" s="2" t="s">
        <v>20</v>
      </c>
      <c r="H741" s="2" t="s">
        <v>27</v>
      </c>
      <c r="I741" s="2" t="s">
        <v>23</v>
      </c>
      <c r="J741" s="2" t="s">
        <v>26</v>
      </c>
      <c r="K741">
        <v>4</v>
      </c>
    </row>
    <row r="742" spans="1:11" x14ac:dyDescent="0.35">
      <c r="A742" s="1">
        <v>44706</v>
      </c>
      <c r="B742" s="2" t="s">
        <v>18</v>
      </c>
      <c r="C742" s="2" t="s">
        <v>19</v>
      </c>
      <c r="D742">
        <v>25</v>
      </c>
      <c r="E742">
        <v>14</v>
      </c>
      <c r="F742">
        <v>350</v>
      </c>
      <c r="G742" s="2" t="s">
        <v>13</v>
      </c>
      <c r="H742" s="2" t="s">
        <v>14</v>
      </c>
      <c r="I742" s="2" t="s">
        <v>23</v>
      </c>
      <c r="J742" s="2" t="s">
        <v>33</v>
      </c>
      <c r="K742">
        <v>3</v>
      </c>
    </row>
    <row r="743" spans="1:11" x14ac:dyDescent="0.35">
      <c r="A743" s="1">
        <v>44831</v>
      </c>
      <c r="B743" s="2" t="s">
        <v>18</v>
      </c>
      <c r="C743" s="2" t="s">
        <v>19</v>
      </c>
      <c r="D743">
        <v>25</v>
      </c>
      <c r="E743">
        <v>7</v>
      </c>
      <c r="F743">
        <v>175</v>
      </c>
      <c r="G743" s="2" t="s">
        <v>20</v>
      </c>
      <c r="H743" s="2" t="s">
        <v>14</v>
      </c>
      <c r="I743" s="2" t="s">
        <v>15</v>
      </c>
      <c r="J743" s="2" t="s">
        <v>16</v>
      </c>
      <c r="K743">
        <v>2</v>
      </c>
    </row>
    <row r="744" spans="1:11" x14ac:dyDescent="0.35">
      <c r="A744" s="1">
        <v>44804</v>
      </c>
      <c r="B744" s="2" t="s">
        <v>11</v>
      </c>
      <c r="C744" s="2" t="s">
        <v>12</v>
      </c>
      <c r="D744">
        <v>20</v>
      </c>
      <c r="E744">
        <v>2</v>
      </c>
      <c r="F744">
        <v>40</v>
      </c>
      <c r="G744" s="2" t="s">
        <v>13</v>
      </c>
      <c r="H744" s="2" t="s">
        <v>27</v>
      </c>
      <c r="I744" s="2" t="s">
        <v>35</v>
      </c>
      <c r="J744" s="2" t="s">
        <v>33</v>
      </c>
      <c r="K744">
        <v>3</v>
      </c>
    </row>
    <row r="745" spans="1:11" x14ac:dyDescent="0.35">
      <c r="A745" s="1">
        <v>44700</v>
      </c>
      <c r="B745" s="2" t="s">
        <v>30</v>
      </c>
      <c r="C745" s="2" t="s">
        <v>12</v>
      </c>
      <c r="D745">
        <v>20</v>
      </c>
      <c r="E745">
        <v>7</v>
      </c>
      <c r="F745">
        <v>140</v>
      </c>
      <c r="G745" s="2" t="s">
        <v>13</v>
      </c>
      <c r="H745" s="2" t="s">
        <v>14</v>
      </c>
      <c r="I745" s="2" t="s">
        <v>35</v>
      </c>
      <c r="J745" s="2" t="s">
        <v>26</v>
      </c>
      <c r="K745">
        <v>4</v>
      </c>
    </row>
    <row r="746" spans="1:11" x14ac:dyDescent="0.35">
      <c r="A746" s="1">
        <v>44773</v>
      </c>
      <c r="B746" s="2" t="s">
        <v>32</v>
      </c>
      <c r="C746" s="2" t="s">
        <v>19</v>
      </c>
      <c r="D746">
        <v>40</v>
      </c>
      <c r="E746">
        <v>9</v>
      </c>
      <c r="F746">
        <v>360</v>
      </c>
      <c r="G746" s="2" t="s">
        <v>20</v>
      </c>
      <c r="H746" s="2" t="s">
        <v>27</v>
      </c>
      <c r="I746" s="2" t="s">
        <v>28</v>
      </c>
      <c r="J746" s="2" t="s">
        <v>17</v>
      </c>
      <c r="K746">
        <v>0</v>
      </c>
    </row>
    <row r="747" spans="1:11" x14ac:dyDescent="0.35">
      <c r="A747" s="1">
        <v>44689</v>
      </c>
      <c r="B747" s="2" t="s">
        <v>18</v>
      </c>
      <c r="C747" s="2" t="s">
        <v>19</v>
      </c>
      <c r="D747">
        <v>25</v>
      </c>
      <c r="E747">
        <v>4</v>
      </c>
      <c r="F747">
        <v>100</v>
      </c>
      <c r="G747" s="2" t="s">
        <v>13</v>
      </c>
      <c r="H747" s="2" t="s">
        <v>27</v>
      </c>
      <c r="I747" s="2" t="s">
        <v>15</v>
      </c>
      <c r="J747" s="2" t="s">
        <v>17</v>
      </c>
      <c r="K747">
        <v>0</v>
      </c>
    </row>
    <row r="748" spans="1:11" x14ac:dyDescent="0.35">
      <c r="A748" s="1">
        <v>44960</v>
      </c>
      <c r="B748" s="2" t="s">
        <v>11</v>
      </c>
      <c r="C748" s="2" t="s">
        <v>12</v>
      </c>
      <c r="D748">
        <v>20</v>
      </c>
      <c r="E748">
        <v>9</v>
      </c>
      <c r="F748">
        <v>180</v>
      </c>
      <c r="G748" s="2" t="s">
        <v>13</v>
      </c>
      <c r="H748" s="2" t="s">
        <v>14</v>
      </c>
      <c r="I748" s="2" t="s">
        <v>21</v>
      </c>
      <c r="J748" s="2" t="s">
        <v>22</v>
      </c>
      <c r="K748">
        <v>5</v>
      </c>
    </row>
    <row r="749" spans="1:11" x14ac:dyDescent="0.35">
      <c r="A749" s="1">
        <v>44706</v>
      </c>
      <c r="B749" s="2" t="s">
        <v>25</v>
      </c>
      <c r="C749" s="2" t="s">
        <v>12</v>
      </c>
      <c r="D749">
        <v>20</v>
      </c>
      <c r="E749">
        <v>2</v>
      </c>
      <c r="F749">
        <v>40</v>
      </c>
      <c r="G749" s="2" t="s">
        <v>13</v>
      </c>
      <c r="H749" s="2" t="s">
        <v>27</v>
      </c>
      <c r="I749" s="2" t="s">
        <v>23</v>
      </c>
      <c r="J749" s="2" t="s">
        <v>33</v>
      </c>
      <c r="K749">
        <v>3</v>
      </c>
    </row>
    <row r="750" spans="1:11" x14ac:dyDescent="0.35">
      <c r="A750" s="1">
        <v>44746</v>
      </c>
      <c r="B750" s="2" t="s">
        <v>18</v>
      </c>
      <c r="C750" s="2" t="s">
        <v>19</v>
      </c>
      <c r="D750">
        <v>25</v>
      </c>
      <c r="E750">
        <v>1</v>
      </c>
      <c r="F750">
        <v>25</v>
      </c>
      <c r="G750" s="2" t="s">
        <v>13</v>
      </c>
      <c r="H750" s="2" t="s">
        <v>27</v>
      </c>
      <c r="I750" s="2" t="s">
        <v>28</v>
      </c>
      <c r="J750" s="2" t="s">
        <v>24</v>
      </c>
      <c r="K750">
        <v>1</v>
      </c>
    </row>
    <row r="751" spans="1:11" x14ac:dyDescent="0.35">
      <c r="A751" s="1">
        <v>44685</v>
      </c>
      <c r="B751" s="2" t="s">
        <v>18</v>
      </c>
      <c r="C751" s="2" t="s">
        <v>19</v>
      </c>
      <c r="D751">
        <v>25</v>
      </c>
      <c r="E751">
        <v>13</v>
      </c>
      <c r="F751">
        <v>325</v>
      </c>
      <c r="G751" s="2" t="s">
        <v>13</v>
      </c>
      <c r="H751" s="2" t="s">
        <v>14</v>
      </c>
      <c r="I751" s="2" t="s">
        <v>28</v>
      </c>
      <c r="J751" s="2" t="s">
        <v>33</v>
      </c>
      <c r="K751">
        <v>3</v>
      </c>
    </row>
    <row r="752" spans="1:11" x14ac:dyDescent="0.35">
      <c r="A752" s="1">
        <v>44743</v>
      </c>
      <c r="B752" s="2" t="s">
        <v>32</v>
      </c>
      <c r="C752" s="2" t="s">
        <v>19</v>
      </c>
      <c r="D752">
        <v>40</v>
      </c>
      <c r="E752">
        <v>6</v>
      </c>
      <c r="F752">
        <v>240</v>
      </c>
      <c r="G752" s="2" t="s">
        <v>20</v>
      </c>
      <c r="H752" s="2" t="s">
        <v>27</v>
      </c>
      <c r="I752" s="2" t="s">
        <v>23</v>
      </c>
      <c r="J752" s="2" t="s">
        <v>22</v>
      </c>
      <c r="K752">
        <v>5</v>
      </c>
    </row>
    <row r="753" spans="1:11" x14ac:dyDescent="0.35">
      <c r="A753" s="1">
        <v>44671</v>
      </c>
      <c r="B753" s="2" t="s">
        <v>30</v>
      </c>
      <c r="C753" s="2" t="s">
        <v>12</v>
      </c>
      <c r="D753">
        <v>20</v>
      </c>
      <c r="E753">
        <v>5</v>
      </c>
      <c r="F753">
        <v>100</v>
      </c>
      <c r="G753" s="2" t="s">
        <v>20</v>
      </c>
      <c r="H753" s="2" t="s">
        <v>14</v>
      </c>
      <c r="I753" s="2" t="s">
        <v>15</v>
      </c>
      <c r="J753" s="2" t="s">
        <v>33</v>
      </c>
      <c r="K753">
        <v>3</v>
      </c>
    </row>
    <row r="754" spans="1:11" x14ac:dyDescent="0.35">
      <c r="A754" s="1">
        <v>44787</v>
      </c>
      <c r="B754" s="2" t="s">
        <v>25</v>
      </c>
      <c r="C754" s="2" t="s">
        <v>12</v>
      </c>
      <c r="D754">
        <v>20</v>
      </c>
      <c r="E754">
        <v>11</v>
      </c>
      <c r="F754">
        <v>220</v>
      </c>
      <c r="G754" s="2" t="s">
        <v>20</v>
      </c>
      <c r="H754" s="2" t="s">
        <v>14</v>
      </c>
      <c r="I754" s="2" t="s">
        <v>35</v>
      </c>
      <c r="J754" s="2" t="s">
        <v>17</v>
      </c>
      <c r="K754">
        <v>0</v>
      </c>
    </row>
    <row r="755" spans="1:11" x14ac:dyDescent="0.35">
      <c r="A755" s="1">
        <v>44875</v>
      </c>
      <c r="B755" s="2" t="s">
        <v>29</v>
      </c>
      <c r="C755" s="2" t="s">
        <v>12</v>
      </c>
      <c r="D755">
        <v>50</v>
      </c>
      <c r="E755">
        <v>9</v>
      </c>
      <c r="F755">
        <v>450</v>
      </c>
      <c r="G755" s="2" t="s">
        <v>13</v>
      </c>
      <c r="H755" s="2" t="s">
        <v>14</v>
      </c>
      <c r="I755" s="2" t="s">
        <v>21</v>
      </c>
      <c r="J755" s="2" t="s">
        <v>26</v>
      </c>
      <c r="K755">
        <v>4</v>
      </c>
    </row>
    <row r="756" spans="1:11" x14ac:dyDescent="0.35">
      <c r="A756" s="1">
        <v>44868</v>
      </c>
      <c r="B756" s="2" t="s">
        <v>32</v>
      </c>
      <c r="C756" s="2" t="s">
        <v>19</v>
      </c>
      <c r="D756">
        <v>40</v>
      </c>
      <c r="E756">
        <v>10</v>
      </c>
      <c r="F756">
        <v>400</v>
      </c>
      <c r="G756" s="2" t="s">
        <v>13</v>
      </c>
      <c r="H756" s="2" t="s">
        <v>27</v>
      </c>
      <c r="I756" s="2" t="s">
        <v>21</v>
      </c>
      <c r="J756" s="2" t="s">
        <v>26</v>
      </c>
      <c r="K756">
        <v>4</v>
      </c>
    </row>
    <row r="757" spans="1:11" x14ac:dyDescent="0.35">
      <c r="A757" s="1">
        <v>44793</v>
      </c>
      <c r="B757" s="2" t="s">
        <v>11</v>
      </c>
      <c r="C757" s="2" t="s">
        <v>12</v>
      </c>
      <c r="D757">
        <v>20</v>
      </c>
      <c r="E757">
        <v>3</v>
      </c>
      <c r="F757">
        <v>60</v>
      </c>
      <c r="G757" s="2" t="s">
        <v>20</v>
      </c>
      <c r="H757" s="2" t="s">
        <v>27</v>
      </c>
      <c r="I757" s="2" t="s">
        <v>15</v>
      </c>
      <c r="J757" s="2" t="s">
        <v>31</v>
      </c>
      <c r="K757">
        <v>6</v>
      </c>
    </row>
    <row r="758" spans="1:11" x14ac:dyDescent="0.35">
      <c r="A758" s="1">
        <v>44954</v>
      </c>
      <c r="B758" s="2" t="s">
        <v>30</v>
      </c>
      <c r="C758" s="2" t="s">
        <v>12</v>
      </c>
      <c r="D758">
        <v>20</v>
      </c>
      <c r="E758">
        <v>15</v>
      </c>
      <c r="F758">
        <v>300</v>
      </c>
      <c r="G758" s="2" t="s">
        <v>20</v>
      </c>
      <c r="H758" s="2" t="s">
        <v>27</v>
      </c>
      <c r="I758" s="2" t="s">
        <v>21</v>
      </c>
      <c r="J758" s="2" t="s">
        <v>31</v>
      </c>
      <c r="K758">
        <v>6</v>
      </c>
    </row>
    <row r="759" spans="1:11" x14ac:dyDescent="0.35">
      <c r="A759" s="1">
        <v>44686</v>
      </c>
      <c r="B759" s="2" t="s">
        <v>18</v>
      </c>
      <c r="C759" s="2" t="s">
        <v>19</v>
      </c>
      <c r="D759">
        <v>25</v>
      </c>
      <c r="E759">
        <v>8</v>
      </c>
      <c r="F759">
        <v>200</v>
      </c>
      <c r="G759" s="2" t="s">
        <v>20</v>
      </c>
      <c r="H759" s="2" t="s">
        <v>14</v>
      </c>
      <c r="I759" s="2" t="s">
        <v>21</v>
      </c>
      <c r="J759" s="2" t="s">
        <v>26</v>
      </c>
      <c r="K759">
        <v>4</v>
      </c>
    </row>
    <row r="760" spans="1:11" x14ac:dyDescent="0.35">
      <c r="A760" s="1">
        <v>44974</v>
      </c>
      <c r="B760" s="2" t="s">
        <v>32</v>
      </c>
      <c r="C760" s="2" t="s">
        <v>19</v>
      </c>
      <c r="D760">
        <v>40</v>
      </c>
      <c r="E760">
        <v>3</v>
      </c>
      <c r="F760">
        <v>120</v>
      </c>
      <c r="G760" s="2" t="s">
        <v>20</v>
      </c>
      <c r="H760" s="2" t="s">
        <v>27</v>
      </c>
      <c r="I760" s="2" t="s">
        <v>35</v>
      </c>
      <c r="J760" s="2" t="s">
        <v>22</v>
      </c>
      <c r="K760">
        <v>5</v>
      </c>
    </row>
    <row r="761" spans="1:11" x14ac:dyDescent="0.35">
      <c r="A761" s="1">
        <v>44848</v>
      </c>
      <c r="B761" s="2" t="s">
        <v>32</v>
      </c>
      <c r="C761" s="2" t="s">
        <v>19</v>
      </c>
      <c r="D761">
        <v>40</v>
      </c>
      <c r="E761">
        <v>14</v>
      </c>
      <c r="F761">
        <v>560</v>
      </c>
      <c r="G761" s="2" t="s">
        <v>20</v>
      </c>
      <c r="H761" s="2" t="s">
        <v>27</v>
      </c>
      <c r="I761" s="2" t="s">
        <v>21</v>
      </c>
      <c r="J761" s="2" t="s">
        <v>22</v>
      </c>
      <c r="K761">
        <v>5</v>
      </c>
    </row>
    <row r="762" spans="1:11" x14ac:dyDescent="0.35">
      <c r="A762" s="1">
        <v>44857</v>
      </c>
      <c r="B762" s="2" t="s">
        <v>11</v>
      </c>
      <c r="C762" s="2" t="s">
        <v>12</v>
      </c>
      <c r="D762">
        <v>20</v>
      </c>
      <c r="E762">
        <v>5</v>
      </c>
      <c r="F762">
        <v>100</v>
      </c>
      <c r="G762" s="2" t="s">
        <v>20</v>
      </c>
      <c r="H762" s="2" t="s">
        <v>14</v>
      </c>
      <c r="I762" s="2" t="s">
        <v>23</v>
      </c>
      <c r="J762" s="2" t="s">
        <v>17</v>
      </c>
      <c r="K762">
        <v>0</v>
      </c>
    </row>
    <row r="763" spans="1:11" x14ac:dyDescent="0.35">
      <c r="A763" s="1">
        <v>44685</v>
      </c>
      <c r="B763" s="2" t="s">
        <v>30</v>
      </c>
      <c r="C763" s="2" t="s">
        <v>12</v>
      </c>
      <c r="D763">
        <v>20</v>
      </c>
      <c r="E763">
        <v>11</v>
      </c>
      <c r="F763">
        <v>220</v>
      </c>
      <c r="G763" s="2" t="s">
        <v>13</v>
      </c>
      <c r="H763" s="2" t="s">
        <v>27</v>
      </c>
      <c r="I763" s="2" t="s">
        <v>21</v>
      </c>
      <c r="J763" s="2" t="s">
        <v>33</v>
      </c>
      <c r="K763">
        <v>3</v>
      </c>
    </row>
    <row r="764" spans="1:11" x14ac:dyDescent="0.35">
      <c r="A764" s="1">
        <v>44873</v>
      </c>
      <c r="B764" s="2" t="s">
        <v>18</v>
      </c>
      <c r="C764" s="2" t="s">
        <v>19</v>
      </c>
      <c r="D764">
        <v>25</v>
      </c>
      <c r="E764">
        <v>14</v>
      </c>
      <c r="F764">
        <v>350</v>
      </c>
      <c r="G764" s="2" t="s">
        <v>20</v>
      </c>
      <c r="H764" s="2" t="s">
        <v>27</v>
      </c>
      <c r="I764" s="2" t="s">
        <v>23</v>
      </c>
      <c r="J764" s="2" t="s">
        <v>16</v>
      </c>
      <c r="K764">
        <v>2</v>
      </c>
    </row>
    <row r="765" spans="1:11" x14ac:dyDescent="0.35">
      <c r="A765" s="1">
        <v>44887</v>
      </c>
      <c r="B765" s="2" t="s">
        <v>32</v>
      </c>
      <c r="C765" s="2" t="s">
        <v>19</v>
      </c>
      <c r="D765">
        <v>40</v>
      </c>
      <c r="E765">
        <v>9</v>
      </c>
      <c r="F765">
        <v>360</v>
      </c>
      <c r="G765" s="2" t="s">
        <v>13</v>
      </c>
      <c r="H765" s="2" t="s">
        <v>14</v>
      </c>
      <c r="I765" s="2" t="s">
        <v>23</v>
      </c>
      <c r="J765" s="2" t="s">
        <v>16</v>
      </c>
      <c r="K765">
        <v>2</v>
      </c>
    </row>
    <row r="766" spans="1:11" x14ac:dyDescent="0.35">
      <c r="A766" s="1">
        <v>44842</v>
      </c>
      <c r="B766" s="2" t="s">
        <v>34</v>
      </c>
      <c r="C766" s="2" t="s">
        <v>12</v>
      </c>
      <c r="D766">
        <v>60</v>
      </c>
      <c r="E766">
        <v>11</v>
      </c>
      <c r="F766">
        <v>660</v>
      </c>
      <c r="G766" s="2" t="s">
        <v>13</v>
      </c>
      <c r="H766" s="2" t="s">
        <v>27</v>
      </c>
      <c r="I766" s="2" t="s">
        <v>35</v>
      </c>
      <c r="J766" s="2" t="s">
        <v>31</v>
      </c>
      <c r="K766">
        <v>6</v>
      </c>
    </row>
    <row r="767" spans="1:11" x14ac:dyDescent="0.35">
      <c r="A767" s="1">
        <v>44758</v>
      </c>
      <c r="B767" s="2" t="s">
        <v>32</v>
      </c>
      <c r="C767" s="2" t="s">
        <v>19</v>
      </c>
      <c r="D767">
        <v>40</v>
      </c>
      <c r="E767">
        <v>5</v>
      </c>
      <c r="F767">
        <v>200</v>
      </c>
      <c r="G767" s="2" t="s">
        <v>13</v>
      </c>
      <c r="H767" s="2" t="s">
        <v>14</v>
      </c>
      <c r="I767" s="2" t="s">
        <v>21</v>
      </c>
      <c r="J767" s="2" t="s">
        <v>31</v>
      </c>
      <c r="K767">
        <v>6</v>
      </c>
    </row>
    <row r="768" spans="1:11" x14ac:dyDescent="0.35">
      <c r="A768" s="1">
        <v>44950</v>
      </c>
      <c r="B768" s="2" t="s">
        <v>18</v>
      </c>
      <c r="C768" s="2" t="s">
        <v>19</v>
      </c>
      <c r="D768">
        <v>25</v>
      </c>
      <c r="E768">
        <v>8</v>
      </c>
      <c r="F768">
        <v>200</v>
      </c>
      <c r="G768" s="2" t="s">
        <v>13</v>
      </c>
      <c r="H768" s="2" t="s">
        <v>27</v>
      </c>
      <c r="I768" s="2" t="s">
        <v>21</v>
      </c>
      <c r="J768" s="2" t="s">
        <v>16</v>
      </c>
      <c r="K768">
        <v>2</v>
      </c>
    </row>
    <row r="769" spans="1:11" x14ac:dyDescent="0.35">
      <c r="A769" s="1">
        <v>44995</v>
      </c>
      <c r="B769" s="2" t="s">
        <v>29</v>
      </c>
      <c r="C769" s="2" t="s">
        <v>12</v>
      </c>
      <c r="D769">
        <v>50</v>
      </c>
      <c r="E769">
        <v>7</v>
      </c>
      <c r="F769">
        <v>350</v>
      </c>
      <c r="G769" s="2" t="s">
        <v>20</v>
      </c>
      <c r="H769" s="2" t="s">
        <v>14</v>
      </c>
      <c r="I769" s="2" t="s">
        <v>21</v>
      </c>
      <c r="J769" s="2" t="s">
        <v>22</v>
      </c>
      <c r="K769">
        <v>5</v>
      </c>
    </row>
    <row r="770" spans="1:11" x14ac:dyDescent="0.35">
      <c r="A770" s="1">
        <v>44812</v>
      </c>
      <c r="B770" s="2" t="s">
        <v>29</v>
      </c>
      <c r="C770" s="2" t="s">
        <v>12</v>
      </c>
      <c r="D770">
        <v>50</v>
      </c>
      <c r="E770">
        <v>9</v>
      </c>
      <c r="F770">
        <v>450</v>
      </c>
      <c r="G770" s="2" t="s">
        <v>20</v>
      </c>
      <c r="H770" s="2" t="s">
        <v>14</v>
      </c>
      <c r="I770" s="2" t="s">
        <v>21</v>
      </c>
      <c r="J770" s="2" t="s">
        <v>26</v>
      </c>
      <c r="K770">
        <v>4</v>
      </c>
    </row>
    <row r="771" spans="1:11" x14ac:dyDescent="0.35">
      <c r="A771" s="1">
        <v>44793</v>
      </c>
      <c r="B771" s="2" t="s">
        <v>32</v>
      </c>
      <c r="C771" s="2" t="s">
        <v>19</v>
      </c>
      <c r="D771">
        <v>40</v>
      </c>
      <c r="E771">
        <v>9</v>
      </c>
      <c r="F771">
        <v>360</v>
      </c>
      <c r="G771" s="2" t="s">
        <v>20</v>
      </c>
      <c r="H771" s="2" t="s">
        <v>14</v>
      </c>
      <c r="I771" s="2" t="s">
        <v>28</v>
      </c>
      <c r="J771" s="2" t="s">
        <v>31</v>
      </c>
      <c r="K771">
        <v>6</v>
      </c>
    </row>
    <row r="772" spans="1:11" x14ac:dyDescent="0.35">
      <c r="A772" s="1">
        <v>44949</v>
      </c>
      <c r="B772" s="2" t="s">
        <v>18</v>
      </c>
      <c r="C772" s="2" t="s">
        <v>19</v>
      </c>
      <c r="D772">
        <v>25</v>
      </c>
      <c r="E772">
        <v>6</v>
      </c>
      <c r="F772">
        <v>150</v>
      </c>
      <c r="G772" s="2" t="s">
        <v>13</v>
      </c>
      <c r="H772" s="2" t="s">
        <v>27</v>
      </c>
      <c r="I772" s="2" t="s">
        <v>21</v>
      </c>
      <c r="J772" s="2" t="s">
        <v>24</v>
      </c>
      <c r="K772">
        <v>1</v>
      </c>
    </row>
    <row r="773" spans="1:11" x14ac:dyDescent="0.35">
      <c r="A773" s="1">
        <v>44786</v>
      </c>
      <c r="B773" s="2" t="s">
        <v>29</v>
      </c>
      <c r="C773" s="2" t="s">
        <v>12</v>
      </c>
      <c r="D773">
        <v>50</v>
      </c>
      <c r="E773">
        <v>10</v>
      </c>
      <c r="F773">
        <v>500</v>
      </c>
      <c r="G773" s="2" t="s">
        <v>20</v>
      </c>
      <c r="H773" s="2" t="s">
        <v>14</v>
      </c>
      <c r="I773" s="2" t="s">
        <v>35</v>
      </c>
      <c r="J773" s="2" t="s">
        <v>31</v>
      </c>
      <c r="K773">
        <v>6</v>
      </c>
    </row>
    <row r="774" spans="1:11" x14ac:dyDescent="0.35">
      <c r="A774" s="1">
        <v>44952</v>
      </c>
      <c r="B774" s="2" t="s">
        <v>29</v>
      </c>
      <c r="C774" s="2" t="s">
        <v>12</v>
      </c>
      <c r="D774">
        <v>50</v>
      </c>
      <c r="E774">
        <v>15</v>
      </c>
      <c r="F774">
        <v>750</v>
      </c>
      <c r="G774" s="2" t="s">
        <v>13</v>
      </c>
      <c r="H774" s="2" t="s">
        <v>14</v>
      </c>
      <c r="I774" s="2" t="s">
        <v>35</v>
      </c>
      <c r="J774" s="2" t="s">
        <v>26</v>
      </c>
      <c r="K774">
        <v>4</v>
      </c>
    </row>
    <row r="775" spans="1:11" x14ac:dyDescent="0.35">
      <c r="A775" s="1">
        <v>44790</v>
      </c>
      <c r="B775" s="2" t="s">
        <v>30</v>
      </c>
      <c r="C775" s="2" t="s">
        <v>12</v>
      </c>
      <c r="D775">
        <v>20</v>
      </c>
      <c r="E775">
        <v>13</v>
      </c>
      <c r="F775">
        <v>260</v>
      </c>
      <c r="G775" s="2" t="s">
        <v>13</v>
      </c>
      <c r="H775" s="2" t="s">
        <v>27</v>
      </c>
      <c r="I775" s="2" t="s">
        <v>23</v>
      </c>
      <c r="J775" s="2" t="s">
        <v>33</v>
      </c>
      <c r="K775">
        <v>3</v>
      </c>
    </row>
    <row r="776" spans="1:11" x14ac:dyDescent="0.35">
      <c r="A776" s="1">
        <v>44738</v>
      </c>
      <c r="B776" s="2" t="s">
        <v>25</v>
      </c>
      <c r="C776" s="2" t="s">
        <v>12</v>
      </c>
      <c r="D776">
        <v>20</v>
      </c>
      <c r="E776">
        <v>9</v>
      </c>
      <c r="F776">
        <v>180</v>
      </c>
      <c r="G776" s="2" t="s">
        <v>20</v>
      </c>
      <c r="H776" s="2" t="s">
        <v>14</v>
      </c>
      <c r="I776" s="2" t="s">
        <v>35</v>
      </c>
      <c r="J776" s="2" t="s">
        <v>17</v>
      </c>
      <c r="K776">
        <v>0</v>
      </c>
    </row>
    <row r="777" spans="1:11" x14ac:dyDescent="0.35">
      <c r="A777" s="1">
        <v>44865</v>
      </c>
      <c r="B777" s="2" t="s">
        <v>32</v>
      </c>
      <c r="C777" s="2" t="s">
        <v>19</v>
      </c>
      <c r="D777">
        <v>40</v>
      </c>
      <c r="E777">
        <v>5</v>
      </c>
      <c r="F777">
        <v>200</v>
      </c>
      <c r="G777" s="2" t="s">
        <v>20</v>
      </c>
      <c r="H777" s="2" t="s">
        <v>27</v>
      </c>
      <c r="I777" s="2" t="s">
        <v>15</v>
      </c>
      <c r="J777" s="2" t="s">
        <v>24</v>
      </c>
      <c r="K777">
        <v>1</v>
      </c>
    </row>
    <row r="778" spans="1:11" x14ac:dyDescent="0.35">
      <c r="A778" s="1">
        <v>44756</v>
      </c>
      <c r="B778" s="2" t="s">
        <v>34</v>
      </c>
      <c r="C778" s="2" t="s">
        <v>12</v>
      </c>
      <c r="D778">
        <v>60</v>
      </c>
      <c r="E778">
        <v>12</v>
      </c>
      <c r="F778">
        <v>720</v>
      </c>
      <c r="G778" s="2" t="s">
        <v>13</v>
      </c>
      <c r="H778" s="2" t="s">
        <v>14</v>
      </c>
      <c r="I778" s="2" t="s">
        <v>15</v>
      </c>
      <c r="J778" s="2" t="s">
        <v>26</v>
      </c>
      <c r="K778">
        <v>4</v>
      </c>
    </row>
    <row r="779" spans="1:11" x14ac:dyDescent="0.35">
      <c r="A779" s="1">
        <v>44690</v>
      </c>
      <c r="B779" s="2" t="s">
        <v>18</v>
      </c>
      <c r="C779" s="2" t="s">
        <v>19</v>
      </c>
      <c r="D779">
        <v>25</v>
      </c>
      <c r="E779">
        <v>1</v>
      </c>
      <c r="F779">
        <v>25</v>
      </c>
      <c r="G779" s="2" t="s">
        <v>20</v>
      </c>
      <c r="H779" s="2" t="s">
        <v>14</v>
      </c>
      <c r="I779" s="2" t="s">
        <v>21</v>
      </c>
      <c r="J779" s="2" t="s">
        <v>24</v>
      </c>
      <c r="K779">
        <v>1</v>
      </c>
    </row>
    <row r="780" spans="1:11" x14ac:dyDescent="0.35">
      <c r="A780" s="1">
        <v>44690</v>
      </c>
      <c r="B780" s="2" t="s">
        <v>32</v>
      </c>
      <c r="C780" s="2" t="s">
        <v>19</v>
      </c>
      <c r="D780">
        <v>40</v>
      </c>
      <c r="E780">
        <v>4</v>
      </c>
      <c r="F780">
        <v>160</v>
      </c>
      <c r="G780" s="2" t="s">
        <v>13</v>
      </c>
      <c r="H780" s="2" t="s">
        <v>14</v>
      </c>
      <c r="I780" s="2" t="s">
        <v>35</v>
      </c>
      <c r="J780" s="2" t="s">
        <v>24</v>
      </c>
      <c r="K780">
        <v>1</v>
      </c>
    </row>
    <row r="781" spans="1:11" x14ac:dyDescent="0.35">
      <c r="A781" s="1">
        <v>44778</v>
      </c>
      <c r="B781" s="2" t="s">
        <v>11</v>
      </c>
      <c r="C781" s="2" t="s">
        <v>12</v>
      </c>
      <c r="D781">
        <v>20</v>
      </c>
      <c r="E781">
        <v>15</v>
      </c>
      <c r="F781">
        <v>300</v>
      </c>
      <c r="G781" s="2" t="s">
        <v>13</v>
      </c>
      <c r="H781" s="2" t="s">
        <v>14</v>
      </c>
      <c r="I781" s="2" t="s">
        <v>23</v>
      </c>
      <c r="J781" s="2" t="s">
        <v>22</v>
      </c>
      <c r="K781">
        <v>5</v>
      </c>
    </row>
    <row r="782" spans="1:11" x14ac:dyDescent="0.35">
      <c r="A782" s="1">
        <v>44722</v>
      </c>
      <c r="B782" s="2" t="s">
        <v>32</v>
      </c>
      <c r="C782" s="2" t="s">
        <v>19</v>
      </c>
      <c r="D782">
        <v>40</v>
      </c>
      <c r="E782">
        <v>8</v>
      </c>
      <c r="F782">
        <v>320</v>
      </c>
      <c r="G782" s="2" t="s">
        <v>20</v>
      </c>
      <c r="H782" s="2" t="s">
        <v>27</v>
      </c>
      <c r="I782" s="2" t="s">
        <v>23</v>
      </c>
      <c r="J782" s="2" t="s">
        <v>22</v>
      </c>
      <c r="K782">
        <v>5</v>
      </c>
    </row>
    <row r="783" spans="1:11" x14ac:dyDescent="0.35">
      <c r="A783" s="1">
        <v>44861</v>
      </c>
      <c r="B783" s="2" t="s">
        <v>18</v>
      </c>
      <c r="C783" s="2" t="s">
        <v>19</v>
      </c>
      <c r="D783">
        <v>25</v>
      </c>
      <c r="E783">
        <v>14</v>
      </c>
      <c r="F783">
        <v>350</v>
      </c>
      <c r="G783" s="2" t="s">
        <v>13</v>
      </c>
      <c r="H783" s="2" t="s">
        <v>27</v>
      </c>
      <c r="I783" s="2" t="s">
        <v>15</v>
      </c>
      <c r="J783" s="2" t="s">
        <v>26</v>
      </c>
      <c r="K783">
        <v>4</v>
      </c>
    </row>
    <row r="784" spans="1:11" x14ac:dyDescent="0.35">
      <c r="A784" s="1">
        <v>44785</v>
      </c>
      <c r="B784" s="2" t="s">
        <v>34</v>
      </c>
      <c r="C784" s="2" t="s">
        <v>12</v>
      </c>
      <c r="D784">
        <v>60</v>
      </c>
      <c r="E784">
        <v>6</v>
      </c>
      <c r="F784">
        <v>360</v>
      </c>
      <c r="G784" s="2" t="s">
        <v>20</v>
      </c>
      <c r="H784" s="2" t="s">
        <v>14</v>
      </c>
      <c r="I784" s="2" t="s">
        <v>23</v>
      </c>
      <c r="J784" s="2" t="s">
        <v>22</v>
      </c>
      <c r="K784">
        <v>5</v>
      </c>
    </row>
    <row r="785" spans="1:11" x14ac:dyDescent="0.35">
      <c r="A785" s="1">
        <v>44871</v>
      </c>
      <c r="B785" s="2" t="s">
        <v>32</v>
      </c>
      <c r="C785" s="2" t="s">
        <v>19</v>
      </c>
      <c r="D785">
        <v>40</v>
      </c>
      <c r="E785">
        <v>9</v>
      </c>
      <c r="F785">
        <v>360</v>
      </c>
      <c r="G785" s="2" t="s">
        <v>13</v>
      </c>
      <c r="H785" s="2" t="s">
        <v>27</v>
      </c>
      <c r="I785" s="2" t="s">
        <v>23</v>
      </c>
      <c r="J785" s="2" t="s">
        <v>17</v>
      </c>
      <c r="K785">
        <v>0</v>
      </c>
    </row>
    <row r="786" spans="1:11" x14ac:dyDescent="0.35">
      <c r="A786" s="1">
        <v>44737</v>
      </c>
      <c r="B786" s="2" t="s">
        <v>18</v>
      </c>
      <c r="C786" s="2" t="s">
        <v>19</v>
      </c>
      <c r="D786">
        <v>25</v>
      </c>
      <c r="E786">
        <v>5</v>
      </c>
      <c r="F786">
        <v>125</v>
      </c>
      <c r="G786" s="2" t="s">
        <v>13</v>
      </c>
      <c r="H786" s="2" t="s">
        <v>27</v>
      </c>
      <c r="I786" s="2" t="s">
        <v>28</v>
      </c>
      <c r="J786" s="2" t="s">
        <v>31</v>
      </c>
      <c r="K786">
        <v>6</v>
      </c>
    </row>
    <row r="787" spans="1:11" x14ac:dyDescent="0.35">
      <c r="A787" s="1">
        <v>44706</v>
      </c>
      <c r="B787" s="2" t="s">
        <v>34</v>
      </c>
      <c r="C787" s="2" t="s">
        <v>12</v>
      </c>
      <c r="D787">
        <v>60</v>
      </c>
      <c r="E787">
        <v>2</v>
      </c>
      <c r="F787">
        <v>120</v>
      </c>
      <c r="G787" s="2" t="s">
        <v>13</v>
      </c>
      <c r="H787" s="2" t="s">
        <v>14</v>
      </c>
      <c r="I787" s="2" t="s">
        <v>35</v>
      </c>
      <c r="J787" s="2" t="s">
        <v>33</v>
      </c>
      <c r="K787">
        <v>3</v>
      </c>
    </row>
    <row r="788" spans="1:11" x14ac:dyDescent="0.35">
      <c r="A788" s="1">
        <v>44674</v>
      </c>
      <c r="B788" s="2" t="s">
        <v>25</v>
      </c>
      <c r="C788" s="2" t="s">
        <v>12</v>
      </c>
      <c r="D788">
        <v>20</v>
      </c>
      <c r="E788">
        <v>9</v>
      </c>
      <c r="F788">
        <v>180</v>
      </c>
      <c r="G788" s="2" t="s">
        <v>20</v>
      </c>
      <c r="H788" s="2" t="s">
        <v>14</v>
      </c>
      <c r="I788" s="2" t="s">
        <v>28</v>
      </c>
      <c r="J788" s="2" t="s">
        <v>31</v>
      </c>
      <c r="K788">
        <v>6</v>
      </c>
    </row>
    <row r="789" spans="1:11" x14ac:dyDescent="0.35">
      <c r="A789" s="1">
        <v>44797</v>
      </c>
      <c r="B789" s="2" t="s">
        <v>30</v>
      </c>
      <c r="C789" s="2" t="s">
        <v>12</v>
      </c>
      <c r="D789">
        <v>20</v>
      </c>
      <c r="E789">
        <v>5</v>
      </c>
      <c r="F789">
        <v>100</v>
      </c>
      <c r="G789" s="2" t="s">
        <v>20</v>
      </c>
      <c r="H789" s="2" t="s">
        <v>27</v>
      </c>
      <c r="I789" s="2" t="s">
        <v>35</v>
      </c>
      <c r="J789" s="2" t="s">
        <v>33</v>
      </c>
      <c r="K789">
        <v>3</v>
      </c>
    </row>
    <row r="790" spans="1:11" x14ac:dyDescent="0.35">
      <c r="A790" s="1">
        <v>44986</v>
      </c>
      <c r="B790" s="2" t="s">
        <v>11</v>
      </c>
      <c r="C790" s="2" t="s">
        <v>12</v>
      </c>
      <c r="D790">
        <v>20</v>
      </c>
      <c r="E790">
        <v>12</v>
      </c>
      <c r="F790">
        <v>240</v>
      </c>
      <c r="G790" s="2" t="s">
        <v>20</v>
      </c>
      <c r="H790" s="2" t="s">
        <v>14</v>
      </c>
      <c r="I790" s="2" t="s">
        <v>21</v>
      </c>
      <c r="J790" s="2" t="s">
        <v>33</v>
      </c>
      <c r="K790">
        <v>3</v>
      </c>
    </row>
    <row r="791" spans="1:11" x14ac:dyDescent="0.35">
      <c r="A791" s="1">
        <v>44850</v>
      </c>
      <c r="B791" s="2" t="s">
        <v>18</v>
      </c>
      <c r="C791" s="2" t="s">
        <v>19</v>
      </c>
      <c r="D791">
        <v>25</v>
      </c>
      <c r="E791">
        <v>4</v>
      </c>
      <c r="F791">
        <v>100</v>
      </c>
      <c r="G791" s="2" t="s">
        <v>13</v>
      </c>
      <c r="H791" s="2" t="s">
        <v>14</v>
      </c>
      <c r="I791" s="2" t="s">
        <v>23</v>
      </c>
      <c r="J791" s="2" t="s">
        <v>17</v>
      </c>
      <c r="K791">
        <v>0</v>
      </c>
    </row>
    <row r="792" spans="1:11" x14ac:dyDescent="0.35">
      <c r="A792" s="1">
        <v>44763</v>
      </c>
      <c r="B792" s="2" t="s">
        <v>18</v>
      </c>
      <c r="C792" s="2" t="s">
        <v>19</v>
      </c>
      <c r="D792">
        <v>25</v>
      </c>
      <c r="E792">
        <v>4</v>
      </c>
      <c r="F792">
        <v>100</v>
      </c>
      <c r="G792" s="2" t="s">
        <v>13</v>
      </c>
      <c r="H792" s="2" t="s">
        <v>27</v>
      </c>
      <c r="I792" s="2" t="s">
        <v>21</v>
      </c>
      <c r="J792" s="2" t="s">
        <v>26</v>
      </c>
      <c r="K792">
        <v>4</v>
      </c>
    </row>
    <row r="793" spans="1:11" x14ac:dyDescent="0.35">
      <c r="A793" s="1">
        <v>44858</v>
      </c>
      <c r="B793" s="2" t="s">
        <v>30</v>
      </c>
      <c r="C793" s="2" t="s">
        <v>12</v>
      </c>
      <c r="D793">
        <v>20</v>
      </c>
      <c r="E793">
        <v>3</v>
      </c>
      <c r="F793">
        <v>60</v>
      </c>
      <c r="G793" s="2" t="s">
        <v>13</v>
      </c>
      <c r="H793" s="2" t="s">
        <v>14</v>
      </c>
      <c r="I793" s="2" t="s">
        <v>28</v>
      </c>
      <c r="J793" s="2" t="s">
        <v>24</v>
      </c>
      <c r="K793">
        <v>1</v>
      </c>
    </row>
    <row r="794" spans="1:11" x14ac:dyDescent="0.35">
      <c r="A794" s="1">
        <v>44809</v>
      </c>
      <c r="B794" s="2" t="s">
        <v>11</v>
      </c>
      <c r="C794" s="2" t="s">
        <v>12</v>
      </c>
      <c r="D794">
        <v>20</v>
      </c>
      <c r="E794">
        <v>8</v>
      </c>
      <c r="F794">
        <v>160</v>
      </c>
      <c r="G794" s="2" t="s">
        <v>13</v>
      </c>
      <c r="H794" s="2" t="s">
        <v>14</v>
      </c>
      <c r="I794" s="2" t="s">
        <v>23</v>
      </c>
      <c r="J794" s="2" t="s">
        <v>24</v>
      </c>
      <c r="K794">
        <v>1</v>
      </c>
    </row>
    <row r="795" spans="1:11" x14ac:dyDescent="0.35">
      <c r="A795" s="1">
        <v>44663</v>
      </c>
      <c r="B795" s="2" t="s">
        <v>11</v>
      </c>
      <c r="C795" s="2" t="s">
        <v>12</v>
      </c>
      <c r="D795">
        <v>20</v>
      </c>
      <c r="E795">
        <v>10</v>
      </c>
      <c r="F795">
        <v>200</v>
      </c>
      <c r="G795" s="2" t="s">
        <v>20</v>
      </c>
      <c r="H795" s="2" t="s">
        <v>14</v>
      </c>
      <c r="I795" s="2" t="s">
        <v>35</v>
      </c>
      <c r="J795" s="2" t="s">
        <v>16</v>
      </c>
      <c r="K795">
        <v>2</v>
      </c>
    </row>
    <row r="796" spans="1:11" x14ac:dyDescent="0.35">
      <c r="A796" s="1">
        <v>44988</v>
      </c>
      <c r="B796" s="2" t="s">
        <v>18</v>
      </c>
      <c r="C796" s="2" t="s">
        <v>19</v>
      </c>
      <c r="D796">
        <v>25</v>
      </c>
      <c r="E796">
        <v>5</v>
      </c>
      <c r="F796">
        <v>125</v>
      </c>
      <c r="G796" s="2" t="s">
        <v>13</v>
      </c>
      <c r="H796" s="2" t="s">
        <v>27</v>
      </c>
      <c r="I796" s="2" t="s">
        <v>28</v>
      </c>
      <c r="J796" s="2" t="s">
        <v>22</v>
      </c>
      <c r="K796">
        <v>5</v>
      </c>
    </row>
    <row r="797" spans="1:11" x14ac:dyDescent="0.35">
      <c r="A797" s="1">
        <v>44922</v>
      </c>
      <c r="B797" s="2" t="s">
        <v>32</v>
      </c>
      <c r="C797" s="2" t="s">
        <v>19</v>
      </c>
      <c r="D797">
        <v>40</v>
      </c>
      <c r="E797">
        <v>11</v>
      </c>
      <c r="F797">
        <v>440</v>
      </c>
      <c r="G797" s="2" t="s">
        <v>13</v>
      </c>
      <c r="H797" s="2" t="s">
        <v>14</v>
      </c>
      <c r="I797" s="2" t="s">
        <v>35</v>
      </c>
      <c r="J797" s="2" t="s">
        <v>16</v>
      </c>
      <c r="K797">
        <v>2</v>
      </c>
    </row>
    <row r="798" spans="1:11" x14ac:dyDescent="0.35">
      <c r="A798" s="1">
        <v>44756</v>
      </c>
      <c r="B798" s="2" t="s">
        <v>18</v>
      </c>
      <c r="C798" s="2" t="s">
        <v>19</v>
      </c>
      <c r="D798">
        <v>25</v>
      </c>
      <c r="E798">
        <v>7</v>
      </c>
      <c r="F798">
        <v>175</v>
      </c>
      <c r="G798" s="2" t="s">
        <v>20</v>
      </c>
      <c r="H798" s="2" t="s">
        <v>27</v>
      </c>
      <c r="I798" s="2" t="s">
        <v>23</v>
      </c>
      <c r="J798" s="2" t="s">
        <v>26</v>
      </c>
      <c r="K798">
        <v>4</v>
      </c>
    </row>
    <row r="799" spans="1:11" x14ac:dyDescent="0.35">
      <c r="A799" s="1">
        <v>44755</v>
      </c>
      <c r="B799" s="2" t="s">
        <v>18</v>
      </c>
      <c r="C799" s="2" t="s">
        <v>19</v>
      </c>
      <c r="D799">
        <v>25</v>
      </c>
      <c r="E799">
        <v>12</v>
      </c>
      <c r="F799">
        <v>300</v>
      </c>
      <c r="G799" s="2" t="s">
        <v>13</v>
      </c>
      <c r="H799" s="2" t="s">
        <v>27</v>
      </c>
      <c r="I799" s="2" t="s">
        <v>15</v>
      </c>
      <c r="J799" s="2" t="s">
        <v>33</v>
      </c>
      <c r="K799">
        <v>3</v>
      </c>
    </row>
    <row r="800" spans="1:11" x14ac:dyDescent="0.35">
      <c r="A800" s="1">
        <v>45004</v>
      </c>
      <c r="B800" s="2" t="s">
        <v>34</v>
      </c>
      <c r="C800" s="2" t="s">
        <v>12</v>
      </c>
      <c r="D800">
        <v>60</v>
      </c>
      <c r="E800">
        <v>15</v>
      </c>
      <c r="F800">
        <v>900</v>
      </c>
      <c r="G800" s="2" t="s">
        <v>13</v>
      </c>
      <c r="H800" s="2" t="s">
        <v>14</v>
      </c>
      <c r="I800" s="2" t="s">
        <v>28</v>
      </c>
      <c r="J800" s="2" t="s">
        <v>17</v>
      </c>
      <c r="K800">
        <v>0</v>
      </c>
    </row>
    <row r="801" spans="1:11" x14ac:dyDescent="0.35">
      <c r="A801" s="1">
        <v>44929</v>
      </c>
      <c r="B801" s="2" t="s">
        <v>18</v>
      </c>
      <c r="C801" s="2" t="s">
        <v>19</v>
      </c>
      <c r="D801">
        <v>25</v>
      </c>
      <c r="E801">
        <v>11</v>
      </c>
      <c r="F801">
        <v>275</v>
      </c>
      <c r="G801" s="2" t="s">
        <v>13</v>
      </c>
      <c r="H801" s="2" t="s">
        <v>14</v>
      </c>
      <c r="I801" s="2" t="s">
        <v>15</v>
      </c>
      <c r="J801" s="2" t="s">
        <v>16</v>
      </c>
      <c r="K801">
        <v>2</v>
      </c>
    </row>
    <row r="802" spans="1:11" x14ac:dyDescent="0.35">
      <c r="A802" s="1">
        <v>44864</v>
      </c>
      <c r="B802" s="2" t="s">
        <v>30</v>
      </c>
      <c r="C802" s="2" t="s">
        <v>12</v>
      </c>
      <c r="D802">
        <v>20</v>
      </c>
      <c r="E802">
        <v>13</v>
      </c>
      <c r="F802">
        <v>260</v>
      </c>
      <c r="G802" s="2" t="s">
        <v>13</v>
      </c>
      <c r="H802" s="2" t="s">
        <v>14</v>
      </c>
      <c r="I802" s="2" t="s">
        <v>21</v>
      </c>
      <c r="J802" s="2" t="s">
        <v>17</v>
      </c>
      <c r="K802">
        <v>0</v>
      </c>
    </row>
    <row r="803" spans="1:11" x14ac:dyDescent="0.35">
      <c r="A803" s="1">
        <v>44795</v>
      </c>
      <c r="B803" s="2" t="s">
        <v>30</v>
      </c>
      <c r="C803" s="2" t="s">
        <v>12</v>
      </c>
      <c r="D803">
        <v>20</v>
      </c>
      <c r="E803">
        <v>6</v>
      </c>
      <c r="F803">
        <v>120</v>
      </c>
      <c r="G803" s="2" t="s">
        <v>20</v>
      </c>
      <c r="H803" s="2" t="s">
        <v>14</v>
      </c>
      <c r="I803" s="2" t="s">
        <v>28</v>
      </c>
      <c r="J803" s="2" t="s">
        <v>24</v>
      </c>
      <c r="K803">
        <v>1</v>
      </c>
    </row>
    <row r="804" spans="1:11" x14ac:dyDescent="0.35">
      <c r="A804" s="1">
        <v>44987</v>
      </c>
      <c r="B804" s="2" t="s">
        <v>29</v>
      </c>
      <c r="C804" s="2" t="s">
        <v>12</v>
      </c>
      <c r="D804">
        <v>50</v>
      </c>
      <c r="E804">
        <v>8</v>
      </c>
      <c r="F804">
        <v>400</v>
      </c>
      <c r="G804" s="2" t="s">
        <v>13</v>
      </c>
      <c r="H804" s="2" t="s">
        <v>14</v>
      </c>
      <c r="I804" s="2" t="s">
        <v>15</v>
      </c>
      <c r="J804" s="2" t="s">
        <v>26</v>
      </c>
      <c r="K804">
        <v>4</v>
      </c>
    </row>
    <row r="805" spans="1:11" x14ac:dyDescent="0.35">
      <c r="A805" s="1">
        <v>44950</v>
      </c>
      <c r="B805" s="2" t="s">
        <v>30</v>
      </c>
      <c r="C805" s="2" t="s">
        <v>12</v>
      </c>
      <c r="D805">
        <v>20</v>
      </c>
      <c r="E805">
        <v>7</v>
      </c>
      <c r="F805">
        <v>140</v>
      </c>
      <c r="G805" s="2" t="s">
        <v>13</v>
      </c>
      <c r="H805" s="2" t="s">
        <v>14</v>
      </c>
      <c r="I805" s="2" t="s">
        <v>35</v>
      </c>
      <c r="J805" s="2" t="s">
        <v>16</v>
      </c>
      <c r="K805">
        <v>2</v>
      </c>
    </row>
    <row r="806" spans="1:11" x14ac:dyDescent="0.35">
      <c r="A806" s="1">
        <v>44902</v>
      </c>
      <c r="B806" s="2" t="s">
        <v>18</v>
      </c>
      <c r="C806" s="2" t="s">
        <v>19</v>
      </c>
      <c r="D806">
        <v>25</v>
      </c>
      <c r="E806">
        <v>9</v>
      </c>
      <c r="F806">
        <v>225</v>
      </c>
      <c r="G806" s="2" t="s">
        <v>20</v>
      </c>
      <c r="H806" s="2" t="s">
        <v>14</v>
      </c>
      <c r="I806" s="2" t="s">
        <v>15</v>
      </c>
      <c r="J806" s="2" t="s">
        <v>33</v>
      </c>
      <c r="K806">
        <v>3</v>
      </c>
    </row>
    <row r="807" spans="1:11" x14ac:dyDescent="0.35">
      <c r="A807" s="1">
        <v>44919</v>
      </c>
      <c r="B807" s="2" t="s">
        <v>11</v>
      </c>
      <c r="C807" s="2" t="s">
        <v>12</v>
      </c>
      <c r="D807">
        <v>20</v>
      </c>
      <c r="E807">
        <v>7</v>
      </c>
      <c r="F807">
        <v>140</v>
      </c>
      <c r="G807" s="2" t="s">
        <v>20</v>
      </c>
      <c r="H807" s="2" t="s">
        <v>27</v>
      </c>
      <c r="I807" s="2" t="s">
        <v>28</v>
      </c>
      <c r="J807" s="2" t="s">
        <v>31</v>
      </c>
      <c r="K807">
        <v>6</v>
      </c>
    </row>
    <row r="808" spans="1:11" x14ac:dyDescent="0.35">
      <c r="A808" s="1">
        <v>44888</v>
      </c>
      <c r="B808" s="2" t="s">
        <v>29</v>
      </c>
      <c r="C808" s="2" t="s">
        <v>12</v>
      </c>
      <c r="D808">
        <v>50</v>
      </c>
      <c r="E808">
        <v>4</v>
      </c>
      <c r="F808">
        <v>200</v>
      </c>
      <c r="G808" s="2" t="s">
        <v>20</v>
      </c>
      <c r="H808" s="2" t="s">
        <v>14</v>
      </c>
      <c r="I808" s="2" t="s">
        <v>15</v>
      </c>
      <c r="J808" s="2" t="s">
        <v>33</v>
      </c>
      <c r="K808">
        <v>3</v>
      </c>
    </row>
    <row r="809" spans="1:11" x14ac:dyDescent="0.35">
      <c r="A809" s="1">
        <v>44927</v>
      </c>
      <c r="B809" s="2" t="s">
        <v>30</v>
      </c>
      <c r="C809" s="2" t="s">
        <v>12</v>
      </c>
      <c r="D809">
        <v>20</v>
      </c>
      <c r="E809">
        <v>15</v>
      </c>
      <c r="F809">
        <v>300</v>
      </c>
      <c r="G809" s="2" t="s">
        <v>20</v>
      </c>
      <c r="H809" s="2" t="s">
        <v>14</v>
      </c>
      <c r="I809" s="2" t="s">
        <v>21</v>
      </c>
      <c r="J809" s="2" t="s">
        <v>17</v>
      </c>
      <c r="K809">
        <v>0</v>
      </c>
    </row>
    <row r="810" spans="1:11" x14ac:dyDescent="0.35">
      <c r="A810" s="1">
        <v>44997</v>
      </c>
      <c r="B810" s="2" t="s">
        <v>30</v>
      </c>
      <c r="C810" s="2" t="s">
        <v>12</v>
      </c>
      <c r="D810">
        <v>20</v>
      </c>
      <c r="E810">
        <v>4</v>
      </c>
      <c r="F810">
        <v>80</v>
      </c>
      <c r="G810" s="2" t="s">
        <v>13</v>
      </c>
      <c r="H810" s="2" t="s">
        <v>27</v>
      </c>
      <c r="I810" s="2" t="s">
        <v>35</v>
      </c>
      <c r="J810" s="2" t="s">
        <v>17</v>
      </c>
      <c r="K810">
        <v>0</v>
      </c>
    </row>
    <row r="811" spans="1:11" x14ac:dyDescent="0.35">
      <c r="A811" s="1">
        <v>44908</v>
      </c>
      <c r="B811" s="2" t="s">
        <v>29</v>
      </c>
      <c r="C811" s="2" t="s">
        <v>12</v>
      </c>
      <c r="D811">
        <v>50</v>
      </c>
      <c r="E811">
        <v>15</v>
      </c>
      <c r="F811">
        <v>750</v>
      </c>
      <c r="G811" s="2" t="s">
        <v>13</v>
      </c>
      <c r="H811" s="2" t="s">
        <v>27</v>
      </c>
      <c r="I811" s="2" t="s">
        <v>35</v>
      </c>
      <c r="J811" s="2" t="s">
        <v>16</v>
      </c>
      <c r="K811">
        <v>2</v>
      </c>
    </row>
    <row r="812" spans="1:11" x14ac:dyDescent="0.35">
      <c r="A812" s="1">
        <v>44655</v>
      </c>
      <c r="B812" s="2" t="s">
        <v>34</v>
      </c>
      <c r="C812" s="2" t="s">
        <v>12</v>
      </c>
      <c r="D812">
        <v>60</v>
      </c>
      <c r="E812">
        <v>15</v>
      </c>
      <c r="F812">
        <v>900</v>
      </c>
      <c r="G812" s="2" t="s">
        <v>13</v>
      </c>
      <c r="H812" s="2" t="s">
        <v>14</v>
      </c>
      <c r="I812" s="2" t="s">
        <v>15</v>
      </c>
      <c r="J812" s="2" t="s">
        <v>24</v>
      </c>
      <c r="K812">
        <v>1</v>
      </c>
    </row>
    <row r="813" spans="1:11" x14ac:dyDescent="0.35">
      <c r="A813" s="1">
        <v>44991</v>
      </c>
      <c r="B813" s="2" t="s">
        <v>34</v>
      </c>
      <c r="C813" s="2" t="s">
        <v>12</v>
      </c>
      <c r="D813">
        <v>60</v>
      </c>
      <c r="E813">
        <v>7</v>
      </c>
      <c r="F813">
        <v>420</v>
      </c>
      <c r="G813" s="2" t="s">
        <v>13</v>
      </c>
      <c r="H813" s="2" t="s">
        <v>27</v>
      </c>
      <c r="I813" s="2" t="s">
        <v>21</v>
      </c>
      <c r="J813" s="2" t="s">
        <v>24</v>
      </c>
      <c r="K813">
        <v>1</v>
      </c>
    </row>
    <row r="814" spans="1:11" x14ac:dyDescent="0.35">
      <c r="A814" s="1">
        <v>44978</v>
      </c>
      <c r="B814" s="2" t="s">
        <v>32</v>
      </c>
      <c r="C814" s="2" t="s">
        <v>19</v>
      </c>
      <c r="D814">
        <v>40</v>
      </c>
      <c r="E814">
        <v>12</v>
      </c>
      <c r="F814">
        <v>480</v>
      </c>
      <c r="G814" s="2" t="s">
        <v>20</v>
      </c>
      <c r="H814" s="2" t="s">
        <v>27</v>
      </c>
      <c r="I814" s="2" t="s">
        <v>28</v>
      </c>
      <c r="J814" s="2" t="s">
        <v>16</v>
      </c>
      <c r="K814">
        <v>2</v>
      </c>
    </row>
    <row r="815" spans="1:11" x14ac:dyDescent="0.35">
      <c r="A815" s="1">
        <v>44843</v>
      </c>
      <c r="B815" s="2" t="s">
        <v>25</v>
      </c>
      <c r="C815" s="2" t="s">
        <v>12</v>
      </c>
      <c r="D815">
        <v>20</v>
      </c>
      <c r="E815">
        <v>1</v>
      </c>
      <c r="F815">
        <v>20</v>
      </c>
      <c r="G815" s="2" t="s">
        <v>13</v>
      </c>
      <c r="H815" s="2" t="s">
        <v>27</v>
      </c>
      <c r="I815" s="2" t="s">
        <v>15</v>
      </c>
      <c r="J815" s="2" t="s">
        <v>17</v>
      </c>
      <c r="K815">
        <v>0</v>
      </c>
    </row>
    <row r="816" spans="1:11" x14ac:dyDescent="0.35">
      <c r="A816" s="1">
        <v>44660</v>
      </c>
      <c r="B816" s="2" t="s">
        <v>34</v>
      </c>
      <c r="C816" s="2" t="s">
        <v>12</v>
      </c>
      <c r="D816">
        <v>60</v>
      </c>
      <c r="E816">
        <v>1</v>
      </c>
      <c r="F816">
        <v>60</v>
      </c>
      <c r="G816" s="2" t="s">
        <v>13</v>
      </c>
      <c r="H816" s="2" t="s">
        <v>14</v>
      </c>
      <c r="I816" s="2" t="s">
        <v>23</v>
      </c>
      <c r="J816" s="2" t="s">
        <v>31</v>
      </c>
      <c r="K816">
        <v>6</v>
      </c>
    </row>
    <row r="817" spans="1:11" x14ac:dyDescent="0.35">
      <c r="A817" s="1">
        <v>44821</v>
      </c>
      <c r="B817" s="2" t="s">
        <v>30</v>
      </c>
      <c r="C817" s="2" t="s">
        <v>12</v>
      </c>
      <c r="D817">
        <v>20</v>
      </c>
      <c r="E817">
        <v>6</v>
      </c>
      <c r="F817">
        <v>120</v>
      </c>
      <c r="G817" s="2" t="s">
        <v>13</v>
      </c>
      <c r="H817" s="2" t="s">
        <v>14</v>
      </c>
      <c r="I817" s="2" t="s">
        <v>23</v>
      </c>
      <c r="J817" s="2" t="s">
        <v>31</v>
      </c>
      <c r="K817">
        <v>6</v>
      </c>
    </row>
    <row r="818" spans="1:11" x14ac:dyDescent="0.35">
      <c r="A818" s="1">
        <v>44972</v>
      </c>
      <c r="B818" s="2" t="s">
        <v>29</v>
      </c>
      <c r="C818" s="2" t="s">
        <v>12</v>
      </c>
      <c r="D818">
        <v>50</v>
      </c>
      <c r="E818">
        <v>15</v>
      </c>
      <c r="F818">
        <v>750</v>
      </c>
      <c r="G818" s="2" t="s">
        <v>20</v>
      </c>
      <c r="H818" s="2" t="s">
        <v>14</v>
      </c>
      <c r="I818" s="2" t="s">
        <v>23</v>
      </c>
      <c r="J818" s="2" t="s">
        <v>33</v>
      </c>
      <c r="K818">
        <v>3</v>
      </c>
    </row>
    <row r="819" spans="1:11" x14ac:dyDescent="0.35">
      <c r="A819" s="1">
        <v>44986</v>
      </c>
      <c r="B819" s="2" t="s">
        <v>34</v>
      </c>
      <c r="C819" s="2" t="s">
        <v>12</v>
      </c>
      <c r="D819">
        <v>60</v>
      </c>
      <c r="E819">
        <v>14</v>
      </c>
      <c r="F819">
        <v>840</v>
      </c>
      <c r="G819" s="2" t="s">
        <v>13</v>
      </c>
      <c r="H819" s="2" t="s">
        <v>14</v>
      </c>
      <c r="I819" s="2" t="s">
        <v>21</v>
      </c>
      <c r="J819" s="2" t="s">
        <v>33</v>
      </c>
      <c r="K819">
        <v>3</v>
      </c>
    </row>
    <row r="820" spans="1:11" x14ac:dyDescent="0.35">
      <c r="A820" s="1">
        <v>44841</v>
      </c>
      <c r="B820" s="2" t="s">
        <v>32</v>
      </c>
      <c r="C820" s="2" t="s">
        <v>19</v>
      </c>
      <c r="D820">
        <v>40</v>
      </c>
      <c r="E820">
        <v>7</v>
      </c>
      <c r="F820">
        <v>280</v>
      </c>
      <c r="G820" s="2" t="s">
        <v>20</v>
      </c>
      <c r="H820" s="2" t="s">
        <v>14</v>
      </c>
      <c r="I820" s="2" t="s">
        <v>15</v>
      </c>
      <c r="J820" s="2" t="s">
        <v>22</v>
      </c>
      <c r="K820">
        <v>5</v>
      </c>
    </row>
    <row r="821" spans="1:11" x14ac:dyDescent="0.35">
      <c r="A821" s="1">
        <v>44696</v>
      </c>
      <c r="B821" s="2" t="s">
        <v>11</v>
      </c>
      <c r="C821" s="2" t="s">
        <v>12</v>
      </c>
      <c r="D821">
        <v>20</v>
      </c>
      <c r="E821">
        <v>15</v>
      </c>
      <c r="F821">
        <v>300</v>
      </c>
      <c r="G821" s="2" t="s">
        <v>20</v>
      </c>
      <c r="H821" s="2" t="s">
        <v>14</v>
      </c>
      <c r="I821" s="2" t="s">
        <v>23</v>
      </c>
      <c r="J821" s="2" t="s">
        <v>17</v>
      </c>
      <c r="K821">
        <v>0</v>
      </c>
    </row>
    <row r="822" spans="1:11" x14ac:dyDescent="0.35">
      <c r="A822" s="1">
        <v>44877</v>
      </c>
      <c r="B822" s="2" t="s">
        <v>25</v>
      </c>
      <c r="C822" s="2" t="s">
        <v>12</v>
      </c>
      <c r="D822">
        <v>20</v>
      </c>
      <c r="E822">
        <v>6</v>
      </c>
      <c r="F822">
        <v>120</v>
      </c>
      <c r="G822" s="2" t="s">
        <v>13</v>
      </c>
      <c r="H822" s="2" t="s">
        <v>14</v>
      </c>
      <c r="I822" s="2" t="s">
        <v>23</v>
      </c>
      <c r="J822" s="2" t="s">
        <v>31</v>
      </c>
      <c r="K822">
        <v>6</v>
      </c>
    </row>
    <row r="823" spans="1:11" x14ac:dyDescent="0.35">
      <c r="A823" s="1">
        <v>44929</v>
      </c>
      <c r="B823" s="2" t="s">
        <v>11</v>
      </c>
      <c r="C823" s="2" t="s">
        <v>12</v>
      </c>
      <c r="D823">
        <v>20</v>
      </c>
      <c r="E823">
        <v>8</v>
      </c>
      <c r="F823">
        <v>160</v>
      </c>
      <c r="G823" s="2" t="s">
        <v>20</v>
      </c>
      <c r="H823" s="2" t="s">
        <v>27</v>
      </c>
      <c r="I823" s="2" t="s">
        <v>23</v>
      </c>
      <c r="J823" s="2" t="s">
        <v>16</v>
      </c>
      <c r="K823">
        <v>2</v>
      </c>
    </row>
    <row r="824" spans="1:11" x14ac:dyDescent="0.35">
      <c r="A824" s="1">
        <v>44754</v>
      </c>
      <c r="B824" s="2" t="s">
        <v>29</v>
      </c>
      <c r="C824" s="2" t="s">
        <v>12</v>
      </c>
      <c r="D824">
        <v>50</v>
      </c>
      <c r="E824">
        <v>13</v>
      </c>
      <c r="F824">
        <v>650</v>
      </c>
      <c r="G824" s="2" t="s">
        <v>20</v>
      </c>
      <c r="H824" s="2" t="s">
        <v>14</v>
      </c>
      <c r="I824" s="2" t="s">
        <v>23</v>
      </c>
      <c r="J824" s="2" t="s">
        <v>16</v>
      </c>
      <c r="K824">
        <v>2</v>
      </c>
    </row>
    <row r="825" spans="1:11" x14ac:dyDescent="0.35">
      <c r="A825" s="1">
        <v>44825</v>
      </c>
      <c r="B825" s="2" t="s">
        <v>11</v>
      </c>
      <c r="C825" s="2" t="s">
        <v>12</v>
      </c>
      <c r="D825">
        <v>20</v>
      </c>
      <c r="E825">
        <v>14</v>
      </c>
      <c r="F825">
        <v>280</v>
      </c>
      <c r="G825" s="2" t="s">
        <v>13</v>
      </c>
      <c r="H825" s="2" t="s">
        <v>14</v>
      </c>
      <c r="I825" s="2" t="s">
        <v>35</v>
      </c>
      <c r="J825" s="2" t="s">
        <v>33</v>
      </c>
      <c r="K825">
        <v>3</v>
      </c>
    </row>
    <row r="826" spans="1:11" x14ac:dyDescent="0.35">
      <c r="A826" s="1">
        <v>44725</v>
      </c>
      <c r="B826" s="2" t="s">
        <v>29</v>
      </c>
      <c r="C826" s="2" t="s">
        <v>12</v>
      </c>
      <c r="D826">
        <v>50</v>
      </c>
      <c r="E826">
        <v>5</v>
      </c>
      <c r="F826">
        <v>250</v>
      </c>
      <c r="G826" s="2" t="s">
        <v>20</v>
      </c>
      <c r="H826" s="2" t="s">
        <v>27</v>
      </c>
      <c r="I826" s="2" t="s">
        <v>23</v>
      </c>
      <c r="J826" s="2" t="s">
        <v>24</v>
      </c>
      <c r="K826">
        <v>1</v>
      </c>
    </row>
    <row r="827" spans="1:11" x14ac:dyDescent="0.35">
      <c r="A827" s="1">
        <v>44711</v>
      </c>
      <c r="B827" s="2" t="s">
        <v>32</v>
      </c>
      <c r="C827" s="2" t="s">
        <v>19</v>
      </c>
      <c r="D827">
        <v>40</v>
      </c>
      <c r="E827">
        <v>3</v>
      </c>
      <c r="F827">
        <v>120</v>
      </c>
      <c r="G827" s="2" t="s">
        <v>20</v>
      </c>
      <c r="H827" s="2" t="s">
        <v>14</v>
      </c>
      <c r="I827" s="2" t="s">
        <v>28</v>
      </c>
      <c r="J827" s="2" t="s">
        <v>24</v>
      </c>
      <c r="K827">
        <v>1</v>
      </c>
    </row>
    <row r="828" spans="1:11" x14ac:dyDescent="0.35">
      <c r="A828" s="1">
        <v>44912</v>
      </c>
      <c r="B828" s="2" t="s">
        <v>25</v>
      </c>
      <c r="C828" s="2" t="s">
        <v>12</v>
      </c>
      <c r="D828">
        <v>20</v>
      </c>
      <c r="E828">
        <v>14</v>
      </c>
      <c r="F828">
        <v>280</v>
      </c>
      <c r="G828" s="2" t="s">
        <v>13</v>
      </c>
      <c r="H828" s="2" t="s">
        <v>14</v>
      </c>
      <c r="I828" s="2" t="s">
        <v>15</v>
      </c>
      <c r="J828" s="2" t="s">
        <v>31</v>
      </c>
      <c r="K828">
        <v>6</v>
      </c>
    </row>
    <row r="829" spans="1:11" x14ac:dyDescent="0.35">
      <c r="A829" s="1">
        <v>44661</v>
      </c>
      <c r="B829" s="2" t="s">
        <v>29</v>
      </c>
      <c r="C829" s="2" t="s">
        <v>12</v>
      </c>
      <c r="D829">
        <v>50</v>
      </c>
      <c r="E829">
        <v>4</v>
      </c>
      <c r="F829">
        <v>200</v>
      </c>
      <c r="G829" s="2" t="s">
        <v>20</v>
      </c>
      <c r="H829" s="2" t="s">
        <v>27</v>
      </c>
      <c r="I829" s="2" t="s">
        <v>15</v>
      </c>
      <c r="J829" s="2" t="s">
        <v>17</v>
      </c>
      <c r="K829">
        <v>0</v>
      </c>
    </row>
    <row r="830" spans="1:11" x14ac:dyDescent="0.35">
      <c r="A830" s="1">
        <v>44984</v>
      </c>
      <c r="B830" s="2" t="s">
        <v>29</v>
      </c>
      <c r="C830" s="2" t="s">
        <v>12</v>
      </c>
      <c r="D830">
        <v>50</v>
      </c>
      <c r="E830">
        <v>15</v>
      </c>
      <c r="F830">
        <v>750</v>
      </c>
      <c r="G830" s="2" t="s">
        <v>13</v>
      </c>
      <c r="H830" s="2" t="s">
        <v>27</v>
      </c>
      <c r="I830" s="2" t="s">
        <v>15</v>
      </c>
      <c r="J830" s="2" t="s">
        <v>24</v>
      </c>
      <c r="K830">
        <v>1</v>
      </c>
    </row>
    <row r="831" spans="1:11" x14ac:dyDescent="0.35">
      <c r="A831" s="1">
        <v>44658</v>
      </c>
      <c r="B831" s="2" t="s">
        <v>34</v>
      </c>
      <c r="C831" s="2" t="s">
        <v>12</v>
      </c>
      <c r="D831">
        <v>60</v>
      </c>
      <c r="E831">
        <v>11</v>
      </c>
      <c r="F831">
        <v>660</v>
      </c>
      <c r="G831" s="2" t="s">
        <v>20</v>
      </c>
      <c r="H831" s="2" t="s">
        <v>14</v>
      </c>
      <c r="I831" s="2" t="s">
        <v>23</v>
      </c>
      <c r="J831" s="2" t="s">
        <v>26</v>
      </c>
      <c r="K831">
        <v>4</v>
      </c>
    </row>
    <row r="832" spans="1:11" x14ac:dyDescent="0.35">
      <c r="A832" s="1">
        <v>44718</v>
      </c>
      <c r="B832" s="2" t="s">
        <v>29</v>
      </c>
      <c r="C832" s="2" t="s">
        <v>12</v>
      </c>
      <c r="D832">
        <v>50</v>
      </c>
      <c r="E832">
        <v>9</v>
      </c>
      <c r="F832">
        <v>450</v>
      </c>
      <c r="G832" s="2" t="s">
        <v>20</v>
      </c>
      <c r="H832" s="2" t="s">
        <v>27</v>
      </c>
      <c r="I832" s="2" t="s">
        <v>21</v>
      </c>
      <c r="J832" s="2" t="s">
        <v>24</v>
      </c>
      <c r="K832">
        <v>1</v>
      </c>
    </row>
    <row r="833" spans="1:11" x14ac:dyDescent="0.35">
      <c r="A833" s="1">
        <v>44892</v>
      </c>
      <c r="B833" s="2" t="s">
        <v>18</v>
      </c>
      <c r="C833" s="2" t="s">
        <v>19</v>
      </c>
      <c r="D833">
        <v>25</v>
      </c>
      <c r="E833">
        <v>10</v>
      </c>
      <c r="F833">
        <v>250</v>
      </c>
      <c r="G833" s="2" t="s">
        <v>20</v>
      </c>
      <c r="H833" s="2" t="s">
        <v>14</v>
      </c>
      <c r="I833" s="2" t="s">
        <v>21</v>
      </c>
      <c r="J833" s="2" t="s">
        <v>17</v>
      </c>
      <c r="K833">
        <v>0</v>
      </c>
    </row>
    <row r="834" spans="1:11" x14ac:dyDescent="0.35">
      <c r="A834" s="1">
        <v>44738</v>
      </c>
      <c r="B834" s="2" t="s">
        <v>30</v>
      </c>
      <c r="C834" s="2" t="s">
        <v>12</v>
      </c>
      <c r="D834">
        <v>20</v>
      </c>
      <c r="E834">
        <v>15</v>
      </c>
      <c r="F834">
        <v>300</v>
      </c>
      <c r="G834" s="2" t="s">
        <v>13</v>
      </c>
      <c r="H834" s="2" t="s">
        <v>14</v>
      </c>
      <c r="I834" s="2" t="s">
        <v>15</v>
      </c>
      <c r="J834" s="2" t="s">
        <v>17</v>
      </c>
      <c r="K834">
        <v>0</v>
      </c>
    </row>
    <row r="835" spans="1:11" x14ac:dyDescent="0.35">
      <c r="A835" s="1">
        <v>44852</v>
      </c>
      <c r="B835" s="2" t="s">
        <v>34</v>
      </c>
      <c r="C835" s="2" t="s">
        <v>12</v>
      </c>
      <c r="D835">
        <v>60</v>
      </c>
      <c r="E835">
        <v>9</v>
      </c>
      <c r="F835">
        <v>540</v>
      </c>
      <c r="G835" s="2" t="s">
        <v>20</v>
      </c>
      <c r="H835" s="2" t="s">
        <v>14</v>
      </c>
      <c r="I835" s="2" t="s">
        <v>15</v>
      </c>
      <c r="J835" s="2" t="s">
        <v>16</v>
      </c>
      <c r="K835">
        <v>2</v>
      </c>
    </row>
    <row r="836" spans="1:11" x14ac:dyDescent="0.35">
      <c r="A836" s="1">
        <v>44947</v>
      </c>
      <c r="B836" s="2" t="s">
        <v>18</v>
      </c>
      <c r="C836" s="2" t="s">
        <v>19</v>
      </c>
      <c r="D836">
        <v>25</v>
      </c>
      <c r="E836">
        <v>15</v>
      </c>
      <c r="F836">
        <v>375</v>
      </c>
      <c r="G836" s="2" t="s">
        <v>20</v>
      </c>
      <c r="H836" s="2" t="s">
        <v>27</v>
      </c>
      <c r="I836" s="2" t="s">
        <v>15</v>
      </c>
      <c r="J836" s="2" t="s">
        <v>31</v>
      </c>
      <c r="K836">
        <v>6</v>
      </c>
    </row>
    <row r="837" spans="1:11" x14ac:dyDescent="0.35">
      <c r="A837" s="1">
        <v>44823</v>
      </c>
      <c r="B837" s="2" t="s">
        <v>32</v>
      </c>
      <c r="C837" s="2" t="s">
        <v>19</v>
      </c>
      <c r="D837">
        <v>40</v>
      </c>
      <c r="E837">
        <v>4</v>
      </c>
      <c r="F837">
        <v>160</v>
      </c>
      <c r="G837" s="2" t="s">
        <v>13</v>
      </c>
      <c r="H837" s="2" t="s">
        <v>27</v>
      </c>
      <c r="I837" s="2" t="s">
        <v>15</v>
      </c>
      <c r="J837" s="2" t="s">
        <v>24</v>
      </c>
      <c r="K837">
        <v>1</v>
      </c>
    </row>
    <row r="838" spans="1:11" x14ac:dyDescent="0.35">
      <c r="A838" s="1">
        <v>44974</v>
      </c>
      <c r="B838" s="2" t="s">
        <v>34</v>
      </c>
      <c r="C838" s="2" t="s">
        <v>12</v>
      </c>
      <c r="D838">
        <v>60</v>
      </c>
      <c r="E838">
        <v>12</v>
      </c>
      <c r="F838">
        <v>720</v>
      </c>
      <c r="G838" s="2" t="s">
        <v>13</v>
      </c>
      <c r="H838" s="2" t="s">
        <v>14</v>
      </c>
      <c r="I838" s="2" t="s">
        <v>35</v>
      </c>
      <c r="J838" s="2" t="s">
        <v>22</v>
      </c>
      <c r="K838">
        <v>5</v>
      </c>
    </row>
    <row r="839" spans="1:11" x14ac:dyDescent="0.35">
      <c r="A839" s="1">
        <v>44734</v>
      </c>
      <c r="B839" s="2" t="s">
        <v>25</v>
      </c>
      <c r="C839" s="2" t="s">
        <v>12</v>
      </c>
      <c r="D839">
        <v>20</v>
      </c>
      <c r="E839">
        <v>4</v>
      </c>
      <c r="F839">
        <v>80</v>
      </c>
      <c r="G839" s="2" t="s">
        <v>13</v>
      </c>
      <c r="H839" s="2" t="s">
        <v>14</v>
      </c>
      <c r="I839" s="2" t="s">
        <v>21</v>
      </c>
      <c r="J839" s="2" t="s">
        <v>33</v>
      </c>
      <c r="K839">
        <v>3</v>
      </c>
    </row>
    <row r="840" spans="1:11" x14ac:dyDescent="0.35">
      <c r="A840" s="1">
        <v>44783</v>
      </c>
      <c r="B840" s="2" t="s">
        <v>18</v>
      </c>
      <c r="C840" s="2" t="s">
        <v>19</v>
      </c>
      <c r="D840">
        <v>25</v>
      </c>
      <c r="E840">
        <v>14</v>
      </c>
      <c r="F840">
        <v>350</v>
      </c>
      <c r="G840" s="2" t="s">
        <v>13</v>
      </c>
      <c r="H840" s="2" t="s">
        <v>14</v>
      </c>
      <c r="I840" s="2" t="s">
        <v>23</v>
      </c>
      <c r="J840" s="2" t="s">
        <v>33</v>
      </c>
      <c r="K840">
        <v>3</v>
      </c>
    </row>
    <row r="841" spans="1:11" x14ac:dyDescent="0.35">
      <c r="A841" s="1">
        <v>44976</v>
      </c>
      <c r="B841" s="2" t="s">
        <v>11</v>
      </c>
      <c r="C841" s="2" t="s">
        <v>12</v>
      </c>
      <c r="D841">
        <v>20</v>
      </c>
      <c r="E841">
        <v>15</v>
      </c>
      <c r="F841">
        <v>300</v>
      </c>
      <c r="G841" s="2" t="s">
        <v>20</v>
      </c>
      <c r="H841" s="2" t="s">
        <v>14</v>
      </c>
      <c r="I841" s="2" t="s">
        <v>35</v>
      </c>
      <c r="J841" s="2" t="s">
        <v>17</v>
      </c>
      <c r="K841">
        <v>0</v>
      </c>
    </row>
    <row r="842" spans="1:11" x14ac:dyDescent="0.35">
      <c r="A842" s="1">
        <v>44964</v>
      </c>
      <c r="B842" s="2" t="s">
        <v>18</v>
      </c>
      <c r="C842" s="2" t="s">
        <v>19</v>
      </c>
      <c r="D842">
        <v>25</v>
      </c>
      <c r="E842">
        <v>14</v>
      </c>
      <c r="F842">
        <v>350</v>
      </c>
      <c r="G842" s="2" t="s">
        <v>20</v>
      </c>
      <c r="H842" s="2" t="s">
        <v>27</v>
      </c>
      <c r="I842" s="2" t="s">
        <v>35</v>
      </c>
      <c r="J842" s="2" t="s">
        <v>16</v>
      </c>
      <c r="K842">
        <v>2</v>
      </c>
    </row>
    <row r="843" spans="1:11" x14ac:dyDescent="0.35">
      <c r="A843" s="1">
        <v>44967</v>
      </c>
      <c r="B843" s="2" t="s">
        <v>32</v>
      </c>
      <c r="C843" s="2" t="s">
        <v>19</v>
      </c>
      <c r="D843">
        <v>40</v>
      </c>
      <c r="E843">
        <v>10</v>
      </c>
      <c r="F843">
        <v>400</v>
      </c>
      <c r="G843" s="2" t="s">
        <v>20</v>
      </c>
      <c r="H843" s="2" t="s">
        <v>27</v>
      </c>
      <c r="I843" s="2" t="s">
        <v>28</v>
      </c>
      <c r="J843" s="2" t="s">
        <v>22</v>
      </c>
      <c r="K843">
        <v>5</v>
      </c>
    </row>
    <row r="844" spans="1:11" x14ac:dyDescent="0.35">
      <c r="A844" s="1">
        <v>44762</v>
      </c>
      <c r="B844" s="2" t="s">
        <v>29</v>
      </c>
      <c r="C844" s="2" t="s">
        <v>12</v>
      </c>
      <c r="D844">
        <v>50</v>
      </c>
      <c r="E844">
        <v>6</v>
      </c>
      <c r="F844">
        <v>300</v>
      </c>
      <c r="G844" s="2" t="s">
        <v>13</v>
      </c>
      <c r="H844" s="2" t="s">
        <v>14</v>
      </c>
      <c r="I844" s="2" t="s">
        <v>21</v>
      </c>
      <c r="J844" s="2" t="s">
        <v>33</v>
      </c>
      <c r="K844">
        <v>3</v>
      </c>
    </row>
    <row r="845" spans="1:11" x14ac:dyDescent="0.35">
      <c r="A845" s="1">
        <v>44742</v>
      </c>
      <c r="B845" s="2" t="s">
        <v>11</v>
      </c>
      <c r="C845" s="2" t="s">
        <v>12</v>
      </c>
      <c r="D845">
        <v>20</v>
      </c>
      <c r="E845">
        <v>6</v>
      </c>
      <c r="F845">
        <v>120</v>
      </c>
      <c r="G845" s="2" t="s">
        <v>13</v>
      </c>
      <c r="H845" s="2" t="s">
        <v>27</v>
      </c>
      <c r="I845" s="2" t="s">
        <v>21</v>
      </c>
      <c r="J845" s="2" t="s">
        <v>26</v>
      </c>
      <c r="K845">
        <v>4</v>
      </c>
    </row>
    <row r="846" spans="1:11" x14ac:dyDescent="0.35">
      <c r="A846" s="1">
        <v>44693</v>
      </c>
      <c r="B846" s="2" t="s">
        <v>30</v>
      </c>
      <c r="C846" s="2" t="s">
        <v>12</v>
      </c>
      <c r="D846">
        <v>20</v>
      </c>
      <c r="E846">
        <v>2</v>
      </c>
      <c r="F846">
        <v>40</v>
      </c>
      <c r="G846" s="2" t="s">
        <v>13</v>
      </c>
      <c r="H846" s="2" t="s">
        <v>14</v>
      </c>
      <c r="I846" s="2" t="s">
        <v>35</v>
      </c>
      <c r="J846" s="2" t="s">
        <v>26</v>
      </c>
      <c r="K846">
        <v>4</v>
      </c>
    </row>
    <row r="847" spans="1:11" x14ac:dyDescent="0.35">
      <c r="A847" s="1">
        <v>44696</v>
      </c>
      <c r="B847" s="2" t="s">
        <v>32</v>
      </c>
      <c r="C847" s="2" t="s">
        <v>19</v>
      </c>
      <c r="D847">
        <v>40</v>
      </c>
      <c r="E847">
        <v>2</v>
      </c>
      <c r="F847">
        <v>80</v>
      </c>
      <c r="G847" s="2" t="s">
        <v>20</v>
      </c>
      <c r="H847" s="2" t="s">
        <v>27</v>
      </c>
      <c r="I847" s="2" t="s">
        <v>15</v>
      </c>
      <c r="J847" s="2" t="s">
        <v>17</v>
      </c>
      <c r="K847">
        <v>0</v>
      </c>
    </row>
    <row r="848" spans="1:11" x14ac:dyDescent="0.35">
      <c r="A848" s="1">
        <v>44978</v>
      </c>
      <c r="B848" s="2" t="s">
        <v>34</v>
      </c>
      <c r="C848" s="2" t="s">
        <v>12</v>
      </c>
      <c r="D848">
        <v>60</v>
      </c>
      <c r="E848">
        <v>8</v>
      </c>
      <c r="F848">
        <v>480</v>
      </c>
      <c r="G848" s="2" t="s">
        <v>13</v>
      </c>
      <c r="H848" s="2" t="s">
        <v>14</v>
      </c>
      <c r="I848" s="2" t="s">
        <v>35</v>
      </c>
      <c r="J848" s="2" t="s">
        <v>16</v>
      </c>
      <c r="K848">
        <v>2</v>
      </c>
    </row>
    <row r="849" spans="1:11" x14ac:dyDescent="0.35">
      <c r="A849" s="1">
        <v>44789</v>
      </c>
      <c r="B849" s="2" t="s">
        <v>30</v>
      </c>
      <c r="C849" s="2" t="s">
        <v>12</v>
      </c>
      <c r="D849">
        <v>20</v>
      </c>
      <c r="E849">
        <v>11</v>
      </c>
      <c r="F849">
        <v>220</v>
      </c>
      <c r="G849" s="2" t="s">
        <v>20</v>
      </c>
      <c r="H849" s="2" t="s">
        <v>14</v>
      </c>
      <c r="I849" s="2" t="s">
        <v>21</v>
      </c>
      <c r="J849" s="2" t="s">
        <v>16</v>
      </c>
      <c r="K849">
        <v>2</v>
      </c>
    </row>
    <row r="850" spans="1:11" x14ac:dyDescent="0.35">
      <c r="A850" s="1">
        <v>44942</v>
      </c>
      <c r="B850" s="2" t="s">
        <v>34</v>
      </c>
      <c r="C850" s="2" t="s">
        <v>12</v>
      </c>
      <c r="D850">
        <v>60</v>
      </c>
      <c r="E850">
        <v>10</v>
      </c>
      <c r="F850">
        <v>600</v>
      </c>
      <c r="G850" s="2" t="s">
        <v>20</v>
      </c>
      <c r="H850" s="2" t="s">
        <v>14</v>
      </c>
      <c r="I850" s="2" t="s">
        <v>23</v>
      </c>
      <c r="J850" s="2" t="s">
        <v>24</v>
      </c>
      <c r="K850">
        <v>1</v>
      </c>
    </row>
    <row r="851" spans="1:11" x14ac:dyDescent="0.35">
      <c r="A851" s="1">
        <v>44933</v>
      </c>
      <c r="B851" s="2" t="s">
        <v>25</v>
      </c>
      <c r="C851" s="2" t="s">
        <v>12</v>
      </c>
      <c r="D851">
        <v>20</v>
      </c>
      <c r="E851">
        <v>1</v>
      </c>
      <c r="F851">
        <v>20</v>
      </c>
      <c r="G851" s="2" t="s">
        <v>13</v>
      </c>
      <c r="H851" s="2" t="s">
        <v>27</v>
      </c>
      <c r="I851" s="2" t="s">
        <v>23</v>
      </c>
      <c r="J851" s="2" t="s">
        <v>31</v>
      </c>
      <c r="K851">
        <v>6</v>
      </c>
    </row>
    <row r="852" spans="1:11" x14ac:dyDescent="0.35">
      <c r="A852" s="1">
        <v>44829</v>
      </c>
      <c r="B852" s="2" t="s">
        <v>29</v>
      </c>
      <c r="C852" s="2" t="s">
        <v>12</v>
      </c>
      <c r="D852">
        <v>50</v>
      </c>
      <c r="E852">
        <v>6</v>
      </c>
      <c r="F852">
        <v>300</v>
      </c>
      <c r="G852" s="2" t="s">
        <v>20</v>
      </c>
      <c r="H852" s="2" t="s">
        <v>27</v>
      </c>
      <c r="I852" s="2" t="s">
        <v>23</v>
      </c>
      <c r="J852" s="2" t="s">
        <v>17</v>
      </c>
      <c r="K852">
        <v>0</v>
      </c>
    </row>
    <row r="853" spans="1:11" x14ac:dyDescent="0.35">
      <c r="A853" s="1">
        <v>44876</v>
      </c>
      <c r="B853" s="2" t="s">
        <v>25</v>
      </c>
      <c r="C853" s="2" t="s">
        <v>12</v>
      </c>
      <c r="D853">
        <v>20</v>
      </c>
      <c r="E853">
        <v>11</v>
      </c>
      <c r="F853">
        <v>220</v>
      </c>
      <c r="G853" s="2" t="s">
        <v>13</v>
      </c>
      <c r="H853" s="2" t="s">
        <v>27</v>
      </c>
      <c r="I853" s="2" t="s">
        <v>15</v>
      </c>
      <c r="J853" s="2" t="s">
        <v>22</v>
      </c>
      <c r="K853">
        <v>5</v>
      </c>
    </row>
    <row r="854" spans="1:11" x14ac:dyDescent="0.35">
      <c r="A854" s="1">
        <v>44828</v>
      </c>
      <c r="B854" s="2" t="s">
        <v>30</v>
      </c>
      <c r="C854" s="2" t="s">
        <v>12</v>
      </c>
      <c r="D854">
        <v>20</v>
      </c>
      <c r="E854">
        <v>14</v>
      </c>
      <c r="F854">
        <v>280</v>
      </c>
      <c r="G854" s="2" t="s">
        <v>13</v>
      </c>
      <c r="H854" s="2" t="s">
        <v>27</v>
      </c>
      <c r="I854" s="2" t="s">
        <v>23</v>
      </c>
      <c r="J854" s="2" t="s">
        <v>31</v>
      </c>
      <c r="K854">
        <v>6</v>
      </c>
    </row>
    <row r="855" spans="1:11" x14ac:dyDescent="0.35">
      <c r="A855" s="1">
        <v>44875</v>
      </c>
      <c r="B855" s="2" t="s">
        <v>34</v>
      </c>
      <c r="C855" s="2" t="s">
        <v>12</v>
      </c>
      <c r="D855">
        <v>60</v>
      </c>
      <c r="E855">
        <v>2</v>
      </c>
      <c r="F855">
        <v>120</v>
      </c>
      <c r="G855" s="2" t="s">
        <v>20</v>
      </c>
      <c r="H855" s="2" t="s">
        <v>27</v>
      </c>
      <c r="I855" s="2" t="s">
        <v>15</v>
      </c>
      <c r="J855" s="2" t="s">
        <v>26</v>
      </c>
      <c r="K855">
        <v>4</v>
      </c>
    </row>
    <row r="856" spans="1:11" x14ac:dyDescent="0.35">
      <c r="A856" s="1">
        <v>44957</v>
      </c>
      <c r="B856" s="2" t="s">
        <v>30</v>
      </c>
      <c r="C856" s="2" t="s">
        <v>12</v>
      </c>
      <c r="D856">
        <v>20</v>
      </c>
      <c r="E856">
        <v>3</v>
      </c>
      <c r="F856">
        <v>60</v>
      </c>
      <c r="G856" s="2" t="s">
        <v>13</v>
      </c>
      <c r="H856" s="2" t="s">
        <v>27</v>
      </c>
      <c r="I856" s="2" t="s">
        <v>35</v>
      </c>
      <c r="J856" s="2" t="s">
        <v>16</v>
      </c>
      <c r="K856">
        <v>2</v>
      </c>
    </row>
    <row r="857" spans="1:11" x14ac:dyDescent="0.35">
      <c r="A857" s="1">
        <v>44953</v>
      </c>
      <c r="B857" s="2" t="s">
        <v>18</v>
      </c>
      <c r="C857" s="2" t="s">
        <v>19</v>
      </c>
      <c r="D857">
        <v>25</v>
      </c>
      <c r="E857">
        <v>7</v>
      </c>
      <c r="F857">
        <v>175</v>
      </c>
      <c r="G857" s="2" t="s">
        <v>20</v>
      </c>
      <c r="H857" s="2" t="s">
        <v>14</v>
      </c>
      <c r="I857" s="2" t="s">
        <v>15</v>
      </c>
      <c r="J857" s="2" t="s">
        <v>22</v>
      </c>
      <c r="K857">
        <v>5</v>
      </c>
    </row>
    <row r="858" spans="1:11" x14ac:dyDescent="0.35">
      <c r="A858" s="1">
        <v>44681</v>
      </c>
      <c r="B858" s="2" t="s">
        <v>29</v>
      </c>
      <c r="C858" s="2" t="s">
        <v>12</v>
      </c>
      <c r="D858">
        <v>50</v>
      </c>
      <c r="E858">
        <v>13</v>
      </c>
      <c r="F858">
        <v>650</v>
      </c>
      <c r="G858" s="2" t="s">
        <v>20</v>
      </c>
      <c r="H858" s="2" t="s">
        <v>14</v>
      </c>
      <c r="I858" s="2" t="s">
        <v>28</v>
      </c>
      <c r="J858" s="2" t="s">
        <v>31</v>
      </c>
      <c r="K858">
        <v>6</v>
      </c>
    </row>
    <row r="859" spans="1:11" x14ac:dyDescent="0.35">
      <c r="A859" s="1">
        <v>44965</v>
      </c>
      <c r="B859" s="2" t="s">
        <v>25</v>
      </c>
      <c r="C859" s="2" t="s">
        <v>12</v>
      </c>
      <c r="D859">
        <v>20</v>
      </c>
      <c r="E859">
        <v>3</v>
      </c>
      <c r="F859">
        <v>60</v>
      </c>
      <c r="G859" s="2" t="s">
        <v>20</v>
      </c>
      <c r="H859" s="2" t="s">
        <v>27</v>
      </c>
      <c r="I859" s="2" t="s">
        <v>35</v>
      </c>
      <c r="J859" s="2" t="s">
        <v>33</v>
      </c>
      <c r="K859">
        <v>3</v>
      </c>
    </row>
    <row r="860" spans="1:11" x14ac:dyDescent="0.35">
      <c r="A860" s="1">
        <v>44703</v>
      </c>
      <c r="B860" s="2" t="s">
        <v>34</v>
      </c>
      <c r="C860" s="2" t="s">
        <v>12</v>
      </c>
      <c r="D860">
        <v>60</v>
      </c>
      <c r="E860">
        <v>11</v>
      </c>
      <c r="F860">
        <v>660</v>
      </c>
      <c r="G860" s="2" t="s">
        <v>20</v>
      </c>
      <c r="H860" s="2" t="s">
        <v>27</v>
      </c>
      <c r="I860" s="2" t="s">
        <v>21</v>
      </c>
      <c r="J860" s="2" t="s">
        <v>17</v>
      </c>
      <c r="K860">
        <v>0</v>
      </c>
    </row>
    <row r="861" spans="1:11" x14ac:dyDescent="0.35">
      <c r="A861" s="1">
        <v>44893</v>
      </c>
      <c r="B861" s="2" t="s">
        <v>11</v>
      </c>
      <c r="C861" s="2" t="s">
        <v>12</v>
      </c>
      <c r="D861">
        <v>20</v>
      </c>
      <c r="E861">
        <v>8</v>
      </c>
      <c r="F861">
        <v>160</v>
      </c>
      <c r="G861" s="2" t="s">
        <v>20</v>
      </c>
      <c r="H861" s="2" t="s">
        <v>27</v>
      </c>
      <c r="I861" s="2" t="s">
        <v>35</v>
      </c>
      <c r="J861" s="2" t="s">
        <v>24</v>
      </c>
      <c r="K861">
        <v>1</v>
      </c>
    </row>
    <row r="862" spans="1:11" x14ac:dyDescent="0.35">
      <c r="A862" s="1">
        <v>44785</v>
      </c>
      <c r="B862" s="2" t="s">
        <v>18</v>
      </c>
      <c r="C862" s="2" t="s">
        <v>19</v>
      </c>
      <c r="D862">
        <v>25</v>
      </c>
      <c r="E862">
        <v>15</v>
      </c>
      <c r="F862">
        <v>375</v>
      </c>
      <c r="G862" s="2" t="s">
        <v>20</v>
      </c>
      <c r="H862" s="2" t="s">
        <v>27</v>
      </c>
      <c r="I862" s="2" t="s">
        <v>23</v>
      </c>
      <c r="J862" s="2" t="s">
        <v>22</v>
      </c>
      <c r="K862">
        <v>5</v>
      </c>
    </row>
    <row r="863" spans="1:11" x14ac:dyDescent="0.35">
      <c r="A863" s="1">
        <v>44999</v>
      </c>
      <c r="B863" s="2" t="s">
        <v>29</v>
      </c>
      <c r="C863" s="2" t="s">
        <v>12</v>
      </c>
      <c r="D863">
        <v>50</v>
      </c>
      <c r="E863">
        <v>13</v>
      </c>
      <c r="F863">
        <v>650</v>
      </c>
      <c r="G863" s="2" t="s">
        <v>13</v>
      </c>
      <c r="H863" s="2" t="s">
        <v>14</v>
      </c>
      <c r="I863" s="2" t="s">
        <v>21</v>
      </c>
      <c r="J863" s="2" t="s">
        <v>16</v>
      </c>
      <c r="K863">
        <v>2</v>
      </c>
    </row>
    <row r="864" spans="1:11" x14ac:dyDescent="0.35">
      <c r="A864" s="1">
        <v>44699</v>
      </c>
      <c r="B864" s="2" t="s">
        <v>29</v>
      </c>
      <c r="C864" s="2" t="s">
        <v>12</v>
      </c>
      <c r="D864">
        <v>50</v>
      </c>
      <c r="E864">
        <v>13</v>
      </c>
      <c r="F864">
        <v>650</v>
      </c>
      <c r="G864" s="2" t="s">
        <v>20</v>
      </c>
      <c r="H864" s="2" t="s">
        <v>27</v>
      </c>
      <c r="I864" s="2" t="s">
        <v>15</v>
      </c>
      <c r="J864" s="2" t="s">
        <v>33</v>
      </c>
      <c r="K864">
        <v>3</v>
      </c>
    </row>
    <row r="865" spans="1:11" x14ac:dyDescent="0.35">
      <c r="A865" s="1">
        <v>44839</v>
      </c>
      <c r="B865" s="2" t="s">
        <v>11</v>
      </c>
      <c r="C865" s="2" t="s">
        <v>12</v>
      </c>
      <c r="D865">
        <v>20</v>
      </c>
      <c r="E865">
        <v>6</v>
      </c>
      <c r="F865">
        <v>120</v>
      </c>
      <c r="G865" s="2" t="s">
        <v>13</v>
      </c>
      <c r="H865" s="2" t="s">
        <v>27</v>
      </c>
      <c r="I865" s="2" t="s">
        <v>28</v>
      </c>
      <c r="J865" s="2" t="s">
        <v>33</v>
      </c>
      <c r="K865">
        <v>3</v>
      </c>
    </row>
    <row r="866" spans="1:11" x14ac:dyDescent="0.35">
      <c r="A866" s="1">
        <v>44688</v>
      </c>
      <c r="B866" s="2" t="s">
        <v>32</v>
      </c>
      <c r="C866" s="2" t="s">
        <v>19</v>
      </c>
      <c r="D866">
        <v>40</v>
      </c>
      <c r="E866">
        <v>8</v>
      </c>
      <c r="F866">
        <v>320</v>
      </c>
      <c r="G866" s="2" t="s">
        <v>13</v>
      </c>
      <c r="H866" s="2" t="s">
        <v>14</v>
      </c>
      <c r="I866" s="2" t="s">
        <v>23</v>
      </c>
      <c r="J866" s="2" t="s">
        <v>31</v>
      </c>
      <c r="K866">
        <v>6</v>
      </c>
    </row>
    <row r="867" spans="1:11" x14ac:dyDescent="0.35">
      <c r="A867" s="1">
        <v>44842</v>
      </c>
      <c r="B867" s="2" t="s">
        <v>29</v>
      </c>
      <c r="C867" s="2" t="s">
        <v>12</v>
      </c>
      <c r="D867">
        <v>50</v>
      </c>
      <c r="E867">
        <v>5</v>
      </c>
      <c r="F867">
        <v>250</v>
      </c>
      <c r="G867" s="2" t="s">
        <v>20</v>
      </c>
      <c r="H867" s="2" t="s">
        <v>27</v>
      </c>
      <c r="I867" s="2" t="s">
        <v>21</v>
      </c>
      <c r="J867" s="2" t="s">
        <v>31</v>
      </c>
      <c r="K867">
        <v>6</v>
      </c>
    </row>
    <row r="868" spans="1:11" x14ac:dyDescent="0.35">
      <c r="A868" s="1">
        <v>45004</v>
      </c>
      <c r="B868" s="2" t="s">
        <v>25</v>
      </c>
      <c r="C868" s="2" t="s">
        <v>12</v>
      </c>
      <c r="D868">
        <v>20</v>
      </c>
      <c r="E868">
        <v>11</v>
      </c>
      <c r="F868">
        <v>220</v>
      </c>
      <c r="G868" s="2" t="s">
        <v>20</v>
      </c>
      <c r="H868" s="2" t="s">
        <v>27</v>
      </c>
      <c r="I868" s="2" t="s">
        <v>28</v>
      </c>
      <c r="J868" s="2" t="s">
        <v>17</v>
      </c>
      <c r="K868">
        <v>0</v>
      </c>
    </row>
    <row r="869" spans="1:11" x14ac:dyDescent="0.35">
      <c r="A869" s="1">
        <v>44741</v>
      </c>
      <c r="B869" s="2" t="s">
        <v>32</v>
      </c>
      <c r="C869" s="2" t="s">
        <v>19</v>
      </c>
      <c r="D869">
        <v>40</v>
      </c>
      <c r="E869">
        <v>14</v>
      </c>
      <c r="F869">
        <v>560</v>
      </c>
      <c r="G869" s="2" t="s">
        <v>13</v>
      </c>
      <c r="H869" s="2" t="s">
        <v>14</v>
      </c>
      <c r="I869" s="2" t="s">
        <v>15</v>
      </c>
      <c r="J869" s="2" t="s">
        <v>33</v>
      </c>
      <c r="K869">
        <v>3</v>
      </c>
    </row>
    <row r="870" spans="1:11" x14ac:dyDescent="0.35">
      <c r="A870" s="1">
        <v>44782</v>
      </c>
      <c r="B870" s="2" t="s">
        <v>32</v>
      </c>
      <c r="C870" s="2" t="s">
        <v>19</v>
      </c>
      <c r="D870">
        <v>40</v>
      </c>
      <c r="E870">
        <v>15</v>
      </c>
      <c r="F870">
        <v>600</v>
      </c>
      <c r="G870" s="2" t="s">
        <v>13</v>
      </c>
      <c r="H870" s="2" t="s">
        <v>27</v>
      </c>
      <c r="I870" s="2" t="s">
        <v>28</v>
      </c>
      <c r="J870" s="2" t="s">
        <v>16</v>
      </c>
      <c r="K870">
        <v>2</v>
      </c>
    </row>
    <row r="871" spans="1:11" x14ac:dyDescent="0.35">
      <c r="A871" s="1">
        <v>44871</v>
      </c>
      <c r="B871" s="2" t="s">
        <v>32</v>
      </c>
      <c r="C871" s="2" t="s">
        <v>19</v>
      </c>
      <c r="D871">
        <v>40</v>
      </c>
      <c r="E871">
        <v>11</v>
      </c>
      <c r="F871">
        <v>440</v>
      </c>
      <c r="G871" s="2" t="s">
        <v>13</v>
      </c>
      <c r="H871" s="2" t="s">
        <v>14</v>
      </c>
      <c r="I871" s="2" t="s">
        <v>28</v>
      </c>
      <c r="J871" s="2" t="s">
        <v>17</v>
      </c>
      <c r="K871">
        <v>0</v>
      </c>
    </row>
    <row r="872" spans="1:11" x14ac:dyDescent="0.35">
      <c r="A872" s="1">
        <v>44886</v>
      </c>
      <c r="B872" s="2" t="s">
        <v>30</v>
      </c>
      <c r="C872" s="2" t="s">
        <v>12</v>
      </c>
      <c r="D872">
        <v>20</v>
      </c>
      <c r="E872">
        <v>5</v>
      </c>
      <c r="F872">
        <v>100</v>
      </c>
      <c r="G872" s="2" t="s">
        <v>20</v>
      </c>
      <c r="H872" s="2" t="s">
        <v>27</v>
      </c>
      <c r="I872" s="2" t="s">
        <v>15</v>
      </c>
      <c r="J872" s="2" t="s">
        <v>24</v>
      </c>
      <c r="K872">
        <v>1</v>
      </c>
    </row>
    <row r="873" spans="1:11" x14ac:dyDescent="0.35">
      <c r="A873" s="1">
        <v>44836</v>
      </c>
      <c r="B873" s="2" t="s">
        <v>29</v>
      </c>
      <c r="C873" s="2" t="s">
        <v>12</v>
      </c>
      <c r="D873">
        <v>50</v>
      </c>
      <c r="E873">
        <v>2</v>
      </c>
      <c r="F873">
        <v>100</v>
      </c>
      <c r="G873" s="2" t="s">
        <v>13</v>
      </c>
      <c r="H873" s="2" t="s">
        <v>27</v>
      </c>
      <c r="I873" s="2" t="s">
        <v>28</v>
      </c>
      <c r="J873" s="2" t="s">
        <v>17</v>
      </c>
      <c r="K873">
        <v>0</v>
      </c>
    </row>
    <row r="874" spans="1:11" x14ac:dyDescent="0.35">
      <c r="A874" s="1">
        <v>44996</v>
      </c>
      <c r="B874" s="2" t="s">
        <v>30</v>
      </c>
      <c r="C874" s="2" t="s">
        <v>12</v>
      </c>
      <c r="D874">
        <v>20</v>
      </c>
      <c r="E874">
        <v>1</v>
      </c>
      <c r="F874">
        <v>20</v>
      </c>
      <c r="G874" s="2" t="s">
        <v>13</v>
      </c>
      <c r="H874" s="2" t="s">
        <v>27</v>
      </c>
      <c r="I874" s="2" t="s">
        <v>15</v>
      </c>
      <c r="J874" s="2" t="s">
        <v>31</v>
      </c>
      <c r="K874">
        <v>6</v>
      </c>
    </row>
    <row r="875" spans="1:11" x14ac:dyDescent="0.35">
      <c r="A875" s="1">
        <v>44954</v>
      </c>
      <c r="B875" s="2" t="s">
        <v>11</v>
      </c>
      <c r="C875" s="2" t="s">
        <v>12</v>
      </c>
      <c r="D875">
        <v>20</v>
      </c>
      <c r="E875">
        <v>13</v>
      </c>
      <c r="F875">
        <v>260</v>
      </c>
      <c r="G875" s="2" t="s">
        <v>20</v>
      </c>
      <c r="H875" s="2" t="s">
        <v>14</v>
      </c>
      <c r="I875" s="2" t="s">
        <v>15</v>
      </c>
      <c r="J875" s="2" t="s">
        <v>31</v>
      </c>
      <c r="K875">
        <v>6</v>
      </c>
    </row>
    <row r="876" spans="1:11" x14ac:dyDescent="0.35">
      <c r="A876" s="1">
        <v>44941</v>
      </c>
      <c r="B876" s="2" t="s">
        <v>30</v>
      </c>
      <c r="C876" s="2" t="s">
        <v>12</v>
      </c>
      <c r="D876">
        <v>20</v>
      </c>
      <c r="E876">
        <v>1</v>
      </c>
      <c r="F876">
        <v>20</v>
      </c>
      <c r="G876" s="2" t="s">
        <v>13</v>
      </c>
      <c r="H876" s="2" t="s">
        <v>14</v>
      </c>
      <c r="I876" s="2" t="s">
        <v>35</v>
      </c>
      <c r="J876" s="2" t="s">
        <v>17</v>
      </c>
      <c r="K876">
        <v>0</v>
      </c>
    </row>
    <row r="877" spans="1:11" x14ac:dyDescent="0.35">
      <c r="A877" s="1">
        <v>44931</v>
      </c>
      <c r="B877" s="2" t="s">
        <v>30</v>
      </c>
      <c r="C877" s="2" t="s">
        <v>12</v>
      </c>
      <c r="D877">
        <v>20</v>
      </c>
      <c r="E877">
        <v>1</v>
      </c>
      <c r="F877">
        <v>20</v>
      </c>
      <c r="G877" s="2" t="s">
        <v>13</v>
      </c>
      <c r="H877" s="2" t="s">
        <v>14</v>
      </c>
      <c r="I877" s="2" t="s">
        <v>23</v>
      </c>
      <c r="J877" s="2" t="s">
        <v>26</v>
      </c>
      <c r="K877">
        <v>4</v>
      </c>
    </row>
    <row r="878" spans="1:11" x14ac:dyDescent="0.35">
      <c r="A878" s="1">
        <v>44842</v>
      </c>
      <c r="B878" s="2" t="s">
        <v>29</v>
      </c>
      <c r="C878" s="2" t="s">
        <v>12</v>
      </c>
      <c r="D878">
        <v>50</v>
      </c>
      <c r="E878">
        <v>2</v>
      </c>
      <c r="F878">
        <v>100</v>
      </c>
      <c r="G878" s="2" t="s">
        <v>20</v>
      </c>
      <c r="H878" s="2" t="s">
        <v>14</v>
      </c>
      <c r="I878" s="2" t="s">
        <v>21</v>
      </c>
      <c r="J878" s="2" t="s">
        <v>31</v>
      </c>
      <c r="K878">
        <v>6</v>
      </c>
    </row>
    <row r="879" spans="1:11" x14ac:dyDescent="0.35">
      <c r="A879" s="1">
        <v>44702</v>
      </c>
      <c r="B879" s="2" t="s">
        <v>30</v>
      </c>
      <c r="C879" s="2" t="s">
        <v>12</v>
      </c>
      <c r="D879">
        <v>20</v>
      </c>
      <c r="E879">
        <v>13</v>
      </c>
      <c r="F879">
        <v>260</v>
      </c>
      <c r="G879" s="2" t="s">
        <v>13</v>
      </c>
      <c r="H879" s="2" t="s">
        <v>27</v>
      </c>
      <c r="I879" s="2" t="s">
        <v>35</v>
      </c>
      <c r="J879" s="2" t="s">
        <v>31</v>
      </c>
      <c r="K879">
        <v>6</v>
      </c>
    </row>
    <row r="880" spans="1:11" x14ac:dyDescent="0.35">
      <c r="A880" s="1">
        <v>44732</v>
      </c>
      <c r="B880" s="2" t="s">
        <v>11</v>
      </c>
      <c r="C880" s="2" t="s">
        <v>12</v>
      </c>
      <c r="D880">
        <v>20</v>
      </c>
      <c r="E880">
        <v>9</v>
      </c>
      <c r="F880">
        <v>180</v>
      </c>
      <c r="G880" s="2" t="s">
        <v>20</v>
      </c>
      <c r="H880" s="2" t="s">
        <v>14</v>
      </c>
      <c r="I880" s="2" t="s">
        <v>28</v>
      </c>
      <c r="J880" s="2" t="s">
        <v>24</v>
      </c>
      <c r="K880">
        <v>1</v>
      </c>
    </row>
    <row r="881" spans="1:11" x14ac:dyDescent="0.35">
      <c r="A881" s="1">
        <v>44948</v>
      </c>
      <c r="B881" s="2" t="s">
        <v>25</v>
      </c>
      <c r="C881" s="2" t="s">
        <v>12</v>
      </c>
      <c r="D881">
        <v>20</v>
      </c>
      <c r="E881">
        <v>15</v>
      </c>
      <c r="F881">
        <v>300</v>
      </c>
      <c r="G881" s="2" t="s">
        <v>20</v>
      </c>
      <c r="H881" s="2" t="s">
        <v>14</v>
      </c>
      <c r="I881" s="2" t="s">
        <v>35</v>
      </c>
      <c r="J881" s="2" t="s">
        <v>17</v>
      </c>
      <c r="K881">
        <v>0</v>
      </c>
    </row>
    <row r="882" spans="1:11" x14ac:dyDescent="0.35">
      <c r="A882" s="1">
        <v>45015</v>
      </c>
      <c r="B882" s="2" t="s">
        <v>18</v>
      </c>
      <c r="C882" s="2" t="s">
        <v>19</v>
      </c>
      <c r="D882">
        <v>25</v>
      </c>
      <c r="E882">
        <v>14</v>
      </c>
      <c r="F882">
        <v>350</v>
      </c>
      <c r="G882" s="2" t="s">
        <v>13</v>
      </c>
      <c r="H882" s="2" t="s">
        <v>27</v>
      </c>
      <c r="I882" s="2" t="s">
        <v>21</v>
      </c>
      <c r="J882" s="2" t="s">
        <v>26</v>
      </c>
      <c r="K882">
        <v>4</v>
      </c>
    </row>
    <row r="883" spans="1:11" x14ac:dyDescent="0.35">
      <c r="A883" s="1">
        <v>44933</v>
      </c>
      <c r="B883" s="2" t="s">
        <v>29</v>
      </c>
      <c r="C883" s="2" t="s">
        <v>12</v>
      </c>
      <c r="D883">
        <v>50</v>
      </c>
      <c r="E883">
        <v>3</v>
      </c>
      <c r="F883">
        <v>150</v>
      </c>
      <c r="G883" s="2" t="s">
        <v>13</v>
      </c>
      <c r="H883" s="2" t="s">
        <v>14</v>
      </c>
      <c r="I883" s="2" t="s">
        <v>15</v>
      </c>
      <c r="J883" s="2" t="s">
        <v>31</v>
      </c>
      <c r="K883">
        <v>6</v>
      </c>
    </row>
    <row r="884" spans="1:11" x14ac:dyDescent="0.35">
      <c r="A884" s="1">
        <v>44726</v>
      </c>
      <c r="B884" s="2" t="s">
        <v>29</v>
      </c>
      <c r="C884" s="2" t="s">
        <v>12</v>
      </c>
      <c r="D884">
        <v>50</v>
      </c>
      <c r="E884">
        <v>1</v>
      </c>
      <c r="F884">
        <v>50</v>
      </c>
      <c r="G884" s="2" t="s">
        <v>13</v>
      </c>
      <c r="H884" s="2" t="s">
        <v>27</v>
      </c>
      <c r="I884" s="2" t="s">
        <v>15</v>
      </c>
      <c r="J884" s="2" t="s">
        <v>16</v>
      </c>
      <c r="K884">
        <v>2</v>
      </c>
    </row>
    <row r="885" spans="1:11" x14ac:dyDescent="0.35">
      <c r="A885" s="1">
        <v>44681</v>
      </c>
      <c r="B885" s="2" t="s">
        <v>18</v>
      </c>
      <c r="C885" s="2" t="s">
        <v>19</v>
      </c>
      <c r="D885">
        <v>25</v>
      </c>
      <c r="E885">
        <v>13</v>
      </c>
      <c r="F885">
        <v>325</v>
      </c>
      <c r="G885" s="2" t="s">
        <v>20</v>
      </c>
      <c r="H885" s="2" t="s">
        <v>14</v>
      </c>
      <c r="I885" s="2" t="s">
        <v>21</v>
      </c>
      <c r="J885" s="2" t="s">
        <v>31</v>
      </c>
      <c r="K885">
        <v>6</v>
      </c>
    </row>
    <row r="886" spans="1:11" x14ac:dyDescent="0.35">
      <c r="A886" s="1">
        <v>44930</v>
      </c>
      <c r="B886" s="2" t="s">
        <v>11</v>
      </c>
      <c r="C886" s="2" t="s">
        <v>12</v>
      </c>
      <c r="D886">
        <v>20</v>
      </c>
      <c r="E886">
        <v>3</v>
      </c>
      <c r="F886">
        <v>60</v>
      </c>
      <c r="G886" s="2" t="s">
        <v>13</v>
      </c>
      <c r="H886" s="2" t="s">
        <v>27</v>
      </c>
      <c r="I886" s="2" t="s">
        <v>23</v>
      </c>
      <c r="J886" s="2" t="s">
        <v>33</v>
      </c>
      <c r="K886">
        <v>3</v>
      </c>
    </row>
    <row r="887" spans="1:11" x14ac:dyDescent="0.35">
      <c r="A887" s="1">
        <v>44845</v>
      </c>
      <c r="B887" s="2" t="s">
        <v>32</v>
      </c>
      <c r="C887" s="2" t="s">
        <v>19</v>
      </c>
      <c r="D887">
        <v>40</v>
      </c>
      <c r="E887">
        <v>13</v>
      </c>
      <c r="F887">
        <v>520</v>
      </c>
      <c r="G887" s="2" t="s">
        <v>13</v>
      </c>
      <c r="H887" s="2" t="s">
        <v>14</v>
      </c>
      <c r="I887" s="2" t="s">
        <v>15</v>
      </c>
      <c r="J887" s="2" t="s">
        <v>16</v>
      </c>
      <c r="K887">
        <v>2</v>
      </c>
    </row>
    <row r="888" spans="1:11" x14ac:dyDescent="0.35">
      <c r="A888" s="1">
        <v>44944</v>
      </c>
      <c r="B888" s="2" t="s">
        <v>34</v>
      </c>
      <c r="C888" s="2" t="s">
        <v>12</v>
      </c>
      <c r="D888">
        <v>60</v>
      </c>
      <c r="E888">
        <v>7</v>
      </c>
      <c r="F888">
        <v>420</v>
      </c>
      <c r="G888" s="2" t="s">
        <v>13</v>
      </c>
      <c r="H888" s="2" t="s">
        <v>27</v>
      </c>
      <c r="I888" s="2" t="s">
        <v>21</v>
      </c>
      <c r="J888" s="2" t="s">
        <v>33</v>
      </c>
      <c r="K888">
        <v>3</v>
      </c>
    </row>
    <row r="889" spans="1:11" x14ac:dyDescent="0.35">
      <c r="A889" s="1">
        <v>44855</v>
      </c>
      <c r="B889" s="2" t="s">
        <v>34</v>
      </c>
      <c r="C889" s="2" t="s">
        <v>12</v>
      </c>
      <c r="D889">
        <v>60</v>
      </c>
      <c r="E889">
        <v>5</v>
      </c>
      <c r="F889">
        <v>300</v>
      </c>
      <c r="G889" s="2" t="s">
        <v>13</v>
      </c>
      <c r="H889" s="2" t="s">
        <v>14</v>
      </c>
      <c r="I889" s="2" t="s">
        <v>28</v>
      </c>
      <c r="J889" s="2" t="s">
        <v>22</v>
      </c>
      <c r="K889">
        <v>5</v>
      </c>
    </row>
    <row r="890" spans="1:11" x14ac:dyDescent="0.35">
      <c r="A890" s="1">
        <v>44759</v>
      </c>
      <c r="B890" s="2" t="s">
        <v>29</v>
      </c>
      <c r="C890" s="2" t="s">
        <v>12</v>
      </c>
      <c r="D890">
        <v>50</v>
      </c>
      <c r="E890">
        <v>3</v>
      </c>
      <c r="F890">
        <v>150</v>
      </c>
      <c r="G890" s="2" t="s">
        <v>20</v>
      </c>
      <c r="H890" s="2" t="s">
        <v>27</v>
      </c>
      <c r="I890" s="2" t="s">
        <v>21</v>
      </c>
      <c r="J890" s="2" t="s">
        <v>17</v>
      </c>
      <c r="K890">
        <v>0</v>
      </c>
    </row>
    <row r="891" spans="1:11" x14ac:dyDescent="0.35">
      <c r="A891" s="1">
        <v>44866</v>
      </c>
      <c r="B891" s="2" t="s">
        <v>25</v>
      </c>
      <c r="C891" s="2" t="s">
        <v>12</v>
      </c>
      <c r="D891">
        <v>20</v>
      </c>
      <c r="E891">
        <v>2</v>
      </c>
      <c r="F891">
        <v>40</v>
      </c>
      <c r="G891" s="2" t="s">
        <v>20</v>
      </c>
      <c r="H891" s="2" t="s">
        <v>27</v>
      </c>
      <c r="I891" s="2" t="s">
        <v>23</v>
      </c>
      <c r="J891" s="2" t="s">
        <v>16</v>
      </c>
      <c r="K891">
        <v>2</v>
      </c>
    </row>
    <row r="892" spans="1:11" x14ac:dyDescent="0.35">
      <c r="A892" s="1">
        <v>44730</v>
      </c>
      <c r="B892" s="2" t="s">
        <v>18</v>
      </c>
      <c r="C892" s="2" t="s">
        <v>19</v>
      </c>
      <c r="D892">
        <v>25</v>
      </c>
      <c r="E892">
        <v>1</v>
      </c>
      <c r="F892">
        <v>25</v>
      </c>
      <c r="G892" s="2" t="s">
        <v>20</v>
      </c>
      <c r="H892" s="2" t="s">
        <v>14</v>
      </c>
      <c r="I892" s="2" t="s">
        <v>21</v>
      </c>
      <c r="J892" s="2" t="s">
        <v>31</v>
      </c>
      <c r="K892">
        <v>6</v>
      </c>
    </row>
    <row r="893" spans="1:11" x14ac:dyDescent="0.35">
      <c r="A893" s="1">
        <v>44710</v>
      </c>
      <c r="B893" s="2" t="s">
        <v>30</v>
      </c>
      <c r="C893" s="2" t="s">
        <v>12</v>
      </c>
      <c r="D893">
        <v>20</v>
      </c>
      <c r="E893">
        <v>3</v>
      </c>
      <c r="F893">
        <v>60</v>
      </c>
      <c r="G893" s="2" t="s">
        <v>20</v>
      </c>
      <c r="H893" s="2" t="s">
        <v>27</v>
      </c>
      <c r="I893" s="2" t="s">
        <v>35</v>
      </c>
      <c r="J893" s="2" t="s">
        <v>17</v>
      </c>
      <c r="K893">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AF111-78A1-4C01-A2B4-5079BD4720D7}">
  <dimension ref="A3:J39"/>
  <sheetViews>
    <sheetView zoomScale="74" workbookViewId="0">
      <selection activeCell="K35" sqref="K35"/>
    </sheetView>
  </sheetViews>
  <sheetFormatPr defaultRowHeight="14.5" x14ac:dyDescent="0.35"/>
  <cols>
    <col min="1" max="1" width="9.6328125" bestFit="1" customWidth="1"/>
    <col min="2" max="2" width="24" bestFit="1" customWidth="1"/>
    <col min="3" max="4" width="4.81640625" bestFit="1" customWidth="1"/>
    <col min="5" max="5" width="11.6328125" bestFit="1" customWidth="1"/>
    <col min="6" max="6" width="14.26953125" bestFit="1" customWidth="1"/>
    <col min="7" max="8" width="5.81640625" bestFit="1" customWidth="1"/>
    <col min="9" max="9" width="12.90625" bestFit="1" customWidth="1"/>
    <col min="10" max="11" width="24" bestFit="1" customWidth="1"/>
    <col min="12" max="12" width="10.36328125" bestFit="1" customWidth="1"/>
    <col min="13" max="16" width="14.26953125" bestFit="1" customWidth="1"/>
    <col min="17" max="17" width="10.36328125" bestFit="1" customWidth="1"/>
  </cols>
  <sheetData>
    <row r="3" spans="1:10" x14ac:dyDescent="0.35">
      <c r="A3" s="3" t="s">
        <v>39</v>
      </c>
      <c r="E3" s="3" t="s">
        <v>40</v>
      </c>
      <c r="F3" t="s">
        <v>45</v>
      </c>
      <c r="I3" s="3" t="s">
        <v>6</v>
      </c>
      <c r="J3" t="s">
        <v>41</v>
      </c>
    </row>
    <row r="4" spans="1:10" x14ac:dyDescent="0.35">
      <c r="A4" s="4" t="s">
        <v>36</v>
      </c>
      <c r="B4" s="2">
        <v>243235</v>
      </c>
      <c r="E4" s="4" t="s">
        <v>32</v>
      </c>
      <c r="F4" s="2">
        <v>1142</v>
      </c>
      <c r="I4" t="s">
        <v>13</v>
      </c>
      <c r="J4" s="2">
        <v>132840</v>
      </c>
    </row>
    <row r="5" spans="1:10" x14ac:dyDescent="0.35">
      <c r="A5" s="4" t="s">
        <v>43</v>
      </c>
      <c r="B5" s="2">
        <v>272.68497757847535</v>
      </c>
      <c r="E5" s="4" t="s">
        <v>18</v>
      </c>
      <c r="F5" s="2">
        <v>1121</v>
      </c>
      <c r="I5" t="s">
        <v>20</v>
      </c>
      <c r="J5" s="2">
        <v>110395</v>
      </c>
    </row>
    <row r="6" spans="1:10" x14ac:dyDescent="0.35">
      <c r="A6" s="4" t="s">
        <v>38</v>
      </c>
      <c r="B6" s="2">
        <v>7224</v>
      </c>
      <c r="E6" s="4" t="s">
        <v>25</v>
      </c>
      <c r="F6" s="2">
        <v>1119</v>
      </c>
    </row>
    <row r="7" spans="1:10" x14ac:dyDescent="0.35">
      <c r="E7" s="4" t="s">
        <v>29</v>
      </c>
      <c r="F7" s="2">
        <v>1053</v>
      </c>
    </row>
    <row r="8" spans="1:10" x14ac:dyDescent="0.35">
      <c r="E8" s="4" t="s">
        <v>34</v>
      </c>
      <c r="F8" s="2">
        <v>968</v>
      </c>
    </row>
    <row r="9" spans="1:10" x14ac:dyDescent="0.35">
      <c r="E9" s="4" t="s">
        <v>30</v>
      </c>
      <c r="F9" s="2">
        <v>928</v>
      </c>
    </row>
    <row r="10" spans="1:10" x14ac:dyDescent="0.35">
      <c r="E10" s="4" t="s">
        <v>11</v>
      </c>
      <c r="F10" s="2">
        <v>893</v>
      </c>
    </row>
    <row r="15" spans="1:10" x14ac:dyDescent="0.35">
      <c r="A15" s="3" t="s">
        <v>7</v>
      </c>
      <c r="B15" t="s">
        <v>36</v>
      </c>
      <c r="E15" s="3" t="s">
        <v>2</v>
      </c>
      <c r="F15" t="s">
        <v>38</v>
      </c>
      <c r="I15" s="3" t="s">
        <v>9</v>
      </c>
      <c r="J15" t="s">
        <v>45</v>
      </c>
    </row>
    <row r="16" spans="1:10" x14ac:dyDescent="0.35">
      <c r="A16" t="s">
        <v>27</v>
      </c>
      <c r="B16" s="2">
        <v>116120</v>
      </c>
      <c r="E16" t="s">
        <v>19</v>
      </c>
      <c r="F16" s="2">
        <v>2263</v>
      </c>
      <c r="I16" t="s">
        <v>17</v>
      </c>
      <c r="J16" s="5">
        <v>36730</v>
      </c>
    </row>
    <row r="17" spans="1:10" x14ac:dyDescent="0.35">
      <c r="A17" t="s">
        <v>14</v>
      </c>
      <c r="B17" s="2">
        <v>127115</v>
      </c>
      <c r="E17" t="s">
        <v>12</v>
      </c>
      <c r="F17" s="2">
        <v>4961</v>
      </c>
      <c r="I17" t="s">
        <v>24</v>
      </c>
      <c r="J17" s="5">
        <v>35125</v>
      </c>
    </row>
    <row r="18" spans="1:10" x14ac:dyDescent="0.35">
      <c r="I18" t="s">
        <v>16</v>
      </c>
      <c r="J18" s="5">
        <v>33435</v>
      </c>
    </row>
    <row r="19" spans="1:10" x14ac:dyDescent="0.35">
      <c r="I19" t="s">
        <v>33</v>
      </c>
      <c r="J19" s="5">
        <v>35900</v>
      </c>
    </row>
    <row r="20" spans="1:10" x14ac:dyDescent="0.35">
      <c r="I20" t="s">
        <v>26</v>
      </c>
      <c r="J20" s="5">
        <v>35070</v>
      </c>
    </row>
    <row r="21" spans="1:10" x14ac:dyDescent="0.35">
      <c r="I21" t="s">
        <v>22</v>
      </c>
      <c r="J21" s="5">
        <v>33315</v>
      </c>
    </row>
    <row r="22" spans="1:10" x14ac:dyDescent="0.35">
      <c r="I22" t="s">
        <v>31</v>
      </c>
      <c r="J22" s="5">
        <v>33660</v>
      </c>
    </row>
    <row r="24" spans="1:10" x14ac:dyDescent="0.35">
      <c r="A24" s="3" t="s">
        <v>8</v>
      </c>
      <c r="B24" t="s">
        <v>38</v>
      </c>
    </row>
    <row r="25" spans="1:10" x14ac:dyDescent="0.35">
      <c r="A25" t="s">
        <v>28</v>
      </c>
      <c r="B25" s="2">
        <v>1389</v>
      </c>
    </row>
    <row r="26" spans="1:10" x14ac:dyDescent="0.35">
      <c r="A26" t="s">
        <v>15</v>
      </c>
      <c r="B26" s="2">
        <v>1480</v>
      </c>
      <c r="I26" s="3" t="s">
        <v>40</v>
      </c>
      <c r="J26" t="s">
        <v>36</v>
      </c>
    </row>
    <row r="27" spans="1:10" x14ac:dyDescent="0.35">
      <c r="A27" t="s">
        <v>23</v>
      </c>
      <c r="B27" s="2">
        <v>1397</v>
      </c>
      <c r="I27" s="4" t="s">
        <v>55</v>
      </c>
      <c r="J27" s="2">
        <v>24100</v>
      </c>
    </row>
    <row r="28" spans="1:10" x14ac:dyDescent="0.35">
      <c r="A28" t="s">
        <v>21</v>
      </c>
      <c r="B28" s="2">
        <v>1533</v>
      </c>
      <c r="I28" s="4" t="s">
        <v>56</v>
      </c>
      <c r="J28" s="2">
        <v>23810</v>
      </c>
    </row>
    <row r="29" spans="1:10" x14ac:dyDescent="0.35">
      <c r="A29" t="s">
        <v>35</v>
      </c>
      <c r="B29" s="2">
        <v>1425</v>
      </c>
      <c r="I29" s="4" t="s">
        <v>57</v>
      </c>
      <c r="J29" s="2">
        <v>22305</v>
      </c>
    </row>
    <row r="30" spans="1:10" x14ac:dyDescent="0.35">
      <c r="I30" s="4" t="s">
        <v>46</v>
      </c>
      <c r="J30" s="2">
        <v>15320</v>
      </c>
    </row>
    <row r="31" spans="1:10" x14ac:dyDescent="0.35">
      <c r="I31" s="4" t="s">
        <v>47</v>
      </c>
      <c r="J31" s="2">
        <v>23720</v>
      </c>
    </row>
    <row r="32" spans="1:10" x14ac:dyDescent="0.35">
      <c r="I32" s="4" t="s">
        <v>48</v>
      </c>
      <c r="J32" s="2">
        <v>15765</v>
      </c>
    </row>
    <row r="33" spans="9:10" x14ac:dyDescent="0.35">
      <c r="I33" s="4" t="s">
        <v>49</v>
      </c>
      <c r="J33" s="2">
        <v>17855</v>
      </c>
    </row>
    <row r="34" spans="9:10" x14ac:dyDescent="0.35">
      <c r="I34" s="4" t="s">
        <v>50</v>
      </c>
      <c r="J34" s="2">
        <v>18905</v>
      </c>
    </row>
    <row r="35" spans="9:10" x14ac:dyDescent="0.35">
      <c r="I35" s="4" t="s">
        <v>51</v>
      </c>
      <c r="J35" s="2">
        <v>16135</v>
      </c>
    </row>
    <row r="36" spans="9:10" x14ac:dyDescent="0.35">
      <c r="I36" s="4" t="s">
        <v>52</v>
      </c>
      <c r="J36" s="2">
        <v>24845</v>
      </c>
    </row>
    <row r="37" spans="9:10" x14ac:dyDescent="0.35">
      <c r="I37" s="4" t="s">
        <v>53</v>
      </c>
      <c r="J37" s="2">
        <v>19430</v>
      </c>
    </row>
    <row r="38" spans="9:10" x14ac:dyDescent="0.35">
      <c r="I38" s="4" t="s">
        <v>54</v>
      </c>
      <c r="J38" s="2">
        <v>21045</v>
      </c>
    </row>
    <row r="39" spans="9:10" x14ac:dyDescent="0.35">
      <c r="I39" s="4" t="s">
        <v>37</v>
      </c>
      <c r="J39" s="2">
        <v>243235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33E25-A28D-47A2-99AD-10455DBFB3CE}">
  <dimension ref="F3:AE31"/>
  <sheetViews>
    <sheetView tabSelected="1" topLeftCell="B5" zoomScale="65" zoomScaleNormal="40" workbookViewId="0">
      <selection activeCell="AI27" sqref="AI27"/>
    </sheetView>
  </sheetViews>
  <sheetFormatPr defaultRowHeight="14.5" x14ac:dyDescent="0.35"/>
  <cols>
    <col min="1" max="1" width="8.90625" style="6" customWidth="1"/>
    <col min="2" max="9" width="8.7265625" style="6"/>
    <col min="10" max="10" width="0.81640625" style="6" customWidth="1"/>
    <col min="11" max="14" width="8.7265625" style="6"/>
    <col min="15" max="15" width="0.81640625" style="6" customWidth="1"/>
    <col min="16" max="19" width="8.7265625" style="6"/>
    <col min="20" max="20" width="0.81640625" style="6" customWidth="1"/>
    <col min="21" max="16384" width="8.7265625" style="6"/>
  </cols>
  <sheetData>
    <row r="3" spans="6:31" ht="14.5" customHeight="1" x14ac:dyDescent="0.35">
      <c r="F3" s="44" t="s">
        <v>44</v>
      </c>
      <c r="G3" s="45"/>
      <c r="H3" s="45"/>
      <c r="I3" s="45"/>
      <c r="J3" s="45"/>
      <c r="K3" s="45"/>
      <c r="L3" s="45"/>
      <c r="M3" s="45"/>
      <c r="N3" s="45"/>
      <c r="O3" s="45"/>
      <c r="P3" s="45"/>
      <c r="Q3" s="45"/>
      <c r="R3" s="45"/>
      <c r="S3" s="45"/>
      <c r="T3" s="45"/>
      <c r="U3" s="45"/>
      <c r="V3" s="45"/>
      <c r="W3" s="45"/>
      <c r="X3" s="45"/>
      <c r="Y3" s="45"/>
      <c r="Z3" s="45"/>
      <c r="AA3" s="45"/>
      <c r="AB3" s="45"/>
      <c r="AC3" s="45"/>
      <c r="AD3" s="45"/>
      <c r="AE3" s="46"/>
    </row>
    <row r="4" spans="6:31" ht="14.5" customHeight="1" x14ac:dyDescent="0.35">
      <c r="F4" s="47"/>
      <c r="G4" s="48"/>
      <c r="H4" s="48"/>
      <c r="I4" s="48"/>
      <c r="J4" s="48"/>
      <c r="K4" s="48"/>
      <c r="L4" s="48"/>
      <c r="M4" s="48"/>
      <c r="N4" s="48"/>
      <c r="O4" s="48"/>
      <c r="P4" s="48"/>
      <c r="Q4" s="48"/>
      <c r="R4" s="48"/>
      <c r="S4" s="48"/>
      <c r="T4" s="48"/>
      <c r="U4" s="48"/>
      <c r="V4" s="48"/>
      <c r="W4" s="48"/>
      <c r="X4" s="48"/>
      <c r="Y4" s="48"/>
      <c r="Z4" s="48"/>
      <c r="AA4" s="48"/>
      <c r="AB4" s="48"/>
      <c r="AC4" s="48"/>
      <c r="AD4" s="48"/>
      <c r="AE4" s="49"/>
    </row>
    <row r="5" spans="6:31" ht="14.5" customHeight="1" x14ac:dyDescent="0.35">
      <c r="F5" s="47"/>
      <c r="G5" s="48"/>
      <c r="H5" s="48"/>
      <c r="I5" s="48"/>
      <c r="J5" s="48"/>
      <c r="K5" s="48"/>
      <c r="L5" s="48"/>
      <c r="M5" s="48"/>
      <c r="N5" s="48"/>
      <c r="O5" s="48"/>
      <c r="P5" s="48"/>
      <c r="Q5" s="48"/>
      <c r="R5" s="48"/>
      <c r="S5" s="48"/>
      <c r="T5" s="48"/>
      <c r="U5" s="48"/>
      <c r="V5" s="48"/>
      <c r="W5" s="48"/>
      <c r="X5" s="48"/>
      <c r="Y5" s="48"/>
      <c r="Z5" s="48"/>
      <c r="AA5" s="48"/>
      <c r="AB5" s="48"/>
      <c r="AC5" s="48"/>
      <c r="AD5" s="48"/>
      <c r="AE5" s="49"/>
    </row>
    <row r="6" spans="6:31" ht="14.5" customHeight="1" x14ac:dyDescent="0.35">
      <c r="F6" s="50"/>
      <c r="G6" s="51"/>
      <c r="H6" s="51"/>
      <c r="I6" s="51"/>
      <c r="J6" s="51"/>
      <c r="K6" s="51"/>
      <c r="L6" s="51"/>
      <c r="M6" s="51"/>
      <c r="N6" s="51"/>
      <c r="O6" s="51"/>
      <c r="P6" s="51"/>
      <c r="Q6" s="51"/>
      <c r="R6" s="51"/>
      <c r="S6" s="51"/>
      <c r="T6" s="51"/>
      <c r="U6" s="51"/>
      <c r="V6" s="51"/>
      <c r="W6" s="51"/>
      <c r="X6" s="51"/>
      <c r="Y6" s="51"/>
      <c r="Z6" s="51"/>
      <c r="AA6" s="51"/>
      <c r="AB6" s="51"/>
      <c r="AC6" s="51"/>
      <c r="AD6" s="51"/>
      <c r="AE6" s="52"/>
    </row>
    <row r="7" spans="6:31" ht="3" customHeight="1" x14ac:dyDescent="0.35"/>
    <row r="8" spans="6:31" x14ac:dyDescent="0.35">
      <c r="F8" s="7" t="s">
        <v>41</v>
      </c>
      <c r="G8" s="8"/>
      <c r="H8" s="8"/>
      <c r="I8" s="9"/>
      <c r="J8" s="10"/>
      <c r="K8" s="7" t="s">
        <v>42</v>
      </c>
      <c r="L8" s="8"/>
      <c r="M8" s="8"/>
      <c r="N8" s="9"/>
      <c r="P8" s="7" t="s">
        <v>43</v>
      </c>
      <c r="Q8" s="8"/>
      <c r="R8" s="8"/>
      <c r="S8" s="9"/>
    </row>
    <row r="9" spans="6:31" x14ac:dyDescent="0.35">
      <c r="F9" s="11"/>
      <c r="G9" s="12"/>
      <c r="H9" s="12"/>
      <c r="I9" s="13"/>
      <c r="J9" s="10"/>
      <c r="K9" s="11"/>
      <c r="L9" s="12"/>
      <c r="M9" s="12"/>
      <c r="N9" s="13"/>
      <c r="P9" s="11"/>
      <c r="Q9" s="12"/>
      <c r="R9" s="12"/>
      <c r="S9" s="13"/>
    </row>
    <row r="10" spans="6:31" x14ac:dyDescent="0.35">
      <c r="F10" s="14"/>
      <c r="G10" s="15"/>
      <c r="H10" s="15"/>
      <c r="I10" s="16"/>
      <c r="J10" s="10"/>
      <c r="K10" s="14"/>
      <c r="L10" s="15"/>
      <c r="M10" s="15"/>
      <c r="N10" s="16"/>
      <c r="P10" s="14"/>
      <c r="Q10" s="15"/>
      <c r="R10" s="15"/>
      <c r="S10" s="16"/>
    </row>
    <row r="11" spans="6:31" x14ac:dyDescent="0.35">
      <c r="F11" s="17">
        <f>GETPIVOTDATA("[Measures].[Sum of Transaction Amount]",'Pivot Tables'!$A$3)</f>
        <v>243235</v>
      </c>
      <c r="G11" s="18"/>
      <c r="H11" s="18"/>
      <c r="I11" s="19"/>
      <c r="K11" s="35">
        <f>GETPIVOTDATA("[Measures].[Sum of Quantity]",'Pivot Tables'!$A$3)</f>
        <v>7224</v>
      </c>
      <c r="L11" s="36"/>
      <c r="M11" s="36"/>
      <c r="N11" s="37"/>
      <c r="P11" s="20">
        <f>GETPIVOTDATA("[Measures].[Average Sales Per Day]",'Pivot Tables'!$A$3)</f>
        <v>272.68497757847535</v>
      </c>
      <c r="Q11" s="21"/>
      <c r="R11" s="21"/>
      <c r="S11" s="22"/>
    </row>
    <row r="12" spans="6:31" x14ac:dyDescent="0.35">
      <c r="F12" s="23"/>
      <c r="G12" s="24"/>
      <c r="H12" s="24"/>
      <c r="I12" s="25"/>
      <c r="K12" s="38"/>
      <c r="L12" s="39"/>
      <c r="M12" s="39"/>
      <c r="N12" s="40"/>
      <c r="P12" s="26"/>
      <c r="Q12" s="27"/>
      <c r="R12" s="27"/>
      <c r="S12" s="28"/>
    </row>
    <row r="13" spans="6:31" x14ac:dyDescent="0.35">
      <c r="F13" s="29"/>
      <c r="G13" s="30"/>
      <c r="H13" s="30"/>
      <c r="I13" s="31"/>
      <c r="K13" s="41"/>
      <c r="L13" s="42"/>
      <c r="M13" s="42"/>
      <c r="N13" s="43"/>
      <c r="P13" s="32"/>
      <c r="Q13" s="33"/>
      <c r="R13" s="33"/>
      <c r="S13" s="34"/>
    </row>
    <row r="14" spans="6:31" ht="3" customHeight="1" x14ac:dyDescent="0.35"/>
    <row r="31" ht="3" customHeight="1" x14ac:dyDescent="0.35"/>
  </sheetData>
  <sheetProtection algorithmName="SHA-512" hashValue="7qUj6PB0A4x0NiPwDSOJQn+tgIH4ptZOwyILSo3/5bUlb5VPZhYPDRrOKBFTFW4gplH89P/xBej4pUZHvKNDAg==" saltValue="Qkx8JNTquZwqX4Kl0KlSfw==" spinCount="100000" sheet="1" objects="1" scenarios="1"/>
  <mergeCells count="7">
    <mergeCell ref="F3:AE6"/>
    <mergeCell ref="F8:I10"/>
    <mergeCell ref="F11:I13"/>
    <mergeCell ref="K8:N10"/>
    <mergeCell ref="K11:N13"/>
    <mergeCell ref="P8:S10"/>
    <mergeCell ref="P11:S1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e d e d 5 c a 1 - b a 6 e - 4 2 e a - 9 b 9 7 - d 3 5 1 7 d 0 0 a e f f "   x m l n s = " h t t p : / / s c h e m a s . m i c r o s o f t . c o m / D a t a M a s h u p " > A A A A A L s E A A B Q S w M E F A A C A A g A r J M h W r 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r J M h 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y T I V r z S z G 7 t Q E A A M o D A A A T A B w A R m 9 y b X V s Y X M v U 2 V j d G l v b j E u b S C i G A A o o B Q A A A A A A A A A A A A A A A A A A A A A A A A A A A B 9 U t 9 r 2 z A Q f g / k f x D e i w O a Y T D 2 s J K H N N m 6 M F i z O a M P c R g X + 1 K r k a U h y V 1 C y P / e k 5 1 Z t E 7 r F 9 v 3 3 d 3 3 Q 7 K Y O 6 E V S 9 v 3 h 6 v h Y D i w J R g s 2 L v o F / x j M 3 A Q s T G T 6 I Y D R k + q a 5 M j V b 7 s c 5 T J n T a 7 j d a 7 + K u Q m E y 1 c q i c j a P p 5 + y 3 R W O z B T y C y m 4 V z o x 4 x G x h 9 A O R 2 a w Z z 6 5 B w o N g K U i 0 x G X L j Q Z T Z O 3 / A s 1 W m w o U 8 X X Y + 0 0 z k u y l 3 U c j z l Q t J W f O 1 D j i r c I g / E 9 a I j o v v 1 V 9 X M 0 d V u N g j H 8 X q h h H b d v 6 t P L F d b e G t F b a U R T f E A r y 4 h c t Y U M + z 8 i 5 H v c Y O V u d W y Z S p j k p N n b s N a 6 D y G k J 6 p 6 W L w 9 / M W x e G l D W u 5 5 q W V f K g 3 5 / T w o / H i M i R K J y 1 M M K + j 5 x d o y 8 Q / Y D q g 5 x u H c B a d g u I g s j c g / N l f v 0 M f F 9 D f a z B u W E O / S R R i q 0 F 2 h S 6 V q 5 t 3 s u U t + g I j + 9 8 l J U y P S 2 u R j P w F M I c K 7 o g v l M Z n B o H X c p T o q i z S 9 + k T N n U d f N G U J e + m P D h I q 3 2 z v E n U d i f w / 8 U Q X e V 1 h J o R + 6 T N z X d 2 b / P 3 V R Q C A P U Y 6 G A 6 H e F H D 1 B F B L A Q I t A B Q A A g A I A K y T I V q 7 Z 9 K P p A A A A P Y A A A A S A A A A A A A A A A A A A A A A A A A A A A B D b 2 5 m a W c v U G F j a 2 F n Z S 5 4 b W x Q S w E C L Q A U A A I A C A C s k y F a D 8 r p q 6 Q A A A D p A A A A E w A A A A A A A A A A A A A A A A D w A A A A W 0 N v b n R l b n R f V H l w Z X N d L n h t b F B L A Q I t A B Q A A g A I A K y T I V r z S z G 7 t Q E A A M o D A A A T A A A A A A A A A A A A A A A A A O E B A A B G b 3 J t d W x h c y 9 T Z W N 0 a W 9 u M S 5 t U E s F B g A A A A A D A A M A w g A A A O M 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o R A A A A A A A A + B 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J h d y U y M E R h d G E 8 L 0 l 0 Z W 1 Q Y X R o P j w v S X R l b U x v Y 2 F 0 a W 9 u P j x T d G F i b G V F b n R y a W V z P j x F b n R y e S B U e X B l P S J J c 1 B y a X Z h d G U i I F Z h b H V l P S J s M C I g L z 4 8 R W 5 0 c n k g V H l w Z T 0 i U X V l c n l J R C I g V m F s d W U 9 I n N l Y 2 E x N G M 0 Y i 0 4 Y m I z L T R m O T c t Y j g 4 Z i 0 1 N T I 4 N D J m M j Y z M j 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h b G V z X 0 R h d G E i I C 8 + P E V u d H J 5 I F R 5 c G U 9 I k Z p b G x l Z E N v b X B s Z X R l U m V z d W x 0 V G 9 X b 3 J r c 2 h l Z X Q i I F Z h b H V l P S J s M S I g L z 4 8 R W 5 0 c n k g V H l w Z T 0 i U m V s Y X R p b 2 5 z a G l w S W 5 m b 0 N v b n R h a W 5 l c i I g V m F s d W U 9 I n N 7 J n F 1 b 3 Q 7 Y 2 9 s d W 1 u Q 2 9 1 b n Q m c X V v d D s 6 M T E s J n F 1 b 3 Q 7 a 2 V 5 Q 2 9 s d W 1 u T m F t Z X M m c X V v d D s 6 W 1 0 s J n F 1 b 3 Q 7 c X V l c n l S Z W x h d G l v b n N o a X B z J n F 1 b 3 Q 7 O l t d L C Z x d W 9 0 O 2 N v b H V t b k l k Z W 5 0 a X R p Z X M m c X V v d D s 6 W y Z x d W 9 0 O 1 N l Y 3 R p b 2 4 x L 1 J h d y B E Y X R h L 0 F 1 d G 9 S Z W 1 v d m V k Q 2 9 s d W 1 u c z E u e 0 R h d G U s M H 0 m c X V v d D s s J n F 1 b 3 Q 7 U 2 V j d G l v b j E v U m F 3 I E R h d G E v Q X V 0 b 1 J l b W 9 2 Z W R D b 2 x 1 b W 5 z M S 5 7 S X R l b S B O Y W 1 l L D F 9 J n F 1 b 3 Q 7 L C Z x d W 9 0 O 1 N l Y 3 R p b 2 4 x L 1 J h d y B E Y X R h L 0 F 1 d G 9 S Z W 1 v d m V k Q 2 9 s d W 1 u c z E u e 0 l 0 Z W 0 g V H l w Z S w y f S Z x d W 9 0 O y w m c X V v d D t T Z W N 0 a W 9 u M S 9 S Y X c g R G F 0 Y S 9 B d X R v U m V t b 3 Z l Z E N v b H V t b n M x L n t J d G V t I F B y a W N l L D N 9 J n F 1 b 3 Q 7 L C Z x d W 9 0 O 1 N l Y 3 R p b 2 4 x L 1 J h d y B E Y X R h L 0 F 1 d G 9 S Z W 1 v d m V k Q 2 9 s d W 1 u c z E u e 1 F 1 Y W 5 0 a X R 5 L D R 9 J n F 1 b 3 Q 7 L C Z x d W 9 0 O 1 N l Y 3 R p b 2 4 x L 1 J h d y B E Y X R h L 0 F 1 d G 9 S Z W 1 v d m V k Q 2 9 s d W 1 u c z E u e 1 R y Y W 5 z Y W N 0 a W 9 u I E F t b 3 V u d C w 1 f S Z x d W 9 0 O y w m c X V v d D t T Z W N 0 a W 9 u M S 9 S Y X c g R G F 0 Y S 9 B d X R v U m V t b 3 Z l Z E N v b H V t b n M x L n t U c m F u c 2 F j d G l v b i B U e X B l L D Z 9 J n F 1 b 3 Q 7 L C Z x d W 9 0 O 1 N l Y 3 R p b 2 4 x L 1 J h d y B E Y X R h L 0 F 1 d G 9 S Z W 1 v d m V k Q 2 9 s d W 1 u c z E u e 0 d l b m R l c i w 3 f S Z x d W 9 0 O y w m c X V v d D t T Z W N 0 a W 9 u M S 9 S Y X c g R G F 0 Y S 9 B d X R v U m V t b 3 Z l Z E N v b H V t b n M x L n t U a W 1 l I G 9 m I F N h b G U s O H 0 m c X V v d D s s J n F 1 b 3 Q 7 U 2 V j d G l v b j E v U m F 3 I E R h d G E v Q X V 0 b 1 J l b W 9 2 Z W R D b 2 x 1 b W 5 z M S 5 7 R G F 5 I E 5 h b W U s O X 0 m c X V v d D s s J n F 1 b 3 Q 7 U 2 V j d G l v b j E v U m F 3 I E R h d G E v Q X V 0 b 1 J l b W 9 2 Z W R D b 2 x 1 b W 5 z M S 5 7 R G F 5 I G 9 m I F d l Z W s s M T B 9 J n F 1 b 3 Q 7 X S w m c X V v d D t D b 2 x 1 b W 5 D b 3 V u d C Z x d W 9 0 O z o x M S w m c X V v d D t L Z X l D b 2 x 1 b W 5 O Y W 1 l c y Z x d W 9 0 O z p b X S w m c X V v d D t D b 2 x 1 b W 5 J Z G V u d G l 0 a W V z J n F 1 b 3 Q 7 O l s m c X V v d D t T Z W N 0 a W 9 u M S 9 S Y X c g R G F 0 Y S 9 B d X R v U m V t b 3 Z l Z E N v b H V t b n M x L n t E Y X R l L D B 9 J n F 1 b 3 Q 7 L C Z x d W 9 0 O 1 N l Y 3 R p b 2 4 x L 1 J h d y B E Y X R h L 0 F 1 d G 9 S Z W 1 v d m V k Q 2 9 s d W 1 u c z E u e 0 l 0 Z W 0 g T m F t Z S w x f S Z x d W 9 0 O y w m c X V v d D t T Z W N 0 a W 9 u M S 9 S Y X c g R G F 0 Y S 9 B d X R v U m V t b 3 Z l Z E N v b H V t b n M x L n t J d G V t I F R 5 c G U s M n 0 m c X V v d D s s J n F 1 b 3 Q 7 U 2 V j d G l v b j E v U m F 3 I E R h d G E v Q X V 0 b 1 J l b W 9 2 Z W R D b 2 x 1 b W 5 z M S 5 7 S X R l b S B Q c m l j Z S w z f S Z x d W 9 0 O y w m c X V v d D t T Z W N 0 a W 9 u M S 9 S Y X c g R G F 0 Y S 9 B d X R v U m V t b 3 Z l Z E N v b H V t b n M x L n t R d W F u d G l 0 e S w 0 f S Z x d W 9 0 O y w m c X V v d D t T Z W N 0 a W 9 u M S 9 S Y X c g R G F 0 Y S 9 B d X R v U m V t b 3 Z l Z E N v b H V t b n M x L n t U c m F u c 2 F j d G l v b i B B b W 9 1 b n Q s N X 0 m c X V v d D s s J n F 1 b 3 Q 7 U 2 V j d G l v b j E v U m F 3 I E R h d G E v Q X V 0 b 1 J l b W 9 2 Z W R D b 2 x 1 b W 5 z M S 5 7 V H J h b n N h Y 3 R p b 2 4 g V H l w Z S w 2 f S Z x d W 9 0 O y w m c X V v d D t T Z W N 0 a W 9 u M S 9 S Y X c g R G F 0 Y S 9 B d X R v U m V t b 3 Z l Z E N v b H V t b n M x L n t H Z W 5 k Z X I s N 3 0 m c X V v d D s s J n F 1 b 3 Q 7 U 2 V j d G l v b j E v U m F 3 I E R h d G E v Q X V 0 b 1 J l b W 9 2 Z W R D b 2 x 1 b W 5 z M S 5 7 V G l t Z S B v Z i B T Y W x l L D h 9 J n F 1 b 3 Q 7 L C Z x d W 9 0 O 1 N l Y 3 R p b 2 4 x L 1 J h d y B E Y X R h L 0 F 1 d G 9 S Z W 1 v d m V k Q 2 9 s d W 1 u c z E u e 0 R h e S B O Y W 1 l L D l 9 J n F 1 b 3 Q 7 L C Z x d W 9 0 O 1 N l Y 3 R p b 2 4 x L 1 J h d y B E Y X R h L 0 F 1 d G 9 S Z W 1 v d m V k Q 2 9 s d W 1 u c z E u e 0 R h e S B v Z i B X Z W V r L D E w f S Z x d W 9 0 O 1 0 s J n F 1 b 3 Q 7 U m V s Y X R p b 2 5 z a G l w S W 5 m b y Z x d W 9 0 O z p b X X 0 i I C 8 + P E V u d H J 5 I F R 5 c G U 9 I k Z p b G x T d G F 0 d X M i I F Z h b H V l P S J z Q 2 9 t c G x l d G U i I C 8 + P E V u d H J 5 I F R 5 c G U 9 I k Z p b G x D b 2 x 1 b W 5 O Y W 1 l c y I g V m F s d W U 9 I n N b J n F 1 b 3 Q 7 R G F 0 Z S Z x d W 9 0 O y w m c X V v d D t J d G V t I E 5 h b W U m c X V v d D s s J n F 1 b 3 Q 7 S X R l b S B U e X B l J n F 1 b 3 Q 7 L C Z x d W 9 0 O 0 l 0 Z W 0 g U H J p Y 2 U m c X V v d D s s J n F 1 b 3 Q 7 U X V h b n R p d H k m c X V v d D s s J n F 1 b 3 Q 7 V H J h b n N h Y 3 R p b 2 4 g Q W 1 v d W 5 0 J n F 1 b 3 Q 7 L C Z x d W 9 0 O 1 R y Y W 5 z Y W N 0 a W 9 u I F R 5 c G U m c X V v d D s s J n F 1 b 3 Q 7 R 2 V u Z G V y J n F 1 b 3 Q 7 L C Z x d W 9 0 O 1 R p b W U g b 2 Y g U 2 F s Z S Z x d W 9 0 O y w m c X V v d D t E Y X k g T m F t Z S Z x d W 9 0 O y w m c X V v d D t E Y X k g b 2 Y g V 2 V l a y Z x d W 9 0 O 1 0 i I C 8 + P E V u d H J 5 I F R 5 c G U 9 I k Z p b G x D b 2 x 1 b W 5 U e X B l c y I g V m F s d W U 9 I n N D U V l H Q X d N R E J n W U d C Z 0 0 9 I i A v P j x F b n R y e S B U e X B l P S J G a W x s T G F z d F V w Z G F 0 Z W Q i I F Z h b H V l P S J k M j A y N S 0 w M S 0 w M V Q x M j o 1 O T o y N S 4 4 M z U w N T A w W i I g L z 4 8 R W 5 0 c n k g V H l w Z T 0 i R m l s b E V y c m 9 y Q 2 9 1 b n Q i I F Z h b H V l P S J s M C I g L z 4 8 R W 5 0 c n k g V H l w Z T 0 i R m l s b E V y c m 9 y Q 2 9 k Z S I g V m F s d W U 9 I n N V b m t u b 3 d u I i A v P j x F b n R y e S B U e X B l P S J G a W x s Q 2 9 1 b n Q i I F Z h b H V l P S J s O D k y I i A v P j x F b n R y e S B U e X B l P S J B Z G R l Z F R v R G F 0 Y U 1 v Z G V s I i B W Y W x 1 Z T 0 i b D A i I C 8 + P E V u d H J 5 I F R 5 c G U 9 I k Z p b G x U Y X J n Z X R O Y W 1 l Q 3 V z d G 9 t a X p l Z C I g V m F s d W U 9 I m w x I i A v P j w v U 3 R h Y m x l R W 5 0 c m l l c z 4 8 L 0 l 0 Z W 0 + P E l 0 Z W 0 + P E l 0 Z W 1 M b 2 N h d G l v b j 4 8 S X R l b V R 5 c G U + R m 9 y b X V s Y T w v S X R l b V R 5 c G U + P E l 0 Z W 1 Q Y X R o P l N l Y 3 R p b 2 4 x L 1 J h d y U y M E R h d G E v U 2 9 1 c m N l P C 9 J d G V t U G F 0 a D 4 8 L 0 l 0 Z W 1 M b 2 N h d G l v b j 4 8 U 3 R h Y m x l R W 5 0 c m l l c y A v P j w v S X R l b T 4 8 S X R l b T 4 8 S X R l b U x v Y 2 F 0 a W 9 u P j x J d G V t V H l w Z T 5 G b 3 J t d W x h P C 9 J d G V t V H l w Z T 4 8 S X R l b V B h d G g + U 2 V j d G l v b j E v U m F 3 J T I w R G F 0 Y S 9 S Y X c l M j B E Y X R h X 1 N o Z W V 0 P C 9 J d G V t U G F 0 a D 4 8 L 0 l 0 Z W 1 M b 2 N h d G l v b j 4 8 U 3 R h Y m x l R W 5 0 c m l l c y A v P j w v S X R l b T 4 8 S X R l b T 4 8 S X R l b U x v Y 2 F 0 a W 9 u P j x J d G V t V H l w Z T 5 G b 3 J t d W x h P C 9 J d G V t V H l w Z T 4 8 S X R l b V B h d G g + U 2 V j d G l v b j E v U m F 3 J T I w R G F 0 Y S 9 Q c m 9 t b 3 R l Z C U y M E h l Y W R l c n M 8 L 0 l 0 Z W 1 Q Y X R o P j w v S X R l b U x v Y 2 F 0 a W 9 u P j x T d G F i b G V F b n R y a W V z I C 8 + P C 9 J d G V t P j x J d G V t P j x J d G V t T G 9 j Y X R p b 2 4 + P E l 0 Z W 1 U e X B l P k Z v c m 1 1 b G E 8 L 0 l 0 Z W 1 U e X B l P j x J d G V t U G F 0 a D 5 T Z W N 0 a W 9 u M S 9 S Y X c l M j B E Y X R h L 0 N o Y W 5 n Z W Q l M j B U e X B l P C 9 J d G V t U G F 0 a D 4 8 L 0 l 0 Z W 1 M b 2 N h d G l v b j 4 8 U 3 R h Y m x l R W 5 0 c m l l c y A v P j w v S X R l b T 4 8 S X R l b T 4 8 S X R l b U x v Y 2 F 0 a W 9 u P j x J d G V t V H l w Z T 5 G b 3 J t d W x h P C 9 J d G V t V H l w Z T 4 8 S X R l b V B h d G g + U 2 V j d G l v b j E v U m F 3 J T I w R G F 0 Y S 9 J b n N l c n R l Z C U y M E R h e S U y M E 5 h b W U 8 L 0 l 0 Z W 1 Q Y X R o P j w v S X R l b U x v Y 2 F 0 a W 9 u P j x T d G F i b G V F b n R y a W V z I C 8 + P C 9 J d G V t P j x J d G V t P j x J d G V t T G 9 j Y X R p b 2 4 + P E l 0 Z W 1 U e X B l P k Z v c m 1 1 b G E 8 L 0 l 0 Z W 1 U e X B l P j x J d G V t U G F 0 a D 5 T Z W N 0 a W 9 u M S 9 S Y X c l M j B E Y X R h L 0 l u c 2 V y d G V k J T I w R G F 5 J T I w b 2 Y l M j B X Z W V r P C 9 J d G V t U G F 0 a D 4 8 L 0 l 0 Z W 1 M b 2 N h d G l v b j 4 8 U 3 R h Y m x l R W 5 0 c m l l c y A v P j w v S X R l b T 4 8 L 0 l 0 Z W 1 z P j w v T G 9 j Y W x Q Y W N r Y W d l T W V 0 Y W R h d G F G a W x l P h Y A A A B Q S w U G A A A A A A A A A A A A A A A A A A A A A A A A J g E A A A E A A A D Q j J 3 f A R X R E Y x 6 A M B P w p f r A Q A A A G h 1 O R 0 K h g Z O r u C W n V V U 7 8 Q A A A A A A g A A A A A A E G Y A A A A B A A A g A A A A h O f 0 q l A A 1 T n t 3 l K m U A 4 s B 6 u 4 c w z N s D k t y h M U X N f P M j 8 A A A A A D o A A A A A C A A A g A A A A N M o u 0 A w g + o 7 b k / T 2 e + t V l O h 6 6 8 M Y S C K + D E v 4 q W 0 V Z a h Q A A A A 5 S P z P 7 2 R T o s l z k 7 L h K q l c 9 R a 7 K / 5 R 0 x L 5 h r R R Z / m V R G D X 4 u W S j 2 2 B Z r m 7 k a k / D e G 0 g r m I 1 g N v n x w 3 h z a n G s N 3 q 9 B T 6 B h k F y 8 P a d e C F T F D 1 p A A A A A w 5 N g Z y n v S A B c S 3 o a j Y A 3 6 F g 9 K x D / p c A j / K z 4 V v D h A V H e R s k 7 u / z m h + E t 9 l a v V 7 7 I G U M / m 2 1 y P 5 S o B K a D P L b P k A = = < / D a t a M a s h u p > 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 S a l e s _ D a t a < / K e y > < V a l u e   x m l n s : a = " h t t p : / / s c h e m a s . d a t a c o n t r a c t . o r g / 2 0 0 4 / 0 7 / M i c r o s o f t . A n a l y s i s S e r v i c e s . C o m m o n " > < a : H a s F o c u s > f a l s e < / a : H a s F o c u s > < a : S i z e A t D p i 9 6 > 1 3 4 < / 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9 8 0 3 e 8 0 0 - 2 b 6 3 - 4 c f 1 - 9 e 1 b - 2 4 b 1 e d f 8 8 1 c 1 " > < C u s t o m C o n t e n t > < ! [ C D A T A [ < ? x m l   v e r s i o n = " 1 . 0 "   e n c o d i n g = " u t f - 1 6 " ? > < S e t t i n g s > < C a l c u l a t e d F i e l d s > < i t e m > < M e a s u r e N a m e > A v e r a g e   S a l e s   P e r   D a y < / M e a s u r e N a m e > < D i s p l a y N a m e > A v e r a g e   S a l e s   P e r   D a y < / D i s p l a y N a m e > < V i s i b l e > F a l s e < / V i s i b l e > < / i t e m > < / C a l c u l a t e d F i e l d s > < S A H o s t H a s h > 0 < / S A H o s t H a s h > < G e m i n i F i e l d L i s t V i s i b l e > T r u e < / G e m i n i F i e l d L i s t V i s i b l e > < / S e t t i n g s > ] ] > < / 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 2 0 2 5 - 0 1 - 0 1 T 2 1 : 4 8 : 5 3 . 4 9 9 0 2 3 7 + 0 5 : 3 0 < / L a s t P r o c e s s e d T i m e > < / D a t a M o d e l i n g S a n d b o x . S e r i a l i z e d S a n d b o x E r r o r C a c h e > ] ] > < / C u s t o m C o n t e n t > < / G e m i n i > 
</file>

<file path=customXml/item2.xml>��< ? x m l   v e r s i o n = " 1 . 0 "   e n c o d i n g = " U T F - 1 6 " ? > < G e m i n i   x m l n s = " h t t p : / / g e m i n i / p i v o t c u s t o m i z a t i o n / C l i e n t W i n d o w X M L " > < C u s t o m C o n t e n t > < ! [ C D A T A [ S a l e s _ D a t a ] ] > < / 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S a l e s _ D a t a " > < 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 9 3 < / i n t > < / v a l u e > < / i t e m > < i t e m > < k e y > < s t r i n g > I t e m   N a m e < / s t r i n g > < / k e y > < v a l u e > < i n t > 1 5 5 < / i n t > < / v a l u e > < / i t e m > < i t e m > < k e y > < s t r i n g > I t e m   T y p e < / s t r i n g > < / k e y > < v a l u e > < i n t > 1 4 3 < / i n t > < / v a l u e > < / i t e m > < i t e m > < k e y > < s t r i n g > I t e m   P r i c e < / s t r i n g > < / k e y > < v a l u e > < i n t > 1 4 6 < / i n t > < / v a l u e > < / i t e m > < i t e m > < k e y > < s t r i n g > Q u a n t i t y < / s t r i n g > < / k e y > < v a l u e > < i n t > 1 2 8 < / i n t > < / v a l u e > < / i t e m > < i t e m > < k e y > < s t r i n g > T r a n s a c t i o n   A m o u n t < / s t r i n g > < / k e y > < v a l u e > < i n t > 2 4 1 < / i n t > < / v a l u e > < / i t e m > < i t e m > < k e y > < s t r i n g > T r a n s a c t i o n   T y p e < / s t r i n g > < / k e y > < v a l u e > < i n t > 2 1 2 < / i n t > < / v a l u e > < / i t e m > < i t e m > < k e y > < s t r i n g > G e n d e r < / s t r i n g > < / k e y > < v a l u e > < i n t > 1 1 9 < / i n t > < / v a l u e > < / i t e m > < i t e m > < k e y > < s t r i n g > T i m e   o f   S a l e < / s t r i n g > < / k e y > < v a l u e > < i n t > 1 6 9 < / i n t > < / v a l u e > < / i t e m > < i t e m > < k e y > < s t r i n g > D a y   N a m e < / s t r i n g > < / k e y > < v a l u e > < i n t > 1 5 1 < / i n t > < / v a l u e > < / i t e m > < i t e m > < k e y > < s t r i n g > D a y   o f   W e e k < / s t r i n g > < / k e y > < v a l u e > < i n t > 1 7 2 < / i n t > < / v a l u e > < / i t e m > < i t e m > < k e y > < s t r i n g > D a t e   ( Y e a r ) < / s t r i n g > < / k e y > < v a l u e > < i n t > 1 6 0 < / i n t > < / v a l u e > < / i t e m > < i t e m > < k e y > < s t r i n g > D a t e   ( Q u a r t e r ) < / s t r i n g > < / k e y > < v a l u e > < i n t > 1 8 6 < / i n t > < / v a l u e > < / i t e m > < i t e m > < k e y > < s t r i n g > D a t e   ( M o n t h   I n d e x ) < / s t r i n g > < / k e y > < v a l u e > < i n t > 2 3 2 < / i n t > < / v a l u e > < / i t e m > < i t e m > < k e y > < s t r i n g > D a t e   ( M o n t h ) < / s t r i n g > < / k e y > < v a l u e > < i n t > 1 7 3 < / i n t > < / v a l u e > < / i t e m > < / C o l u m n W i d t h s > < C o l u m n D i s p l a y I n d e x > < i t e m > < k e y > < s t r i n g > D a t e < / s t r i n g > < / k e y > < v a l u e > < i n t > 0 < / i n t > < / v a l u e > < / i t e m > < i t e m > < k e y > < s t r i n g > I t e m   N a m e < / s t r i n g > < / k e y > < v a l u e > < i n t > 1 < / i n t > < / v a l u e > < / i t e m > < i t e m > < k e y > < s t r i n g > I t e m   T y p e < / s t r i n g > < / k e y > < v a l u e > < i n t > 2 < / i n t > < / v a l u e > < / i t e m > < i t e m > < k e y > < s t r i n g > I t e m   P r i c e < / s t r i n g > < / k e y > < v a l u e > < i n t > 3 < / i n t > < / v a l u e > < / i t e m > < i t e m > < k e y > < s t r i n g > Q u a n t i t y < / s t r i n g > < / k e y > < v a l u e > < i n t > 4 < / i n t > < / v a l u e > < / i t e m > < i t e m > < k e y > < s t r i n g > T r a n s a c t i o n   A m o u n t < / s t r i n g > < / k e y > < v a l u e > < i n t > 5 < / i n t > < / v a l u e > < / i t e m > < i t e m > < k e y > < s t r i n g > T r a n s a c t i o n   T y p e < / s t r i n g > < / k e y > < v a l u e > < i n t > 6 < / i n t > < / v a l u e > < / i t e m > < i t e m > < k e y > < s t r i n g > G e n d e r < / s t r i n g > < / k e y > < v a l u e > < i n t > 7 < / i n t > < / v a l u e > < / i t e m > < i t e m > < k e y > < s t r i n g > T i m e   o f   S a l e < / s t r i n g > < / k e y > < v a l u e > < i n t > 8 < / i n t > < / v a l u e > < / i t e m > < i t e m > < k e y > < s t r i n g > D a y   N a m e < / s t r i n g > < / k e y > < v a l u e > < i n t > 9 < / i n t > < / v a l u e > < / i t e m > < i t e m > < k e y > < s t r i n g > D a y   o f   W e e k < / s t r i n g > < / k e y > < v a l u e > < i n t > 1 0 < / i n t > < / v a l u e > < / i t e m > < i t e m > < k e y > < s t r i n g > D a t e   ( Y e a r ) < / s t r i n g > < / k e y > < v a l u e > < i n t > 1 1 < / i n t > < / v a l u e > < / i t e m > < i t e m > < k e y > < s t r i n g > D a t e   ( Q u a r t e r ) < / s t r i n g > < / k e y > < v a l u e > < i n t > 1 2 < / i n t > < / v a l u e > < / i t e m > < i t e m > < k e y > < s t r i n g > D a t e   ( M o n t h   I n d e x ) < / s t r i n g > < / k e y > < v a l u e > < i n t > 1 3 < / i n t > < / v a l u e > < / i t e m > < i t e m > < k e y > < s t r i n g > D a t e   ( M o n t h ) < / s t r i n g > < / k e y > < v a l u e > < i n t > 1 4 < / i n t > < / v a l u e > < / i t e m > < / C o l u m n D i s p l a y I n d e x > < C o l u m n F r o z e n   / > < C o l u m n C h e c k e d   / > < C o l u m n F i l t e r   / > < S e l e c t i o n F i l t e r   / > < F i l t e r P a r a m e t e r s   / > < S o r t B y C o l u m n > D a y   o f   W e e k < / S o r t B y C o l u m n > < I s S o r t D e s c e n d i n g > f a l s e < / I s S o r t D e s c e n d i n g > < / T a b l e W i d g e t G r i d S e r i a l i z a t i o n > ] ] > < / C u s t o m C o n t e n t > < / G e m i n i > 
</file>

<file path=customXml/item7.xml>��< ? x m l   v e r s i o n = " 1 . 0 "   e n c o d i n g = " U T F - 1 6 " ? > < G e m i n i   x m l n s = " h t t p : / / g e m i n i / p i v o t c u s t o m i z a t i o n / T a b l e O r d e r " > < C u s t o m C o n t e n t > < ! [ C D A T A [ S a l e s _ D a t a ] ] > < / 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 T r a n s a c t i o n   A m o u n t < / K e y > < / D i a g r a m O b j e c t K e y > < D i a g r a m O b j e c t K e y > < K e y > M e a s u r e s \ S u m   o f   T r a n s a c t i o n   A m o u n t \ T a g I n f o \ F o r m u l a < / K e y > < / D i a g r a m O b j e c t K e y > < D i a g r a m O b j e c t K e y > < K e y > M e a s u r e s \ S u m   o f   T r a n s a c t i o n   A m o u n t \ T a g I n f o \ V a l u e < / K e y > < / D i a g r a m O b j e c t K e y > < D i a g r a m O b j e c t K e y > < K e y > M e a s u r e s \ S u m   o f   Q u a n t i t y < / K e y > < / D i a g r a m O b j e c t K e y > < D i a g r a m O b j e c t K e y > < K e y > M e a s u r e s \ S u m   o f   Q u a n t i t y \ T a g I n f o \ F o r m u l a < / K e y > < / D i a g r a m O b j e c t K e y > < D i a g r a m O b j e c t K e y > < K e y > M e a s u r e s \ S u m   o f   Q u a n t i t y \ T a g I n f o \ V a l u e < / K e y > < / D i a g r a m O b j e c t K e y > < D i a g r a m O b j e c t K e y > < K e y > C o l u m n s \ D a t e < / K e y > < / D i a g r a m O b j e c t K e y > < D i a g r a m O b j e c t K e y > < K e y > C o l u m n s \ I t e m   N a m e < / K e y > < / D i a g r a m O b j e c t K e y > < D i a g r a m O b j e c t K e y > < K e y > C o l u m n s \ I t e m   T y p e < / K e y > < / D i a g r a m O b j e c t K e y > < D i a g r a m O b j e c t K e y > < K e y > C o l u m n s \ I t e m   P r i c e < / K e y > < / D i a g r a m O b j e c t K e y > < D i a g r a m O b j e c t K e y > < K e y > C o l u m n s \ Q u a n t i t y < / K e y > < / D i a g r a m O b j e c t K e y > < D i a g r a m O b j e c t K e y > < K e y > C o l u m n s \ T r a n s a c t i o n   A m o u n t < / K e y > < / D i a g r a m O b j e c t K e y > < D i a g r a m O b j e c t K e y > < K e y > C o l u m n s \ T r a n s a c t i o n   T y p e < / K e y > < / D i a g r a m O b j e c t K e y > < D i a g r a m O b j e c t K e y > < K e y > C o l u m n s \ G e n d e r < / K e y > < / D i a g r a m O b j e c t K e y > < D i a g r a m O b j e c t K e y > < K e y > C o l u m n s \ T i m e   o f   S a l e < / K e y > < / D i a g r a m O b j e c t K e y > < D i a g r a m O b j e c t K e y > < K e y > C o l u m n s \ D a y   N a m e < / K e y > < / D i a g r a m O b j e c t K e y > < D i a g r a m O b j e c t K e y > < K e y > C o l u m n s \ D a y   o f   W e e k < / K e y > < / D i a g r a m O b j e c t K e y > < D i a g r a m O b j e c t K e y > < K e y > M e a s u r e s \ C o u n t   o f   I t e m   N a m e < / K e y > < / D i a g r a m O b j e c t K e y > < D i a g r a m O b j e c t K e y > < K e y > M e a s u r e s \ C o u n t   o f   I t e m   N a m e \ T a g I n f o \ F o r m u l a < / K e y > < / D i a g r a m O b j e c t K e y > < D i a g r a m O b j e c t K e y > < K e y > M e a s u r e s \ C o u n t   o f   I t e m   N a m e \ T a g I n f o \ V a l u e < / K e y > < / D i a g r a m O b j e c t K e y > < D i a g r a m O b j e c t K e y > < K e y > M e a s u r e s \ C o u n t   o f   I t e m   T y p e < / K e y > < / D i a g r a m O b j e c t K e y > < D i a g r a m O b j e c t K e y > < K e y > M e a s u r e s \ C o u n t   o f   I t e m   T y p e \ T a g I n f o \ F o r m u l a < / K e y > < / D i a g r a m O b j e c t K e y > < D i a g r a m O b j e c t K e y > < K e y > M e a s u r e s \ C o u n t   o f   I t e m   T y p e \ T a g I n f o \ V a l u e < / K e y > < / D i a g r a m O b j e c t K e y > < D i a g r a m O b j e c t K e y > < K e y > M e a s u r e s \ A v e r a g e   S a l e s   P e r   D a y < / K e y > < / D i a g r a m O b j e c t K e y > < D i a g r a m O b j e c t K e y > < K e y > M e a s u r e s \ A v e r a g e   S a l e s   P e r   D a y \ T a g I n f o \ F o r m u l a < / K e y > < / D i a g r a m O b j e c t K e y > < D i a g r a m O b j e c t K e y > < K e y > M e a s u r e s \ A v e r a g e   S a l e s   P e r   D a y \ T a g I n f o \ V a l u e < / 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 T r a n s a c t i o n   A m o u n t & g t ; - & l t ; M e a s u r e s \ T r a n s a c t i o n   A m o u n t & g t ; < / K e y > < / D i a g r a m O b j e c t K e y > < D i a g r a m O b j e c t K e y > < K e y > L i n k s \ & l t ; C o l u m n s \ S u m   o f   T r a n s a c t i o n   A m o u n t & g t ; - & l t ; M e a s u r e s \ T r a n s a c t i o n   A m o u n t & g t ; \ C O L U M N < / K e y > < / D i a g r a m O b j e c t K e y > < D i a g r a m O b j e c t K e y > < K e y > L i n k s \ & l t ; C o l u m n s \ S u m   o f   T r a n s a c t i o n   A m o u n t & g t ; - & l t ; M e a s u r e s \ T r a n s a c t i o n   A m o u n t & g t ; \ M E A S U R E 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 I t e m   N a m e & g t ; - & l t ; M e a s u r e s \ I t e m   N a m e & g t ; < / K e y > < / D i a g r a m O b j e c t K e y > < D i a g r a m O b j e c t K e y > < K e y > L i n k s \ & l t ; C o l u m n s \ C o u n t   o f   I t e m   N a m e & g t ; - & l t ; M e a s u r e s \ I t e m   N a m e & g t ; \ C O L U M N < / K e y > < / D i a g r a m O b j e c t K e y > < D i a g r a m O b j e c t K e y > < K e y > L i n k s \ & l t ; C o l u m n s \ C o u n t   o f   I t e m   N a m e & g t ; - & l t ; M e a s u r e s \ I t e m   N a m e & g t ; \ M E A S U R E < / K e y > < / D i a g r a m O b j e c t K e y > < D i a g r a m O b j e c t K e y > < K e y > L i n k s \ & l t ; C o l u m n s \ C o u n t   o f   I t e m   T y p e & g t ; - & l t ; M e a s u r e s \ I t e m   T y p e & g t ; < / K e y > < / D i a g r a m O b j e c t K e y > < D i a g r a m O b j e c t K e y > < K e y > L i n k s \ & l t ; C o l u m n s \ C o u n t   o f   I t e m   T y p e & g t ; - & l t ; M e a s u r e s \ I t e m   T y p e & g t ; \ C O L U M N < / K e y > < / D i a g r a m O b j e c t K e y > < D i a g r a m O b j e c t K e y > < K e y > L i n k s \ & l t ; C o l u m n s \ C o u n t   o f   I t e m   T y p e & g t ; - & l t ; M e a s u r e s \ I t e m   T y p e & g t ; \ M E A S U R E 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 T r a n s a c t i o n   A m o u n t < / K e y > < / a : K e y > < a : V a l u e   i : t y p e = " M e a s u r e G r i d N o d e V i e w S t a t e " > < C o l u m n > 5 < / C o l u m n > < L a y e d O u t > t r u e < / L a y e d O u t > < W a s U I I n v i s i b l e > t r u e < / W a s U I I n v i s i b l e > < / a : V a l u e > < / a : K e y V a l u e O f D i a g r a m O b j e c t K e y a n y T y p e z b w N T n L X > < a : K e y V a l u e O f D i a g r a m O b j e c t K e y a n y T y p e z b w N T n L X > < a : K e y > < K e y > M e a s u r e s \ S u m   o f   T r a n s a c t i o n   A m o u n t \ T a g I n f o \ F o r m u l a < / K e y > < / a : K e y > < a : V a l u e   i : t y p e = " M e a s u r e G r i d V i e w S t a t e I D i a g r a m T a g A d d i t i o n a l I n f o " / > < / a : K e y V a l u e O f D i a g r a m O b j e c t K e y a n y T y p e z b w N T n L X > < a : K e y V a l u e O f D i a g r a m O b j e c t K e y a n y T y p e z b w N T n L X > < a : K e y > < K e y > M e a s u r e s \ S u m   o f   T r a n s a c t i o n   A m o u n t \ T a g I n f o \ V a l u e < / K e y > < / a : K e y > < a : V a l u e   i : t y p e = " M e a s u r e G r i d V i e w S t a t e I D i a g r a m T a g A d d i t i o n a l I n f o " / > < / a : K e y V a l u e O f D i a g r a m O b j e c t K e y a n y T y p e z b w N T n L X > < a : K e y V a l u e O f D i a g r a m O b j e c t K e y a n y T y p e z b w N T n L X > < a : K e y > < K e y > M e a s u r e s \ S u m   o f   Q u a n t i t y < / K e y > < / a : K e y > < a : V a l u e   i : t y p e = " M e a s u r e G r i d N o d e V i e w S t a t e " > < C o l u m n > 4 < / 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 C o l u m n s \ I t e m   N a m e < / K e y > < / a : K e y > < a : V a l u e   i : t y p e = " M e a s u r e G r i d N o d e V i e w S t a t e " > < C o l u m n > 1 < / C o l u m n > < L a y e d O u t > t r u e < / L a y e d O u t > < / a : V a l u e > < / a : K e y V a l u e O f D i a g r a m O b j e c t K e y a n y T y p e z b w N T n L X > < a : K e y V a l u e O f D i a g r a m O b j e c t K e y a n y T y p e z b w N T n L X > < a : K e y > < K e y > C o l u m n s \ I t e m   T y p e < / K e y > < / a : K e y > < a : V a l u e   i : t y p e = " M e a s u r e G r i d N o d e V i e w S t a t e " > < C o l u m n > 2 < / C o l u m n > < L a y e d O u t > t r u e < / L a y e d O u t > < / a : V a l u e > < / a : K e y V a l u e O f D i a g r a m O b j e c t K e y a n y T y p e z b w N T n L X > < a : K e y V a l u e O f D i a g r a m O b j e c t K e y a n y T y p e z b w N T n L X > < a : K e y > < K e y > C o l u m n s \ I t e m   P r i c e < / 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 C o l u m n s \ T r a n s a c t i o n   A m o u n t < / K e y > < / a : K e y > < a : V a l u e   i : t y p e = " M e a s u r e G r i d N o d e V i e w S t a t e " > < C o l u m n > 5 < / C o l u m n > < L a y e d O u t > t r u e < / L a y e d O u t > < / a : V a l u e > < / a : K e y V a l u e O f D i a g r a m O b j e c t K e y a n y T y p e z b w N T n L X > < a : K e y V a l u e O f D i a g r a m O b j e c t K e y a n y T y p e z b w N T n L X > < a : K e y > < K e y > C o l u m n s \ T r a n s a c t i o n   T y p e < / K e y > < / a : K e y > < a : V a l u e   i : t y p e = " M e a s u r e G r i d N o d e V i e w S t a t e " > < C o l u m n > 6 < / C o l u m n > < L a y e d O u t > t r u e < / L a y e d O u t > < / a : V a l u e > < / a : K e y V a l u e O f D i a g r a m O b j e c t K e y a n y T y p e z b w N T n L X > < a : K e y V a l u e O f D i a g r a m O b j e c t K e y a n y T y p e z b w N T n L X > < a : K e y > < K e y > C o l u m n s \ G e n d e r < / K e y > < / a : K e y > < a : V a l u e   i : t y p e = " M e a s u r e G r i d N o d e V i e w S t a t e " > < C o l u m n > 7 < / C o l u m n > < L a y e d O u t > t r u e < / L a y e d O u t > < / a : V a l u e > < / a : K e y V a l u e O f D i a g r a m O b j e c t K e y a n y T y p e z b w N T n L X > < a : K e y V a l u e O f D i a g r a m O b j e c t K e y a n y T y p e z b w N T n L X > < a : K e y > < K e y > C o l u m n s \ T i m e   o f   S a l e < / K e y > < / a : K e y > < a : V a l u e   i : t y p e = " M e a s u r e G r i d N o d e V i e w S t a t e " > < C o l u m n > 8 < / C o l u m n > < L a y e d O u t > t r u e < / L a y e d O u t > < / a : V a l u e > < / a : K e y V a l u e O f D i a g r a m O b j e c t K e y a n y T y p e z b w N T n L X > < a : K e y V a l u e O f D i a g r a m O b j e c t K e y a n y T y p e z b w N T n L X > < a : K e y > < K e y > C o l u m n s \ D a y   N a m e < / K e y > < / a : K e y > < a : V a l u e   i : t y p e = " M e a s u r e G r i d N o d e V i e w S t a t e " > < C o l u m n > 9 < / C o l u m n > < L a y e d O u t > t r u e < / L a y e d O u t > < / a : V a l u e > < / a : K e y V a l u e O f D i a g r a m O b j e c t K e y a n y T y p e z b w N T n L X > < a : K e y V a l u e O f D i a g r a m O b j e c t K e y a n y T y p e z b w N T n L X > < a : K e y > < K e y > C o l u m n s \ D a y   o f   W e e k < / K e y > < / a : K e y > < a : V a l u e   i : t y p e = " M e a s u r e G r i d N o d e V i e w S t a t e " > < C o l u m n > 1 0 < / C o l u m n > < L a y e d O u t > t r u e < / L a y e d O u t > < / a : V a l u e > < / a : K e y V a l u e O f D i a g r a m O b j e c t K e y a n y T y p e z b w N T n L X > < a : K e y V a l u e O f D i a g r a m O b j e c t K e y a n y T y p e z b w N T n L X > < a : K e y > < K e y > M e a s u r e s \ C o u n t   o f   I t e m   N a m e < / K e y > < / a : K e y > < a : V a l u e   i : t y p e = " M e a s u r e G r i d N o d e V i e w S t a t e " > < C o l u m n > 1 < / C o l u m n > < L a y e d O u t > t r u e < / L a y e d O u t > < W a s U I I n v i s i b l e > t r u e < / W a s U I I n v i s i b l e > < / a : V a l u e > < / a : K e y V a l u e O f D i a g r a m O b j e c t K e y a n y T y p e z b w N T n L X > < a : K e y V a l u e O f D i a g r a m O b j e c t K e y a n y T y p e z b w N T n L X > < a : K e y > < K e y > M e a s u r e s \ C o u n t   o f   I t e m   N a m e \ T a g I n f o \ F o r m u l a < / K e y > < / a : K e y > < a : V a l u e   i : t y p e = " M e a s u r e G r i d V i e w S t a t e I D i a g r a m T a g A d d i t i o n a l I n f o " / > < / a : K e y V a l u e O f D i a g r a m O b j e c t K e y a n y T y p e z b w N T n L X > < a : K e y V a l u e O f D i a g r a m O b j e c t K e y a n y T y p e z b w N T n L X > < a : K e y > < K e y > M e a s u r e s \ C o u n t   o f   I t e m   N a m e \ T a g I n f o \ V a l u e < / K e y > < / a : K e y > < a : V a l u e   i : t y p e = " M e a s u r e G r i d V i e w S t a t e I D i a g r a m T a g A d d i t i o n a l I n f o " / > < / a : K e y V a l u e O f D i a g r a m O b j e c t K e y a n y T y p e z b w N T n L X > < a : K e y V a l u e O f D i a g r a m O b j e c t K e y a n y T y p e z b w N T n L X > < a : K e y > < K e y > M e a s u r e s \ C o u n t   o f   I t e m   T y p e < / K e y > < / a : K e y > < a : V a l u e   i : t y p e = " M e a s u r e G r i d N o d e V i e w S t a t e " > < C o l u m n > 2 < / C o l u m n > < L a y e d O u t > t r u e < / L a y e d O u t > < W a s U I I n v i s i b l e > t r u e < / W a s U I I n v i s i b l e > < / a : V a l u e > < / a : K e y V a l u e O f D i a g r a m O b j e c t K e y a n y T y p e z b w N T n L X > < a : K e y V a l u e O f D i a g r a m O b j e c t K e y a n y T y p e z b w N T n L X > < a : K e y > < K e y > M e a s u r e s \ C o u n t   o f   I t e m   T y p e \ T a g I n f o \ F o r m u l a < / K e y > < / a : K e y > < a : V a l u e   i : t y p e = " M e a s u r e G r i d V i e w S t a t e I D i a g r a m T a g A d d i t i o n a l I n f o " / > < / a : K e y V a l u e O f D i a g r a m O b j e c t K e y a n y T y p e z b w N T n L X > < a : K e y V a l u e O f D i a g r a m O b j e c t K e y a n y T y p e z b w N T n L X > < a : K e y > < K e y > M e a s u r e s \ C o u n t   o f   I t e m   T y p e \ T a g I n f o \ V a l u e < / K e y > < / a : K e y > < a : V a l u e   i : t y p e = " M e a s u r e G r i d V i e w S t a t e I D i a g r a m T a g A d d i t i o n a l I n f o " / > < / a : K e y V a l u e O f D i a g r a m O b j e c t K e y a n y T y p e z b w N T n L X > < a : K e y V a l u e O f D i a g r a m O b j e c t K e y a n y T y p e z b w N T n L X > < a : K e y > < K e y > M e a s u r e s \ A v e r a g e   S a l e s   P e r   D a y < / K e y > < / a : K e y > < a : V a l u e   i : t y p e = " M e a s u r e G r i d N o d e V i e w S t a t e " > < L a y e d O u t > t r u e < / L a y e d O u t > < / a : V a l u e > < / a : K e y V a l u e O f D i a g r a m O b j e c t K e y a n y T y p e z b w N T n L X > < a : K e y V a l u e O f D i a g r a m O b j e c t K e y a n y T y p e z b w N T n L X > < a : K e y > < K e y > M e a s u r e s \ A v e r a g e   S a l e s   P e r   D a y \ T a g I n f o \ F o r m u l a < / K e y > < / a : K e y > < a : V a l u e   i : t y p e = " M e a s u r e G r i d V i e w S t a t e I D i a g r a m T a g A d d i t i o n a l I n f o " / > < / a : K e y V a l u e O f D i a g r a m O b j e c t K e y a n y T y p e z b w N T n L X > < a : K e y V a l u e O f D i a g r a m O b j e c t K e y a n y T y p e z b w N T n L X > < a : K e y > < K e y > M e a s u r e s \ A v e r a g e   S a l e s   P e r   D a y \ T a g I n f o \ V a l u e < / K e y > < / a : K e y > < a : V a l u e   i : t y p e = " M e a s u r e G r i d V i e w S t a t e I D i a g r a m T a g A d d i t i o n a l I n f o " / > < / a : K e y V a l u e O f D i a g r a m O b j e c t K e y a n y T y p e z b w N T n L X > < a : K e y V a l u e O f D i a g r a m O b j e c t K e y a n y T y p e z b w N T n L X > < a : K e y > < K e y > C o l u m n s \ D a t e   ( Y e a r ) < / K e y > < / a : K e y > < a : V a l u e   i : t y p e = " M e a s u r e G r i d N o d e V i e w S t a t e " > < C o l u m n > 1 1 < / C o l u m n > < L a y e d O u t > t r u e < / L a y e d O u t > < / a : V a l u e > < / a : K e y V a l u e O f D i a g r a m O b j e c t K e y a n y T y p e z b w N T n L X > < a : K e y V a l u e O f D i a g r a m O b j e c t K e y a n y T y p e z b w N T n L X > < a : K e y > < K e y > C o l u m n s \ D a t e   ( Q u a r t e r ) < / K e y > < / a : K e y > < a : V a l u e   i : t y p e = " M e a s u r e G r i d N o d e V i e w S t a t e " > < C o l u m n > 1 2 < / C o l u m n > < L a y e d O u t > t r u e < / L a y e d O u t > < / a : V a l u e > < / a : K e y V a l u e O f D i a g r a m O b j e c t K e y a n y T y p e z b w N T n L X > < a : K e y V a l u e O f D i a g r a m O b j e c t K e y a n y T y p e z b w N T n L X > < a : K e y > < K e y > C o l u m n s \ D a t e   ( M o n t h   I n d e x ) < / K e y > < / a : K e y > < a : V a l u e   i : t y p e = " M e a s u r e G r i d N o d e V i e w S t a t e " > < C o l u m n > 1 3 < / C o l u m n > < L a y e d O u t > t r u e < / L a y e d O u t > < / a : V a l u e > < / a : K e y V a l u e O f D i a g r a m O b j e c t K e y a n y T y p e z b w N T n L X > < a : K e y V a l u e O f D i a g r a m O b j e c t K e y a n y T y p e z b w N T n L X > < a : K e y > < K e y > C o l u m n s \ D a t e   ( M o n t h ) < / K e y > < / a : K e y > < a : V a l u e   i : t y p e = " M e a s u r e G r i d N o d e V i e w S t a t e " > < C o l u m n > 1 4 < / C o l u m n > < L a y e d O u t > t r u e < / L a y e d O u t > < / a : V a l u e > < / a : K e y V a l u e O f D i a g r a m O b j e c t K e y a n y T y p e z b w N T n L X > < a : K e y V a l u e O f D i a g r a m O b j e c t K e y a n y T y p e z b w N T n L X > < a : K e y > < K e y > L i n k s \ & l t ; C o l u m n s \ S u m   o f   T r a n s a c t i o n   A m o u n t & g t ; - & l t ; M e a s u r e s \ T r a n s a c t i o n   A m o u n t & g t ; < / K e y > < / a : K e y > < a : V a l u e   i : t y p e = " M e a s u r e G r i d V i e w S t a t e I D i a g r a m L i n k " / > < / a : K e y V a l u e O f D i a g r a m O b j e c t K e y a n y T y p e z b w N T n L X > < a : K e y V a l u e O f D i a g r a m O b j e c t K e y a n y T y p e z b w N T n L X > < a : K e y > < K e y > L i n k s \ & l t ; C o l u m n s \ S u m   o f   T r a n s a c t i o n   A m o u n t & g t ; - & l t ; M e a s u r e s \ T r a n s a c t i o n   A m o u n t & g t ; \ C O L U M N < / K e y > < / a : K e y > < a : V a l u e   i : t y p e = " M e a s u r e G r i d V i e w S t a t e I D i a g r a m L i n k E n d p o i n t " / > < / a : K e y V a l u e O f D i a g r a m O b j e c t K e y a n y T y p e z b w N T n L X > < a : K e y V a l u e O f D i a g r a m O b j e c t K e y a n y T y p e z b w N T n L X > < a : K e y > < K e y > L i n k s \ & l t ; C o l u m n s \ S u m   o f   T r a n s a c t i o n   A m o u n t & g t ; - & l t ; M e a s u r e s \ T r a n s a c t i o n   A m o u n t & g t ; \ M E A S U R E 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 I t e m   N a m e & g t ; - & l t ; M e a s u r e s \ I t e m   N a m e & g t ; < / K e y > < / a : K e y > < a : V a l u e   i : t y p e = " M e a s u r e G r i d V i e w S t a t e I D i a g r a m L i n k " / > < / a : K e y V a l u e O f D i a g r a m O b j e c t K e y a n y T y p e z b w N T n L X > < a : K e y V a l u e O f D i a g r a m O b j e c t K e y a n y T y p e z b w N T n L X > < a : K e y > < K e y > L i n k s \ & l t ; C o l u m n s \ C o u n t   o f   I t e m   N a m e & g t ; - & l t ; M e a s u r e s \ I t e m   N a m e & g t ; \ C O L U M N < / K e y > < / a : K e y > < a : V a l u e   i : t y p e = " M e a s u r e G r i d V i e w S t a t e I D i a g r a m L i n k E n d p o i n t " / > < / a : K e y V a l u e O f D i a g r a m O b j e c t K e y a n y T y p e z b w N T n L X > < a : K e y V a l u e O f D i a g r a m O b j e c t K e y a n y T y p e z b w N T n L X > < a : K e y > < K e y > L i n k s \ & l t ; C o l u m n s \ C o u n t   o f   I t e m   N a m e & g t ; - & l t ; M e a s u r e s \ I t e m   N a m e & g t ; \ M E A S U R E < / K e y > < / a : K e y > < a : V a l u e   i : t y p e = " M e a s u r e G r i d V i e w S t a t e I D i a g r a m L i n k E n d p o i n t " / > < / a : K e y V a l u e O f D i a g r a m O b j e c t K e y a n y T y p e z b w N T n L X > < a : K e y V a l u e O f D i a g r a m O b j e c t K e y a n y T y p e z b w N T n L X > < a : K e y > < K e y > L i n k s \ & l t ; C o l u m n s \ C o u n t   o f   I t e m   T y p e & g t ; - & l t ; M e a s u r e s \ I t e m   T y p e & g t ; < / K e y > < / a : K e y > < a : V a l u e   i : t y p e = " M e a s u r e G r i d V i e w S t a t e I D i a g r a m L i n k " / > < / a : K e y V a l u e O f D i a g r a m O b j e c t K e y a n y T y p e z b w N T n L X > < a : K e y V a l u e O f D i a g r a m O b j e c t K e y a n y T y p e z b w N T n L X > < a : K e y > < K e y > L i n k s \ & l t ; C o l u m n s \ C o u n t   o f   I t e m   T y p e & g t ; - & l t ; M e a s u r e s \ I t e m   T y p e & g t ; \ C O L U M N < / K e y > < / a : K e y > < a : V a l u e   i : t y p e = " M e a s u r e G r i d V i e w S t a t e I D i a g r a m L i n k E n d p o i n t " / > < / a : K e y V a l u e O f D i a g r a m O b j e c t K e y a n y T y p e z b w N T n L X > < a : K e y V a l u e O f D i a g r a m O b j e c t K e y a n y T y p e z b w N T n L X > < a : K e y > < K e y > L i n k s \ & l t ; C o l u m n s \ C o u n t   o f   I t e m   T y p e & g t ; - & l t ; M e a s u r e s \ I t e m   T y p e & g t ; \ M E A S U R E 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 C o l u m n s \ I t e m   N a m e < / K e y > < / a : K e y > < a : V a l u e   i : t y p e = " T a b l e W i d g e t B a s e V i e w S t a t e " / > < / a : K e y V a l u e O f D i a g r a m O b j e c t K e y a n y T y p e z b w N T n L X > < a : K e y V a l u e O f D i a g r a m O b j e c t K e y a n y T y p e z b w N T n L X > < a : K e y > < K e y > C o l u m n s \ I t e m   T y p e < / K e y > < / a : K e y > < a : V a l u e   i : t y p e = " T a b l e W i d g e t B a s e V i e w S t a t e " / > < / a : K e y V a l u e O f D i a g r a m O b j e c t K e y a n y T y p e z b w N T n L X > < a : K e y V a l u e O f D i a g r a m O b j e c t K e y a n y T y p e z b w N T n L X > < a : K e y > < K e y > C o l u m n s \ I t e m   P r i c e 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 C o l u m n s \ T r a n s a c t i o n   A m o u n t < / K e y > < / a : K e y > < a : V a l u e   i : t y p e = " T a b l e W i d g e t B a s e V i e w S t a t e " / > < / a : K e y V a l u e O f D i a g r a m O b j e c t K e y a n y T y p e z b w N T n L X > < a : K e y V a l u e O f D i a g r a m O b j e c t K e y a n y T y p e z b w N T n L X > < a : K e y > < K e y > C o l u m n s \ T r a n s a c t i o n   T y p e 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 C o l u m n s \ T i m e   o f   S a l e 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C2ED67B8-F4AA-46CF-863F-F2634691F13E}">
  <ds:schemaRefs>
    <ds:schemaRef ds:uri="http://schemas.microsoft.com/DataMashup"/>
  </ds:schemaRefs>
</ds:datastoreItem>
</file>

<file path=customXml/itemProps10.xml><?xml version="1.0" encoding="utf-8"?>
<ds:datastoreItem xmlns:ds="http://schemas.openxmlformats.org/officeDocument/2006/customXml" ds:itemID="{A5802B54-8E3B-41AC-868A-3975A2DB2775}">
  <ds:schemaRefs/>
</ds:datastoreItem>
</file>

<file path=customXml/itemProps11.xml><?xml version="1.0" encoding="utf-8"?>
<ds:datastoreItem xmlns:ds="http://schemas.openxmlformats.org/officeDocument/2006/customXml" ds:itemID="{6A5A925F-622A-4DB9-8CAF-6AAB0A3339BD}">
  <ds:schemaRefs/>
</ds:datastoreItem>
</file>

<file path=customXml/itemProps12.xml><?xml version="1.0" encoding="utf-8"?>
<ds:datastoreItem xmlns:ds="http://schemas.openxmlformats.org/officeDocument/2006/customXml" ds:itemID="{6C5E254C-4AAD-4BA2-8258-A50A6C176AC6}">
  <ds:schemaRefs/>
</ds:datastoreItem>
</file>

<file path=customXml/itemProps13.xml><?xml version="1.0" encoding="utf-8"?>
<ds:datastoreItem xmlns:ds="http://schemas.openxmlformats.org/officeDocument/2006/customXml" ds:itemID="{5CC1B36E-37D5-41D2-83E5-819DEE473BA1}">
  <ds:schemaRefs/>
</ds:datastoreItem>
</file>

<file path=customXml/itemProps14.xml><?xml version="1.0" encoding="utf-8"?>
<ds:datastoreItem xmlns:ds="http://schemas.openxmlformats.org/officeDocument/2006/customXml" ds:itemID="{7B3509B4-A50E-4C9F-9DEC-BEA5C84788E3}">
  <ds:schemaRefs/>
</ds:datastoreItem>
</file>

<file path=customXml/itemProps15.xml><?xml version="1.0" encoding="utf-8"?>
<ds:datastoreItem xmlns:ds="http://schemas.openxmlformats.org/officeDocument/2006/customXml" ds:itemID="{A90C8475-A9B2-4C99-BAF0-A2EB278E5BAF}">
  <ds:schemaRefs/>
</ds:datastoreItem>
</file>

<file path=customXml/itemProps16.xml><?xml version="1.0" encoding="utf-8"?>
<ds:datastoreItem xmlns:ds="http://schemas.openxmlformats.org/officeDocument/2006/customXml" ds:itemID="{93AF1BFB-E596-401F-BC8F-5236EAC2D0CE}">
  <ds:schemaRefs/>
</ds:datastoreItem>
</file>

<file path=customXml/itemProps17.xml><?xml version="1.0" encoding="utf-8"?>
<ds:datastoreItem xmlns:ds="http://schemas.openxmlformats.org/officeDocument/2006/customXml" ds:itemID="{0DADFE5E-26B9-473E-9DAF-7A2F25F8849C}">
  <ds:schemaRefs/>
</ds:datastoreItem>
</file>

<file path=customXml/itemProps18.xml><?xml version="1.0" encoding="utf-8"?>
<ds:datastoreItem xmlns:ds="http://schemas.openxmlformats.org/officeDocument/2006/customXml" ds:itemID="{F06F9333-E376-46B0-A737-E2BB3E7D9674}">
  <ds:schemaRefs/>
</ds:datastoreItem>
</file>

<file path=customXml/itemProps2.xml><?xml version="1.0" encoding="utf-8"?>
<ds:datastoreItem xmlns:ds="http://schemas.openxmlformats.org/officeDocument/2006/customXml" ds:itemID="{48684BFB-2453-456C-8435-23E4D582EB44}">
  <ds:schemaRefs/>
</ds:datastoreItem>
</file>

<file path=customXml/itemProps3.xml><?xml version="1.0" encoding="utf-8"?>
<ds:datastoreItem xmlns:ds="http://schemas.openxmlformats.org/officeDocument/2006/customXml" ds:itemID="{EE860B74-91E5-4985-B969-6EBCDFB68328}">
  <ds:schemaRefs/>
</ds:datastoreItem>
</file>

<file path=customXml/itemProps4.xml><?xml version="1.0" encoding="utf-8"?>
<ds:datastoreItem xmlns:ds="http://schemas.openxmlformats.org/officeDocument/2006/customXml" ds:itemID="{CBE5F558-EFC3-4551-BAB1-7E96B5C6F4B7}">
  <ds:schemaRefs/>
</ds:datastoreItem>
</file>

<file path=customXml/itemProps5.xml><?xml version="1.0" encoding="utf-8"?>
<ds:datastoreItem xmlns:ds="http://schemas.openxmlformats.org/officeDocument/2006/customXml" ds:itemID="{58D4144C-E627-4598-8AD8-390BF984EB7D}">
  <ds:schemaRefs/>
</ds:datastoreItem>
</file>

<file path=customXml/itemProps6.xml><?xml version="1.0" encoding="utf-8"?>
<ds:datastoreItem xmlns:ds="http://schemas.openxmlformats.org/officeDocument/2006/customXml" ds:itemID="{1365A345-53BD-4159-9A30-2A4602F6047A}">
  <ds:schemaRefs/>
</ds:datastoreItem>
</file>

<file path=customXml/itemProps7.xml><?xml version="1.0" encoding="utf-8"?>
<ds:datastoreItem xmlns:ds="http://schemas.openxmlformats.org/officeDocument/2006/customXml" ds:itemID="{0AC3D773-5AAD-40EC-BFF0-B728DA7F3134}">
  <ds:schemaRefs/>
</ds:datastoreItem>
</file>

<file path=customXml/itemProps8.xml><?xml version="1.0" encoding="utf-8"?>
<ds:datastoreItem xmlns:ds="http://schemas.openxmlformats.org/officeDocument/2006/customXml" ds:itemID="{74F92AF0-A855-47AD-B5C9-DF7FF76FCF53}">
  <ds:schemaRefs/>
</ds:datastoreItem>
</file>

<file path=customXml/itemProps9.xml><?xml version="1.0" encoding="utf-8"?>
<ds:datastoreItem xmlns:ds="http://schemas.openxmlformats.org/officeDocument/2006/customXml" ds:itemID="{D1EF870A-67A8-48EC-8FF5-82AA9332C71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Saipavan Mekala</dc:creator>
  <cp:lastModifiedBy>Saipavan Mekala</cp:lastModifiedBy>
  <dcterms:created xsi:type="dcterms:W3CDTF">2025-01-01T12:51:32Z</dcterms:created>
  <dcterms:modified xsi:type="dcterms:W3CDTF">2025-01-01T16:19:14Z</dcterms:modified>
</cp:coreProperties>
</file>