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OneDrive - Universal Business School\Desktop\Subjects\Term-III\Business Analytics\"/>
    </mc:Choice>
  </mc:AlternateContent>
  <xr:revisionPtr revIDLastSave="0" documentId="13_ncr:1_{F24F9C2D-1B36-4C15-A48E-9E062AFCED19}" xr6:coauthVersionLast="47" xr6:coauthVersionMax="47" xr10:uidLastSave="{00000000-0000-0000-0000-000000000000}"/>
  <bookViews>
    <workbookView xWindow="-108" yWindow="-108" windowWidth="23256" windowHeight="12456" tabRatio="772" firstSheet="2" activeTab="3" xr2:uid="{00000000-000D-0000-FFFF-FFFF00000000}"/>
  </bookViews>
  <sheets>
    <sheet name="Case" sheetId="2" r:id="rId1"/>
    <sheet name="mpg" sheetId="1" r:id="rId2"/>
    <sheet name="Data Dictionary" sheetId="3" r:id="rId3"/>
    <sheet name="Univar-MPG_H" sheetId="4" r:id="rId4"/>
    <sheet name="Univar-Fueltank" sheetId="5" r:id="rId5"/>
    <sheet name="Univar-Horsepower" sheetId="6" r:id="rId6"/>
    <sheet name="Univar-Weight" sheetId="7" r:id="rId7"/>
    <sheet name="Univar-Luggae" sheetId="8" r:id="rId8"/>
    <sheet name="Univar-Rear Seat" sheetId="11" r:id="rId9"/>
    <sheet name="Univar-U-Turn" sheetId="12" r:id="rId10"/>
    <sheet name="Univar-Width" sheetId="13" r:id="rId11"/>
    <sheet name="Univar-Wheelbase" sheetId="14" r:id="rId12"/>
    <sheet name="Univar-Length" sheetId="15" r:id="rId13"/>
    <sheet name="Univar-Passengers" sheetId="9" r:id="rId14"/>
    <sheet name="Univar-Fuel_Type" sheetId="10" r:id="rId15"/>
  </sheets>
  <definedNames>
    <definedName name="_xlnm._FilterDatabase" localSheetId="1" hidden="1">mpg!$A$1:$L$94</definedName>
    <definedName name="_xlchart.v1.0" hidden="1">'Univar-MPG_H'!$B$1</definedName>
    <definedName name="_xlchart.v1.1" hidden="1">'Univar-MPG_H'!$B$2:$B$94</definedName>
    <definedName name="_xlchart.v1.10" hidden="1">'Univar-U-Turn'!$A$1</definedName>
    <definedName name="_xlchart.v1.11" hidden="1">'Univar-U-Turn'!$A$2:$A$94</definedName>
    <definedName name="_xlchart.v1.12" hidden="1">'Univar-Width'!$A$1</definedName>
    <definedName name="_xlchart.v1.13" hidden="1">'Univar-Width'!$A$2:$A$94</definedName>
    <definedName name="_xlchart.v1.14" hidden="1">'Univar-Wheelbase'!$A$1</definedName>
    <definedName name="_xlchart.v1.15" hidden="1">'Univar-Wheelbase'!$A$2:$A$94</definedName>
    <definedName name="_xlchart.v1.16" hidden="1">'Univar-Length'!$A$1</definedName>
    <definedName name="_xlchart.v1.17" hidden="1">'Univar-Length'!$A$2:$A$94</definedName>
    <definedName name="_xlchart.v1.2" hidden="1">'Univar-MPG_H'!$A$1</definedName>
    <definedName name="_xlchart.v1.3" hidden="1">'Univar-MPG_H'!$A$2:$A$94</definedName>
    <definedName name="_xlchart.v1.4" hidden="1">'Univar-Fueltank'!$A$1</definedName>
    <definedName name="_xlchart.v1.5" hidden="1">'Univar-Fueltank'!$A$2:$A$94</definedName>
    <definedName name="_xlchart.v1.6" hidden="1">'Univar-Weight'!$A$1</definedName>
    <definedName name="_xlchart.v1.7" hidden="1">'Univar-Weight'!$A$2:$A$94</definedName>
    <definedName name="_xlchart.v1.8" hidden="1">'Univar-Rear Seat'!$A$1</definedName>
    <definedName name="_xlchart.v1.9" hidden="1">'Univar-Rear Seat'!$A$2:$A$94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'Univar-MPG_H'!$E$20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0" l="1"/>
  <c r="D3" i="10"/>
  <c r="D4" i="10"/>
  <c r="D2" i="10"/>
  <c r="D8" i="9"/>
  <c r="D3" i="9"/>
  <c r="D4" i="9"/>
  <c r="D5" i="9"/>
  <c r="D6" i="9"/>
  <c r="D7" i="9"/>
  <c r="D2" i="9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2" i="4"/>
</calcChain>
</file>

<file path=xl/sharedStrings.xml><?xml version="1.0" encoding="utf-8"?>
<sst xmlns="http://schemas.openxmlformats.org/spreadsheetml/2006/main" count="426" uniqueCount="41">
  <si>
    <t>MPG Highway</t>
  </si>
  <si>
    <t>Passengers</t>
  </si>
  <si>
    <t>Length</t>
  </si>
  <si>
    <t>Wheelbase</t>
  </si>
  <si>
    <t>Width</t>
  </si>
  <si>
    <t>U Turn Space</t>
  </si>
  <si>
    <t>Rear seat</t>
  </si>
  <si>
    <t>Luggage</t>
  </si>
  <si>
    <t>Weight</t>
  </si>
  <si>
    <t>Horsepower</t>
  </si>
  <si>
    <t>Fueltank</t>
  </si>
  <si>
    <t>Fuel Type</t>
  </si>
  <si>
    <t>P</t>
  </si>
  <si>
    <t>D</t>
  </si>
  <si>
    <t>G</t>
  </si>
  <si>
    <t>Context</t>
  </si>
  <si>
    <t>This dataset was created to learn principles of linear regression.</t>
  </si>
  <si>
    <t>Content</t>
  </si>
  <si>
    <t>Almost all the fields in the spreadsheet are self explanatory. The column named "MPG Highway" represents the mileage per gallon for the vehicle.</t>
  </si>
  <si>
    <t>Predict MPG Highway using regression model.</t>
  </si>
  <si>
    <t>Data Type</t>
  </si>
  <si>
    <t>Nominal</t>
  </si>
  <si>
    <t>Discrete</t>
  </si>
  <si>
    <t>Continuous</t>
  </si>
  <si>
    <t>MPG_Highway_capped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</si>
  <si>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</si>
  <si>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</si>
  <si>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</si>
  <si>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</si>
  <si>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</si>
  <si>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</si>
  <si>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</si>
  <si>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</si>
  <si>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</si>
  <si>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</si>
  <si>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</si>
  <si>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</si>
  <si>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</si>
  <si>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Bins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</si>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</sst>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0000"/>
      <name val="Arial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17" fillId="34" borderId="10" xfId="0" applyFont="1" applyFill="1" applyBorder="1"/>
    <xf numFmtId="0" fontId="0" fillId="34" borderId="10" xfId="0" applyFill="1" applyBorder="1"/>
    <xf numFmtId="0" fontId="17" fillId="0" borderId="10" xfId="0" applyFont="1" applyBorder="1"/>
    <xf numFmtId="0" fontId="0" fillId="0" borderId="10" xfId="0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21" fillId="0" borderId="12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0" fontId="17" fillId="33" borderId="10" xfId="0" applyFont="1" applyFill="1" applyBorder="1"/>
    <xf numFmtId="0" fontId="0" fillId="33" borderId="10" xfId="0" applyFill="1" applyBorder="1"/>
    <xf numFmtId="0" fontId="0" fillId="0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17" fillId="35" borderId="10" xfId="0" applyFont="1" applyFill="1" applyBorder="1"/>
    <xf numFmtId="0" fontId="17" fillId="36" borderId="10" xfId="0" applyFont="1" applyFill="1" applyBorder="1"/>
    <xf numFmtId="0" fontId="0" fillId="0" borderId="13" xfId="0" applyBorder="1"/>
    <xf numFmtId="0" fontId="17" fillId="33" borderId="14" xfId="0" applyFont="1" applyFill="1" applyBorder="1"/>
    <xf numFmtId="0" fontId="17" fillId="34" borderId="17" xfId="0" applyFont="1" applyFill="1" applyBorder="1"/>
    <xf numFmtId="0" fontId="0" fillId="34" borderId="18" xfId="0" applyFill="1" applyBorder="1"/>
    <xf numFmtId="0" fontId="17" fillId="37" borderId="15" xfId="0" applyFont="1" applyFill="1" applyBorder="1"/>
    <xf numFmtId="0" fontId="0" fillId="37" borderId="16" xfId="0" applyFill="1" applyBorder="1"/>
    <xf numFmtId="0" fontId="17" fillId="38" borderId="15" xfId="0" applyFont="1" applyFill="1" applyBorder="1"/>
    <xf numFmtId="0" fontId="0" fillId="38" borderId="16" xfId="0" applyFill="1" applyBorder="1"/>
    <xf numFmtId="0" fontId="17" fillId="35" borderId="15" xfId="0" applyFont="1" applyFill="1" applyBorder="1"/>
    <xf numFmtId="0" fontId="0" fillId="35" borderId="16" xfId="0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MPG Highway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'Univar-MPG_H'!$D$19:$D$24</c:f>
              <c:strCache>
                <c:ptCount val="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More</c:v>
                </c:pt>
              </c:strCache>
            </c:strRef>
          </c:cat>
          <c:val>
            <c:numRef>
              <c:f>'Univar-MPG_H'!$E$19:$E$24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42</c:v>
                </c:pt>
                <c:pt idx="3">
                  <c:v>18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4-437D-990E-7C9172D58A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13859824"/>
        <c:axId val="1813855664"/>
      </c:barChart>
      <c:catAx>
        <c:axId val="181385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3855664"/>
        <c:crosses val="autoZero"/>
        <c:auto val="1"/>
        <c:lblAlgn val="ctr"/>
        <c:lblOffset val="100"/>
        <c:noMultiLvlLbl val="0"/>
      </c:catAx>
      <c:valAx>
        <c:axId val="181385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38598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'Univar-Passengers'!$D$1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'Univar-Passengers'!$C$2:$C$7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'Univar-Passengers'!$D$2:$D$7</c:f>
              <c:numCache>
                <c:formatCode>General</c:formatCode>
                <c:ptCount val="6"/>
                <c:pt idx="0">
                  <c:v>2</c:v>
                </c:pt>
                <c:pt idx="1">
                  <c:v>23</c:v>
                </c:pt>
                <c:pt idx="2">
                  <c:v>41</c:v>
                </c:pt>
                <c:pt idx="3">
                  <c:v>18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B-43DF-B7E5-C6030EEA2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311840"/>
        <c:axId val="1687309344"/>
      </c:barChart>
      <c:catAx>
        <c:axId val="16873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09344"/>
        <c:crosses val="autoZero"/>
        <c:auto val="1"/>
        <c:lblAlgn val="ctr"/>
        <c:lblOffset val="100"/>
        <c:noMultiLvlLbl val="0"/>
      </c:catAx>
      <c:valAx>
        <c:axId val="16873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1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'Univar-Fuel_Type'!$D$1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'Univar-Fuel_Type'!$C$2:$C$4</c:f>
              <c:strCache>
                <c:ptCount val="3"/>
                <c:pt idx="0">
                  <c:v>D</c:v>
                </c:pt>
                <c:pt idx="1">
                  <c:v>G</c:v>
                </c:pt>
                <c:pt idx="2">
                  <c:v>P</c:v>
                </c:pt>
              </c:strCache>
            </c:strRef>
          </c:cat>
          <c:val>
            <c:numRef>
              <c:f>'Univar-Fuel_Type'!$D$2:$D$4</c:f>
              <c:numCache>
                <c:formatCode>General</c:formatCode>
                <c:ptCount val="3"/>
                <c:pt idx="0">
                  <c:v>55</c:v>
                </c:pt>
                <c:pt idx="1">
                  <c:v>11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0-467A-928A-1F205057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009744"/>
        <c:axId val="1847010992"/>
      </c:barChart>
      <c:catAx>
        <c:axId val="18470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10992"/>
        <c:crosses val="autoZero"/>
        <c:auto val="1"/>
        <c:lblAlgn val="ctr"/>
        <c:lblOffset val="100"/>
        <c:noMultiLvlLbl val="0"/>
      </c:catAx>
      <c:valAx>
        <c:axId val="18470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Fueltank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'Univar-Fueltank'!$C$20:$C$27</c:f>
              <c:strCache>
                <c:ptCount val="8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More</c:v>
                </c:pt>
              </c:strCache>
            </c:strRef>
          </c:cat>
          <c:val>
            <c:numRef>
              <c:f>'Univar-Fueltank'!$D$20:$D$27</c:f>
              <c:numCache>
                <c:formatCode>General</c:formatCode>
                <c:ptCount val="8"/>
                <c:pt idx="0">
                  <c:v>0</c:v>
                </c:pt>
                <c:pt idx="1">
                  <c:v>9</c:v>
                </c:pt>
                <c:pt idx="2">
                  <c:v>15</c:v>
                </c:pt>
                <c:pt idx="3">
                  <c:v>38</c:v>
                </c:pt>
                <c:pt idx="4">
                  <c:v>24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8-4ED8-A4F8-302E8A853D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13876048"/>
        <c:axId val="1813877296"/>
      </c:barChart>
      <c:catAx>
        <c:axId val="181387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3877296"/>
        <c:crosses val="autoZero"/>
        <c:auto val="1"/>
        <c:lblAlgn val="ctr"/>
        <c:lblOffset val="100"/>
        <c:noMultiLvlLbl val="0"/>
      </c:catAx>
      <c:valAx>
        <c:axId val="1813877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3876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Horsepower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'Univar-Horsepower'!$C$20:$C$26</c:f>
              <c:strCach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More</c:v>
                </c:pt>
              </c:strCache>
            </c:strRef>
          </c:cat>
          <c:val>
            <c:numRef>
              <c:f>'Univar-Horsepower'!$D$20:$D$26</c:f>
              <c:numCache>
                <c:formatCode>General</c:formatCode>
                <c:ptCount val="7"/>
                <c:pt idx="0">
                  <c:v>0</c:v>
                </c:pt>
                <c:pt idx="1">
                  <c:v>22</c:v>
                </c:pt>
                <c:pt idx="2">
                  <c:v>32</c:v>
                </c:pt>
                <c:pt idx="3">
                  <c:v>28</c:v>
                </c:pt>
                <c:pt idx="4">
                  <c:v>6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5-4DD3-BB8A-849D363E7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49678016"/>
        <c:axId val="1649678432"/>
      </c:barChart>
      <c:catAx>
        <c:axId val="164967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9678432"/>
        <c:crosses val="autoZero"/>
        <c:auto val="1"/>
        <c:lblAlgn val="ctr"/>
        <c:lblOffset val="100"/>
        <c:noMultiLvlLbl val="0"/>
      </c:catAx>
      <c:valAx>
        <c:axId val="164967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96780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Luggage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'Univar-Luggae'!$C$20:$C$24</c:f>
              <c:strCach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More</c:v>
                </c:pt>
              </c:strCache>
            </c:strRef>
          </c:cat>
          <c:val>
            <c:numRef>
              <c:f>'Univar-Luggae'!$D$20:$D$24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25</c:v>
                </c:pt>
                <c:pt idx="3">
                  <c:v>48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5-40B2-8EB6-76BA51EC0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9758672"/>
        <c:axId val="1819760336"/>
      </c:barChart>
      <c:catAx>
        <c:axId val="181975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760336"/>
        <c:crosses val="autoZero"/>
        <c:auto val="1"/>
        <c:lblAlgn val="ctr"/>
        <c:lblOffset val="100"/>
        <c:noMultiLvlLbl val="0"/>
      </c:catAx>
      <c:valAx>
        <c:axId val="1819760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7586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Rear Seat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'Univar-Rear Seat'!$C$18:$C$23</c:f>
              <c:strCache>
                <c:ptCount val="6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More</c:v>
                </c:pt>
              </c:strCache>
            </c:strRef>
          </c:cat>
          <c:val>
            <c:numRef>
              <c:f>'Univar-Rear Seat'!$D$18:$D$23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48</c:v>
                </c:pt>
                <c:pt idx="3">
                  <c:v>31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0-4004-A47C-612BF666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61322592"/>
        <c:axId val="1461300544"/>
      </c:barChart>
      <c:catAx>
        <c:axId val="146132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1300544"/>
        <c:crosses val="autoZero"/>
        <c:auto val="1"/>
        <c:lblAlgn val="ctr"/>
        <c:lblOffset val="100"/>
        <c:noMultiLvlLbl val="0"/>
      </c:catAx>
      <c:valAx>
        <c:axId val="146130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1322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'Univar-U-Turn'!$C$18:$C$23</c:f>
              <c:strCache>
                <c:ptCount val="6"/>
                <c:pt idx="0">
                  <c:v>35</c:v>
                </c:pt>
                <c:pt idx="1">
                  <c:v>38</c:v>
                </c:pt>
                <c:pt idx="2">
                  <c:v>41</c:v>
                </c:pt>
                <c:pt idx="3">
                  <c:v>44</c:v>
                </c:pt>
                <c:pt idx="4">
                  <c:v>47</c:v>
                </c:pt>
                <c:pt idx="5">
                  <c:v>More</c:v>
                </c:pt>
              </c:strCache>
            </c:strRef>
          </c:cat>
          <c:val>
            <c:numRef>
              <c:f>'Univar-U-Turn'!$D$18:$D$23</c:f>
              <c:numCache>
                <c:formatCode>General</c:formatCode>
                <c:ptCount val="6"/>
                <c:pt idx="0">
                  <c:v>14</c:v>
                </c:pt>
                <c:pt idx="1">
                  <c:v>26</c:v>
                </c:pt>
                <c:pt idx="2">
                  <c:v>30</c:v>
                </c:pt>
                <c:pt idx="3">
                  <c:v>20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F-447A-9042-0D3019827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61309280"/>
        <c:axId val="1461300960"/>
      </c:barChart>
      <c:catAx>
        <c:axId val="146130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1300960"/>
        <c:crosses val="autoZero"/>
        <c:auto val="1"/>
        <c:lblAlgn val="ctr"/>
        <c:lblOffset val="100"/>
        <c:noMultiLvlLbl val="0"/>
      </c:catAx>
      <c:valAx>
        <c:axId val="146130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13092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'Univar-Width'!$C$18:$C$23</c:f>
              <c:strCache>
                <c:ptCount val="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More</c:v>
                </c:pt>
              </c:strCache>
            </c:strRef>
          </c:cat>
          <c:val>
            <c:numRef>
              <c:f>'Univar-Width'!$D$18:$D$23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50</c:v>
                </c:pt>
                <c:pt idx="3">
                  <c:v>28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E-4BB1-9033-1295337DD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60020720"/>
        <c:axId val="1660007824"/>
      </c:barChart>
      <c:catAx>
        <c:axId val="166002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0007824"/>
        <c:crosses val="autoZero"/>
        <c:auto val="1"/>
        <c:lblAlgn val="ctr"/>
        <c:lblOffset val="100"/>
        <c:noMultiLvlLbl val="0"/>
      </c:catAx>
      <c:valAx>
        <c:axId val="166000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00207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'Univar-Wheelbase'!$C$18:$C$25</c:f>
              <c:strCache>
                <c:ptCount val="8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  <c:pt idx="7">
                  <c:v>More</c:v>
                </c:pt>
              </c:strCache>
            </c:strRef>
          </c:cat>
          <c:val>
            <c:numRef>
              <c:f>'Univar-Wheelbase'!$D$18:$D$25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21</c:v>
                </c:pt>
                <c:pt idx="3">
                  <c:v>28</c:v>
                </c:pt>
                <c:pt idx="4">
                  <c:v>15</c:v>
                </c:pt>
                <c:pt idx="5">
                  <c:v>16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5-4461-9C3E-F287EB2A3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54912624"/>
        <c:axId val="1654913040"/>
      </c:barChart>
      <c:catAx>
        <c:axId val="165491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4913040"/>
        <c:crosses val="autoZero"/>
        <c:auto val="1"/>
        <c:lblAlgn val="ctr"/>
        <c:lblOffset val="100"/>
        <c:noMultiLvlLbl val="0"/>
      </c:catAx>
      <c:valAx>
        <c:axId val="165491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49126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'Univar-Length'!$C$18:$C$27</c:f>
              <c:strCache>
                <c:ptCount val="10"/>
                <c:pt idx="0">
                  <c:v>145</c:v>
                </c:pt>
                <c:pt idx="1">
                  <c:v>155</c:v>
                </c:pt>
                <c:pt idx="2">
                  <c:v>165</c:v>
                </c:pt>
                <c:pt idx="3">
                  <c:v>175</c:v>
                </c:pt>
                <c:pt idx="4">
                  <c:v>185</c:v>
                </c:pt>
                <c:pt idx="5">
                  <c:v>195</c:v>
                </c:pt>
                <c:pt idx="6">
                  <c:v>205</c:v>
                </c:pt>
                <c:pt idx="7">
                  <c:v>215</c:v>
                </c:pt>
                <c:pt idx="8">
                  <c:v>225</c:v>
                </c:pt>
                <c:pt idx="9">
                  <c:v>More</c:v>
                </c:pt>
              </c:strCache>
            </c:strRef>
          </c:cat>
          <c:val>
            <c:numRef>
              <c:f>'Univar-Length'!$D$18:$D$27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19</c:v>
                </c:pt>
                <c:pt idx="4">
                  <c:v>25</c:v>
                </c:pt>
                <c:pt idx="5">
                  <c:v>23</c:v>
                </c:pt>
                <c:pt idx="6">
                  <c:v>12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2-4B27-9927-6F571010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54911376"/>
        <c:axId val="1654908880"/>
      </c:barChart>
      <c:catAx>
        <c:axId val="165491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4908880"/>
        <c:crosses val="autoZero"/>
        <c:auto val="1"/>
        <c:lblAlgn val="ctr"/>
        <c:lblOffset val="100"/>
        <c:noMultiLvlLbl val="0"/>
      </c:catAx>
      <c:valAx>
        <c:axId val="1654908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49113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With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With outliers</a:t>
          </a:r>
        </a:p>
      </cx:txPr>
    </cx:title>
    <cx:plotArea>
      <cx:plotAreaRegion>
        <cx:series layoutId="boxWhisker" uniqueId="{69CDFC88-FBA9-4ABE-A732-E9B1A70C3B10}">
          <cx:tx>
            <cx:txData>
              <cx:f>_xlchart.v1.2</cx:f>
              <cx:v>MPG Highway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Without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Without Outliers</a:t>
          </a:r>
        </a:p>
      </cx:txPr>
    </cx:title>
    <cx:plotArea>
      <cx:plotAreaRegion>
        <cx:series layoutId="boxWhisker" uniqueId="{5DE32024-4A49-4AA8-B61A-2A52AC09B01D}">
          <cx:tx>
            <cx:txData>
              <cx:f>_xlchart.v1.0</cx:f>
              <cx:v>MPG_Highway_capped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Box and whisker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 Plot</a:t>
          </a:r>
        </a:p>
      </cx:txPr>
    </cx:title>
    <cx:plotArea>
      <cx:plotAreaRegion>
        <cx:series layoutId="boxWhisker" uniqueId="{21C98B53-E782-4F6E-B1E2-EDEDEB0D647E}">
          <cx:tx>
            <cx:txData>
              <cx:f>_xlchart.v1.4</cx:f>
              <cx:v>Fueltank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Weight</a:t>
          </a:r>
        </a:p>
      </cx:txPr>
    </cx:title>
    <cx:plotArea>
      <cx:plotAreaRegion>
        <cx:series layoutId="clusteredColumn" uniqueId="{198E144E-808E-4F8D-B33C-6FC11BDA5667}">
          <cx:tx>
            <cx:txData>
              <cx:f>_xlchart.v1.6</cx:f>
              <cx:v>Weight</cx:v>
            </cx:txData>
          </cx:tx>
          <cx:spPr>
            <a:solidFill>
              <a:schemeClr val="accent1"/>
            </a:solidFill>
            <a:ln>
              <a:noFill/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boxWhisker" uniqueId="{AD69688A-9647-4934-9370-8F89EBB55A9B}">
          <cx:tx>
            <cx:txData>
              <cx:f>_xlchart.v1.8</cx:f>
              <cx:v>Rear seat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Box and Whisker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 Plot</a:t>
          </a:r>
        </a:p>
      </cx:txPr>
    </cx:title>
    <cx:plotArea>
      <cx:plotAreaRegion>
        <cx:series layoutId="boxWhisker" uniqueId="{1FBF2F0F-A471-4587-A8D1-6F1DB2AB9A96}">
          <cx:tx>
            <cx:txData>
              <cx:f>_xlchart.v1.10</cx:f>
              <cx:v>U Turn Space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Box and Whisker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 Plot</a:t>
          </a:r>
        </a:p>
      </cx:txPr>
    </cx:title>
    <cx:plotArea>
      <cx:plotAreaRegion>
        <cx:series layoutId="boxWhisker" uniqueId="{179CA16F-EF4F-4180-80D5-CA00E5BA8347}">
          <cx:tx>
            <cx:txData>
              <cx:f>_xlchart.v1.12</cx:f>
              <cx:v>Width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Box and Whisker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 Plot</a:t>
          </a:r>
        </a:p>
      </cx:txPr>
    </cx:title>
    <cx:plotArea>
      <cx:plotAreaRegion>
        <cx:series layoutId="boxWhisker" uniqueId="{494C5C4F-5A43-445D-9A22-50ECEACAF45D}">
          <cx:tx>
            <cx:txData>
              <cx:f>_xlchart.v1.14</cx:f>
              <cx:v>Wheelbase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Box and Whisker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 Plot</a:t>
          </a:r>
        </a:p>
      </cx:txPr>
    </cx:title>
    <cx:plotArea>
      <cx:plotAreaRegion>
        <cx:series layoutId="boxWhisker" uniqueId="{D3E522B8-B911-4479-BF9D-0307F69F0C50}">
          <cx:tx>
            <cx:txData>
              <cx:f>_xlchart.v1.16</cx:f>
              <cx:v>Length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microsoft.com/office/2014/relationships/chartEx" Target="../charts/chartEx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518160</xdr:colOff>
      <xdr:row>0</xdr:row>
      <xdr:rowOff>140970</xdr:rowOff>
    </xdr:from>
    <xdr:to>
      <xdr:col>20</xdr:col>
      <xdr:colOff>502920</xdr:colOff>
      <xdr:row>20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F83EA39-901A-4823-9857-E02D456F0A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30740" y="140970"/>
              <a:ext cx="5471160" cy="3608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519952</xdr:colOff>
      <xdr:row>20</xdr:row>
      <xdr:rowOff>179071</xdr:rowOff>
    </xdr:from>
    <xdr:to>
      <xdr:col>20</xdr:col>
      <xdr:colOff>591670</xdr:colOff>
      <xdr:row>41</xdr:row>
      <xdr:rowOff>8965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0D41A2-D1E5-426C-B5EE-33E78D9BE7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32532" y="3859531"/>
              <a:ext cx="5558118" cy="36779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211041</xdr:colOff>
      <xdr:row>15</xdr:row>
      <xdr:rowOff>108999</xdr:rowOff>
    </xdr:from>
    <xdr:to>
      <xdr:col>11</xdr:col>
      <xdr:colOff>211041</xdr:colOff>
      <xdr:row>25</xdr:row>
      <xdr:rowOff>95748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ABDB55-9DE9-48A4-B21A-06CF358F3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</xdr:colOff>
      <xdr:row>0</xdr:row>
      <xdr:rowOff>102870</xdr:rowOff>
    </xdr:from>
    <xdr:to>
      <xdr:col>22</xdr:col>
      <xdr:colOff>327660</xdr:colOff>
      <xdr:row>15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4C54BF4-3412-48F2-BDA8-10405BAE9F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77400" y="102870"/>
              <a:ext cx="457200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373380</xdr:colOff>
      <xdr:row>14</xdr:row>
      <xdr:rowOff>60960</xdr:rowOff>
    </xdr:from>
    <xdr:to>
      <xdr:col>12</xdr:col>
      <xdr:colOff>289560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00DE1A-FBFA-450D-9980-993A2753E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152400</xdr:rowOff>
    </xdr:from>
    <xdr:to>
      <xdr:col>12</xdr:col>
      <xdr:colOff>95250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32832-8943-415A-90D6-A55EEE56A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57150</xdr:rowOff>
    </xdr:from>
    <xdr:to>
      <xdr:col>14</xdr:col>
      <xdr:colOff>297180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A85E9-32D4-4EBF-BBAC-2CE809C87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18</xdr:row>
      <xdr:rowOff>114300</xdr:rowOff>
    </xdr:from>
    <xdr:to>
      <xdr:col>11</xdr:col>
      <xdr:colOff>388620</xdr:colOff>
      <xdr:row>30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8A00FB-879A-4E6B-B6B7-7E7C43027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0</xdr:row>
      <xdr:rowOff>179070</xdr:rowOff>
    </xdr:from>
    <xdr:to>
      <xdr:col>16</xdr:col>
      <xdr:colOff>152400</xdr:colOff>
      <xdr:row>15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0F54ED4-1BE2-41ED-812A-8CC7BE9FFC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3600" y="1790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18</xdr:row>
      <xdr:rowOff>175260</xdr:rowOff>
    </xdr:from>
    <xdr:to>
      <xdr:col>12</xdr:col>
      <xdr:colOff>586740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37C4E-56E0-4B9B-A7E5-7BDEFD6FD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2</xdr:row>
      <xdr:rowOff>11430</xdr:rowOff>
    </xdr:from>
    <xdr:to>
      <xdr:col>13</xdr:col>
      <xdr:colOff>594360</xdr:colOff>
      <xdr:row>17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6047F04-1485-450B-B3D5-01A9DAFEED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0560" y="3848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11</xdr:row>
      <xdr:rowOff>0</xdr:rowOff>
    </xdr:from>
    <xdr:to>
      <xdr:col>12</xdr:col>
      <xdr:colOff>91440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61A17-6FC7-4696-A6B9-93787178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335280</xdr:colOff>
      <xdr:row>1</xdr:row>
      <xdr:rowOff>3810</xdr:rowOff>
    </xdr:from>
    <xdr:to>
      <xdr:col>20</xdr:col>
      <xdr:colOff>30480</xdr:colOff>
      <xdr:row>16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A6099AB-A0D6-4523-B875-97BE28A707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6780" y="186690"/>
              <a:ext cx="4572000" cy="2758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297180</xdr:colOff>
      <xdr:row>14</xdr:row>
      <xdr:rowOff>160020</xdr:rowOff>
    </xdr:from>
    <xdr:to>
      <xdr:col>11</xdr:col>
      <xdr:colOff>236220</xdr:colOff>
      <xdr:row>25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F6E142-A66B-495F-B021-D82C5083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99060</xdr:rowOff>
    </xdr:from>
    <xdr:to>
      <xdr:col>16</xdr:col>
      <xdr:colOff>533400</xdr:colOff>
      <xdr:row>13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55F2E72-F8C3-461A-A628-33252C4DBA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0780" y="99060"/>
              <a:ext cx="4914900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236220</xdr:colOff>
      <xdr:row>13</xdr:row>
      <xdr:rowOff>38100</xdr:rowOff>
    </xdr:from>
    <xdr:to>
      <xdr:col>11</xdr:col>
      <xdr:colOff>312420</xdr:colOff>
      <xdr:row>25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7B008C-4EDF-4BEB-A10B-DB25A4E18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335280</xdr:colOff>
      <xdr:row>1</xdr:row>
      <xdr:rowOff>41910</xdr:rowOff>
    </xdr:from>
    <xdr:to>
      <xdr:col>22</xdr:col>
      <xdr:colOff>30480</xdr:colOff>
      <xdr:row>16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0AB9EDD-3B8C-4787-812A-8FC3B3EE64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42120" y="224790"/>
              <a:ext cx="4572000" cy="2758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182880</xdr:colOff>
      <xdr:row>13</xdr:row>
      <xdr:rowOff>99060</xdr:rowOff>
    </xdr:from>
    <xdr:to>
      <xdr:col>12</xdr:col>
      <xdr:colOff>281940</xdr:colOff>
      <xdr:row>25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E4AA11-15AF-4CC4-A6EB-6E836BAB1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259080</xdr:colOff>
      <xdr:row>1</xdr:row>
      <xdr:rowOff>80010</xdr:rowOff>
    </xdr:from>
    <xdr:to>
      <xdr:col>21</xdr:col>
      <xdr:colOff>563880</xdr:colOff>
      <xdr:row>16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CFAC907-6F74-4420-B567-54F5C9E73A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47860" y="262890"/>
              <a:ext cx="4572000" cy="2758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586740</xdr:colOff>
      <xdr:row>12</xdr:row>
      <xdr:rowOff>60960</xdr:rowOff>
    </xdr:from>
    <xdr:to>
      <xdr:col>12</xdr:col>
      <xdr:colOff>472440</xdr:colOff>
      <xdr:row>24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5F024-95CB-4798-A563-C273FDDE1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A9" sqref="A9"/>
    </sheetView>
  </sheetViews>
  <sheetFormatPr defaultRowHeight="14.4" x14ac:dyDescent="0.3"/>
  <cols>
    <col min="1" max="1" width="153" customWidth="1"/>
  </cols>
  <sheetData>
    <row r="1" spans="1:11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7.399999999999999" x14ac:dyDescent="0.3">
      <c r="A2" s="2" t="s">
        <v>15</v>
      </c>
    </row>
    <row r="3" spans="1:11" x14ac:dyDescent="0.3">
      <c r="A3" s="3" t="s">
        <v>16</v>
      </c>
    </row>
    <row r="4" spans="1:11" ht="17.399999999999999" x14ac:dyDescent="0.3">
      <c r="A4" s="2" t="s">
        <v>17</v>
      </c>
    </row>
    <row r="5" spans="1:11" x14ac:dyDescent="0.3">
      <c r="A5" s="3" t="s">
        <v>18</v>
      </c>
    </row>
    <row r="8" spans="1:11" x14ac:dyDescent="0.3">
      <c r="A8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E440F-F72E-4EDF-A175-077D410BC6DF}">
  <dimension ref="A1:F94"/>
  <sheetViews>
    <sheetView workbookViewId="0">
      <selection activeCell="N21" sqref="N21"/>
    </sheetView>
  </sheetViews>
  <sheetFormatPr defaultRowHeight="14.4" x14ac:dyDescent="0.3"/>
  <cols>
    <col min="1" max="1" width="13.88671875" bestFit="1" customWidth="1"/>
    <col min="3" max="3" width="16.5546875" bestFit="1" customWidth="1"/>
  </cols>
  <sheetData>
    <row r="1" spans="1:6" x14ac:dyDescent="0.3">
      <c r="A1" s="6" t="s">
        <v>5</v>
      </c>
      <c r="C1" s="11" t="s">
        <v>5</v>
      </c>
      <c r="D1" s="11"/>
    </row>
    <row r="2" spans="1:6" x14ac:dyDescent="0.3">
      <c r="A2" s="7">
        <v>37</v>
      </c>
      <c r="C2" s="8"/>
      <c r="D2" s="8"/>
      <c r="F2" t="s">
        <v>38</v>
      </c>
    </row>
    <row r="3" spans="1:6" x14ac:dyDescent="0.3">
      <c r="A3" s="7">
        <v>38</v>
      </c>
      <c r="C3" s="8" t="s">
        <v>25</v>
      </c>
      <c r="D3" s="8">
        <v>38.956989247311824</v>
      </c>
      <c r="F3">
        <v>35</v>
      </c>
    </row>
    <row r="4" spans="1:6" x14ac:dyDescent="0.3">
      <c r="A4" s="7">
        <v>37</v>
      </c>
      <c r="C4" s="8" t="s">
        <v>26</v>
      </c>
      <c r="D4" s="8">
        <v>0.33423696305794659</v>
      </c>
      <c r="F4">
        <v>38</v>
      </c>
    </row>
    <row r="5" spans="1:6" x14ac:dyDescent="0.3">
      <c r="A5" s="7">
        <v>37</v>
      </c>
      <c r="C5" s="8" t="s">
        <v>27</v>
      </c>
      <c r="D5" s="8">
        <v>39</v>
      </c>
      <c r="F5">
        <v>41</v>
      </c>
    </row>
    <row r="6" spans="1:6" x14ac:dyDescent="0.3">
      <c r="A6" s="7">
        <v>39</v>
      </c>
      <c r="C6" s="8" t="s">
        <v>28</v>
      </c>
      <c r="D6" s="8">
        <v>39</v>
      </c>
      <c r="F6">
        <v>44</v>
      </c>
    </row>
    <row r="7" spans="1:6" x14ac:dyDescent="0.3">
      <c r="A7" s="7">
        <v>41</v>
      </c>
      <c r="C7" s="8" t="s">
        <v>29</v>
      </c>
      <c r="D7" s="8">
        <v>3.2232645431457407</v>
      </c>
      <c r="F7">
        <v>47</v>
      </c>
    </row>
    <row r="8" spans="1:6" x14ac:dyDescent="0.3">
      <c r="A8" s="7">
        <v>42</v>
      </c>
      <c r="C8" s="8" t="s">
        <v>30</v>
      </c>
      <c r="D8" s="8">
        <v>10.38943431510052</v>
      </c>
    </row>
    <row r="9" spans="1:6" x14ac:dyDescent="0.3">
      <c r="A9" s="7">
        <v>45</v>
      </c>
      <c r="C9" s="8" t="s">
        <v>31</v>
      </c>
      <c r="D9" s="8">
        <v>-0.73220395669729355</v>
      </c>
    </row>
    <row r="10" spans="1:6" x14ac:dyDescent="0.3">
      <c r="A10" s="7">
        <v>41</v>
      </c>
      <c r="C10" s="8" t="s">
        <v>32</v>
      </c>
      <c r="D10" s="8">
        <v>-0.13356858437948574</v>
      </c>
    </row>
    <row r="11" spans="1:6" x14ac:dyDescent="0.3">
      <c r="A11" s="7">
        <v>43</v>
      </c>
      <c r="C11" s="8" t="s">
        <v>33</v>
      </c>
      <c r="D11" s="8">
        <v>13</v>
      </c>
    </row>
    <row r="12" spans="1:6" x14ac:dyDescent="0.3">
      <c r="A12" s="7">
        <v>44</v>
      </c>
      <c r="C12" s="8" t="s">
        <v>34</v>
      </c>
      <c r="D12" s="8">
        <v>32</v>
      </c>
    </row>
    <row r="13" spans="1:6" x14ac:dyDescent="0.3">
      <c r="A13" s="7">
        <v>38</v>
      </c>
      <c r="C13" s="8" t="s">
        <v>35</v>
      </c>
      <c r="D13" s="8">
        <v>45</v>
      </c>
    </row>
    <row r="14" spans="1:6" x14ac:dyDescent="0.3">
      <c r="A14" s="7">
        <v>39</v>
      </c>
      <c r="C14" s="8" t="s">
        <v>36</v>
      </c>
      <c r="D14" s="8">
        <v>3623</v>
      </c>
    </row>
    <row r="15" spans="1:6" ht="15" thickBot="1" x14ac:dyDescent="0.35">
      <c r="A15" s="7">
        <v>43</v>
      </c>
      <c r="C15" s="9" t="s">
        <v>37</v>
      </c>
      <c r="D15" s="9">
        <v>93</v>
      </c>
    </row>
    <row r="16" spans="1:6" ht="15" thickBot="1" x14ac:dyDescent="0.35">
      <c r="A16" s="7">
        <v>40</v>
      </c>
    </row>
    <row r="17" spans="1:4" x14ac:dyDescent="0.3">
      <c r="A17" s="7">
        <v>44</v>
      </c>
      <c r="C17" s="10" t="s">
        <v>38</v>
      </c>
      <c r="D17" s="10" t="s">
        <v>40</v>
      </c>
    </row>
    <row r="18" spans="1:4" x14ac:dyDescent="0.3">
      <c r="A18" s="7">
        <v>42</v>
      </c>
      <c r="C18" s="12">
        <v>35</v>
      </c>
      <c r="D18" s="8">
        <v>14</v>
      </c>
    </row>
    <row r="19" spans="1:4" x14ac:dyDescent="0.3">
      <c r="A19" s="7">
        <v>42</v>
      </c>
      <c r="C19" s="12">
        <v>38</v>
      </c>
      <c r="D19" s="8">
        <v>26</v>
      </c>
    </row>
    <row r="20" spans="1:4" x14ac:dyDescent="0.3">
      <c r="A20" s="7">
        <v>43</v>
      </c>
      <c r="C20" s="12">
        <v>41</v>
      </c>
      <c r="D20" s="8">
        <v>30</v>
      </c>
    </row>
    <row r="21" spans="1:4" x14ac:dyDescent="0.3">
      <c r="A21" s="7">
        <v>40</v>
      </c>
      <c r="C21" s="12">
        <v>44</v>
      </c>
      <c r="D21" s="8">
        <v>20</v>
      </c>
    </row>
    <row r="22" spans="1:4" x14ac:dyDescent="0.3">
      <c r="A22" s="7">
        <v>41</v>
      </c>
      <c r="C22" s="12">
        <v>47</v>
      </c>
      <c r="D22" s="8">
        <v>3</v>
      </c>
    </row>
    <row r="23" spans="1:4" ht="15" thickBot="1" x14ac:dyDescent="0.35">
      <c r="A23" s="7">
        <v>44</v>
      </c>
      <c r="C23" s="9" t="s">
        <v>39</v>
      </c>
      <c r="D23" s="9">
        <v>0</v>
      </c>
    </row>
    <row r="24" spans="1:4" x14ac:dyDescent="0.3">
      <c r="A24" s="7">
        <v>32</v>
      </c>
    </row>
    <row r="25" spans="1:4" x14ac:dyDescent="0.3">
      <c r="A25" s="7">
        <v>38</v>
      </c>
    </row>
    <row r="26" spans="1:4" x14ac:dyDescent="0.3">
      <c r="A26" s="7">
        <v>39</v>
      </c>
    </row>
    <row r="27" spans="1:4" x14ac:dyDescent="0.3">
      <c r="A27" s="7">
        <v>42</v>
      </c>
    </row>
    <row r="28" spans="1:4" x14ac:dyDescent="0.3">
      <c r="A28" s="7">
        <v>42</v>
      </c>
    </row>
    <row r="29" spans="1:4" x14ac:dyDescent="0.3">
      <c r="A29" s="7">
        <v>40</v>
      </c>
    </row>
    <row r="30" spans="1:4" x14ac:dyDescent="0.3">
      <c r="A30" s="7">
        <v>36</v>
      </c>
    </row>
    <row r="31" spans="1:4" x14ac:dyDescent="0.3">
      <c r="A31" s="7">
        <v>40</v>
      </c>
    </row>
    <row r="32" spans="1:4" x14ac:dyDescent="0.3">
      <c r="A32" s="7">
        <v>33</v>
      </c>
    </row>
    <row r="33" spans="1:1" x14ac:dyDescent="0.3">
      <c r="A33" s="7">
        <v>36</v>
      </c>
    </row>
    <row r="34" spans="1:1" x14ac:dyDescent="0.3">
      <c r="A34" s="7">
        <v>39</v>
      </c>
    </row>
    <row r="35" spans="1:1" x14ac:dyDescent="0.3">
      <c r="A35" s="7">
        <v>40</v>
      </c>
    </row>
    <row r="36" spans="1:1" x14ac:dyDescent="0.3">
      <c r="A36" s="7">
        <v>38</v>
      </c>
    </row>
    <row r="37" spans="1:1" x14ac:dyDescent="0.3">
      <c r="A37" s="7">
        <v>45</v>
      </c>
    </row>
    <row r="38" spans="1:1" x14ac:dyDescent="0.3">
      <c r="A38" s="7">
        <v>40</v>
      </c>
    </row>
    <row r="39" spans="1:1" x14ac:dyDescent="0.3">
      <c r="A39" s="7">
        <v>43</v>
      </c>
    </row>
    <row r="40" spans="1:1" x14ac:dyDescent="0.3">
      <c r="A40" s="7">
        <v>34</v>
      </c>
    </row>
    <row r="41" spans="1:1" x14ac:dyDescent="0.3">
      <c r="A41" s="7">
        <v>37</v>
      </c>
    </row>
    <row r="42" spans="1:1" x14ac:dyDescent="0.3">
      <c r="A42" s="7">
        <v>39</v>
      </c>
    </row>
    <row r="43" spans="1:1" x14ac:dyDescent="0.3">
      <c r="A43" s="7">
        <v>36</v>
      </c>
    </row>
    <row r="44" spans="1:1" x14ac:dyDescent="0.3">
      <c r="A44" s="7">
        <v>41</v>
      </c>
    </row>
    <row r="45" spans="1:1" x14ac:dyDescent="0.3">
      <c r="A45" s="7">
        <v>35</v>
      </c>
    </row>
    <row r="46" spans="1:1" x14ac:dyDescent="0.3">
      <c r="A46" s="7">
        <v>36</v>
      </c>
    </row>
    <row r="47" spans="1:1" x14ac:dyDescent="0.3">
      <c r="A47" s="7">
        <v>34</v>
      </c>
    </row>
    <row r="48" spans="1:1" x14ac:dyDescent="0.3">
      <c r="A48" s="7">
        <v>41</v>
      </c>
    </row>
    <row r="49" spans="1:1" x14ac:dyDescent="0.3">
      <c r="A49" s="7">
        <v>42</v>
      </c>
    </row>
    <row r="50" spans="1:1" x14ac:dyDescent="0.3">
      <c r="A50" s="7">
        <v>40</v>
      </c>
    </row>
    <row r="51" spans="1:1" x14ac:dyDescent="0.3">
      <c r="A51" s="7">
        <v>39</v>
      </c>
    </row>
    <row r="52" spans="1:1" x14ac:dyDescent="0.3">
      <c r="A52" s="7">
        <v>42</v>
      </c>
    </row>
    <row r="53" spans="1:1" x14ac:dyDescent="0.3">
      <c r="A53" s="7">
        <v>45</v>
      </c>
    </row>
    <row r="54" spans="1:1" x14ac:dyDescent="0.3">
      <c r="A54" s="7">
        <v>34</v>
      </c>
    </row>
    <row r="55" spans="1:1" x14ac:dyDescent="0.3">
      <c r="A55" s="7">
        <v>36</v>
      </c>
    </row>
    <row r="56" spans="1:1" x14ac:dyDescent="0.3">
      <c r="A56" s="7">
        <v>40</v>
      </c>
    </row>
    <row r="57" spans="1:1" x14ac:dyDescent="0.3">
      <c r="A57" s="7">
        <v>39</v>
      </c>
    </row>
    <row r="58" spans="1:1" x14ac:dyDescent="0.3">
      <c r="A58" s="7">
        <v>37</v>
      </c>
    </row>
    <row r="59" spans="1:1" x14ac:dyDescent="0.3">
      <c r="A59" s="7">
        <v>34</v>
      </c>
    </row>
    <row r="60" spans="1:1" x14ac:dyDescent="0.3">
      <c r="A60" s="7">
        <v>37</v>
      </c>
    </row>
    <row r="61" spans="1:1" x14ac:dyDescent="0.3">
      <c r="A61" s="7">
        <v>36</v>
      </c>
    </row>
    <row r="62" spans="1:1" x14ac:dyDescent="0.3">
      <c r="A62" s="7">
        <v>38</v>
      </c>
    </row>
    <row r="63" spans="1:1" x14ac:dyDescent="0.3">
      <c r="A63" s="7">
        <v>36</v>
      </c>
    </row>
    <row r="64" spans="1:1" x14ac:dyDescent="0.3">
      <c r="A64" s="7">
        <v>43</v>
      </c>
    </row>
    <row r="65" spans="1:1" x14ac:dyDescent="0.3">
      <c r="A65" s="7">
        <v>33</v>
      </c>
    </row>
    <row r="66" spans="1:1" x14ac:dyDescent="0.3">
      <c r="A66" s="7">
        <v>40</v>
      </c>
    </row>
    <row r="67" spans="1:1" x14ac:dyDescent="0.3">
      <c r="A67" s="7">
        <v>41</v>
      </c>
    </row>
    <row r="68" spans="1:1" x14ac:dyDescent="0.3">
      <c r="A68" s="7">
        <v>41</v>
      </c>
    </row>
    <row r="69" spans="1:1" x14ac:dyDescent="0.3">
      <c r="A69" s="7">
        <v>39</v>
      </c>
    </row>
    <row r="70" spans="1:1" x14ac:dyDescent="0.3">
      <c r="A70" s="7">
        <v>42</v>
      </c>
    </row>
    <row r="71" spans="1:1" x14ac:dyDescent="0.3">
      <c r="A71" s="7">
        <v>44</v>
      </c>
    </row>
    <row r="72" spans="1:1" x14ac:dyDescent="0.3">
      <c r="A72" s="7">
        <v>42</v>
      </c>
    </row>
    <row r="73" spans="1:1" x14ac:dyDescent="0.3">
      <c r="A73" s="7">
        <v>39</v>
      </c>
    </row>
    <row r="74" spans="1:1" x14ac:dyDescent="0.3">
      <c r="A74" s="7">
        <v>35</v>
      </c>
    </row>
    <row r="75" spans="1:1" x14ac:dyDescent="0.3">
      <c r="A75" s="7">
        <v>39</v>
      </c>
    </row>
    <row r="76" spans="1:1" x14ac:dyDescent="0.3">
      <c r="A76" s="7">
        <v>43</v>
      </c>
    </row>
    <row r="77" spans="1:1" x14ac:dyDescent="0.3">
      <c r="A77" s="7">
        <v>41</v>
      </c>
    </row>
    <row r="78" spans="1:1" x14ac:dyDescent="0.3">
      <c r="A78" s="7">
        <v>43</v>
      </c>
    </row>
    <row r="79" spans="1:1" x14ac:dyDescent="0.3">
      <c r="A79" s="7">
        <v>37</v>
      </c>
    </row>
    <row r="80" spans="1:1" x14ac:dyDescent="0.3">
      <c r="A80" s="7">
        <v>40</v>
      </c>
    </row>
    <row r="81" spans="1:1" x14ac:dyDescent="0.3">
      <c r="A81" s="7">
        <v>32</v>
      </c>
    </row>
    <row r="82" spans="1:1" x14ac:dyDescent="0.3">
      <c r="A82" s="7">
        <v>35</v>
      </c>
    </row>
    <row r="83" spans="1:1" x14ac:dyDescent="0.3">
      <c r="A83" s="7">
        <v>37</v>
      </c>
    </row>
    <row r="84" spans="1:1" x14ac:dyDescent="0.3">
      <c r="A84" s="7">
        <v>34</v>
      </c>
    </row>
    <row r="85" spans="1:1" x14ac:dyDescent="0.3">
      <c r="A85" s="7">
        <v>36</v>
      </c>
    </row>
    <row r="86" spans="1:1" x14ac:dyDescent="0.3">
      <c r="A86" s="7">
        <v>39</v>
      </c>
    </row>
    <row r="87" spans="1:1" x14ac:dyDescent="0.3">
      <c r="A87" s="7">
        <v>38</v>
      </c>
    </row>
    <row r="88" spans="1:1" x14ac:dyDescent="0.3">
      <c r="A88" s="7">
        <v>41</v>
      </c>
    </row>
    <row r="89" spans="1:1" x14ac:dyDescent="0.3">
      <c r="A89" s="7">
        <v>34</v>
      </c>
    </row>
    <row r="90" spans="1:1" x14ac:dyDescent="0.3">
      <c r="A90" s="7">
        <v>38</v>
      </c>
    </row>
    <row r="91" spans="1:1" x14ac:dyDescent="0.3">
      <c r="A91" s="7">
        <v>35</v>
      </c>
    </row>
    <row r="92" spans="1:1" x14ac:dyDescent="0.3">
      <c r="A92" s="7">
        <v>36</v>
      </c>
    </row>
    <row r="93" spans="1:1" x14ac:dyDescent="0.3">
      <c r="A93" s="7">
        <v>37</v>
      </c>
    </row>
    <row r="94" spans="1:1" x14ac:dyDescent="0.3">
      <c r="A94" s="7">
        <v>38</v>
      </c>
    </row>
  </sheetData>
  <sortState xmlns:xlrd2="http://schemas.microsoft.com/office/spreadsheetml/2017/richdata2" ref="C18:C22">
    <sortCondition ref="C18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90F3-59FD-4D3D-B893-EFEB88E1C6D1}">
  <dimension ref="A1:F94"/>
  <sheetViews>
    <sheetView workbookViewId="0">
      <selection activeCell="P20" sqref="P20"/>
    </sheetView>
  </sheetViews>
  <sheetFormatPr defaultRowHeight="14.4" x14ac:dyDescent="0.3"/>
  <cols>
    <col min="1" max="1" width="8.109375" bestFit="1" customWidth="1"/>
    <col min="3" max="3" width="16.5546875" bestFit="1" customWidth="1"/>
  </cols>
  <sheetData>
    <row r="1" spans="1:6" x14ac:dyDescent="0.3">
      <c r="A1" s="6" t="s">
        <v>4</v>
      </c>
      <c r="C1" s="11" t="s">
        <v>4</v>
      </c>
      <c r="D1" s="11"/>
    </row>
    <row r="2" spans="1:6" x14ac:dyDescent="0.3">
      <c r="A2" s="7">
        <v>68</v>
      </c>
      <c r="C2" s="8"/>
      <c r="D2" s="8"/>
    </row>
    <row r="3" spans="1:6" x14ac:dyDescent="0.3">
      <c r="A3" s="7">
        <v>71</v>
      </c>
      <c r="C3" s="8" t="s">
        <v>25</v>
      </c>
      <c r="D3" s="8">
        <v>69.376344086021504</v>
      </c>
      <c r="F3" t="s">
        <v>38</v>
      </c>
    </row>
    <row r="4" spans="1:6" x14ac:dyDescent="0.3">
      <c r="A4" s="7">
        <v>67</v>
      </c>
      <c r="C4" s="8" t="s">
        <v>26</v>
      </c>
      <c r="D4" s="8">
        <v>0.39186264137946142</v>
      </c>
      <c r="F4">
        <v>60</v>
      </c>
    </row>
    <row r="5" spans="1:6" x14ac:dyDescent="0.3">
      <c r="A5" s="7">
        <v>70</v>
      </c>
      <c r="C5" s="8" t="s">
        <v>27</v>
      </c>
      <c r="D5" s="8">
        <v>69</v>
      </c>
      <c r="F5">
        <v>65</v>
      </c>
    </row>
    <row r="6" spans="1:6" x14ac:dyDescent="0.3">
      <c r="A6" s="7">
        <v>69</v>
      </c>
      <c r="C6" s="8" t="s">
        <v>28</v>
      </c>
      <c r="D6" s="8">
        <v>67</v>
      </c>
      <c r="F6">
        <v>70</v>
      </c>
    </row>
    <row r="7" spans="1:6" x14ac:dyDescent="0.3">
      <c r="A7" s="7">
        <v>69</v>
      </c>
      <c r="C7" s="8" t="s">
        <v>29</v>
      </c>
      <c r="D7" s="8">
        <v>3.7789864597437526</v>
      </c>
      <c r="F7">
        <v>75</v>
      </c>
    </row>
    <row r="8" spans="1:6" x14ac:dyDescent="0.3">
      <c r="A8" s="7">
        <v>74</v>
      </c>
      <c r="C8" s="8" t="s">
        <v>30</v>
      </c>
      <c r="D8" s="8">
        <v>14.28073866292662</v>
      </c>
      <c r="F8">
        <v>80</v>
      </c>
    </row>
    <row r="9" spans="1:6" x14ac:dyDescent="0.3">
      <c r="A9" s="7">
        <v>78</v>
      </c>
      <c r="C9" s="8" t="s">
        <v>31</v>
      </c>
      <c r="D9" s="8">
        <v>-0.24642770393676816</v>
      </c>
    </row>
    <row r="10" spans="1:6" x14ac:dyDescent="0.3">
      <c r="A10" s="7">
        <v>73</v>
      </c>
      <c r="C10" s="8" t="s">
        <v>32</v>
      </c>
      <c r="D10" s="8">
        <v>0.26402738114973379</v>
      </c>
    </row>
    <row r="11" spans="1:6" x14ac:dyDescent="0.3">
      <c r="A11" s="7">
        <v>73</v>
      </c>
      <c r="C11" s="8" t="s">
        <v>33</v>
      </c>
      <c r="D11" s="8">
        <v>18</v>
      </c>
    </row>
    <row r="12" spans="1:6" x14ac:dyDescent="0.3">
      <c r="A12" s="7">
        <v>74</v>
      </c>
      <c r="C12" s="8" t="s">
        <v>34</v>
      </c>
      <c r="D12" s="8">
        <v>60</v>
      </c>
    </row>
    <row r="13" spans="1:6" x14ac:dyDescent="0.3">
      <c r="A13" s="7">
        <v>66</v>
      </c>
      <c r="C13" s="8" t="s">
        <v>35</v>
      </c>
      <c r="D13" s="8">
        <v>78</v>
      </c>
    </row>
    <row r="14" spans="1:6" x14ac:dyDescent="0.3">
      <c r="A14" s="7">
        <v>68</v>
      </c>
      <c r="C14" s="8" t="s">
        <v>36</v>
      </c>
      <c r="D14" s="8">
        <v>6452</v>
      </c>
    </row>
    <row r="15" spans="1:6" ht="15" thickBot="1" x14ac:dyDescent="0.35">
      <c r="A15" s="7">
        <v>74</v>
      </c>
      <c r="C15" s="9" t="s">
        <v>37</v>
      </c>
      <c r="D15" s="9">
        <v>93</v>
      </c>
    </row>
    <row r="16" spans="1:6" ht="15" thickBot="1" x14ac:dyDescent="0.35">
      <c r="A16" s="7">
        <v>71</v>
      </c>
    </row>
    <row r="17" spans="1:4" x14ac:dyDescent="0.3">
      <c r="A17" s="7">
        <v>74</v>
      </c>
      <c r="C17" s="10" t="s">
        <v>38</v>
      </c>
      <c r="D17" s="10" t="s">
        <v>40</v>
      </c>
    </row>
    <row r="18" spans="1:4" x14ac:dyDescent="0.3">
      <c r="A18" s="7">
        <v>78</v>
      </c>
      <c r="C18" s="12">
        <v>60</v>
      </c>
      <c r="D18" s="8">
        <v>1</v>
      </c>
    </row>
    <row r="19" spans="1:4" x14ac:dyDescent="0.3">
      <c r="A19" s="7">
        <v>77</v>
      </c>
      <c r="C19" s="12">
        <v>65</v>
      </c>
      <c r="D19" s="8">
        <v>9</v>
      </c>
    </row>
    <row r="20" spans="1:4" x14ac:dyDescent="0.3">
      <c r="A20" s="7">
        <v>74</v>
      </c>
      <c r="C20" s="12">
        <v>70</v>
      </c>
      <c r="D20" s="8">
        <v>50</v>
      </c>
    </row>
    <row r="21" spans="1:4" x14ac:dyDescent="0.3">
      <c r="A21" s="7">
        <v>74</v>
      </c>
      <c r="C21" s="12">
        <v>75</v>
      </c>
      <c r="D21" s="8">
        <v>28</v>
      </c>
    </row>
    <row r="22" spans="1:4" x14ac:dyDescent="0.3">
      <c r="A22" s="7">
        <v>68</v>
      </c>
      <c r="C22" s="12">
        <v>80</v>
      </c>
      <c r="D22" s="8">
        <v>5</v>
      </c>
    </row>
    <row r="23" spans="1:4" ht="15" thickBot="1" x14ac:dyDescent="0.35">
      <c r="A23" s="7">
        <v>69</v>
      </c>
      <c r="C23" s="9" t="s">
        <v>39</v>
      </c>
      <c r="D23" s="9">
        <v>0</v>
      </c>
    </row>
    <row r="24" spans="1:4" x14ac:dyDescent="0.3">
      <c r="A24" s="7">
        <v>66</v>
      </c>
    </row>
    <row r="25" spans="1:4" x14ac:dyDescent="0.3">
      <c r="A25" s="7">
        <v>67</v>
      </c>
    </row>
    <row r="26" spans="1:4" x14ac:dyDescent="0.3">
      <c r="A26" s="7">
        <v>68</v>
      </c>
    </row>
    <row r="27" spans="1:4" x14ac:dyDescent="0.3">
      <c r="A27" s="7">
        <v>72</v>
      </c>
    </row>
    <row r="28" spans="1:4" x14ac:dyDescent="0.3">
      <c r="A28" s="7">
        <v>69</v>
      </c>
    </row>
    <row r="29" spans="1:4" x14ac:dyDescent="0.3">
      <c r="A29" s="7">
        <v>72</v>
      </c>
    </row>
    <row r="30" spans="1:4" x14ac:dyDescent="0.3">
      <c r="A30" s="7">
        <v>66</v>
      </c>
    </row>
    <row r="31" spans="1:4" x14ac:dyDescent="0.3">
      <c r="A31" s="7">
        <v>74</v>
      </c>
    </row>
    <row r="32" spans="1:4" x14ac:dyDescent="0.3">
      <c r="A32" s="7">
        <v>63</v>
      </c>
    </row>
    <row r="33" spans="1:1" x14ac:dyDescent="0.3">
      <c r="A33" s="7">
        <v>67</v>
      </c>
    </row>
    <row r="34" spans="1:1" x14ac:dyDescent="0.3">
      <c r="A34" s="7">
        <v>68</v>
      </c>
    </row>
    <row r="35" spans="1:1" x14ac:dyDescent="0.3">
      <c r="A35" s="7">
        <v>68</v>
      </c>
    </row>
    <row r="36" spans="1:1" x14ac:dyDescent="0.3">
      <c r="A36" s="7">
        <v>70</v>
      </c>
    </row>
    <row r="37" spans="1:1" x14ac:dyDescent="0.3">
      <c r="A37" s="7">
        <v>72</v>
      </c>
    </row>
    <row r="38" spans="1:1" x14ac:dyDescent="0.3">
      <c r="A38" s="7">
        <v>71</v>
      </c>
    </row>
    <row r="39" spans="1:1" x14ac:dyDescent="0.3">
      <c r="A39" s="7">
        <v>78</v>
      </c>
    </row>
    <row r="40" spans="1:1" x14ac:dyDescent="0.3">
      <c r="A40" s="7">
        <v>63</v>
      </c>
    </row>
    <row r="41" spans="1:1" x14ac:dyDescent="0.3">
      <c r="A41" s="7">
        <v>67</v>
      </c>
    </row>
    <row r="42" spans="1:1" x14ac:dyDescent="0.3">
      <c r="A42" s="7">
        <v>70</v>
      </c>
    </row>
    <row r="43" spans="1:1" x14ac:dyDescent="0.3">
      <c r="A43" s="7">
        <v>67</v>
      </c>
    </row>
    <row r="44" spans="1:1" x14ac:dyDescent="0.3">
      <c r="A44" s="7">
        <v>67</v>
      </c>
    </row>
    <row r="45" spans="1:1" x14ac:dyDescent="0.3">
      <c r="A45" s="7">
        <v>63</v>
      </c>
    </row>
    <row r="46" spans="1:1" x14ac:dyDescent="0.3">
      <c r="A46" s="7">
        <v>66</v>
      </c>
    </row>
    <row r="47" spans="1:1" x14ac:dyDescent="0.3">
      <c r="A47" s="7">
        <v>64</v>
      </c>
    </row>
    <row r="48" spans="1:1" x14ac:dyDescent="0.3">
      <c r="A48" s="7">
        <v>69</v>
      </c>
    </row>
    <row r="49" spans="1:1" x14ac:dyDescent="0.3">
      <c r="A49" s="7">
        <v>72</v>
      </c>
    </row>
    <row r="50" spans="1:1" x14ac:dyDescent="0.3">
      <c r="A50" s="7">
        <v>70</v>
      </c>
    </row>
    <row r="51" spans="1:1" x14ac:dyDescent="0.3">
      <c r="A51" s="7">
        <v>71</v>
      </c>
    </row>
    <row r="52" spans="1:1" x14ac:dyDescent="0.3">
      <c r="A52" s="7">
        <v>73</v>
      </c>
    </row>
    <row r="53" spans="1:1" x14ac:dyDescent="0.3">
      <c r="A53" s="7">
        <v>77</v>
      </c>
    </row>
    <row r="54" spans="1:1" x14ac:dyDescent="0.3">
      <c r="A54" s="7">
        <v>66</v>
      </c>
    </row>
    <row r="55" spans="1:1" x14ac:dyDescent="0.3">
      <c r="A55" s="7">
        <v>66</v>
      </c>
    </row>
    <row r="56" spans="1:1" x14ac:dyDescent="0.3">
      <c r="A56" s="7">
        <v>69</v>
      </c>
    </row>
    <row r="57" spans="1:1" x14ac:dyDescent="0.3">
      <c r="A57" s="7">
        <v>72</v>
      </c>
    </row>
    <row r="58" spans="1:1" x14ac:dyDescent="0.3">
      <c r="A58" s="7">
        <v>69</v>
      </c>
    </row>
    <row r="59" spans="1:1" x14ac:dyDescent="0.3">
      <c r="A59" s="7">
        <v>67</v>
      </c>
    </row>
    <row r="60" spans="1:1" x14ac:dyDescent="0.3">
      <c r="A60" s="7">
        <v>69</v>
      </c>
    </row>
    <row r="61" spans="1:1" x14ac:dyDescent="0.3">
      <c r="A61" s="7">
        <v>65</v>
      </c>
    </row>
    <row r="62" spans="1:1" x14ac:dyDescent="0.3">
      <c r="A62" s="7">
        <v>73</v>
      </c>
    </row>
    <row r="63" spans="1:1" x14ac:dyDescent="0.3">
      <c r="A63" s="7">
        <v>67</v>
      </c>
    </row>
    <row r="64" spans="1:1" x14ac:dyDescent="0.3">
      <c r="A64" s="7">
        <v>70</v>
      </c>
    </row>
    <row r="65" spans="1:1" x14ac:dyDescent="0.3">
      <c r="A65" s="7">
        <v>66</v>
      </c>
    </row>
    <row r="66" spans="1:1" x14ac:dyDescent="0.3">
      <c r="A66" s="7">
        <v>67</v>
      </c>
    </row>
    <row r="67" spans="1:1" x14ac:dyDescent="0.3">
      <c r="A67" s="7">
        <v>74</v>
      </c>
    </row>
    <row r="68" spans="1:1" x14ac:dyDescent="0.3">
      <c r="A68" s="7">
        <v>69</v>
      </c>
    </row>
    <row r="69" spans="1:1" x14ac:dyDescent="0.3">
      <c r="A69" s="7">
        <v>67</v>
      </c>
    </row>
    <row r="70" spans="1:1" x14ac:dyDescent="0.3">
      <c r="A70" s="7">
        <v>70</v>
      </c>
    </row>
    <row r="71" spans="1:1" x14ac:dyDescent="0.3">
      <c r="A71" s="7">
        <v>74</v>
      </c>
    </row>
    <row r="72" spans="1:1" x14ac:dyDescent="0.3">
      <c r="A72" s="7">
        <v>74</v>
      </c>
    </row>
    <row r="73" spans="1:1" x14ac:dyDescent="0.3">
      <c r="A73" s="7">
        <v>67</v>
      </c>
    </row>
    <row r="74" spans="1:1" x14ac:dyDescent="0.3">
      <c r="A74" s="7">
        <v>66</v>
      </c>
    </row>
    <row r="75" spans="1:1" x14ac:dyDescent="0.3">
      <c r="A75" s="7">
        <v>66</v>
      </c>
    </row>
    <row r="76" spans="1:1" x14ac:dyDescent="0.3">
      <c r="A76" s="7">
        <v>75</v>
      </c>
    </row>
    <row r="77" spans="1:1" x14ac:dyDescent="0.3">
      <c r="A77" s="7">
        <v>72</v>
      </c>
    </row>
    <row r="78" spans="1:1" x14ac:dyDescent="0.3">
      <c r="A78" s="7">
        <v>74</v>
      </c>
    </row>
    <row r="79" spans="1:1" x14ac:dyDescent="0.3">
      <c r="A79" s="7">
        <v>67</v>
      </c>
    </row>
    <row r="80" spans="1:1" x14ac:dyDescent="0.3">
      <c r="A80" s="7">
        <v>68</v>
      </c>
    </row>
    <row r="81" spans="1:1" x14ac:dyDescent="0.3">
      <c r="A81" s="7">
        <v>60</v>
      </c>
    </row>
    <row r="82" spans="1:1" x14ac:dyDescent="0.3">
      <c r="A82" s="7">
        <v>65</v>
      </c>
    </row>
    <row r="83" spans="1:1" x14ac:dyDescent="0.3">
      <c r="A83" s="7">
        <v>67</v>
      </c>
    </row>
    <row r="84" spans="1:1" x14ac:dyDescent="0.3">
      <c r="A84" s="7">
        <v>63</v>
      </c>
    </row>
    <row r="85" spans="1:1" x14ac:dyDescent="0.3">
      <c r="A85" s="7">
        <v>65</v>
      </c>
    </row>
    <row r="86" spans="1:1" x14ac:dyDescent="0.3">
      <c r="A86" s="7">
        <v>69</v>
      </c>
    </row>
    <row r="87" spans="1:1" x14ac:dyDescent="0.3">
      <c r="A87" s="7">
        <v>70</v>
      </c>
    </row>
    <row r="88" spans="1:1" x14ac:dyDescent="0.3">
      <c r="A88" s="7">
        <v>71</v>
      </c>
    </row>
    <row r="89" spans="1:1" x14ac:dyDescent="0.3">
      <c r="A89" s="7">
        <v>63</v>
      </c>
    </row>
    <row r="90" spans="1:1" x14ac:dyDescent="0.3">
      <c r="A90" s="7">
        <v>72</v>
      </c>
    </row>
    <row r="91" spans="1:1" x14ac:dyDescent="0.3">
      <c r="A91" s="7">
        <v>67</v>
      </c>
    </row>
    <row r="92" spans="1:1" x14ac:dyDescent="0.3">
      <c r="A92" s="7">
        <v>66</v>
      </c>
    </row>
    <row r="93" spans="1:1" x14ac:dyDescent="0.3">
      <c r="A93" s="7">
        <v>67</v>
      </c>
    </row>
    <row r="94" spans="1:1" x14ac:dyDescent="0.3">
      <c r="A94" s="7">
        <v>69</v>
      </c>
    </row>
  </sheetData>
  <sortState xmlns:xlrd2="http://schemas.microsoft.com/office/spreadsheetml/2017/richdata2" ref="C18:C22">
    <sortCondition ref="C18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102AD-C6D9-4931-AF8A-AB3CC20C7E52}">
  <dimension ref="A1:F94"/>
  <sheetViews>
    <sheetView workbookViewId="0">
      <selection activeCell="H10" sqref="H10"/>
    </sheetView>
  </sheetViews>
  <sheetFormatPr defaultRowHeight="14.4" x14ac:dyDescent="0.3"/>
  <cols>
    <col min="1" max="1" width="12.21875" bestFit="1" customWidth="1"/>
    <col min="3" max="3" width="16.5546875" bestFit="1" customWidth="1"/>
  </cols>
  <sheetData>
    <row r="1" spans="1:6" x14ac:dyDescent="0.3">
      <c r="A1" s="6" t="s">
        <v>3</v>
      </c>
      <c r="C1" s="11" t="s">
        <v>3</v>
      </c>
      <c r="D1" s="11"/>
    </row>
    <row r="2" spans="1:6" x14ac:dyDescent="0.3">
      <c r="A2" s="7">
        <v>102</v>
      </c>
      <c r="C2" s="8"/>
      <c r="D2" s="8"/>
    </row>
    <row r="3" spans="1:6" x14ac:dyDescent="0.3">
      <c r="A3" s="7">
        <v>115</v>
      </c>
      <c r="C3" s="8" t="s">
        <v>25</v>
      </c>
      <c r="D3" s="8">
        <v>103.94623655913979</v>
      </c>
    </row>
    <row r="4" spans="1:6" x14ac:dyDescent="0.3">
      <c r="A4" s="7">
        <v>102</v>
      </c>
      <c r="C4" s="8" t="s">
        <v>26</v>
      </c>
      <c r="D4" s="8">
        <v>0.70716720687880508</v>
      </c>
      <c r="F4" t="s">
        <v>38</v>
      </c>
    </row>
    <row r="5" spans="1:6" x14ac:dyDescent="0.3">
      <c r="A5" s="7">
        <v>106</v>
      </c>
      <c r="C5" s="8" t="s">
        <v>27</v>
      </c>
      <c r="D5" s="8">
        <v>103</v>
      </c>
      <c r="F5">
        <v>90</v>
      </c>
    </row>
    <row r="6" spans="1:6" x14ac:dyDescent="0.3">
      <c r="A6" s="7">
        <v>109</v>
      </c>
      <c r="C6" s="8" t="s">
        <v>28</v>
      </c>
      <c r="D6" s="8">
        <v>103</v>
      </c>
      <c r="F6">
        <v>95</v>
      </c>
    </row>
    <row r="7" spans="1:6" x14ac:dyDescent="0.3">
      <c r="A7" s="7">
        <v>105</v>
      </c>
      <c r="C7" s="8" t="s">
        <v>29</v>
      </c>
      <c r="D7" s="8">
        <v>6.8196735727660514</v>
      </c>
      <c r="F7">
        <v>100</v>
      </c>
    </row>
    <row r="8" spans="1:6" x14ac:dyDescent="0.3">
      <c r="A8" s="7">
        <v>111</v>
      </c>
      <c r="C8" s="8" t="s">
        <v>30</v>
      </c>
      <c r="D8" s="8">
        <v>46.507947639083675</v>
      </c>
      <c r="F8">
        <v>105</v>
      </c>
    </row>
    <row r="9" spans="1:6" x14ac:dyDescent="0.3">
      <c r="A9" s="7">
        <v>116</v>
      </c>
      <c r="C9" s="8" t="s">
        <v>31</v>
      </c>
      <c r="D9" s="8">
        <v>-0.79745572807928955</v>
      </c>
      <c r="F9">
        <v>110</v>
      </c>
    </row>
    <row r="10" spans="1:6" x14ac:dyDescent="0.3">
      <c r="A10" s="7">
        <v>108</v>
      </c>
      <c r="C10" s="8" t="s">
        <v>32</v>
      </c>
      <c r="D10" s="8">
        <v>0.11372683729966934</v>
      </c>
      <c r="F10">
        <v>115</v>
      </c>
    </row>
    <row r="11" spans="1:6" x14ac:dyDescent="0.3">
      <c r="A11" s="7">
        <v>114</v>
      </c>
      <c r="C11" s="8" t="s">
        <v>33</v>
      </c>
      <c r="D11" s="8">
        <v>29</v>
      </c>
      <c r="F11">
        <v>120</v>
      </c>
    </row>
    <row r="12" spans="1:6" x14ac:dyDescent="0.3">
      <c r="A12" s="7">
        <v>111</v>
      </c>
      <c r="C12" s="8" t="s">
        <v>34</v>
      </c>
      <c r="D12" s="8">
        <v>90</v>
      </c>
    </row>
    <row r="13" spans="1:6" x14ac:dyDescent="0.3">
      <c r="A13" s="7">
        <v>101</v>
      </c>
      <c r="C13" s="8" t="s">
        <v>35</v>
      </c>
      <c r="D13" s="8">
        <v>119</v>
      </c>
    </row>
    <row r="14" spans="1:6" x14ac:dyDescent="0.3">
      <c r="A14" s="7">
        <v>103</v>
      </c>
      <c r="C14" s="8" t="s">
        <v>36</v>
      </c>
      <c r="D14" s="8">
        <v>9667</v>
      </c>
    </row>
    <row r="15" spans="1:6" ht="15" thickBot="1" x14ac:dyDescent="0.35">
      <c r="A15" s="7">
        <v>101</v>
      </c>
      <c r="C15" s="9" t="s">
        <v>37</v>
      </c>
      <c r="D15" s="9">
        <v>93</v>
      </c>
    </row>
    <row r="16" spans="1:6" ht="15" thickBot="1" x14ac:dyDescent="0.35">
      <c r="A16" s="7">
        <v>108</v>
      </c>
    </row>
    <row r="17" spans="1:4" x14ac:dyDescent="0.3">
      <c r="A17" s="7">
        <v>110</v>
      </c>
      <c r="C17" s="10" t="s">
        <v>38</v>
      </c>
      <c r="D17" s="10" t="s">
        <v>40</v>
      </c>
    </row>
    <row r="18" spans="1:4" x14ac:dyDescent="0.3">
      <c r="A18" s="7">
        <v>111</v>
      </c>
      <c r="C18" s="12">
        <v>90</v>
      </c>
      <c r="D18" s="8">
        <v>2</v>
      </c>
    </row>
    <row r="19" spans="1:4" x14ac:dyDescent="0.3">
      <c r="A19" s="7">
        <v>116</v>
      </c>
      <c r="C19" s="12">
        <v>95</v>
      </c>
      <c r="D19" s="8">
        <v>7</v>
      </c>
    </row>
    <row r="20" spans="1:4" x14ac:dyDescent="0.3">
      <c r="A20" s="7">
        <v>96</v>
      </c>
      <c r="C20" s="12">
        <v>100</v>
      </c>
      <c r="D20" s="8">
        <v>21</v>
      </c>
    </row>
    <row r="21" spans="1:4" x14ac:dyDescent="0.3">
      <c r="A21" s="7">
        <v>113</v>
      </c>
      <c r="C21" s="12">
        <v>105</v>
      </c>
      <c r="D21" s="8">
        <v>28</v>
      </c>
    </row>
    <row r="22" spans="1:4" x14ac:dyDescent="0.3">
      <c r="A22" s="7">
        <v>104</v>
      </c>
      <c r="C22" s="12">
        <v>110</v>
      </c>
      <c r="D22" s="8">
        <v>15</v>
      </c>
    </row>
    <row r="23" spans="1:4" x14ac:dyDescent="0.3">
      <c r="A23" s="7">
        <v>110</v>
      </c>
      <c r="C23" s="12">
        <v>115</v>
      </c>
      <c r="D23" s="8">
        <v>16</v>
      </c>
    </row>
    <row r="24" spans="1:4" x14ac:dyDescent="0.3">
      <c r="A24" s="7">
        <v>98</v>
      </c>
      <c r="C24" s="12">
        <v>120</v>
      </c>
      <c r="D24" s="8">
        <v>4</v>
      </c>
    </row>
    <row r="25" spans="1:4" ht="15" thickBot="1" x14ac:dyDescent="0.35">
      <c r="A25" s="7">
        <v>97</v>
      </c>
      <c r="C25" s="9" t="s">
        <v>39</v>
      </c>
      <c r="D25" s="9">
        <v>0</v>
      </c>
    </row>
    <row r="26" spans="1:4" x14ac:dyDescent="0.3">
      <c r="A26" s="7">
        <v>104</v>
      </c>
    </row>
    <row r="27" spans="1:4" x14ac:dyDescent="0.3">
      <c r="A27" s="7">
        <v>112</v>
      </c>
    </row>
    <row r="28" spans="1:4" x14ac:dyDescent="0.3">
      <c r="A28" s="7">
        <v>105</v>
      </c>
    </row>
    <row r="29" spans="1:4" x14ac:dyDescent="0.3">
      <c r="A29" s="7">
        <v>97</v>
      </c>
    </row>
    <row r="30" spans="1:4" x14ac:dyDescent="0.3">
      <c r="A30" s="7">
        <v>98</v>
      </c>
    </row>
    <row r="31" spans="1:4" x14ac:dyDescent="0.3">
      <c r="A31" s="7">
        <v>113</v>
      </c>
    </row>
    <row r="32" spans="1:4" x14ac:dyDescent="0.3">
      <c r="A32" s="7">
        <v>90</v>
      </c>
    </row>
    <row r="33" spans="1:1" x14ac:dyDescent="0.3">
      <c r="A33" s="7">
        <v>98</v>
      </c>
    </row>
    <row r="34" spans="1:1" x14ac:dyDescent="0.3">
      <c r="A34" s="7">
        <v>100</v>
      </c>
    </row>
    <row r="35" spans="1:1" x14ac:dyDescent="0.3">
      <c r="A35" s="7">
        <v>101</v>
      </c>
    </row>
    <row r="36" spans="1:1" x14ac:dyDescent="0.3">
      <c r="A36" s="7">
        <v>103</v>
      </c>
    </row>
    <row r="37" spans="1:1" x14ac:dyDescent="0.3">
      <c r="A37" s="7">
        <v>119</v>
      </c>
    </row>
    <row r="38" spans="1:1" x14ac:dyDescent="0.3">
      <c r="A38" s="7">
        <v>106</v>
      </c>
    </row>
    <row r="39" spans="1:1" x14ac:dyDescent="0.3">
      <c r="A39" s="7">
        <v>114</v>
      </c>
    </row>
    <row r="40" spans="1:1" x14ac:dyDescent="0.3">
      <c r="A40" s="7">
        <v>93</v>
      </c>
    </row>
    <row r="41" spans="1:1" x14ac:dyDescent="0.3">
      <c r="A41" s="7">
        <v>97</v>
      </c>
    </row>
    <row r="42" spans="1:1" x14ac:dyDescent="0.3">
      <c r="A42" s="7">
        <v>100</v>
      </c>
    </row>
    <row r="43" spans="1:1" x14ac:dyDescent="0.3">
      <c r="A43" s="7">
        <v>103</v>
      </c>
    </row>
    <row r="44" spans="1:1" x14ac:dyDescent="0.3">
      <c r="A44" s="7">
        <v>107</v>
      </c>
    </row>
    <row r="45" spans="1:1" x14ac:dyDescent="0.3">
      <c r="A45" s="7">
        <v>94</v>
      </c>
    </row>
    <row r="46" spans="1:1" x14ac:dyDescent="0.3">
      <c r="A46" s="7">
        <v>98</v>
      </c>
    </row>
    <row r="47" spans="1:1" x14ac:dyDescent="0.3">
      <c r="A47" s="7">
        <v>94</v>
      </c>
    </row>
    <row r="48" spans="1:1" x14ac:dyDescent="0.3">
      <c r="A48" s="7">
        <v>104</v>
      </c>
    </row>
    <row r="49" spans="1:1" x14ac:dyDescent="0.3">
      <c r="A49" s="7">
        <v>113</v>
      </c>
    </row>
    <row r="50" spans="1:1" x14ac:dyDescent="0.3">
      <c r="A50" s="7">
        <v>103</v>
      </c>
    </row>
    <row r="51" spans="1:1" x14ac:dyDescent="0.3">
      <c r="A51" s="7">
        <v>106</v>
      </c>
    </row>
    <row r="52" spans="1:1" x14ac:dyDescent="0.3">
      <c r="A52" s="7">
        <v>109</v>
      </c>
    </row>
    <row r="53" spans="1:1" x14ac:dyDescent="0.3">
      <c r="A53" s="7">
        <v>117</v>
      </c>
    </row>
    <row r="54" spans="1:1" x14ac:dyDescent="0.3">
      <c r="A54" s="7">
        <v>97</v>
      </c>
    </row>
    <row r="55" spans="1:1" x14ac:dyDescent="0.3">
      <c r="A55" s="7">
        <v>98</v>
      </c>
    </row>
    <row r="56" spans="1:1" x14ac:dyDescent="0.3">
      <c r="A56" s="7">
        <v>103</v>
      </c>
    </row>
    <row r="57" spans="1:1" x14ac:dyDescent="0.3">
      <c r="A57" s="7">
        <v>110</v>
      </c>
    </row>
    <row r="58" spans="1:1" x14ac:dyDescent="0.3">
      <c r="A58" s="7">
        <v>96</v>
      </c>
    </row>
    <row r="59" spans="1:1" x14ac:dyDescent="0.3">
      <c r="A59" s="7">
        <v>105</v>
      </c>
    </row>
    <row r="60" spans="1:1" x14ac:dyDescent="0.3">
      <c r="A60" s="7">
        <v>110</v>
      </c>
    </row>
    <row r="61" spans="1:1" x14ac:dyDescent="0.3">
      <c r="A61" s="7">
        <v>95</v>
      </c>
    </row>
    <row r="62" spans="1:1" x14ac:dyDescent="0.3">
      <c r="A62" s="7">
        <v>113</v>
      </c>
    </row>
    <row r="63" spans="1:1" x14ac:dyDescent="0.3">
      <c r="A63" s="7">
        <v>98</v>
      </c>
    </row>
    <row r="64" spans="1:1" x14ac:dyDescent="0.3">
      <c r="A64" s="7">
        <v>107</v>
      </c>
    </row>
    <row r="65" spans="1:1" x14ac:dyDescent="0.3">
      <c r="A65" s="7">
        <v>96</v>
      </c>
    </row>
    <row r="66" spans="1:1" x14ac:dyDescent="0.3">
      <c r="A66" s="7">
        <v>103</v>
      </c>
    </row>
    <row r="67" spans="1:1" x14ac:dyDescent="0.3">
      <c r="A67" s="7">
        <v>112</v>
      </c>
    </row>
    <row r="68" spans="1:1" x14ac:dyDescent="0.3">
      <c r="A68" s="7">
        <v>104</v>
      </c>
    </row>
    <row r="69" spans="1:1" x14ac:dyDescent="0.3">
      <c r="A69" s="7">
        <v>103</v>
      </c>
    </row>
    <row r="70" spans="1:1" x14ac:dyDescent="0.3">
      <c r="A70" s="7">
        <v>105</v>
      </c>
    </row>
    <row r="71" spans="1:1" x14ac:dyDescent="0.3">
      <c r="A71" s="7">
        <v>110</v>
      </c>
    </row>
    <row r="72" spans="1:1" x14ac:dyDescent="0.3">
      <c r="A72" s="7">
        <v>111</v>
      </c>
    </row>
    <row r="73" spans="1:1" x14ac:dyDescent="0.3">
      <c r="A73" s="7">
        <v>97</v>
      </c>
    </row>
    <row r="74" spans="1:1" x14ac:dyDescent="0.3">
      <c r="A74" s="7">
        <v>99</v>
      </c>
    </row>
    <row r="75" spans="1:1" x14ac:dyDescent="0.3">
      <c r="A75" s="7">
        <v>101</v>
      </c>
    </row>
    <row r="76" spans="1:1" x14ac:dyDescent="0.3">
      <c r="A76" s="7">
        <v>101</v>
      </c>
    </row>
    <row r="77" spans="1:1" x14ac:dyDescent="0.3">
      <c r="A77" s="7">
        <v>108</v>
      </c>
    </row>
    <row r="78" spans="1:1" x14ac:dyDescent="0.3">
      <c r="A78" s="7">
        <v>111</v>
      </c>
    </row>
    <row r="79" spans="1:1" x14ac:dyDescent="0.3">
      <c r="A79" s="7">
        <v>99</v>
      </c>
    </row>
    <row r="80" spans="1:1" x14ac:dyDescent="0.3">
      <c r="A80" s="7">
        <v>102</v>
      </c>
    </row>
    <row r="81" spans="1:1" x14ac:dyDescent="0.3">
      <c r="A81" s="7">
        <v>90</v>
      </c>
    </row>
    <row r="82" spans="1:1" x14ac:dyDescent="0.3">
      <c r="A82" s="7">
        <v>97</v>
      </c>
    </row>
    <row r="83" spans="1:1" x14ac:dyDescent="0.3">
      <c r="A83" s="7">
        <v>102</v>
      </c>
    </row>
    <row r="84" spans="1:1" x14ac:dyDescent="0.3">
      <c r="A84" s="7">
        <v>93</v>
      </c>
    </row>
    <row r="85" spans="1:1" x14ac:dyDescent="0.3">
      <c r="A85" s="7">
        <v>94</v>
      </c>
    </row>
    <row r="86" spans="1:1" x14ac:dyDescent="0.3">
      <c r="A86" s="7">
        <v>99</v>
      </c>
    </row>
    <row r="87" spans="1:1" x14ac:dyDescent="0.3">
      <c r="A87" s="7">
        <v>103</v>
      </c>
    </row>
    <row r="88" spans="1:1" x14ac:dyDescent="0.3">
      <c r="A88" s="7">
        <v>113</v>
      </c>
    </row>
    <row r="89" spans="1:1" x14ac:dyDescent="0.3">
      <c r="A89" s="7">
        <v>93</v>
      </c>
    </row>
    <row r="90" spans="1:1" x14ac:dyDescent="0.3">
      <c r="A90" s="7">
        <v>115</v>
      </c>
    </row>
    <row r="91" spans="1:1" x14ac:dyDescent="0.3">
      <c r="A91" s="7">
        <v>103</v>
      </c>
    </row>
    <row r="92" spans="1:1" x14ac:dyDescent="0.3">
      <c r="A92" s="7">
        <v>97</v>
      </c>
    </row>
    <row r="93" spans="1:1" x14ac:dyDescent="0.3">
      <c r="A93" s="7">
        <v>104</v>
      </c>
    </row>
    <row r="94" spans="1:1" x14ac:dyDescent="0.3">
      <c r="A94" s="7">
        <v>105</v>
      </c>
    </row>
  </sheetData>
  <sortState xmlns:xlrd2="http://schemas.microsoft.com/office/spreadsheetml/2017/richdata2" ref="C18:C24">
    <sortCondition ref="C18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E658-84D8-4540-A746-1A32D49D3361}">
  <dimension ref="A1:F94"/>
  <sheetViews>
    <sheetView workbookViewId="0">
      <selection activeCell="H10" sqref="H10"/>
    </sheetView>
  </sheetViews>
  <sheetFormatPr defaultRowHeight="14.4" x14ac:dyDescent="0.3"/>
  <cols>
    <col min="1" max="1" width="8.6640625" bestFit="1" customWidth="1"/>
    <col min="3" max="3" width="16.5546875" bestFit="1" customWidth="1"/>
  </cols>
  <sheetData>
    <row r="1" spans="1:6" x14ac:dyDescent="0.3">
      <c r="A1" s="6" t="s">
        <v>2</v>
      </c>
      <c r="C1" s="11" t="s">
        <v>2</v>
      </c>
      <c r="D1" s="11"/>
    </row>
    <row r="2" spans="1:6" x14ac:dyDescent="0.3">
      <c r="A2" s="7">
        <v>177</v>
      </c>
      <c r="C2" s="8"/>
      <c r="D2" s="8"/>
    </row>
    <row r="3" spans="1:6" x14ac:dyDescent="0.3">
      <c r="A3" s="7">
        <v>195</v>
      </c>
      <c r="C3" s="8" t="s">
        <v>25</v>
      </c>
      <c r="D3" s="8">
        <v>183.20430107526883</v>
      </c>
      <c r="F3" t="s">
        <v>38</v>
      </c>
    </row>
    <row r="4" spans="1:6" x14ac:dyDescent="0.3">
      <c r="A4" s="7">
        <v>180</v>
      </c>
      <c r="C4" s="8" t="s">
        <v>26</v>
      </c>
      <c r="D4" s="8">
        <v>1.5141964280647768</v>
      </c>
      <c r="F4">
        <v>145</v>
      </c>
    </row>
    <row r="5" spans="1:6" x14ac:dyDescent="0.3">
      <c r="A5" s="7">
        <v>193</v>
      </c>
      <c r="C5" s="8" t="s">
        <v>27</v>
      </c>
      <c r="D5" s="8">
        <v>183</v>
      </c>
      <c r="F5">
        <v>155</v>
      </c>
    </row>
    <row r="6" spans="1:6" x14ac:dyDescent="0.3">
      <c r="A6" s="7">
        <v>186</v>
      </c>
      <c r="C6" s="8" t="s">
        <v>28</v>
      </c>
      <c r="D6" s="8">
        <v>184</v>
      </c>
      <c r="F6">
        <v>165</v>
      </c>
    </row>
    <row r="7" spans="1:6" x14ac:dyDescent="0.3">
      <c r="A7" s="7">
        <v>189</v>
      </c>
      <c r="C7" s="8" t="s">
        <v>29</v>
      </c>
      <c r="D7" s="8">
        <v>14.602381535799699</v>
      </c>
      <c r="F7">
        <v>175</v>
      </c>
    </row>
    <row r="8" spans="1:6" x14ac:dyDescent="0.3">
      <c r="A8" s="7">
        <v>200</v>
      </c>
      <c r="C8" s="8" t="s">
        <v>30</v>
      </c>
      <c r="D8" s="8">
        <v>213.22954651706397</v>
      </c>
      <c r="F8">
        <v>185</v>
      </c>
    </row>
    <row r="9" spans="1:6" x14ac:dyDescent="0.3">
      <c r="A9" s="7">
        <v>216</v>
      </c>
      <c r="C9" s="8" t="s">
        <v>31</v>
      </c>
      <c r="D9" s="8">
        <v>0.44925041330915771</v>
      </c>
      <c r="F9">
        <v>195</v>
      </c>
    </row>
    <row r="10" spans="1:6" x14ac:dyDescent="0.3">
      <c r="A10" s="7">
        <v>198</v>
      </c>
      <c r="C10" s="8" t="s">
        <v>32</v>
      </c>
      <c r="D10" s="8">
        <v>-9.0094622067312308E-2</v>
      </c>
      <c r="F10">
        <v>205</v>
      </c>
    </row>
    <row r="11" spans="1:6" x14ac:dyDescent="0.3">
      <c r="A11" s="7">
        <v>206</v>
      </c>
      <c r="C11" s="8" t="s">
        <v>33</v>
      </c>
      <c r="D11" s="8">
        <v>78</v>
      </c>
      <c r="F11">
        <v>215</v>
      </c>
    </row>
    <row r="12" spans="1:6" x14ac:dyDescent="0.3">
      <c r="A12" s="7">
        <v>204</v>
      </c>
      <c r="C12" s="8" t="s">
        <v>34</v>
      </c>
      <c r="D12" s="8">
        <v>141</v>
      </c>
      <c r="F12">
        <v>225</v>
      </c>
    </row>
    <row r="13" spans="1:6" x14ac:dyDescent="0.3">
      <c r="A13" s="7">
        <v>182</v>
      </c>
      <c r="C13" s="8" t="s">
        <v>35</v>
      </c>
      <c r="D13" s="8">
        <v>219</v>
      </c>
    </row>
    <row r="14" spans="1:6" x14ac:dyDescent="0.3">
      <c r="A14" s="7">
        <v>184</v>
      </c>
      <c r="C14" s="8" t="s">
        <v>36</v>
      </c>
      <c r="D14" s="8">
        <v>17038</v>
      </c>
    </row>
    <row r="15" spans="1:6" ht="15" thickBot="1" x14ac:dyDescent="0.35">
      <c r="A15" s="7">
        <v>193</v>
      </c>
      <c r="C15" s="9" t="s">
        <v>37</v>
      </c>
      <c r="D15" s="9">
        <v>93</v>
      </c>
    </row>
    <row r="16" spans="1:6" ht="15" thickBot="1" x14ac:dyDescent="0.35">
      <c r="A16" s="7">
        <v>198</v>
      </c>
    </row>
    <row r="17" spans="1:4" x14ac:dyDescent="0.3">
      <c r="A17" s="7">
        <v>178</v>
      </c>
      <c r="C17" s="10" t="s">
        <v>38</v>
      </c>
      <c r="D17" s="10" t="s">
        <v>40</v>
      </c>
    </row>
    <row r="18" spans="1:4" x14ac:dyDescent="0.3">
      <c r="A18" s="7">
        <v>194</v>
      </c>
      <c r="C18" s="12">
        <v>145</v>
      </c>
      <c r="D18" s="8">
        <v>1</v>
      </c>
    </row>
    <row r="19" spans="1:4" x14ac:dyDescent="0.3">
      <c r="A19" s="7">
        <v>214</v>
      </c>
      <c r="C19" s="12">
        <v>155</v>
      </c>
      <c r="D19" s="8">
        <v>2</v>
      </c>
    </row>
    <row r="20" spans="1:4" x14ac:dyDescent="0.3">
      <c r="A20" s="7">
        <v>179</v>
      </c>
      <c r="C20" s="12">
        <v>165</v>
      </c>
      <c r="D20" s="8">
        <v>6</v>
      </c>
    </row>
    <row r="21" spans="1:4" x14ac:dyDescent="0.3">
      <c r="A21" s="7">
        <v>203</v>
      </c>
      <c r="C21" s="12">
        <v>175</v>
      </c>
      <c r="D21" s="8">
        <v>19</v>
      </c>
    </row>
    <row r="22" spans="1:4" x14ac:dyDescent="0.3">
      <c r="A22" s="7">
        <v>183</v>
      </c>
      <c r="C22" s="12">
        <v>185</v>
      </c>
      <c r="D22" s="8">
        <v>25</v>
      </c>
    </row>
    <row r="23" spans="1:4" x14ac:dyDescent="0.3">
      <c r="A23" s="7">
        <v>203</v>
      </c>
      <c r="C23" s="12">
        <v>195</v>
      </c>
      <c r="D23" s="8">
        <v>23</v>
      </c>
    </row>
    <row r="24" spans="1:4" x14ac:dyDescent="0.3">
      <c r="A24" s="7">
        <v>174</v>
      </c>
      <c r="C24" s="12">
        <v>205</v>
      </c>
      <c r="D24" s="8">
        <v>12</v>
      </c>
    </row>
    <row r="25" spans="1:4" x14ac:dyDescent="0.3">
      <c r="A25" s="7">
        <v>172</v>
      </c>
      <c r="C25" s="12">
        <v>215</v>
      </c>
      <c r="D25" s="8">
        <v>3</v>
      </c>
    </row>
    <row r="26" spans="1:4" x14ac:dyDescent="0.3">
      <c r="A26" s="7">
        <v>181</v>
      </c>
      <c r="C26" s="12">
        <v>225</v>
      </c>
      <c r="D26" s="8">
        <v>2</v>
      </c>
    </row>
    <row r="27" spans="1:4" ht="15" thickBot="1" x14ac:dyDescent="0.35">
      <c r="A27" s="7">
        <v>175</v>
      </c>
      <c r="C27" s="9" t="s">
        <v>39</v>
      </c>
      <c r="D27" s="9">
        <v>0</v>
      </c>
    </row>
    <row r="28" spans="1:4" x14ac:dyDescent="0.3">
      <c r="A28" s="7">
        <v>192</v>
      </c>
    </row>
    <row r="29" spans="1:4" x14ac:dyDescent="0.3">
      <c r="A29" s="7">
        <v>180</v>
      </c>
    </row>
    <row r="30" spans="1:4" x14ac:dyDescent="0.3">
      <c r="A30" s="7">
        <v>174</v>
      </c>
    </row>
    <row r="31" spans="1:4" x14ac:dyDescent="0.3">
      <c r="A31" s="7">
        <v>202</v>
      </c>
    </row>
    <row r="32" spans="1:4" x14ac:dyDescent="0.3">
      <c r="A32" s="7">
        <v>141</v>
      </c>
    </row>
    <row r="33" spans="1:1" x14ac:dyDescent="0.3">
      <c r="A33" s="7">
        <v>171</v>
      </c>
    </row>
    <row r="34" spans="1:1" x14ac:dyDescent="0.3">
      <c r="A34" s="7">
        <v>177</v>
      </c>
    </row>
    <row r="35" spans="1:1" x14ac:dyDescent="0.3">
      <c r="A35" s="7">
        <v>180</v>
      </c>
    </row>
    <row r="36" spans="1:1" x14ac:dyDescent="0.3">
      <c r="A36" s="7">
        <v>179</v>
      </c>
    </row>
    <row r="37" spans="1:1" x14ac:dyDescent="0.3">
      <c r="A37" s="7">
        <v>176</v>
      </c>
    </row>
    <row r="38" spans="1:1" x14ac:dyDescent="0.3">
      <c r="A38" s="7">
        <v>192</v>
      </c>
    </row>
    <row r="39" spans="1:1" x14ac:dyDescent="0.3">
      <c r="A39" s="7">
        <v>212</v>
      </c>
    </row>
    <row r="40" spans="1:1" x14ac:dyDescent="0.3">
      <c r="A40" s="7">
        <v>151</v>
      </c>
    </row>
    <row r="41" spans="1:1" x14ac:dyDescent="0.3">
      <c r="A41" s="7">
        <v>164</v>
      </c>
    </row>
    <row r="42" spans="1:1" x14ac:dyDescent="0.3">
      <c r="A42" s="7">
        <v>175</v>
      </c>
    </row>
    <row r="43" spans="1:1" x14ac:dyDescent="0.3">
      <c r="A43" s="7">
        <v>173</v>
      </c>
    </row>
    <row r="44" spans="1:1" x14ac:dyDescent="0.3">
      <c r="A44" s="7">
        <v>185</v>
      </c>
    </row>
    <row r="45" spans="1:1" x14ac:dyDescent="0.3">
      <c r="A45" s="7">
        <v>168</v>
      </c>
    </row>
    <row r="46" spans="1:1" x14ac:dyDescent="0.3">
      <c r="A46" s="7">
        <v>172</v>
      </c>
    </row>
    <row r="47" spans="1:1" x14ac:dyDescent="0.3">
      <c r="A47" s="7">
        <v>166</v>
      </c>
    </row>
    <row r="48" spans="1:1" x14ac:dyDescent="0.3">
      <c r="A48" s="7">
        <v>184</v>
      </c>
    </row>
    <row r="49" spans="1:1" x14ac:dyDescent="0.3">
      <c r="A49" s="7">
        <v>200</v>
      </c>
    </row>
    <row r="50" spans="1:1" x14ac:dyDescent="0.3">
      <c r="A50" s="7">
        <v>188</v>
      </c>
    </row>
    <row r="51" spans="1:1" x14ac:dyDescent="0.3">
      <c r="A51" s="7">
        <v>191</v>
      </c>
    </row>
    <row r="52" spans="1:1" x14ac:dyDescent="0.3">
      <c r="A52" s="7">
        <v>205</v>
      </c>
    </row>
    <row r="53" spans="1:1" x14ac:dyDescent="0.3">
      <c r="A53" s="7">
        <v>219</v>
      </c>
    </row>
    <row r="54" spans="1:1" x14ac:dyDescent="0.3">
      <c r="A54" s="7">
        <v>164</v>
      </c>
    </row>
    <row r="55" spans="1:1" x14ac:dyDescent="0.3">
      <c r="A55" s="7">
        <v>172</v>
      </c>
    </row>
    <row r="56" spans="1:1" x14ac:dyDescent="0.3">
      <c r="A56" s="7">
        <v>184</v>
      </c>
    </row>
    <row r="57" spans="1:1" x14ac:dyDescent="0.3">
      <c r="A57" s="7">
        <v>190</v>
      </c>
    </row>
    <row r="58" spans="1:1" x14ac:dyDescent="0.3">
      <c r="A58" s="7">
        <v>169</v>
      </c>
    </row>
    <row r="59" spans="1:1" x14ac:dyDescent="0.3">
      <c r="A59" s="7">
        <v>175</v>
      </c>
    </row>
    <row r="60" spans="1:1" x14ac:dyDescent="0.3">
      <c r="A60" s="7">
        <v>187</v>
      </c>
    </row>
    <row r="61" spans="1:1" x14ac:dyDescent="0.3">
      <c r="A61" s="7">
        <v>166</v>
      </c>
    </row>
    <row r="62" spans="1:1" x14ac:dyDescent="0.3">
      <c r="A62" s="7">
        <v>199</v>
      </c>
    </row>
    <row r="63" spans="1:1" x14ac:dyDescent="0.3">
      <c r="A63" s="7">
        <v>172</v>
      </c>
    </row>
    <row r="64" spans="1:1" x14ac:dyDescent="0.3">
      <c r="A64" s="7">
        <v>190</v>
      </c>
    </row>
    <row r="65" spans="1:1" x14ac:dyDescent="0.3">
      <c r="A65" s="7">
        <v>170</v>
      </c>
    </row>
    <row r="66" spans="1:1" x14ac:dyDescent="0.3">
      <c r="A66" s="7">
        <v>181</v>
      </c>
    </row>
    <row r="67" spans="1:1" x14ac:dyDescent="0.3">
      <c r="A67" s="7">
        <v>190</v>
      </c>
    </row>
    <row r="68" spans="1:1" x14ac:dyDescent="0.3">
      <c r="A68" s="7">
        <v>188</v>
      </c>
    </row>
    <row r="69" spans="1:1" x14ac:dyDescent="0.3">
      <c r="A69" s="7">
        <v>188</v>
      </c>
    </row>
    <row r="70" spans="1:1" x14ac:dyDescent="0.3">
      <c r="A70" s="7">
        <v>190</v>
      </c>
    </row>
    <row r="71" spans="1:1" x14ac:dyDescent="0.3">
      <c r="A71" s="7">
        <v>194</v>
      </c>
    </row>
    <row r="72" spans="1:1" x14ac:dyDescent="0.3">
      <c r="A72" s="7">
        <v>201</v>
      </c>
    </row>
    <row r="73" spans="1:1" x14ac:dyDescent="0.3">
      <c r="A73" s="7">
        <v>173</v>
      </c>
    </row>
    <row r="74" spans="1:1" x14ac:dyDescent="0.3">
      <c r="A74" s="7">
        <v>177</v>
      </c>
    </row>
    <row r="75" spans="1:1" x14ac:dyDescent="0.3">
      <c r="A75" s="7">
        <v>181</v>
      </c>
    </row>
    <row r="76" spans="1:1" x14ac:dyDescent="0.3">
      <c r="A76" s="7">
        <v>196</v>
      </c>
    </row>
    <row r="77" spans="1:1" x14ac:dyDescent="0.3">
      <c r="A77" s="7">
        <v>195</v>
      </c>
    </row>
    <row r="78" spans="1:1" x14ac:dyDescent="0.3">
      <c r="A78" s="7">
        <v>177</v>
      </c>
    </row>
    <row r="79" spans="1:1" x14ac:dyDescent="0.3">
      <c r="A79" s="7">
        <v>184</v>
      </c>
    </row>
    <row r="80" spans="1:1" x14ac:dyDescent="0.3">
      <c r="A80" s="7">
        <v>176</v>
      </c>
    </row>
    <row r="81" spans="1:1" x14ac:dyDescent="0.3">
      <c r="A81" s="7">
        <v>146</v>
      </c>
    </row>
    <row r="82" spans="1:1" x14ac:dyDescent="0.3">
      <c r="A82" s="7">
        <v>175</v>
      </c>
    </row>
    <row r="83" spans="1:1" x14ac:dyDescent="0.3">
      <c r="A83" s="7">
        <v>179</v>
      </c>
    </row>
    <row r="84" spans="1:1" x14ac:dyDescent="0.3">
      <c r="A84" s="7">
        <v>161</v>
      </c>
    </row>
    <row r="85" spans="1:1" x14ac:dyDescent="0.3">
      <c r="A85" s="7">
        <v>162</v>
      </c>
    </row>
    <row r="86" spans="1:1" x14ac:dyDescent="0.3">
      <c r="A86" s="7">
        <v>174</v>
      </c>
    </row>
    <row r="87" spans="1:1" x14ac:dyDescent="0.3">
      <c r="A87" s="7">
        <v>188</v>
      </c>
    </row>
    <row r="88" spans="1:1" x14ac:dyDescent="0.3">
      <c r="A88" s="7">
        <v>187</v>
      </c>
    </row>
    <row r="89" spans="1:1" x14ac:dyDescent="0.3">
      <c r="A89" s="7">
        <v>163</v>
      </c>
    </row>
    <row r="90" spans="1:1" x14ac:dyDescent="0.3">
      <c r="A90" s="7">
        <v>187</v>
      </c>
    </row>
    <row r="91" spans="1:1" x14ac:dyDescent="0.3">
      <c r="A91" s="7">
        <v>180</v>
      </c>
    </row>
    <row r="92" spans="1:1" x14ac:dyDescent="0.3">
      <c r="A92" s="7">
        <v>159</v>
      </c>
    </row>
    <row r="93" spans="1:1" x14ac:dyDescent="0.3">
      <c r="A93" s="7">
        <v>190</v>
      </c>
    </row>
    <row r="94" spans="1:1" x14ac:dyDescent="0.3">
      <c r="A94" s="7">
        <v>184</v>
      </c>
    </row>
  </sheetData>
  <sortState xmlns:xlrd2="http://schemas.microsoft.com/office/spreadsheetml/2017/richdata2" ref="C18:C26">
    <sortCondition ref="C18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FC761-28FE-4D76-BBD8-09FA6AC6A2E8}">
  <dimension ref="A1:D94"/>
  <sheetViews>
    <sheetView zoomScale="120" zoomScaleNormal="120" workbookViewId="0">
      <selection activeCell="C1" sqref="C1:D8"/>
    </sheetView>
  </sheetViews>
  <sheetFormatPr defaultRowHeight="14.4" x14ac:dyDescent="0.3"/>
  <cols>
    <col min="1" max="1" width="12.109375" bestFit="1" customWidth="1"/>
    <col min="3" max="3" width="10.21875" bestFit="1" customWidth="1"/>
    <col min="4" max="4" width="9.77734375" bestFit="1" customWidth="1"/>
  </cols>
  <sheetData>
    <row r="1" spans="1:4" x14ac:dyDescent="0.3">
      <c r="A1" s="6" t="s">
        <v>1</v>
      </c>
      <c r="C1" s="17" t="s">
        <v>1</v>
      </c>
      <c r="D1" s="17" t="s">
        <v>40</v>
      </c>
    </row>
    <row r="2" spans="1:4" x14ac:dyDescent="0.3">
      <c r="A2" s="7">
        <v>5</v>
      </c>
      <c r="C2" s="7">
        <v>2</v>
      </c>
      <c r="D2" s="7">
        <f>COUNTIF($A$2:$A$94,C2)</f>
        <v>2</v>
      </c>
    </row>
    <row r="3" spans="1:4" x14ac:dyDescent="0.3">
      <c r="A3" s="7">
        <v>5</v>
      </c>
      <c r="C3" s="7">
        <v>4</v>
      </c>
      <c r="D3" s="7">
        <f t="shared" ref="D3:D7" si="0">COUNTIF($A$2:$A$94,C3)</f>
        <v>23</v>
      </c>
    </row>
    <row r="4" spans="1:4" x14ac:dyDescent="0.3">
      <c r="A4" s="7">
        <v>5</v>
      </c>
      <c r="C4" s="7">
        <v>5</v>
      </c>
      <c r="D4" s="7">
        <f t="shared" si="0"/>
        <v>41</v>
      </c>
    </row>
    <row r="5" spans="1:4" x14ac:dyDescent="0.3">
      <c r="A5" s="7">
        <v>6</v>
      </c>
      <c r="C5" s="7">
        <v>6</v>
      </c>
      <c r="D5" s="7">
        <f t="shared" si="0"/>
        <v>18</v>
      </c>
    </row>
    <row r="6" spans="1:4" x14ac:dyDescent="0.3">
      <c r="A6" s="7">
        <v>4</v>
      </c>
      <c r="C6" s="7">
        <v>7</v>
      </c>
      <c r="D6" s="7">
        <f t="shared" si="0"/>
        <v>8</v>
      </c>
    </row>
    <row r="7" spans="1:4" x14ac:dyDescent="0.3">
      <c r="A7" s="7">
        <v>6</v>
      </c>
      <c r="C7" s="7">
        <v>8</v>
      </c>
      <c r="D7" s="7">
        <f t="shared" si="0"/>
        <v>1</v>
      </c>
    </row>
    <row r="8" spans="1:4" x14ac:dyDescent="0.3">
      <c r="A8" s="7">
        <v>6</v>
      </c>
      <c r="C8" s="16" t="s">
        <v>36</v>
      </c>
      <c r="D8" s="7">
        <f>SUM(D2:D7)</f>
        <v>93</v>
      </c>
    </row>
    <row r="9" spans="1:4" x14ac:dyDescent="0.3">
      <c r="A9" s="7">
        <v>6</v>
      </c>
    </row>
    <row r="10" spans="1:4" x14ac:dyDescent="0.3">
      <c r="A10" s="7">
        <v>5</v>
      </c>
    </row>
    <row r="11" spans="1:4" x14ac:dyDescent="0.3">
      <c r="A11" s="7">
        <v>6</v>
      </c>
    </row>
    <row r="12" spans="1:4" x14ac:dyDescent="0.3">
      <c r="A12" s="7">
        <v>5</v>
      </c>
    </row>
    <row r="13" spans="1:4" x14ac:dyDescent="0.3">
      <c r="A13" s="7">
        <v>5</v>
      </c>
    </row>
    <row r="14" spans="1:4" x14ac:dyDescent="0.3">
      <c r="A14" s="7">
        <v>5</v>
      </c>
    </row>
    <row r="15" spans="1:4" x14ac:dyDescent="0.3">
      <c r="A15" s="7">
        <v>4</v>
      </c>
    </row>
    <row r="16" spans="1:4" x14ac:dyDescent="0.3">
      <c r="A16" s="7">
        <v>6</v>
      </c>
    </row>
    <row r="17" spans="1:1" x14ac:dyDescent="0.3">
      <c r="A17" s="7">
        <v>7</v>
      </c>
    </row>
    <row r="18" spans="1:1" x14ac:dyDescent="0.3">
      <c r="A18" s="7">
        <v>8</v>
      </c>
    </row>
    <row r="19" spans="1:1" x14ac:dyDescent="0.3">
      <c r="A19" s="7">
        <v>6</v>
      </c>
    </row>
    <row r="20" spans="1:1" x14ac:dyDescent="0.3">
      <c r="A20" s="7">
        <v>2</v>
      </c>
    </row>
    <row r="21" spans="1:1" x14ac:dyDescent="0.3">
      <c r="A21" s="7">
        <v>6</v>
      </c>
    </row>
    <row r="22" spans="1:1" x14ac:dyDescent="0.3">
      <c r="A22" s="7">
        <v>6</v>
      </c>
    </row>
    <row r="23" spans="1:1" x14ac:dyDescent="0.3">
      <c r="A23" s="7">
        <v>6</v>
      </c>
    </row>
    <row r="24" spans="1:1" x14ac:dyDescent="0.3">
      <c r="A24" s="7">
        <v>5</v>
      </c>
    </row>
    <row r="25" spans="1:1" x14ac:dyDescent="0.3">
      <c r="A25" s="7">
        <v>5</v>
      </c>
    </row>
    <row r="26" spans="1:1" x14ac:dyDescent="0.3">
      <c r="A26" s="7">
        <v>6</v>
      </c>
    </row>
    <row r="27" spans="1:1" x14ac:dyDescent="0.3">
      <c r="A27" s="7">
        <v>7</v>
      </c>
    </row>
    <row r="28" spans="1:1" x14ac:dyDescent="0.3">
      <c r="A28" s="7">
        <v>6</v>
      </c>
    </row>
    <row r="29" spans="1:1" x14ac:dyDescent="0.3">
      <c r="A29" s="7">
        <v>4</v>
      </c>
    </row>
    <row r="30" spans="1:1" x14ac:dyDescent="0.3">
      <c r="A30" s="7">
        <v>5</v>
      </c>
    </row>
    <row r="31" spans="1:1" x14ac:dyDescent="0.3">
      <c r="A31" s="7">
        <v>6</v>
      </c>
    </row>
    <row r="32" spans="1:1" x14ac:dyDescent="0.3">
      <c r="A32" s="7">
        <v>4</v>
      </c>
    </row>
    <row r="33" spans="1:1" x14ac:dyDescent="0.3">
      <c r="A33" s="7">
        <v>5</v>
      </c>
    </row>
    <row r="34" spans="1:1" x14ac:dyDescent="0.3">
      <c r="A34" s="7">
        <v>5</v>
      </c>
    </row>
    <row r="35" spans="1:1" x14ac:dyDescent="0.3">
      <c r="A35" s="7">
        <v>4</v>
      </c>
    </row>
    <row r="36" spans="1:1" x14ac:dyDescent="0.3">
      <c r="A36" s="7">
        <v>4</v>
      </c>
    </row>
    <row r="37" spans="1:1" x14ac:dyDescent="0.3">
      <c r="A37" s="7">
        <v>7</v>
      </c>
    </row>
    <row r="38" spans="1:1" x14ac:dyDescent="0.3">
      <c r="A38" s="7">
        <v>5</v>
      </c>
    </row>
    <row r="39" spans="1:1" x14ac:dyDescent="0.3">
      <c r="A39" s="7">
        <v>6</v>
      </c>
    </row>
    <row r="40" spans="1:1" x14ac:dyDescent="0.3">
      <c r="A40" s="7">
        <v>4</v>
      </c>
    </row>
    <row r="41" spans="1:1" x14ac:dyDescent="0.3">
      <c r="A41" s="7">
        <v>4</v>
      </c>
    </row>
    <row r="42" spans="1:1" x14ac:dyDescent="0.3">
      <c r="A42" s="7">
        <v>4</v>
      </c>
    </row>
    <row r="43" spans="1:1" x14ac:dyDescent="0.3">
      <c r="A43" s="7">
        <v>4</v>
      </c>
    </row>
    <row r="44" spans="1:1" x14ac:dyDescent="0.3">
      <c r="A44" s="7">
        <v>4</v>
      </c>
    </row>
    <row r="45" spans="1:1" x14ac:dyDescent="0.3">
      <c r="A45" s="7">
        <v>5</v>
      </c>
    </row>
    <row r="46" spans="1:1" x14ac:dyDescent="0.3">
      <c r="A46" s="7">
        <v>5</v>
      </c>
    </row>
    <row r="47" spans="1:1" x14ac:dyDescent="0.3">
      <c r="A47" s="7">
        <v>4</v>
      </c>
    </row>
    <row r="48" spans="1:1" x14ac:dyDescent="0.3">
      <c r="A48" s="7">
        <v>5</v>
      </c>
    </row>
    <row r="49" spans="1:1" x14ac:dyDescent="0.3">
      <c r="A49" s="7">
        <v>5</v>
      </c>
    </row>
    <row r="50" spans="1:1" x14ac:dyDescent="0.3">
      <c r="A50" s="7">
        <v>5</v>
      </c>
    </row>
    <row r="51" spans="1:1" x14ac:dyDescent="0.3">
      <c r="A51" s="7">
        <v>4</v>
      </c>
    </row>
    <row r="52" spans="1:1" x14ac:dyDescent="0.3">
      <c r="A52" s="7">
        <v>6</v>
      </c>
    </row>
    <row r="53" spans="1:1" x14ac:dyDescent="0.3">
      <c r="A53" s="7">
        <v>6</v>
      </c>
    </row>
    <row r="54" spans="1:1" x14ac:dyDescent="0.3">
      <c r="A54" s="7">
        <v>4</v>
      </c>
    </row>
    <row r="55" spans="1:1" x14ac:dyDescent="0.3">
      <c r="A55" s="7">
        <v>5</v>
      </c>
    </row>
    <row r="56" spans="1:1" x14ac:dyDescent="0.3">
      <c r="A56" s="7">
        <v>5</v>
      </c>
    </row>
    <row r="57" spans="1:1" x14ac:dyDescent="0.3">
      <c r="A57" s="7">
        <v>7</v>
      </c>
    </row>
    <row r="58" spans="1:1" x14ac:dyDescent="0.3">
      <c r="A58" s="7">
        <v>2</v>
      </c>
    </row>
    <row r="59" spans="1:1" x14ac:dyDescent="0.3">
      <c r="A59" s="7">
        <v>5</v>
      </c>
    </row>
    <row r="60" spans="1:1" x14ac:dyDescent="0.3">
      <c r="A60" s="7">
        <v>5</v>
      </c>
    </row>
    <row r="61" spans="1:1" x14ac:dyDescent="0.3">
      <c r="A61" s="7">
        <v>4</v>
      </c>
    </row>
    <row r="62" spans="1:1" x14ac:dyDescent="0.3">
      <c r="A62" s="7">
        <v>5</v>
      </c>
    </row>
    <row r="63" spans="1:1" x14ac:dyDescent="0.3">
      <c r="A63" s="7">
        <v>5</v>
      </c>
    </row>
    <row r="64" spans="1:1" x14ac:dyDescent="0.3">
      <c r="A64" s="7">
        <v>5</v>
      </c>
    </row>
    <row r="65" spans="1:1" x14ac:dyDescent="0.3">
      <c r="A65" s="7">
        <v>5</v>
      </c>
    </row>
    <row r="66" spans="1:1" x14ac:dyDescent="0.3">
      <c r="A66" s="7">
        <v>5</v>
      </c>
    </row>
    <row r="67" spans="1:1" x14ac:dyDescent="0.3">
      <c r="A67" s="7">
        <v>7</v>
      </c>
    </row>
    <row r="68" spans="1:1" x14ac:dyDescent="0.3">
      <c r="A68" s="7">
        <v>5</v>
      </c>
    </row>
    <row r="69" spans="1:1" x14ac:dyDescent="0.3">
      <c r="A69" s="7">
        <v>5</v>
      </c>
    </row>
    <row r="70" spans="1:1" x14ac:dyDescent="0.3">
      <c r="A70" s="7">
        <v>5</v>
      </c>
    </row>
    <row r="71" spans="1:1" x14ac:dyDescent="0.3">
      <c r="A71" s="7">
        <v>7</v>
      </c>
    </row>
    <row r="72" spans="1:1" x14ac:dyDescent="0.3">
      <c r="A72" s="7">
        <v>6</v>
      </c>
    </row>
    <row r="73" spans="1:1" x14ac:dyDescent="0.3">
      <c r="A73" s="7">
        <v>4</v>
      </c>
    </row>
    <row r="74" spans="1:1" x14ac:dyDescent="0.3">
      <c r="A74" s="7">
        <v>4</v>
      </c>
    </row>
    <row r="75" spans="1:1" x14ac:dyDescent="0.3">
      <c r="A75" s="7">
        <v>5</v>
      </c>
    </row>
    <row r="76" spans="1:1" x14ac:dyDescent="0.3">
      <c r="A76" s="7">
        <v>4</v>
      </c>
    </row>
    <row r="77" spans="1:1" x14ac:dyDescent="0.3">
      <c r="A77" s="7">
        <v>5</v>
      </c>
    </row>
    <row r="78" spans="1:1" x14ac:dyDescent="0.3">
      <c r="A78" s="7">
        <v>6</v>
      </c>
    </row>
    <row r="79" spans="1:1" x14ac:dyDescent="0.3">
      <c r="A79" s="7">
        <v>5</v>
      </c>
    </row>
    <row r="80" spans="1:1" x14ac:dyDescent="0.3">
      <c r="A80" s="7">
        <v>5</v>
      </c>
    </row>
    <row r="81" spans="1:1" x14ac:dyDescent="0.3">
      <c r="A81" s="7">
        <v>4</v>
      </c>
    </row>
    <row r="82" spans="1:1" x14ac:dyDescent="0.3">
      <c r="A82" s="7">
        <v>5</v>
      </c>
    </row>
    <row r="83" spans="1:1" x14ac:dyDescent="0.3">
      <c r="A83" s="7">
        <v>5</v>
      </c>
    </row>
    <row r="84" spans="1:1" x14ac:dyDescent="0.3">
      <c r="A84" s="7">
        <v>4</v>
      </c>
    </row>
    <row r="85" spans="1:1" x14ac:dyDescent="0.3">
      <c r="A85" s="7">
        <v>5</v>
      </c>
    </row>
    <row r="86" spans="1:1" x14ac:dyDescent="0.3">
      <c r="A86" s="7">
        <v>4</v>
      </c>
    </row>
    <row r="87" spans="1:1" x14ac:dyDescent="0.3">
      <c r="A87" s="7">
        <v>5</v>
      </c>
    </row>
    <row r="88" spans="1:1" x14ac:dyDescent="0.3">
      <c r="A88" s="7">
        <v>7</v>
      </c>
    </row>
    <row r="89" spans="1:1" x14ac:dyDescent="0.3">
      <c r="A89" s="7">
        <v>4</v>
      </c>
    </row>
    <row r="90" spans="1:1" x14ac:dyDescent="0.3">
      <c r="A90" s="7">
        <v>7</v>
      </c>
    </row>
    <row r="91" spans="1:1" x14ac:dyDescent="0.3">
      <c r="A91" s="7">
        <v>5</v>
      </c>
    </row>
    <row r="92" spans="1:1" x14ac:dyDescent="0.3">
      <c r="A92" s="7">
        <v>4</v>
      </c>
    </row>
    <row r="93" spans="1:1" x14ac:dyDescent="0.3">
      <c r="A93" s="7">
        <v>5</v>
      </c>
    </row>
    <row r="94" spans="1:1" x14ac:dyDescent="0.3">
      <c r="A94" s="7">
        <v>5</v>
      </c>
    </row>
  </sheetData>
  <sortState xmlns:xlrd2="http://schemas.microsoft.com/office/spreadsheetml/2017/richdata2" ref="C2:C7">
    <sortCondition ref="C1:C7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9010-B0F6-4FAF-A2A1-F3C5FC541C9C}">
  <dimension ref="A1:D94"/>
  <sheetViews>
    <sheetView workbookViewId="0">
      <selection activeCell="C1" sqref="C1:D5"/>
    </sheetView>
  </sheetViews>
  <sheetFormatPr defaultRowHeight="14.4" x14ac:dyDescent="0.3"/>
  <cols>
    <col min="1" max="1" width="10.88671875" bestFit="1" customWidth="1"/>
    <col min="3" max="3" width="10.88671875" bestFit="1" customWidth="1"/>
    <col min="4" max="4" width="9.77734375" bestFit="1" customWidth="1"/>
  </cols>
  <sheetData>
    <row r="1" spans="1:4" x14ac:dyDescent="0.3">
      <c r="A1" s="6" t="s">
        <v>11</v>
      </c>
      <c r="C1" s="18" t="s">
        <v>11</v>
      </c>
      <c r="D1" s="18" t="s">
        <v>40</v>
      </c>
    </row>
    <row r="2" spans="1:4" x14ac:dyDescent="0.3">
      <c r="A2" s="7" t="s">
        <v>13</v>
      </c>
      <c r="C2" s="7" t="s">
        <v>13</v>
      </c>
      <c r="D2" s="7">
        <f>COUNTIF($A$2:$A$94,C2)</f>
        <v>55</v>
      </c>
    </row>
    <row r="3" spans="1:4" x14ac:dyDescent="0.3">
      <c r="A3" s="7" t="s">
        <v>13</v>
      </c>
      <c r="C3" s="7" t="s">
        <v>14</v>
      </c>
      <c r="D3" s="7">
        <f t="shared" ref="D3:D4" si="0">COUNTIF($A$2:$A$94,C3)</f>
        <v>11</v>
      </c>
    </row>
    <row r="4" spans="1:4" x14ac:dyDescent="0.3">
      <c r="A4" s="7" t="s">
        <v>13</v>
      </c>
      <c r="C4" s="7" t="s">
        <v>12</v>
      </c>
      <c r="D4" s="7">
        <f t="shared" si="0"/>
        <v>27</v>
      </c>
    </row>
    <row r="5" spans="1:4" x14ac:dyDescent="0.3">
      <c r="A5" s="7" t="s">
        <v>13</v>
      </c>
      <c r="C5" s="15" t="s">
        <v>36</v>
      </c>
      <c r="D5" s="7">
        <f>SUM(D2:D4)</f>
        <v>93</v>
      </c>
    </row>
    <row r="6" spans="1:4" x14ac:dyDescent="0.3">
      <c r="A6" s="7" t="s">
        <v>13</v>
      </c>
    </row>
    <row r="7" spans="1:4" x14ac:dyDescent="0.3">
      <c r="A7" s="7" t="s">
        <v>13</v>
      </c>
    </row>
    <row r="8" spans="1:4" x14ac:dyDescent="0.3">
      <c r="A8" s="7" t="s">
        <v>13</v>
      </c>
    </row>
    <row r="9" spans="1:4" x14ac:dyDescent="0.3">
      <c r="A9" s="7" t="s">
        <v>14</v>
      </c>
    </row>
    <row r="10" spans="1:4" x14ac:dyDescent="0.3">
      <c r="A10" s="7" t="s">
        <v>13</v>
      </c>
    </row>
    <row r="11" spans="1:4" x14ac:dyDescent="0.3">
      <c r="A11" s="7" t="s">
        <v>14</v>
      </c>
    </row>
    <row r="12" spans="1:4" x14ac:dyDescent="0.3">
      <c r="A12" s="7" t="s">
        <v>13</v>
      </c>
    </row>
    <row r="13" spans="1:4" x14ac:dyDescent="0.3">
      <c r="A13" s="7" t="s">
        <v>13</v>
      </c>
    </row>
    <row r="14" spans="1:4" x14ac:dyDescent="0.3">
      <c r="A14" s="7" t="s">
        <v>13</v>
      </c>
    </row>
    <row r="15" spans="1:4" x14ac:dyDescent="0.3">
      <c r="A15" s="7" t="s">
        <v>13</v>
      </c>
    </row>
    <row r="16" spans="1:4" x14ac:dyDescent="0.3">
      <c r="A16" s="7" t="s">
        <v>13</v>
      </c>
    </row>
    <row r="17" spans="1:1" x14ac:dyDescent="0.3">
      <c r="A17" s="7" t="s">
        <v>13</v>
      </c>
    </row>
    <row r="18" spans="1:1" x14ac:dyDescent="0.3">
      <c r="A18" s="7" t="s">
        <v>13</v>
      </c>
    </row>
    <row r="19" spans="1:1" x14ac:dyDescent="0.3">
      <c r="A19" s="7" t="s">
        <v>14</v>
      </c>
    </row>
    <row r="20" spans="1:1" x14ac:dyDescent="0.3">
      <c r="A20" s="7" t="s">
        <v>14</v>
      </c>
    </row>
    <row r="21" spans="1:1" x14ac:dyDescent="0.3">
      <c r="A21" s="7" t="s">
        <v>13</v>
      </c>
    </row>
    <row r="22" spans="1:1" x14ac:dyDescent="0.3">
      <c r="A22" s="7" t="s">
        <v>13</v>
      </c>
    </row>
    <row r="23" spans="1:1" x14ac:dyDescent="0.3">
      <c r="A23" s="7" t="s">
        <v>13</v>
      </c>
    </row>
    <row r="24" spans="1:1" x14ac:dyDescent="0.3">
      <c r="A24" s="7" t="s">
        <v>12</v>
      </c>
    </row>
    <row r="25" spans="1:1" x14ac:dyDescent="0.3">
      <c r="A25" s="7" t="s">
        <v>13</v>
      </c>
    </row>
    <row r="26" spans="1:1" x14ac:dyDescent="0.3">
      <c r="A26" s="7" t="s">
        <v>13</v>
      </c>
    </row>
    <row r="27" spans="1:1" x14ac:dyDescent="0.3">
      <c r="A27" s="7" t="s">
        <v>13</v>
      </c>
    </row>
    <row r="28" spans="1:1" x14ac:dyDescent="0.3">
      <c r="A28" s="7" t="s">
        <v>13</v>
      </c>
    </row>
    <row r="29" spans="1:1" x14ac:dyDescent="0.3">
      <c r="A29" s="7" t="s">
        <v>12</v>
      </c>
    </row>
    <row r="30" spans="1:1" x14ac:dyDescent="0.3">
      <c r="A30" s="7" t="s">
        <v>12</v>
      </c>
    </row>
    <row r="31" spans="1:1" x14ac:dyDescent="0.3">
      <c r="A31" s="7" t="s">
        <v>13</v>
      </c>
    </row>
    <row r="32" spans="1:1" x14ac:dyDescent="0.3">
      <c r="A32" s="7" t="s">
        <v>12</v>
      </c>
    </row>
    <row r="33" spans="1:1" x14ac:dyDescent="0.3">
      <c r="A33" s="7" t="s">
        <v>12</v>
      </c>
    </row>
    <row r="34" spans="1:1" x14ac:dyDescent="0.3">
      <c r="A34" s="7" t="s">
        <v>13</v>
      </c>
    </row>
    <row r="35" spans="1:1" x14ac:dyDescent="0.3">
      <c r="A35" s="7" t="s">
        <v>12</v>
      </c>
    </row>
    <row r="36" spans="1:1" x14ac:dyDescent="0.3">
      <c r="A36" s="7" t="s">
        <v>14</v>
      </c>
    </row>
    <row r="37" spans="1:1" x14ac:dyDescent="0.3">
      <c r="A37" s="7" t="s">
        <v>14</v>
      </c>
    </row>
    <row r="38" spans="1:1" x14ac:dyDescent="0.3">
      <c r="A38" s="7" t="s">
        <v>14</v>
      </c>
    </row>
    <row r="39" spans="1:1" x14ac:dyDescent="0.3">
      <c r="A39" s="7" t="s">
        <v>14</v>
      </c>
    </row>
    <row r="40" spans="1:1" x14ac:dyDescent="0.3">
      <c r="A40" s="7" t="s">
        <v>12</v>
      </c>
    </row>
    <row r="41" spans="1:1" x14ac:dyDescent="0.3">
      <c r="A41" s="7" t="s">
        <v>12</v>
      </c>
    </row>
    <row r="42" spans="1:1" x14ac:dyDescent="0.3">
      <c r="A42" s="7" t="s">
        <v>12</v>
      </c>
    </row>
    <row r="43" spans="1:1" x14ac:dyDescent="0.3">
      <c r="A43" s="7" t="s">
        <v>12</v>
      </c>
    </row>
    <row r="44" spans="1:1" x14ac:dyDescent="0.3">
      <c r="A44" s="7" t="s">
        <v>13</v>
      </c>
    </row>
    <row r="45" spans="1:1" x14ac:dyDescent="0.3">
      <c r="A45" s="7" t="s">
        <v>12</v>
      </c>
    </row>
    <row r="46" spans="1:1" x14ac:dyDescent="0.3">
      <c r="A46" s="7" t="s">
        <v>12</v>
      </c>
    </row>
    <row r="47" spans="1:1" x14ac:dyDescent="0.3">
      <c r="A47" s="7" t="s">
        <v>12</v>
      </c>
    </row>
    <row r="48" spans="1:1" x14ac:dyDescent="0.3">
      <c r="A48" s="7" t="s">
        <v>13</v>
      </c>
    </row>
    <row r="49" spans="1:1" x14ac:dyDescent="0.3">
      <c r="A49" s="7" t="s">
        <v>13</v>
      </c>
    </row>
    <row r="50" spans="1:1" x14ac:dyDescent="0.3">
      <c r="A50" s="7" t="s">
        <v>13</v>
      </c>
    </row>
    <row r="51" spans="1:1" x14ac:dyDescent="0.3">
      <c r="A51" s="7" t="s">
        <v>12</v>
      </c>
    </row>
    <row r="52" spans="1:1" x14ac:dyDescent="0.3">
      <c r="A52" s="7" t="s">
        <v>14</v>
      </c>
    </row>
    <row r="53" spans="1:1" x14ac:dyDescent="0.3">
      <c r="A53" s="7" t="s">
        <v>14</v>
      </c>
    </row>
    <row r="54" spans="1:1" x14ac:dyDescent="0.3">
      <c r="A54" s="7" t="s">
        <v>13</v>
      </c>
    </row>
    <row r="55" spans="1:1" x14ac:dyDescent="0.3">
      <c r="A55" s="7" t="s">
        <v>13</v>
      </c>
    </row>
    <row r="56" spans="1:1" x14ac:dyDescent="0.3">
      <c r="A56" s="7" t="s">
        <v>13</v>
      </c>
    </row>
    <row r="57" spans="1:1" x14ac:dyDescent="0.3">
      <c r="A57" s="7" t="s">
        <v>12</v>
      </c>
    </row>
    <row r="58" spans="1:1" x14ac:dyDescent="0.3">
      <c r="A58" s="7" t="s">
        <v>12</v>
      </c>
    </row>
    <row r="59" spans="1:1" x14ac:dyDescent="0.3">
      <c r="A59" s="7" t="s">
        <v>12</v>
      </c>
    </row>
    <row r="60" spans="1:1" x14ac:dyDescent="0.3">
      <c r="A60" s="7" t="s">
        <v>13</v>
      </c>
    </row>
    <row r="61" spans="1:1" x14ac:dyDescent="0.3">
      <c r="A61" s="7" t="s">
        <v>12</v>
      </c>
    </row>
    <row r="62" spans="1:1" x14ac:dyDescent="0.3">
      <c r="A62" s="7" t="s">
        <v>13</v>
      </c>
    </row>
    <row r="63" spans="1:1" x14ac:dyDescent="0.3">
      <c r="A63" s="7" t="s">
        <v>12</v>
      </c>
    </row>
    <row r="64" spans="1:1" x14ac:dyDescent="0.3">
      <c r="A64" s="7" t="s">
        <v>13</v>
      </c>
    </row>
    <row r="65" spans="1:1" x14ac:dyDescent="0.3">
      <c r="A65" s="7" t="s">
        <v>12</v>
      </c>
    </row>
    <row r="66" spans="1:1" x14ac:dyDescent="0.3">
      <c r="A66" s="7" t="s">
        <v>13</v>
      </c>
    </row>
    <row r="67" spans="1:1" x14ac:dyDescent="0.3">
      <c r="A67" s="7" t="s">
        <v>13</v>
      </c>
    </row>
    <row r="68" spans="1:1" x14ac:dyDescent="0.3">
      <c r="A68" s="7" t="s">
        <v>13</v>
      </c>
    </row>
    <row r="69" spans="1:1" x14ac:dyDescent="0.3">
      <c r="A69" s="7" t="s">
        <v>13</v>
      </c>
    </row>
    <row r="70" spans="1:1" x14ac:dyDescent="0.3">
      <c r="A70" s="7" t="s">
        <v>13</v>
      </c>
    </row>
    <row r="71" spans="1:1" x14ac:dyDescent="0.3">
      <c r="A71" s="7" t="s">
        <v>13</v>
      </c>
    </row>
    <row r="72" spans="1:1" x14ac:dyDescent="0.3">
      <c r="A72" s="7" t="s">
        <v>13</v>
      </c>
    </row>
    <row r="73" spans="1:1" x14ac:dyDescent="0.3">
      <c r="A73" s="7" t="s">
        <v>12</v>
      </c>
    </row>
    <row r="74" spans="1:1" x14ac:dyDescent="0.3">
      <c r="A74" s="7" t="s">
        <v>13</v>
      </c>
    </row>
    <row r="75" spans="1:1" x14ac:dyDescent="0.3">
      <c r="A75" s="7" t="s">
        <v>13</v>
      </c>
    </row>
    <row r="76" spans="1:1" x14ac:dyDescent="0.3">
      <c r="A76" s="7" t="s">
        <v>13</v>
      </c>
    </row>
    <row r="77" spans="1:1" x14ac:dyDescent="0.3">
      <c r="A77" s="7" t="s">
        <v>13</v>
      </c>
    </row>
    <row r="78" spans="1:1" x14ac:dyDescent="0.3">
      <c r="A78" s="7" t="s">
        <v>14</v>
      </c>
    </row>
    <row r="79" spans="1:1" x14ac:dyDescent="0.3">
      <c r="A79" s="7" t="s">
        <v>13</v>
      </c>
    </row>
    <row r="80" spans="1:1" x14ac:dyDescent="0.3">
      <c r="A80" s="7" t="s">
        <v>12</v>
      </c>
    </row>
    <row r="81" spans="1:1" x14ac:dyDescent="0.3">
      <c r="A81" s="7" t="s">
        <v>12</v>
      </c>
    </row>
    <row r="82" spans="1:1" x14ac:dyDescent="0.3">
      <c r="A82" s="7" t="s">
        <v>13</v>
      </c>
    </row>
    <row r="83" spans="1:1" x14ac:dyDescent="0.3">
      <c r="A83" s="7" t="s">
        <v>13</v>
      </c>
    </row>
    <row r="84" spans="1:1" x14ac:dyDescent="0.3">
      <c r="A84" s="7" t="s">
        <v>12</v>
      </c>
    </row>
    <row r="85" spans="1:1" x14ac:dyDescent="0.3">
      <c r="A85" s="7" t="s">
        <v>12</v>
      </c>
    </row>
    <row r="86" spans="1:1" x14ac:dyDescent="0.3">
      <c r="A86" s="7" t="s">
        <v>13</v>
      </c>
    </row>
    <row r="87" spans="1:1" x14ac:dyDescent="0.3">
      <c r="A87" s="7" t="s">
        <v>13</v>
      </c>
    </row>
    <row r="88" spans="1:1" x14ac:dyDescent="0.3">
      <c r="A88" s="7" t="s">
        <v>13</v>
      </c>
    </row>
    <row r="89" spans="1:1" x14ac:dyDescent="0.3">
      <c r="A89" s="7" t="s">
        <v>12</v>
      </c>
    </row>
    <row r="90" spans="1:1" x14ac:dyDescent="0.3">
      <c r="A90" s="7" t="s">
        <v>12</v>
      </c>
    </row>
    <row r="91" spans="1:1" x14ac:dyDescent="0.3">
      <c r="A91" s="7" t="s">
        <v>13</v>
      </c>
    </row>
    <row r="92" spans="1:1" x14ac:dyDescent="0.3">
      <c r="A92" s="7" t="s">
        <v>13</v>
      </c>
    </row>
    <row r="93" spans="1:1" x14ac:dyDescent="0.3">
      <c r="A93" s="7" t="s">
        <v>13</v>
      </c>
    </row>
    <row r="94" spans="1:1" x14ac:dyDescent="0.3">
      <c r="A94" s="7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4"/>
  <sheetViews>
    <sheetView zoomScaleNormal="100" workbookViewId="0">
      <selection activeCell="L1" sqref="L1:L1048576"/>
    </sheetView>
  </sheetViews>
  <sheetFormatPr defaultRowHeight="14.4" x14ac:dyDescent="0.3"/>
  <cols>
    <col min="1" max="1" width="10.88671875" bestFit="1" customWidth="1"/>
    <col min="2" max="2" width="12.109375" bestFit="1" customWidth="1"/>
    <col min="3" max="3" width="8.6640625" bestFit="1" customWidth="1"/>
    <col min="4" max="4" width="12.21875" bestFit="1" customWidth="1"/>
    <col min="5" max="5" width="8.109375" bestFit="1" customWidth="1"/>
    <col min="6" max="6" width="13.88671875" bestFit="1" customWidth="1"/>
    <col min="7" max="7" width="10.88671875" bestFit="1" customWidth="1"/>
    <col min="8" max="8" width="9.77734375" bestFit="1" customWidth="1"/>
    <col min="9" max="9" width="9" bestFit="1" customWidth="1"/>
    <col min="10" max="10" width="13.21875" bestFit="1" customWidth="1"/>
    <col min="11" max="11" width="10.109375" bestFit="1" customWidth="1"/>
    <col min="12" max="12" width="14.44140625" bestFit="1" customWidth="1"/>
  </cols>
  <sheetData>
    <row r="1" spans="1:12" x14ac:dyDescent="0.3">
      <c r="A1" s="13" t="s">
        <v>11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4" t="s">
        <v>0</v>
      </c>
    </row>
    <row r="2" spans="1:12" x14ac:dyDescent="0.3">
      <c r="A2" s="14" t="s">
        <v>13</v>
      </c>
      <c r="B2" s="14">
        <v>5</v>
      </c>
      <c r="C2" s="14">
        <v>177</v>
      </c>
      <c r="D2" s="14">
        <v>102</v>
      </c>
      <c r="E2" s="14">
        <v>68</v>
      </c>
      <c r="F2" s="14">
        <v>37</v>
      </c>
      <c r="G2" s="14">
        <v>26.5</v>
      </c>
      <c r="H2" s="14">
        <v>11</v>
      </c>
      <c r="I2" s="14">
        <v>2705</v>
      </c>
      <c r="J2" s="14">
        <v>140</v>
      </c>
      <c r="K2" s="14">
        <v>13.2</v>
      </c>
      <c r="L2" s="5">
        <v>31</v>
      </c>
    </row>
    <row r="3" spans="1:12" x14ac:dyDescent="0.3">
      <c r="A3" s="14" t="s">
        <v>13</v>
      </c>
      <c r="B3" s="14">
        <v>5</v>
      </c>
      <c r="C3" s="14">
        <v>195</v>
      </c>
      <c r="D3" s="14">
        <v>115</v>
      </c>
      <c r="E3" s="14">
        <v>71</v>
      </c>
      <c r="F3" s="14">
        <v>38</v>
      </c>
      <c r="G3" s="14">
        <v>30</v>
      </c>
      <c r="H3" s="14">
        <v>15</v>
      </c>
      <c r="I3" s="14">
        <v>3560</v>
      </c>
      <c r="J3" s="14">
        <v>200</v>
      </c>
      <c r="K3" s="14">
        <v>18</v>
      </c>
      <c r="L3" s="5">
        <v>25</v>
      </c>
    </row>
    <row r="4" spans="1:12" x14ac:dyDescent="0.3">
      <c r="A4" s="14" t="s">
        <v>13</v>
      </c>
      <c r="B4" s="14">
        <v>5</v>
      </c>
      <c r="C4" s="14">
        <v>180</v>
      </c>
      <c r="D4" s="14">
        <v>102</v>
      </c>
      <c r="E4" s="14">
        <v>67</v>
      </c>
      <c r="F4" s="14">
        <v>37</v>
      </c>
      <c r="G4" s="14">
        <v>28</v>
      </c>
      <c r="H4" s="14">
        <v>14</v>
      </c>
      <c r="I4" s="14">
        <v>3375</v>
      </c>
      <c r="J4" s="14">
        <v>172</v>
      </c>
      <c r="K4" s="14">
        <v>16.899999999999999</v>
      </c>
      <c r="L4" s="5">
        <v>26</v>
      </c>
    </row>
    <row r="5" spans="1:12" x14ac:dyDescent="0.3">
      <c r="A5" s="14" t="s">
        <v>13</v>
      </c>
      <c r="B5" s="14">
        <v>6</v>
      </c>
      <c r="C5" s="14">
        <v>193</v>
      </c>
      <c r="D5" s="14">
        <v>106</v>
      </c>
      <c r="E5" s="14">
        <v>70</v>
      </c>
      <c r="F5" s="14">
        <v>37</v>
      </c>
      <c r="G5" s="14">
        <v>31</v>
      </c>
      <c r="H5" s="14">
        <v>17</v>
      </c>
      <c r="I5" s="14">
        <v>3405</v>
      </c>
      <c r="J5" s="14">
        <v>172</v>
      </c>
      <c r="K5" s="14">
        <v>21.1</v>
      </c>
      <c r="L5" s="5">
        <v>26</v>
      </c>
    </row>
    <row r="6" spans="1:12" x14ac:dyDescent="0.3">
      <c r="A6" s="14" t="s">
        <v>13</v>
      </c>
      <c r="B6" s="14">
        <v>4</v>
      </c>
      <c r="C6" s="14">
        <v>186</v>
      </c>
      <c r="D6" s="14">
        <v>109</v>
      </c>
      <c r="E6" s="14">
        <v>69</v>
      </c>
      <c r="F6" s="14">
        <v>39</v>
      </c>
      <c r="G6" s="14">
        <v>27</v>
      </c>
      <c r="H6" s="14">
        <v>13</v>
      </c>
      <c r="I6" s="14">
        <v>3640</v>
      </c>
      <c r="J6" s="14">
        <v>208</v>
      </c>
      <c r="K6" s="14">
        <v>21.1</v>
      </c>
      <c r="L6" s="5">
        <v>30</v>
      </c>
    </row>
    <row r="7" spans="1:12" x14ac:dyDescent="0.3">
      <c r="A7" s="14" t="s">
        <v>13</v>
      </c>
      <c r="B7" s="14">
        <v>6</v>
      </c>
      <c r="C7" s="14">
        <v>189</v>
      </c>
      <c r="D7" s="14">
        <v>105</v>
      </c>
      <c r="E7" s="14">
        <v>69</v>
      </c>
      <c r="F7" s="14">
        <v>41</v>
      </c>
      <c r="G7" s="14">
        <v>28</v>
      </c>
      <c r="H7" s="14">
        <v>16</v>
      </c>
      <c r="I7" s="14">
        <v>2880</v>
      </c>
      <c r="J7" s="14">
        <v>110</v>
      </c>
      <c r="K7" s="14">
        <v>16.399999999999999</v>
      </c>
      <c r="L7" s="5">
        <v>31</v>
      </c>
    </row>
    <row r="8" spans="1:12" x14ac:dyDescent="0.3">
      <c r="A8" s="14" t="s">
        <v>13</v>
      </c>
      <c r="B8" s="14">
        <v>6</v>
      </c>
      <c r="C8" s="14">
        <v>200</v>
      </c>
      <c r="D8" s="14">
        <v>111</v>
      </c>
      <c r="E8" s="14">
        <v>74</v>
      </c>
      <c r="F8" s="14">
        <v>42</v>
      </c>
      <c r="G8" s="14">
        <v>30.5</v>
      </c>
      <c r="H8" s="14">
        <v>17</v>
      </c>
      <c r="I8" s="14">
        <v>3470</v>
      </c>
      <c r="J8" s="14">
        <v>170</v>
      </c>
      <c r="K8" s="14">
        <v>18</v>
      </c>
      <c r="L8" s="5">
        <v>28</v>
      </c>
    </row>
    <row r="9" spans="1:12" x14ac:dyDescent="0.3">
      <c r="A9" s="14" t="s">
        <v>14</v>
      </c>
      <c r="B9" s="14">
        <v>6</v>
      </c>
      <c r="C9" s="14">
        <v>216</v>
      </c>
      <c r="D9" s="14">
        <v>116</v>
      </c>
      <c r="E9" s="14">
        <v>78</v>
      </c>
      <c r="F9" s="14">
        <v>45</v>
      </c>
      <c r="G9" s="14">
        <v>30.5</v>
      </c>
      <c r="H9" s="14">
        <v>21</v>
      </c>
      <c r="I9" s="14">
        <v>4105</v>
      </c>
      <c r="J9" s="14">
        <v>180</v>
      </c>
      <c r="K9" s="14">
        <v>23</v>
      </c>
      <c r="L9" s="5">
        <v>25</v>
      </c>
    </row>
    <row r="10" spans="1:12" x14ac:dyDescent="0.3">
      <c r="A10" s="14" t="s">
        <v>13</v>
      </c>
      <c r="B10" s="14">
        <v>5</v>
      </c>
      <c r="C10" s="14">
        <v>198</v>
      </c>
      <c r="D10" s="14">
        <v>108</v>
      </c>
      <c r="E10" s="14">
        <v>73</v>
      </c>
      <c r="F10" s="14">
        <v>41</v>
      </c>
      <c r="G10" s="14">
        <v>26.5</v>
      </c>
      <c r="H10" s="14">
        <v>14</v>
      </c>
      <c r="I10" s="14">
        <v>3495</v>
      </c>
      <c r="J10" s="14">
        <v>170</v>
      </c>
      <c r="K10" s="14">
        <v>18.8</v>
      </c>
      <c r="L10" s="5">
        <v>27</v>
      </c>
    </row>
    <row r="11" spans="1:12" x14ac:dyDescent="0.3">
      <c r="A11" s="14" t="s">
        <v>14</v>
      </c>
      <c r="B11" s="14">
        <v>6</v>
      </c>
      <c r="C11" s="14">
        <v>206</v>
      </c>
      <c r="D11" s="14">
        <v>114</v>
      </c>
      <c r="E11" s="14">
        <v>73</v>
      </c>
      <c r="F11" s="14">
        <v>43</v>
      </c>
      <c r="G11" s="14">
        <v>35</v>
      </c>
      <c r="H11" s="14">
        <v>18</v>
      </c>
      <c r="I11" s="14">
        <v>3620</v>
      </c>
      <c r="J11" s="14">
        <v>200</v>
      </c>
      <c r="K11" s="14">
        <v>18</v>
      </c>
      <c r="L11" s="5">
        <v>25</v>
      </c>
    </row>
    <row r="12" spans="1:12" x14ac:dyDescent="0.3">
      <c r="A12" s="14" t="s">
        <v>13</v>
      </c>
      <c r="B12" s="14">
        <v>5</v>
      </c>
      <c r="C12" s="14">
        <v>204</v>
      </c>
      <c r="D12" s="14">
        <v>111</v>
      </c>
      <c r="E12" s="14">
        <v>74</v>
      </c>
      <c r="F12" s="14">
        <v>44</v>
      </c>
      <c r="G12" s="14">
        <v>31</v>
      </c>
      <c r="H12" s="14">
        <v>14</v>
      </c>
      <c r="I12" s="14">
        <v>3935</v>
      </c>
      <c r="J12" s="14">
        <v>295</v>
      </c>
      <c r="K12" s="14">
        <v>20</v>
      </c>
      <c r="L12" s="5">
        <v>25</v>
      </c>
    </row>
    <row r="13" spans="1:12" x14ac:dyDescent="0.3">
      <c r="A13" s="14" t="s">
        <v>13</v>
      </c>
      <c r="B13" s="14">
        <v>5</v>
      </c>
      <c r="C13" s="14">
        <v>182</v>
      </c>
      <c r="D13" s="14">
        <v>101</v>
      </c>
      <c r="E13" s="14">
        <v>66</v>
      </c>
      <c r="F13" s="14">
        <v>38</v>
      </c>
      <c r="G13" s="14">
        <v>25</v>
      </c>
      <c r="H13" s="14">
        <v>13</v>
      </c>
      <c r="I13" s="14">
        <v>2490</v>
      </c>
      <c r="J13" s="14">
        <v>110</v>
      </c>
      <c r="K13" s="14">
        <v>15.2</v>
      </c>
      <c r="L13" s="5">
        <v>36</v>
      </c>
    </row>
    <row r="14" spans="1:12" x14ac:dyDescent="0.3">
      <c r="A14" s="14" t="s">
        <v>13</v>
      </c>
      <c r="B14" s="14">
        <v>5</v>
      </c>
      <c r="C14" s="14">
        <v>184</v>
      </c>
      <c r="D14" s="14">
        <v>103</v>
      </c>
      <c r="E14" s="14">
        <v>68</v>
      </c>
      <c r="F14" s="14">
        <v>39</v>
      </c>
      <c r="G14" s="14">
        <v>26</v>
      </c>
      <c r="H14" s="14">
        <v>14</v>
      </c>
      <c r="I14" s="14">
        <v>2785</v>
      </c>
      <c r="J14" s="14">
        <v>110</v>
      </c>
      <c r="K14" s="14">
        <v>15.6</v>
      </c>
      <c r="L14" s="5">
        <v>34</v>
      </c>
    </row>
    <row r="15" spans="1:12" x14ac:dyDescent="0.3">
      <c r="A15" s="14" t="s">
        <v>13</v>
      </c>
      <c r="B15" s="14">
        <v>4</v>
      </c>
      <c r="C15" s="14">
        <v>193</v>
      </c>
      <c r="D15" s="14">
        <v>101</v>
      </c>
      <c r="E15" s="14">
        <v>74</v>
      </c>
      <c r="F15" s="14">
        <v>43</v>
      </c>
      <c r="G15" s="14">
        <v>25</v>
      </c>
      <c r="H15" s="14">
        <v>13</v>
      </c>
      <c r="I15" s="14">
        <v>3240</v>
      </c>
      <c r="J15" s="14">
        <v>160</v>
      </c>
      <c r="K15" s="14">
        <v>15.5</v>
      </c>
      <c r="L15" s="5">
        <v>28</v>
      </c>
    </row>
    <row r="16" spans="1:12" x14ac:dyDescent="0.3">
      <c r="A16" s="14" t="s">
        <v>13</v>
      </c>
      <c r="B16" s="14">
        <v>6</v>
      </c>
      <c r="C16" s="14">
        <v>198</v>
      </c>
      <c r="D16" s="14">
        <v>108</v>
      </c>
      <c r="E16" s="14">
        <v>71</v>
      </c>
      <c r="F16" s="14">
        <v>40</v>
      </c>
      <c r="G16" s="14">
        <v>28.5</v>
      </c>
      <c r="H16" s="14">
        <v>16</v>
      </c>
      <c r="I16" s="14">
        <v>3195</v>
      </c>
      <c r="J16" s="14">
        <v>110</v>
      </c>
      <c r="K16" s="14">
        <v>16.5</v>
      </c>
      <c r="L16" s="5">
        <v>29</v>
      </c>
    </row>
    <row r="17" spans="1:12" x14ac:dyDescent="0.3">
      <c r="A17" s="14" t="s">
        <v>13</v>
      </c>
      <c r="B17" s="14">
        <v>7</v>
      </c>
      <c r="C17" s="14">
        <v>178</v>
      </c>
      <c r="D17" s="14">
        <v>110</v>
      </c>
      <c r="E17" s="14">
        <v>74</v>
      </c>
      <c r="F17" s="14">
        <v>44</v>
      </c>
      <c r="G17" s="14">
        <v>30.5</v>
      </c>
      <c r="H17" s="14">
        <v>14</v>
      </c>
      <c r="I17" s="14">
        <v>3715</v>
      </c>
      <c r="J17" s="14">
        <v>170</v>
      </c>
      <c r="K17" s="14">
        <v>20</v>
      </c>
      <c r="L17" s="5">
        <v>23</v>
      </c>
    </row>
    <row r="18" spans="1:12" x14ac:dyDescent="0.3">
      <c r="A18" s="14" t="s">
        <v>13</v>
      </c>
      <c r="B18" s="14">
        <v>8</v>
      </c>
      <c r="C18" s="14">
        <v>194</v>
      </c>
      <c r="D18" s="14">
        <v>111</v>
      </c>
      <c r="E18" s="14">
        <v>78</v>
      </c>
      <c r="F18" s="14">
        <v>42</v>
      </c>
      <c r="G18" s="14">
        <v>33.5</v>
      </c>
      <c r="H18" s="14">
        <v>15</v>
      </c>
      <c r="I18" s="14">
        <v>4025</v>
      </c>
      <c r="J18" s="14">
        <v>165</v>
      </c>
      <c r="K18" s="14">
        <v>27</v>
      </c>
      <c r="L18" s="5">
        <v>20</v>
      </c>
    </row>
    <row r="19" spans="1:12" x14ac:dyDescent="0.3">
      <c r="A19" s="14" t="s">
        <v>14</v>
      </c>
      <c r="B19" s="14">
        <v>6</v>
      </c>
      <c r="C19" s="14">
        <v>214</v>
      </c>
      <c r="D19" s="14">
        <v>116</v>
      </c>
      <c r="E19" s="14">
        <v>77</v>
      </c>
      <c r="F19" s="14">
        <v>42</v>
      </c>
      <c r="G19" s="14">
        <v>29.5</v>
      </c>
      <c r="H19" s="14">
        <v>20</v>
      </c>
      <c r="I19" s="14">
        <v>3910</v>
      </c>
      <c r="J19" s="14">
        <v>170</v>
      </c>
      <c r="K19" s="14">
        <v>23</v>
      </c>
      <c r="L19" s="5">
        <v>26</v>
      </c>
    </row>
    <row r="20" spans="1:12" x14ac:dyDescent="0.3">
      <c r="A20" s="14" t="s">
        <v>14</v>
      </c>
      <c r="B20" s="14">
        <v>2</v>
      </c>
      <c r="C20" s="14">
        <v>179</v>
      </c>
      <c r="D20" s="14">
        <v>96</v>
      </c>
      <c r="E20" s="14">
        <v>74</v>
      </c>
      <c r="F20" s="14">
        <v>43</v>
      </c>
      <c r="G20" s="14">
        <v>30</v>
      </c>
      <c r="H20" s="14">
        <v>22</v>
      </c>
      <c r="I20" s="14">
        <v>3380</v>
      </c>
      <c r="J20" s="14">
        <v>300</v>
      </c>
      <c r="K20" s="14">
        <v>20</v>
      </c>
      <c r="L20" s="5">
        <v>25</v>
      </c>
    </row>
    <row r="21" spans="1:12" x14ac:dyDescent="0.3">
      <c r="A21" s="14" t="s">
        <v>13</v>
      </c>
      <c r="B21" s="14">
        <v>6</v>
      </c>
      <c r="C21" s="14">
        <v>203</v>
      </c>
      <c r="D21" s="14">
        <v>113</v>
      </c>
      <c r="E21" s="14">
        <v>74</v>
      </c>
      <c r="F21" s="14">
        <v>40</v>
      </c>
      <c r="G21" s="14">
        <v>31</v>
      </c>
      <c r="H21" s="14">
        <v>15</v>
      </c>
      <c r="I21" s="14">
        <v>3515</v>
      </c>
      <c r="J21" s="14">
        <v>153</v>
      </c>
      <c r="K21" s="14">
        <v>18</v>
      </c>
      <c r="L21" s="5">
        <v>28</v>
      </c>
    </row>
    <row r="22" spans="1:12" x14ac:dyDescent="0.3">
      <c r="A22" s="14" t="s">
        <v>13</v>
      </c>
      <c r="B22" s="14">
        <v>6</v>
      </c>
      <c r="C22" s="14">
        <v>183</v>
      </c>
      <c r="D22" s="14">
        <v>104</v>
      </c>
      <c r="E22" s="14">
        <v>68</v>
      </c>
      <c r="F22" s="14">
        <v>41</v>
      </c>
      <c r="G22" s="14">
        <v>30.5</v>
      </c>
      <c r="H22" s="14">
        <v>14</v>
      </c>
      <c r="I22" s="14">
        <v>3085</v>
      </c>
      <c r="J22" s="14">
        <v>141</v>
      </c>
      <c r="K22" s="14">
        <v>16</v>
      </c>
      <c r="L22" s="5">
        <v>28</v>
      </c>
    </row>
    <row r="23" spans="1:12" x14ac:dyDescent="0.3">
      <c r="A23" s="14" t="s">
        <v>13</v>
      </c>
      <c r="B23" s="14">
        <v>6</v>
      </c>
      <c r="C23" s="14">
        <v>203</v>
      </c>
      <c r="D23" s="14">
        <v>110</v>
      </c>
      <c r="E23" s="14">
        <v>69</v>
      </c>
      <c r="F23" s="14">
        <v>44</v>
      </c>
      <c r="G23" s="14">
        <v>36</v>
      </c>
      <c r="H23" s="14">
        <v>17</v>
      </c>
      <c r="I23" s="14">
        <v>3570</v>
      </c>
      <c r="J23" s="14">
        <v>147</v>
      </c>
      <c r="K23" s="14">
        <v>16</v>
      </c>
      <c r="L23" s="5">
        <v>26</v>
      </c>
    </row>
    <row r="24" spans="1:12" x14ac:dyDescent="0.3">
      <c r="A24" s="14" t="s">
        <v>12</v>
      </c>
      <c r="B24" s="14">
        <v>5</v>
      </c>
      <c r="C24" s="14">
        <v>174</v>
      </c>
      <c r="D24" s="14">
        <v>98</v>
      </c>
      <c r="E24" s="14">
        <v>66</v>
      </c>
      <c r="F24" s="14">
        <v>32</v>
      </c>
      <c r="G24" s="14">
        <v>26.5</v>
      </c>
      <c r="H24" s="14">
        <v>11</v>
      </c>
      <c r="I24" s="14">
        <v>2270</v>
      </c>
      <c r="J24" s="14">
        <v>92</v>
      </c>
      <c r="K24" s="14">
        <v>13.2</v>
      </c>
      <c r="L24" s="5">
        <v>33</v>
      </c>
    </row>
    <row r="25" spans="1:12" x14ac:dyDescent="0.3">
      <c r="A25" s="14" t="s">
        <v>13</v>
      </c>
      <c r="B25" s="14">
        <v>5</v>
      </c>
      <c r="C25" s="14">
        <v>172</v>
      </c>
      <c r="D25" s="14">
        <v>97</v>
      </c>
      <c r="E25" s="14">
        <v>67</v>
      </c>
      <c r="F25" s="14">
        <v>38</v>
      </c>
      <c r="G25" s="14">
        <v>26.5</v>
      </c>
      <c r="H25" s="14">
        <v>13</v>
      </c>
      <c r="I25" s="14">
        <v>2670</v>
      </c>
      <c r="J25" s="14">
        <v>93</v>
      </c>
      <c r="K25" s="14">
        <v>14</v>
      </c>
      <c r="L25" s="5">
        <v>29</v>
      </c>
    </row>
    <row r="26" spans="1:12" x14ac:dyDescent="0.3">
      <c r="A26" s="14" t="s">
        <v>13</v>
      </c>
      <c r="B26" s="14">
        <v>6</v>
      </c>
      <c r="C26" s="14">
        <v>181</v>
      </c>
      <c r="D26" s="14">
        <v>104</v>
      </c>
      <c r="E26" s="14">
        <v>68</v>
      </c>
      <c r="F26" s="14">
        <v>39</v>
      </c>
      <c r="G26" s="14">
        <v>30.5</v>
      </c>
      <c r="H26" s="14">
        <v>14</v>
      </c>
      <c r="I26" s="14">
        <v>2970</v>
      </c>
      <c r="J26" s="14">
        <v>100</v>
      </c>
      <c r="K26" s="14">
        <v>16</v>
      </c>
      <c r="L26" s="5">
        <v>27</v>
      </c>
    </row>
    <row r="27" spans="1:12" x14ac:dyDescent="0.3">
      <c r="A27" s="14" t="s">
        <v>13</v>
      </c>
      <c r="B27" s="14">
        <v>7</v>
      </c>
      <c r="C27" s="14">
        <v>175</v>
      </c>
      <c r="D27" s="14">
        <v>112</v>
      </c>
      <c r="E27" s="14">
        <v>72</v>
      </c>
      <c r="F27" s="14">
        <v>42</v>
      </c>
      <c r="G27" s="14">
        <v>26.5</v>
      </c>
      <c r="H27" s="14">
        <v>13</v>
      </c>
      <c r="I27" s="14">
        <v>3705</v>
      </c>
      <c r="J27" s="14">
        <v>142</v>
      </c>
      <c r="K27" s="14">
        <v>20</v>
      </c>
      <c r="L27" s="5">
        <v>21</v>
      </c>
    </row>
    <row r="28" spans="1:12" x14ac:dyDescent="0.3">
      <c r="A28" s="14" t="s">
        <v>13</v>
      </c>
      <c r="B28" s="14">
        <v>6</v>
      </c>
      <c r="C28" s="14">
        <v>192</v>
      </c>
      <c r="D28" s="14">
        <v>105</v>
      </c>
      <c r="E28" s="14">
        <v>69</v>
      </c>
      <c r="F28" s="14">
        <v>42</v>
      </c>
      <c r="G28" s="14">
        <v>30.5</v>
      </c>
      <c r="H28" s="14">
        <v>16</v>
      </c>
      <c r="I28" s="14">
        <v>3080</v>
      </c>
      <c r="J28" s="14">
        <v>100</v>
      </c>
      <c r="K28" s="14">
        <v>16</v>
      </c>
      <c r="L28" s="5">
        <v>27</v>
      </c>
    </row>
    <row r="29" spans="1:12" x14ac:dyDescent="0.3">
      <c r="A29" s="14" t="s">
        <v>12</v>
      </c>
      <c r="B29" s="14">
        <v>4</v>
      </c>
      <c r="C29" s="14">
        <v>180</v>
      </c>
      <c r="D29" s="14">
        <v>97</v>
      </c>
      <c r="E29" s="14">
        <v>72</v>
      </c>
      <c r="F29" s="14">
        <v>40</v>
      </c>
      <c r="G29" s="14">
        <v>20</v>
      </c>
      <c r="H29" s="14">
        <v>11</v>
      </c>
      <c r="I29" s="14">
        <v>3805</v>
      </c>
      <c r="J29" s="14">
        <v>300</v>
      </c>
      <c r="K29" s="14">
        <v>19.8</v>
      </c>
      <c r="L29" s="5">
        <v>24</v>
      </c>
    </row>
    <row r="30" spans="1:12" x14ac:dyDescent="0.3">
      <c r="A30" s="14" t="s">
        <v>12</v>
      </c>
      <c r="B30" s="14">
        <v>5</v>
      </c>
      <c r="C30" s="14">
        <v>174</v>
      </c>
      <c r="D30" s="14">
        <v>98</v>
      </c>
      <c r="E30" s="14">
        <v>66</v>
      </c>
      <c r="F30" s="14">
        <v>36</v>
      </c>
      <c r="G30" s="14">
        <v>26.5</v>
      </c>
      <c r="H30" s="14">
        <v>11</v>
      </c>
      <c r="I30" s="14">
        <v>2295</v>
      </c>
      <c r="J30" s="14">
        <v>92</v>
      </c>
      <c r="K30" s="14">
        <v>13.2</v>
      </c>
      <c r="L30" s="5">
        <v>33</v>
      </c>
    </row>
    <row r="31" spans="1:12" x14ac:dyDescent="0.3">
      <c r="A31" s="14" t="s">
        <v>13</v>
      </c>
      <c r="B31" s="14">
        <v>6</v>
      </c>
      <c r="C31" s="14">
        <v>202</v>
      </c>
      <c r="D31" s="14">
        <v>113</v>
      </c>
      <c r="E31" s="14">
        <v>74</v>
      </c>
      <c r="F31" s="14">
        <v>40</v>
      </c>
      <c r="G31" s="14">
        <v>30</v>
      </c>
      <c r="H31" s="14">
        <v>15</v>
      </c>
      <c r="I31" s="14">
        <v>3490</v>
      </c>
      <c r="J31" s="14">
        <v>214</v>
      </c>
      <c r="K31" s="14">
        <v>18</v>
      </c>
      <c r="L31" s="5">
        <v>28</v>
      </c>
    </row>
    <row r="32" spans="1:12" x14ac:dyDescent="0.3">
      <c r="A32" s="14" t="s">
        <v>12</v>
      </c>
      <c r="B32" s="14">
        <v>4</v>
      </c>
      <c r="C32" s="14">
        <v>141</v>
      </c>
      <c r="D32" s="14">
        <v>90</v>
      </c>
      <c r="E32" s="14">
        <v>63</v>
      </c>
      <c r="F32" s="14">
        <v>33</v>
      </c>
      <c r="G32" s="14">
        <v>26</v>
      </c>
      <c r="H32" s="14">
        <v>12</v>
      </c>
      <c r="I32" s="14">
        <v>1845</v>
      </c>
      <c r="J32" s="14">
        <v>63</v>
      </c>
      <c r="K32" s="14">
        <v>10</v>
      </c>
      <c r="L32" s="5">
        <v>33</v>
      </c>
    </row>
    <row r="33" spans="1:12" x14ac:dyDescent="0.3">
      <c r="A33" s="14" t="s">
        <v>12</v>
      </c>
      <c r="B33" s="14">
        <v>5</v>
      </c>
      <c r="C33" s="14">
        <v>171</v>
      </c>
      <c r="D33" s="14">
        <v>98</v>
      </c>
      <c r="E33" s="14">
        <v>67</v>
      </c>
      <c r="F33" s="14">
        <v>36</v>
      </c>
      <c r="G33" s="14">
        <v>28</v>
      </c>
      <c r="H33" s="14">
        <v>12</v>
      </c>
      <c r="I33" s="14">
        <v>2530</v>
      </c>
      <c r="J33" s="14">
        <v>127</v>
      </c>
      <c r="K33" s="14">
        <v>13.2</v>
      </c>
      <c r="L33" s="5">
        <v>30</v>
      </c>
    </row>
    <row r="34" spans="1:12" x14ac:dyDescent="0.3">
      <c r="A34" s="14" t="s">
        <v>13</v>
      </c>
      <c r="B34" s="14">
        <v>5</v>
      </c>
      <c r="C34" s="14">
        <v>177</v>
      </c>
      <c r="D34" s="14">
        <v>100</v>
      </c>
      <c r="E34" s="14">
        <v>68</v>
      </c>
      <c r="F34" s="14">
        <v>39</v>
      </c>
      <c r="G34" s="14">
        <v>27.5</v>
      </c>
      <c r="H34" s="14">
        <v>13</v>
      </c>
      <c r="I34" s="14">
        <v>2690</v>
      </c>
      <c r="J34" s="14">
        <v>96</v>
      </c>
      <c r="K34" s="14">
        <v>15.9</v>
      </c>
      <c r="L34" s="5">
        <v>27</v>
      </c>
    </row>
    <row r="35" spans="1:12" x14ac:dyDescent="0.3">
      <c r="A35" s="14" t="s">
        <v>12</v>
      </c>
      <c r="B35" s="14">
        <v>4</v>
      </c>
      <c r="C35" s="14">
        <v>180</v>
      </c>
      <c r="D35" s="14">
        <v>101</v>
      </c>
      <c r="E35" s="14">
        <v>68</v>
      </c>
      <c r="F35" s="14">
        <v>40</v>
      </c>
      <c r="G35" s="14">
        <v>24</v>
      </c>
      <c r="H35" s="14">
        <v>12</v>
      </c>
      <c r="I35" s="14">
        <v>2850</v>
      </c>
      <c r="J35" s="14">
        <v>105</v>
      </c>
      <c r="K35" s="14">
        <v>15.4</v>
      </c>
      <c r="L35" s="5">
        <v>29</v>
      </c>
    </row>
    <row r="36" spans="1:12" x14ac:dyDescent="0.3">
      <c r="A36" s="14" t="s">
        <v>14</v>
      </c>
      <c r="B36" s="14">
        <v>4</v>
      </c>
      <c r="C36" s="14">
        <v>179</v>
      </c>
      <c r="D36" s="14">
        <v>103</v>
      </c>
      <c r="E36" s="14">
        <v>70</v>
      </c>
      <c r="F36" s="14">
        <v>38</v>
      </c>
      <c r="G36" s="14">
        <v>23</v>
      </c>
      <c r="H36" s="14">
        <v>18</v>
      </c>
      <c r="I36" s="14">
        <v>2710</v>
      </c>
      <c r="J36" s="14">
        <v>115</v>
      </c>
      <c r="K36" s="14">
        <v>15.5</v>
      </c>
      <c r="L36" s="5">
        <v>30</v>
      </c>
    </row>
    <row r="37" spans="1:12" x14ac:dyDescent="0.3">
      <c r="A37" s="14" t="s">
        <v>14</v>
      </c>
      <c r="B37" s="14">
        <v>7</v>
      </c>
      <c r="C37" s="14">
        <v>176</v>
      </c>
      <c r="D37" s="14">
        <v>119</v>
      </c>
      <c r="E37" s="14">
        <v>72</v>
      </c>
      <c r="F37" s="14">
        <v>45</v>
      </c>
      <c r="G37" s="14">
        <v>30</v>
      </c>
      <c r="H37" s="14">
        <v>19</v>
      </c>
      <c r="I37" s="14">
        <v>3735</v>
      </c>
      <c r="J37" s="14">
        <v>145</v>
      </c>
      <c r="K37" s="14">
        <v>21</v>
      </c>
      <c r="L37" s="5">
        <v>20</v>
      </c>
    </row>
    <row r="38" spans="1:12" x14ac:dyDescent="0.3">
      <c r="A38" s="14" t="s">
        <v>14</v>
      </c>
      <c r="B38" s="14">
        <v>5</v>
      </c>
      <c r="C38" s="14">
        <v>192</v>
      </c>
      <c r="D38" s="14">
        <v>106</v>
      </c>
      <c r="E38" s="14">
        <v>71</v>
      </c>
      <c r="F38" s="14">
        <v>40</v>
      </c>
      <c r="G38" s="14">
        <v>27.5</v>
      </c>
      <c r="H38" s="14">
        <v>18</v>
      </c>
      <c r="I38" s="14">
        <v>3325</v>
      </c>
      <c r="J38" s="14">
        <v>140</v>
      </c>
      <c r="K38" s="14">
        <v>16</v>
      </c>
      <c r="L38" s="5">
        <v>30</v>
      </c>
    </row>
    <row r="39" spans="1:12" x14ac:dyDescent="0.3">
      <c r="A39" s="14" t="s">
        <v>14</v>
      </c>
      <c r="B39" s="14">
        <v>6</v>
      </c>
      <c r="C39" s="14">
        <v>212</v>
      </c>
      <c r="D39" s="14">
        <v>114</v>
      </c>
      <c r="E39" s="14">
        <v>78</v>
      </c>
      <c r="F39" s="14">
        <v>43</v>
      </c>
      <c r="G39" s="14">
        <v>30</v>
      </c>
      <c r="H39" s="14">
        <v>21</v>
      </c>
      <c r="I39" s="14">
        <v>3950</v>
      </c>
      <c r="J39" s="14">
        <v>190</v>
      </c>
      <c r="K39" s="14">
        <v>20</v>
      </c>
      <c r="L39" s="5">
        <v>26</v>
      </c>
    </row>
    <row r="40" spans="1:12" x14ac:dyDescent="0.3">
      <c r="A40" s="14" t="s">
        <v>12</v>
      </c>
      <c r="B40" s="14">
        <v>4</v>
      </c>
      <c r="C40" s="14">
        <v>151</v>
      </c>
      <c r="D40" s="14">
        <v>93</v>
      </c>
      <c r="E40" s="14">
        <v>63</v>
      </c>
      <c r="F40" s="14">
        <v>34</v>
      </c>
      <c r="G40" s="14">
        <v>27.5</v>
      </c>
      <c r="H40" s="14">
        <v>10</v>
      </c>
      <c r="I40" s="14">
        <v>1695</v>
      </c>
      <c r="J40" s="14">
        <v>55</v>
      </c>
      <c r="K40" s="14">
        <v>10.6</v>
      </c>
      <c r="L40" s="5">
        <v>50</v>
      </c>
    </row>
    <row r="41" spans="1:12" x14ac:dyDescent="0.3">
      <c r="A41" s="14" t="s">
        <v>12</v>
      </c>
      <c r="B41" s="14">
        <v>4</v>
      </c>
      <c r="C41" s="14">
        <v>164</v>
      </c>
      <c r="D41" s="14">
        <v>97</v>
      </c>
      <c r="E41" s="14">
        <v>67</v>
      </c>
      <c r="F41" s="14">
        <v>37</v>
      </c>
      <c r="G41" s="14">
        <v>24.5</v>
      </c>
      <c r="H41" s="14">
        <v>11</v>
      </c>
      <c r="I41" s="14">
        <v>2475</v>
      </c>
      <c r="J41" s="14">
        <v>90</v>
      </c>
      <c r="K41" s="14">
        <v>12.4</v>
      </c>
      <c r="L41" s="5">
        <v>36</v>
      </c>
    </row>
    <row r="42" spans="1:12" x14ac:dyDescent="0.3">
      <c r="A42" s="14" t="s">
        <v>12</v>
      </c>
      <c r="B42" s="14">
        <v>4</v>
      </c>
      <c r="C42" s="14">
        <v>175</v>
      </c>
      <c r="D42" s="14">
        <v>100</v>
      </c>
      <c r="E42" s="14">
        <v>70</v>
      </c>
      <c r="F42" s="14">
        <v>39</v>
      </c>
      <c r="G42" s="14">
        <v>23.5</v>
      </c>
      <c r="H42" s="14">
        <v>8</v>
      </c>
      <c r="I42" s="14">
        <v>2865</v>
      </c>
      <c r="J42" s="14">
        <v>160</v>
      </c>
      <c r="K42" s="14">
        <v>15.9</v>
      </c>
      <c r="L42" s="5">
        <v>31</v>
      </c>
    </row>
    <row r="43" spans="1:12" x14ac:dyDescent="0.3">
      <c r="A43" s="14" t="s">
        <v>12</v>
      </c>
      <c r="B43" s="14">
        <v>4</v>
      </c>
      <c r="C43" s="14">
        <v>173</v>
      </c>
      <c r="D43" s="14">
        <v>103</v>
      </c>
      <c r="E43" s="14">
        <v>67</v>
      </c>
      <c r="F43" s="14">
        <v>36</v>
      </c>
      <c r="G43" s="14">
        <v>28</v>
      </c>
      <c r="H43" s="14">
        <v>12</v>
      </c>
      <c r="I43" s="14">
        <v>2350</v>
      </c>
      <c r="J43" s="14">
        <v>102</v>
      </c>
      <c r="K43" s="14">
        <v>11.9</v>
      </c>
      <c r="L43" s="5">
        <v>46</v>
      </c>
    </row>
    <row r="44" spans="1:12" x14ac:dyDescent="0.3">
      <c r="A44" s="14" t="s">
        <v>13</v>
      </c>
      <c r="B44" s="14">
        <v>4</v>
      </c>
      <c r="C44" s="14">
        <v>185</v>
      </c>
      <c r="D44" s="14">
        <v>107</v>
      </c>
      <c r="E44" s="14">
        <v>67</v>
      </c>
      <c r="F44" s="14">
        <v>41</v>
      </c>
      <c r="G44" s="14">
        <v>28</v>
      </c>
      <c r="H44" s="14">
        <v>14</v>
      </c>
      <c r="I44" s="14">
        <v>3040</v>
      </c>
      <c r="J44" s="14">
        <v>140</v>
      </c>
      <c r="K44" s="14">
        <v>17</v>
      </c>
      <c r="L44" s="5">
        <v>31</v>
      </c>
    </row>
    <row r="45" spans="1:12" x14ac:dyDescent="0.3">
      <c r="A45" s="14" t="s">
        <v>12</v>
      </c>
      <c r="B45" s="14">
        <v>5</v>
      </c>
      <c r="C45" s="14">
        <v>168</v>
      </c>
      <c r="D45" s="14">
        <v>94</v>
      </c>
      <c r="E45" s="14">
        <v>63</v>
      </c>
      <c r="F45" s="14">
        <v>35</v>
      </c>
      <c r="G45" s="14">
        <v>26</v>
      </c>
      <c r="H45" s="14">
        <v>11</v>
      </c>
      <c r="I45" s="14">
        <v>2345</v>
      </c>
      <c r="J45" s="14">
        <v>81</v>
      </c>
      <c r="K45" s="14">
        <v>11.9</v>
      </c>
      <c r="L45" s="5">
        <v>33</v>
      </c>
    </row>
    <row r="46" spans="1:12" x14ac:dyDescent="0.3">
      <c r="A46" s="14" t="s">
        <v>12</v>
      </c>
      <c r="B46" s="14">
        <v>5</v>
      </c>
      <c r="C46" s="14">
        <v>172</v>
      </c>
      <c r="D46" s="14">
        <v>98</v>
      </c>
      <c r="E46" s="14">
        <v>66</v>
      </c>
      <c r="F46" s="14">
        <v>36</v>
      </c>
      <c r="G46" s="14">
        <v>28</v>
      </c>
      <c r="H46" s="14">
        <v>12</v>
      </c>
      <c r="I46" s="14">
        <v>2620</v>
      </c>
      <c r="J46" s="14">
        <v>124</v>
      </c>
      <c r="K46" s="14">
        <v>13.7</v>
      </c>
      <c r="L46" s="5">
        <v>29</v>
      </c>
    </row>
    <row r="47" spans="1:12" x14ac:dyDescent="0.3">
      <c r="A47" s="14" t="s">
        <v>12</v>
      </c>
      <c r="B47" s="14">
        <v>4</v>
      </c>
      <c r="C47" s="14">
        <v>166</v>
      </c>
      <c r="D47" s="14">
        <v>94</v>
      </c>
      <c r="E47" s="14">
        <v>64</v>
      </c>
      <c r="F47" s="14">
        <v>34</v>
      </c>
      <c r="G47" s="14">
        <v>23.5</v>
      </c>
      <c r="H47" s="14">
        <v>9</v>
      </c>
      <c r="I47" s="14">
        <v>2285</v>
      </c>
      <c r="J47" s="14">
        <v>92</v>
      </c>
      <c r="K47" s="14">
        <v>11.9</v>
      </c>
      <c r="L47" s="5">
        <v>34</v>
      </c>
    </row>
    <row r="48" spans="1:12" x14ac:dyDescent="0.3">
      <c r="A48" s="14" t="s">
        <v>13</v>
      </c>
      <c r="B48" s="14">
        <v>5</v>
      </c>
      <c r="C48" s="14">
        <v>184</v>
      </c>
      <c r="D48" s="14">
        <v>104</v>
      </c>
      <c r="E48" s="14">
        <v>69</v>
      </c>
      <c r="F48" s="14">
        <v>41</v>
      </c>
      <c r="G48" s="14">
        <v>31</v>
      </c>
      <c r="H48" s="14">
        <v>14</v>
      </c>
      <c r="I48" s="14">
        <v>2885</v>
      </c>
      <c r="J48" s="14">
        <v>128</v>
      </c>
      <c r="K48" s="14">
        <v>17.2</v>
      </c>
      <c r="L48" s="5">
        <v>27</v>
      </c>
    </row>
    <row r="49" spans="1:12" x14ac:dyDescent="0.3">
      <c r="A49" s="14" t="s">
        <v>13</v>
      </c>
      <c r="B49" s="14">
        <v>5</v>
      </c>
      <c r="C49" s="14">
        <v>200</v>
      </c>
      <c r="D49" s="14">
        <v>113</v>
      </c>
      <c r="E49" s="14">
        <v>72</v>
      </c>
      <c r="F49" s="14">
        <v>42</v>
      </c>
      <c r="G49" s="14">
        <v>29</v>
      </c>
      <c r="H49" s="14">
        <v>15</v>
      </c>
      <c r="I49" s="14">
        <v>4000</v>
      </c>
      <c r="J49" s="14">
        <v>278</v>
      </c>
      <c r="K49" s="14">
        <v>22.5</v>
      </c>
      <c r="L49" s="5">
        <v>22</v>
      </c>
    </row>
    <row r="50" spans="1:12" x14ac:dyDescent="0.3">
      <c r="A50" s="14" t="s">
        <v>13</v>
      </c>
      <c r="B50" s="14">
        <v>5</v>
      </c>
      <c r="C50" s="14">
        <v>188</v>
      </c>
      <c r="D50" s="14">
        <v>103</v>
      </c>
      <c r="E50" s="14">
        <v>70</v>
      </c>
      <c r="F50" s="14">
        <v>40</v>
      </c>
      <c r="G50" s="14">
        <v>27.5</v>
      </c>
      <c r="H50" s="14">
        <v>14</v>
      </c>
      <c r="I50" s="14">
        <v>3510</v>
      </c>
      <c r="J50" s="14">
        <v>185</v>
      </c>
      <c r="K50" s="14">
        <v>18.5</v>
      </c>
      <c r="L50" s="5">
        <v>24</v>
      </c>
    </row>
    <row r="51" spans="1:12" x14ac:dyDescent="0.3">
      <c r="A51" s="14" t="s">
        <v>12</v>
      </c>
      <c r="B51" s="14">
        <v>4</v>
      </c>
      <c r="C51" s="14">
        <v>191</v>
      </c>
      <c r="D51" s="14">
        <v>106</v>
      </c>
      <c r="E51" s="14">
        <v>71</v>
      </c>
      <c r="F51" s="14">
        <v>39</v>
      </c>
      <c r="G51" s="14">
        <v>25</v>
      </c>
      <c r="H51" s="14">
        <v>9</v>
      </c>
      <c r="I51" s="14">
        <v>3515</v>
      </c>
      <c r="J51" s="14">
        <v>225</v>
      </c>
      <c r="K51" s="14">
        <v>20.6</v>
      </c>
      <c r="L51" s="5">
        <v>23</v>
      </c>
    </row>
    <row r="52" spans="1:12" x14ac:dyDescent="0.3">
      <c r="A52" s="14" t="s">
        <v>14</v>
      </c>
      <c r="B52" s="14">
        <v>6</v>
      </c>
      <c r="C52" s="14">
        <v>205</v>
      </c>
      <c r="D52" s="14">
        <v>109</v>
      </c>
      <c r="E52" s="14">
        <v>73</v>
      </c>
      <c r="F52" s="14">
        <v>42</v>
      </c>
      <c r="G52" s="14">
        <v>30</v>
      </c>
      <c r="H52" s="14">
        <v>19</v>
      </c>
      <c r="I52" s="14">
        <v>3695</v>
      </c>
      <c r="J52" s="14">
        <v>160</v>
      </c>
      <c r="K52" s="14">
        <v>18.399999999999999</v>
      </c>
      <c r="L52" s="5">
        <v>26</v>
      </c>
    </row>
    <row r="53" spans="1:12" x14ac:dyDescent="0.3">
      <c r="A53" s="14" t="s">
        <v>14</v>
      </c>
      <c r="B53" s="14">
        <v>6</v>
      </c>
      <c r="C53" s="14">
        <v>219</v>
      </c>
      <c r="D53" s="14">
        <v>117</v>
      </c>
      <c r="E53" s="14">
        <v>77</v>
      </c>
      <c r="F53" s="14">
        <v>45</v>
      </c>
      <c r="G53" s="14">
        <v>31.5</v>
      </c>
      <c r="H53" s="14">
        <v>22</v>
      </c>
      <c r="I53" s="14">
        <v>4055</v>
      </c>
      <c r="J53" s="14">
        <v>210</v>
      </c>
      <c r="K53" s="14">
        <v>20</v>
      </c>
      <c r="L53" s="5">
        <v>26</v>
      </c>
    </row>
    <row r="54" spans="1:12" x14ac:dyDescent="0.3">
      <c r="A54" s="14" t="s">
        <v>13</v>
      </c>
      <c r="B54" s="14">
        <v>4</v>
      </c>
      <c r="C54" s="14">
        <v>164</v>
      </c>
      <c r="D54" s="14">
        <v>97</v>
      </c>
      <c r="E54" s="14">
        <v>66</v>
      </c>
      <c r="F54" s="14">
        <v>34</v>
      </c>
      <c r="G54" s="14">
        <v>27</v>
      </c>
      <c r="H54" s="14">
        <v>16</v>
      </c>
      <c r="I54" s="14">
        <v>2325</v>
      </c>
      <c r="J54" s="14">
        <v>82</v>
      </c>
      <c r="K54" s="14">
        <v>13.2</v>
      </c>
      <c r="L54" s="5">
        <v>37</v>
      </c>
    </row>
    <row r="55" spans="1:12" x14ac:dyDescent="0.3">
      <c r="A55" s="14" t="s">
        <v>13</v>
      </c>
      <c r="B55" s="14">
        <v>5</v>
      </c>
      <c r="C55" s="14">
        <v>172</v>
      </c>
      <c r="D55" s="14">
        <v>98</v>
      </c>
      <c r="E55" s="14">
        <v>66</v>
      </c>
      <c r="F55" s="14">
        <v>36</v>
      </c>
      <c r="G55" s="14">
        <v>26.5</v>
      </c>
      <c r="H55" s="14">
        <v>13</v>
      </c>
      <c r="I55" s="14">
        <v>2440</v>
      </c>
      <c r="J55" s="14">
        <v>103</v>
      </c>
      <c r="K55" s="14">
        <v>14.5</v>
      </c>
      <c r="L55" s="5">
        <v>36</v>
      </c>
    </row>
    <row r="56" spans="1:12" x14ac:dyDescent="0.3">
      <c r="A56" s="14" t="s">
        <v>13</v>
      </c>
      <c r="B56" s="14">
        <v>5</v>
      </c>
      <c r="C56" s="14">
        <v>184</v>
      </c>
      <c r="D56" s="14">
        <v>103</v>
      </c>
      <c r="E56" s="14">
        <v>69</v>
      </c>
      <c r="F56" s="14">
        <v>40</v>
      </c>
      <c r="G56" s="14">
        <v>29.5</v>
      </c>
      <c r="H56" s="14">
        <v>14</v>
      </c>
      <c r="I56" s="14">
        <v>2970</v>
      </c>
      <c r="J56" s="14">
        <v>164</v>
      </c>
      <c r="K56" s="14">
        <v>15.5</v>
      </c>
      <c r="L56" s="5">
        <v>34</v>
      </c>
    </row>
    <row r="57" spans="1:12" x14ac:dyDescent="0.3">
      <c r="A57" s="14" t="s">
        <v>12</v>
      </c>
      <c r="B57" s="14">
        <v>7</v>
      </c>
      <c r="C57" s="14">
        <v>190</v>
      </c>
      <c r="D57" s="14">
        <v>110</v>
      </c>
      <c r="E57" s="14">
        <v>72</v>
      </c>
      <c r="F57" s="14">
        <v>39</v>
      </c>
      <c r="G57" s="14">
        <v>27.5</v>
      </c>
      <c r="H57" s="14">
        <v>12</v>
      </c>
      <c r="I57" s="14">
        <v>3735</v>
      </c>
      <c r="J57" s="14">
        <v>155</v>
      </c>
      <c r="K57" s="14">
        <v>19.600000000000001</v>
      </c>
      <c r="L57" s="5">
        <v>24</v>
      </c>
    </row>
    <row r="58" spans="1:12" x14ac:dyDescent="0.3">
      <c r="A58" s="14" t="s">
        <v>12</v>
      </c>
      <c r="B58" s="14">
        <v>2</v>
      </c>
      <c r="C58" s="14">
        <v>169</v>
      </c>
      <c r="D58" s="14">
        <v>96</v>
      </c>
      <c r="E58" s="14">
        <v>69</v>
      </c>
      <c r="F58" s="14">
        <v>37</v>
      </c>
      <c r="G58" s="14">
        <v>28</v>
      </c>
      <c r="H58" s="14">
        <v>11</v>
      </c>
      <c r="I58" s="14">
        <v>2895</v>
      </c>
      <c r="J58" s="14">
        <v>255</v>
      </c>
      <c r="K58" s="14">
        <v>20</v>
      </c>
      <c r="L58" s="5">
        <v>25</v>
      </c>
    </row>
    <row r="59" spans="1:12" x14ac:dyDescent="0.3">
      <c r="A59" s="14" t="s">
        <v>12</v>
      </c>
      <c r="B59" s="14">
        <v>5</v>
      </c>
      <c r="C59" s="14">
        <v>175</v>
      </c>
      <c r="D59" s="14">
        <v>105</v>
      </c>
      <c r="E59" s="14">
        <v>67</v>
      </c>
      <c r="F59" s="14">
        <v>34</v>
      </c>
      <c r="G59" s="14">
        <v>26</v>
      </c>
      <c r="H59" s="14">
        <v>12</v>
      </c>
      <c r="I59" s="14">
        <v>2920</v>
      </c>
      <c r="J59" s="14">
        <v>130</v>
      </c>
      <c r="K59" s="14">
        <v>14.5</v>
      </c>
      <c r="L59" s="5">
        <v>29</v>
      </c>
    </row>
    <row r="60" spans="1:12" x14ac:dyDescent="0.3">
      <c r="A60" s="14" t="s">
        <v>13</v>
      </c>
      <c r="B60" s="14">
        <v>5</v>
      </c>
      <c r="C60" s="14">
        <v>187</v>
      </c>
      <c r="D60" s="14">
        <v>110</v>
      </c>
      <c r="E60" s="14">
        <v>69</v>
      </c>
      <c r="F60" s="14">
        <v>37</v>
      </c>
      <c r="G60" s="14">
        <v>27</v>
      </c>
      <c r="H60" s="14">
        <v>15</v>
      </c>
      <c r="I60" s="14">
        <v>3525</v>
      </c>
      <c r="J60" s="14">
        <v>217</v>
      </c>
      <c r="K60" s="14">
        <v>18.5</v>
      </c>
      <c r="L60" s="5">
        <v>25</v>
      </c>
    </row>
    <row r="61" spans="1:12" x14ac:dyDescent="0.3">
      <c r="A61" s="14" t="s">
        <v>12</v>
      </c>
      <c r="B61" s="14">
        <v>4</v>
      </c>
      <c r="C61" s="14">
        <v>166</v>
      </c>
      <c r="D61" s="14">
        <v>95</v>
      </c>
      <c r="E61" s="14">
        <v>65</v>
      </c>
      <c r="F61" s="14">
        <v>36</v>
      </c>
      <c r="G61" s="14">
        <v>19</v>
      </c>
      <c r="H61" s="14">
        <v>6</v>
      </c>
      <c r="I61" s="14">
        <v>2450</v>
      </c>
      <c r="J61" s="14">
        <v>100</v>
      </c>
      <c r="K61" s="14">
        <v>11.1</v>
      </c>
      <c r="L61" s="5">
        <v>26</v>
      </c>
    </row>
    <row r="62" spans="1:12" x14ac:dyDescent="0.3">
      <c r="A62" s="14" t="s">
        <v>13</v>
      </c>
      <c r="B62" s="14">
        <v>5</v>
      </c>
      <c r="C62" s="14">
        <v>199</v>
      </c>
      <c r="D62" s="14">
        <v>113</v>
      </c>
      <c r="E62" s="14">
        <v>73</v>
      </c>
      <c r="F62" s="14">
        <v>38</v>
      </c>
      <c r="G62" s="14">
        <v>28</v>
      </c>
      <c r="H62" s="14">
        <v>15</v>
      </c>
      <c r="I62" s="14">
        <v>3610</v>
      </c>
      <c r="J62" s="14">
        <v>140</v>
      </c>
      <c r="K62" s="14">
        <v>18</v>
      </c>
      <c r="L62" s="5">
        <v>26</v>
      </c>
    </row>
    <row r="63" spans="1:12" x14ac:dyDescent="0.3">
      <c r="A63" s="14" t="s">
        <v>12</v>
      </c>
      <c r="B63" s="14">
        <v>5</v>
      </c>
      <c r="C63" s="14">
        <v>172</v>
      </c>
      <c r="D63" s="14">
        <v>98</v>
      </c>
      <c r="E63" s="14">
        <v>67</v>
      </c>
      <c r="F63" s="14">
        <v>36</v>
      </c>
      <c r="G63" s="14">
        <v>26</v>
      </c>
      <c r="H63" s="14">
        <v>11</v>
      </c>
      <c r="I63" s="14">
        <v>2295</v>
      </c>
      <c r="J63" s="14">
        <v>92</v>
      </c>
      <c r="K63" s="14">
        <v>13.2</v>
      </c>
      <c r="L63" s="5">
        <v>33</v>
      </c>
    </row>
    <row r="64" spans="1:12" x14ac:dyDescent="0.3">
      <c r="A64" s="14" t="s">
        <v>13</v>
      </c>
      <c r="B64" s="14">
        <v>5</v>
      </c>
      <c r="C64" s="14">
        <v>190</v>
      </c>
      <c r="D64" s="14">
        <v>107</v>
      </c>
      <c r="E64" s="14">
        <v>70</v>
      </c>
      <c r="F64" s="14">
        <v>43</v>
      </c>
      <c r="G64" s="14">
        <v>27.5</v>
      </c>
      <c r="H64" s="14">
        <v>14</v>
      </c>
      <c r="I64" s="14">
        <v>3730</v>
      </c>
      <c r="J64" s="14">
        <v>202</v>
      </c>
      <c r="K64" s="14">
        <v>19</v>
      </c>
      <c r="L64" s="5">
        <v>24</v>
      </c>
    </row>
    <row r="65" spans="1:12" x14ac:dyDescent="0.3">
      <c r="A65" s="14" t="s">
        <v>12</v>
      </c>
      <c r="B65" s="14">
        <v>5</v>
      </c>
      <c r="C65" s="14">
        <v>170</v>
      </c>
      <c r="D65" s="14">
        <v>96</v>
      </c>
      <c r="E65" s="14">
        <v>66</v>
      </c>
      <c r="F65" s="14">
        <v>33</v>
      </c>
      <c r="G65" s="14">
        <v>26</v>
      </c>
      <c r="H65" s="14">
        <v>12</v>
      </c>
      <c r="I65" s="14">
        <v>2545</v>
      </c>
      <c r="J65" s="14">
        <v>110</v>
      </c>
      <c r="K65" s="14">
        <v>13.2</v>
      </c>
      <c r="L65" s="5">
        <v>33</v>
      </c>
    </row>
    <row r="66" spans="1:12" x14ac:dyDescent="0.3">
      <c r="A66" s="14" t="s">
        <v>13</v>
      </c>
      <c r="B66" s="14">
        <v>5</v>
      </c>
      <c r="C66" s="14">
        <v>181</v>
      </c>
      <c r="D66" s="14">
        <v>103</v>
      </c>
      <c r="E66" s="14">
        <v>67</v>
      </c>
      <c r="F66" s="14">
        <v>40</v>
      </c>
      <c r="G66" s="14">
        <v>28.5</v>
      </c>
      <c r="H66" s="14">
        <v>14</v>
      </c>
      <c r="I66" s="14">
        <v>3050</v>
      </c>
      <c r="J66" s="14">
        <v>150</v>
      </c>
      <c r="K66" s="14">
        <v>15.9</v>
      </c>
      <c r="L66" s="5">
        <v>30</v>
      </c>
    </row>
    <row r="67" spans="1:12" x14ac:dyDescent="0.3">
      <c r="A67" s="14" t="s">
        <v>13</v>
      </c>
      <c r="B67" s="14">
        <v>7</v>
      </c>
      <c r="C67" s="14">
        <v>190</v>
      </c>
      <c r="D67" s="14">
        <v>112</v>
      </c>
      <c r="E67" s="14">
        <v>74</v>
      </c>
      <c r="F67" s="14">
        <v>41</v>
      </c>
      <c r="G67" s="14">
        <v>27</v>
      </c>
      <c r="H67" s="14">
        <v>15</v>
      </c>
      <c r="I67" s="14">
        <v>4100</v>
      </c>
      <c r="J67" s="14">
        <v>151</v>
      </c>
      <c r="K67" s="14">
        <v>20</v>
      </c>
      <c r="L67" s="5">
        <v>23</v>
      </c>
    </row>
    <row r="68" spans="1:12" x14ac:dyDescent="0.3">
      <c r="A68" s="14" t="s">
        <v>13</v>
      </c>
      <c r="B68" s="14">
        <v>5</v>
      </c>
      <c r="C68" s="14">
        <v>188</v>
      </c>
      <c r="D68" s="14">
        <v>104</v>
      </c>
      <c r="E68" s="14">
        <v>69</v>
      </c>
      <c r="F68" s="14">
        <v>41</v>
      </c>
      <c r="G68" s="14">
        <v>28.5</v>
      </c>
      <c r="H68" s="14">
        <v>14</v>
      </c>
      <c r="I68" s="14">
        <v>3200</v>
      </c>
      <c r="J68" s="14">
        <v>160</v>
      </c>
      <c r="K68" s="14">
        <v>18.5</v>
      </c>
      <c r="L68" s="5">
        <v>26</v>
      </c>
    </row>
    <row r="69" spans="1:12" x14ac:dyDescent="0.3">
      <c r="A69" s="14" t="s">
        <v>13</v>
      </c>
      <c r="B69" s="14">
        <v>5</v>
      </c>
      <c r="C69" s="14">
        <v>188</v>
      </c>
      <c r="D69" s="14">
        <v>103</v>
      </c>
      <c r="E69" s="14">
        <v>67</v>
      </c>
      <c r="F69" s="14">
        <v>39</v>
      </c>
      <c r="G69" s="14">
        <v>28</v>
      </c>
      <c r="H69" s="14">
        <v>14</v>
      </c>
      <c r="I69" s="14">
        <v>2910</v>
      </c>
      <c r="J69" s="14">
        <v>155</v>
      </c>
      <c r="K69" s="14">
        <v>15.2</v>
      </c>
      <c r="L69" s="5">
        <v>31</v>
      </c>
    </row>
    <row r="70" spans="1:12" x14ac:dyDescent="0.3">
      <c r="A70" s="14" t="s">
        <v>13</v>
      </c>
      <c r="B70" s="14">
        <v>5</v>
      </c>
      <c r="C70" s="14">
        <v>190</v>
      </c>
      <c r="D70" s="14">
        <v>105</v>
      </c>
      <c r="E70" s="14">
        <v>70</v>
      </c>
      <c r="F70" s="14">
        <v>42</v>
      </c>
      <c r="G70" s="14">
        <v>28</v>
      </c>
      <c r="H70" s="14">
        <v>16</v>
      </c>
      <c r="I70" s="14">
        <v>2890</v>
      </c>
      <c r="J70" s="14">
        <v>110</v>
      </c>
      <c r="K70" s="14">
        <v>16.5</v>
      </c>
      <c r="L70" s="5">
        <v>31</v>
      </c>
    </row>
    <row r="71" spans="1:12" x14ac:dyDescent="0.3">
      <c r="A71" s="14" t="s">
        <v>13</v>
      </c>
      <c r="B71" s="14">
        <v>7</v>
      </c>
      <c r="C71" s="14">
        <v>194</v>
      </c>
      <c r="D71" s="14">
        <v>110</v>
      </c>
      <c r="E71" s="14">
        <v>74</v>
      </c>
      <c r="F71" s="14">
        <v>44</v>
      </c>
      <c r="G71" s="14">
        <v>30.5</v>
      </c>
      <c r="H71" s="14">
        <v>14</v>
      </c>
      <c r="I71" s="14">
        <v>3715</v>
      </c>
      <c r="J71" s="14">
        <v>170</v>
      </c>
      <c r="K71" s="14">
        <v>20</v>
      </c>
      <c r="L71" s="5">
        <v>23</v>
      </c>
    </row>
    <row r="72" spans="1:12" x14ac:dyDescent="0.3">
      <c r="A72" s="14" t="s">
        <v>13</v>
      </c>
      <c r="B72" s="14">
        <v>6</v>
      </c>
      <c r="C72" s="14">
        <v>201</v>
      </c>
      <c r="D72" s="14">
        <v>111</v>
      </c>
      <c r="E72" s="14">
        <v>74</v>
      </c>
      <c r="F72" s="14">
        <v>42</v>
      </c>
      <c r="G72" s="14">
        <v>31.5</v>
      </c>
      <c r="H72" s="14">
        <v>17</v>
      </c>
      <c r="I72" s="14">
        <v>3470</v>
      </c>
      <c r="J72" s="14">
        <v>170</v>
      </c>
      <c r="K72" s="14">
        <v>18</v>
      </c>
      <c r="L72" s="5">
        <v>28</v>
      </c>
    </row>
    <row r="73" spans="1:12" x14ac:dyDescent="0.3">
      <c r="A73" s="14" t="s">
        <v>12</v>
      </c>
      <c r="B73" s="14">
        <v>4</v>
      </c>
      <c r="C73" s="14">
        <v>173</v>
      </c>
      <c r="D73" s="14">
        <v>97</v>
      </c>
      <c r="E73" s="14">
        <v>67</v>
      </c>
      <c r="F73" s="14">
        <v>39</v>
      </c>
      <c r="G73" s="14">
        <v>24.5</v>
      </c>
      <c r="H73" s="14">
        <v>8</v>
      </c>
      <c r="I73" s="14">
        <v>2640</v>
      </c>
      <c r="J73" s="14">
        <v>92</v>
      </c>
      <c r="K73" s="14">
        <v>15.9</v>
      </c>
      <c r="L73" s="5">
        <v>30</v>
      </c>
    </row>
    <row r="74" spans="1:12" x14ac:dyDescent="0.3">
      <c r="A74" s="14" t="s">
        <v>13</v>
      </c>
      <c r="B74" s="14">
        <v>4</v>
      </c>
      <c r="C74" s="14">
        <v>177</v>
      </c>
      <c r="D74" s="14">
        <v>99</v>
      </c>
      <c r="E74" s="14">
        <v>66</v>
      </c>
      <c r="F74" s="14">
        <v>35</v>
      </c>
      <c r="G74" s="14">
        <v>25.5</v>
      </c>
      <c r="H74" s="14">
        <v>17</v>
      </c>
      <c r="I74" s="14">
        <v>2350</v>
      </c>
      <c r="J74" s="14">
        <v>74</v>
      </c>
      <c r="K74" s="14">
        <v>13.2</v>
      </c>
      <c r="L74" s="5">
        <v>41</v>
      </c>
    </row>
    <row r="75" spans="1:12" x14ac:dyDescent="0.3">
      <c r="A75" s="14" t="s">
        <v>13</v>
      </c>
      <c r="B75" s="14">
        <v>5</v>
      </c>
      <c r="C75" s="14">
        <v>181</v>
      </c>
      <c r="D75" s="14">
        <v>101</v>
      </c>
      <c r="E75" s="14">
        <v>66</v>
      </c>
      <c r="F75" s="14">
        <v>39</v>
      </c>
      <c r="G75" s="14">
        <v>25</v>
      </c>
      <c r="H75" s="14">
        <v>13</v>
      </c>
      <c r="I75" s="14">
        <v>2575</v>
      </c>
      <c r="J75" s="14">
        <v>110</v>
      </c>
      <c r="K75" s="14">
        <v>15.2</v>
      </c>
      <c r="L75" s="5">
        <v>31</v>
      </c>
    </row>
    <row r="76" spans="1:12" x14ac:dyDescent="0.3">
      <c r="A76" s="14" t="s">
        <v>13</v>
      </c>
      <c r="B76" s="14">
        <v>4</v>
      </c>
      <c r="C76" s="14">
        <v>196</v>
      </c>
      <c r="D76" s="14">
        <v>101</v>
      </c>
      <c r="E76" s="14">
        <v>75</v>
      </c>
      <c r="F76" s="14">
        <v>43</v>
      </c>
      <c r="G76" s="14">
        <v>25</v>
      </c>
      <c r="H76" s="14">
        <v>13</v>
      </c>
      <c r="I76" s="14">
        <v>3240</v>
      </c>
      <c r="J76" s="14">
        <v>160</v>
      </c>
      <c r="K76" s="14">
        <v>15.5</v>
      </c>
      <c r="L76" s="5">
        <v>28</v>
      </c>
    </row>
    <row r="77" spans="1:12" x14ac:dyDescent="0.3">
      <c r="A77" s="14" t="s">
        <v>13</v>
      </c>
      <c r="B77" s="14">
        <v>5</v>
      </c>
      <c r="C77" s="14">
        <v>195</v>
      </c>
      <c r="D77" s="14">
        <v>108</v>
      </c>
      <c r="E77" s="14">
        <v>72</v>
      </c>
      <c r="F77" s="14">
        <v>41</v>
      </c>
      <c r="G77" s="14">
        <v>28.5</v>
      </c>
      <c r="H77" s="14">
        <v>16</v>
      </c>
      <c r="I77" s="14">
        <v>3450</v>
      </c>
      <c r="J77" s="14">
        <v>200</v>
      </c>
      <c r="K77" s="14">
        <v>16.5</v>
      </c>
      <c r="L77" s="5">
        <v>27</v>
      </c>
    </row>
    <row r="78" spans="1:12" x14ac:dyDescent="0.3">
      <c r="A78" s="14" t="s">
        <v>14</v>
      </c>
      <c r="B78" s="14">
        <v>6</v>
      </c>
      <c r="C78" s="14">
        <v>177</v>
      </c>
      <c r="D78" s="14">
        <v>111</v>
      </c>
      <c r="E78" s="14">
        <v>74</v>
      </c>
      <c r="F78" s="14">
        <v>43</v>
      </c>
      <c r="G78" s="14">
        <v>30.5</v>
      </c>
      <c r="H78" s="14">
        <v>18</v>
      </c>
      <c r="I78" s="14">
        <v>3495</v>
      </c>
      <c r="J78" s="14">
        <v>170</v>
      </c>
      <c r="K78" s="14">
        <v>18</v>
      </c>
      <c r="L78" s="5">
        <v>28</v>
      </c>
    </row>
    <row r="79" spans="1:12" x14ac:dyDescent="0.3">
      <c r="A79" s="14" t="s">
        <v>13</v>
      </c>
      <c r="B79" s="14">
        <v>5</v>
      </c>
      <c r="C79" s="14">
        <v>184</v>
      </c>
      <c r="D79" s="14">
        <v>99</v>
      </c>
      <c r="E79" s="14">
        <v>67</v>
      </c>
      <c r="F79" s="14">
        <v>37</v>
      </c>
      <c r="G79" s="14">
        <v>26.5</v>
      </c>
      <c r="H79" s="14">
        <v>14</v>
      </c>
      <c r="I79" s="14">
        <v>2775</v>
      </c>
      <c r="J79" s="14">
        <v>140</v>
      </c>
      <c r="K79" s="14">
        <v>18</v>
      </c>
      <c r="L79" s="5">
        <v>26</v>
      </c>
    </row>
    <row r="80" spans="1:12" x14ac:dyDescent="0.3">
      <c r="A80" s="14" t="s">
        <v>12</v>
      </c>
      <c r="B80" s="14">
        <v>5</v>
      </c>
      <c r="C80" s="14">
        <v>176</v>
      </c>
      <c r="D80" s="14">
        <v>102</v>
      </c>
      <c r="E80" s="14">
        <v>68</v>
      </c>
      <c r="F80" s="14">
        <v>40</v>
      </c>
      <c r="G80" s="14">
        <v>26.5</v>
      </c>
      <c r="H80" s="14">
        <v>12</v>
      </c>
      <c r="I80" s="14">
        <v>2495</v>
      </c>
      <c r="J80" s="14">
        <v>85</v>
      </c>
      <c r="K80" s="14">
        <v>12.8</v>
      </c>
      <c r="L80" s="5">
        <v>38</v>
      </c>
    </row>
    <row r="81" spans="1:12" x14ac:dyDescent="0.3">
      <c r="A81" s="14" t="s">
        <v>12</v>
      </c>
      <c r="B81" s="14">
        <v>4</v>
      </c>
      <c r="C81" s="14">
        <v>146</v>
      </c>
      <c r="D81" s="14">
        <v>90</v>
      </c>
      <c r="E81" s="14">
        <v>60</v>
      </c>
      <c r="F81" s="14">
        <v>32</v>
      </c>
      <c r="G81" s="14">
        <v>23.5</v>
      </c>
      <c r="H81" s="14">
        <v>10</v>
      </c>
      <c r="I81" s="14">
        <v>2045</v>
      </c>
      <c r="J81" s="14">
        <v>73</v>
      </c>
      <c r="K81" s="14">
        <v>9.1999999999999993</v>
      </c>
      <c r="L81" s="5">
        <v>37</v>
      </c>
    </row>
    <row r="82" spans="1:12" x14ac:dyDescent="0.3">
      <c r="A82" s="14" t="s">
        <v>13</v>
      </c>
      <c r="B82" s="14">
        <v>5</v>
      </c>
      <c r="C82" s="14">
        <v>175</v>
      </c>
      <c r="D82" s="14">
        <v>97</v>
      </c>
      <c r="E82" s="14">
        <v>65</v>
      </c>
      <c r="F82" s="14">
        <v>35</v>
      </c>
      <c r="G82" s="14">
        <v>27.5</v>
      </c>
      <c r="H82" s="14">
        <v>15</v>
      </c>
      <c r="I82" s="14">
        <v>2490</v>
      </c>
      <c r="J82" s="14">
        <v>90</v>
      </c>
      <c r="K82" s="14">
        <v>15.9</v>
      </c>
      <c r="L82" s="5">
        <v>30</v>
      </c>
    </row>
    <row r="83" spans="1:12" x14ac:dyDescent="0.3">
      <c r="A83" s="14" t="s">
        <v>13</v>
      </c>
      <c r="B83" s="14">
        <v>5</v>
      </c>
      <c r="C83" s="14">
        <v>179</v>
      </c>
      <c r="D83" s="14">
        <v>102</v>
      </c>
      <c r="E83" s="14">
        <v>67</v>
      </c>
      <c r="F83" s="14">
        <v>37</v>
      </c>
      <c r="G83" s="14">
        <v>27</v>
      </c>
      <c r="H83" s="14">
        <v>14</v>
      </c>
      <c r="I83" s="14">
        <v>3085</v>
      </c>
      <c r="J83" s="14">
        <v>130</v>
      </c>
      <c r="K83" s="14">
        <v>15.9</v>
      </c>
      <c r="L83" s="5">
        <v>30</v>
      </c>
    </row>
    <row r="84" spans="1:12" x14ac:dyDescent="0.3">
      <c r="A84" s="14" t="s">
        <v>12</v>
      </c>
      <c r="B84" s="14">
        <v>4</v>
      </c>
      <c r="C84" s="14">
        <v>161</v>
      </c>
      <c r="D84" s="14">
        <v>93</v>
      </c>
      <c r="E84" s="14">
        <v>63</v>
      </c>
      <c r="F84" s="14">
        <v>34</v>
      </c>
      <c r="G84" s="14">
        <v>27.5</v>
      </c>
      <c r="H84" s="14">
        <v>10</v>
      </c>
      <c r="I84" s="14">
        <v>1965</v>
      </c>
      <c r="J84" s="14">
        <v>70</v>
      </c>
      <c r="K84" s="14">
        <v>10.6</v>
      </c>
      <c r="L84" s="5">
        <v>43</v>
      </c>
    </row>
    <row r="85" spans="1:12" x14ac:dyDescent="0.3">
      <c r="A85" s="14" t="s">
        <v>12</v>
      </c>
      <c r="B85" s="14">
        <v>5</v>
      </c>
      <c r="C85" s="14">
        <v>162</v>
      </c>
      <c r="D85" s="14">
        <v>94</v>
      </c>
      <c r="E85" s="14">
        <v>65</v>
      </c>
      <c r="F85" s="14">
        <v>36</v>
      </c>
      <c r="G85" s="14">
        <v>24</v>
      </c>
      <c r="H85" s="14">
        <v>11</v>
      </c>
      <c r="I85" s="14">
        <v>2055</v>
      </c>
      <c r="J85" s="14">
        <v>82</v>
      </c>
      <c r="K85" s="14">
        <v>11.9</v>
      </c>
      <c r="L85" s="5">
        <v>37</v>
      </c>
    </row>
    <row r="86" spans="1:12" x14ac:dyDescent="0.3">
      <c r="A86" s="14" t="s">
        <v>13</v>
      </c>
      <c r="B86" s="14">
        <v>4</v>
      </c>
      <c r="C86" s="14">
        <v>174</v>
      </c>
      <c r="D86" s="14">
        <v>99</v>
      </c>
      <c r="E86" s="14">
        <v>69</v>
      </c>
      <c r="F86" s="14">
        <v>39</v>
      </c>
      <c r="G86" s="14">
        <v>23</v>
      </c>
      <c r="H86" s="14">
        <v>13</v>
      </c>
      <c r="I86" s="14">
        <v>2950</v>
      </c>
      <c r="J86" s="14">
        <v>135</v>
      </c>
      <c r="K86" s="14">
        <v>15.9</v>
      </c>
      <c r="L86" s="5">
        <v>32</v>
      </c>
    </row>
    <row r="87" spans="1:12" x14ac:dyDescent="0.3">
      <c r="A87" s="14" t="s">
        <v>13</v>
      </c>
      <c r="B87" s="14">
        <v>5</v>
      </c>
      <c r="C87" s="14">
        <v>188</v>
      </c>
      <c r="D87" s="14">
        <v>103</v>
      </c>
      <c r="E87" s="14">
        <v>70</v>
      </c>
      <c r="F87" s="14">
        <v>38</v>
      </c>
      <c r="G87" s="14">
        <v>28.5</v>
      </c>
      <c r="H87" s="14">
        <v>15</v>
      </c>
      <c r="I87" s="14">
        <v>3030</v>
      </c>
      <c r="J87" s="14">
        <v>130</v>
      </c>
      <c r="K87" s="14">
        <v>18.5</v>
      </c>
      <c r="L87" s="5">
        <v>29</v>
      </c>
    </row>
    <row r="88" spans="1:12" x14ac:dyDescent="0.3">
      <c r="A88" s="14" t="s">
        <v>13</v>
      </c>
      <c r="B88" s="14">
        <v>7</v>
      </c>
      <c r="C88" s="14">
        <v>187</v>
      </c>
      <c r="D88" s="14">
        <v>113</v>
      </c>
      <c r="E88" s="14">
        <v>71</v>
      </c>
      <c r="F88" s="14">
        <v>41</v>
      </c>
      <c r="G88" s="14">
        <v>35</v>
      </c>
      <c r="H88" s="14">
        <v>17</v>
      </c>
      <c r="I88" s="14">
        <v>3785</v>
      </c>
      <c r="J88" s="14">
        <v>138</v>
      </c>
      <c r="K88" s="14">
        <v>19.8</v>
      </c>
      <c r="L88" s="5">
        <v>22</v>
      </c>
    </row>
    <row r="89" spans="1:12" x14ac:dyDescent="0.3">
      <c r="A89" s="14" t="s">
        <v>12</v>
      </c>
      <c r="B89" s="14">
        <v>4</v>
      </c>
      <c r="C89" s="14">
        <v>163</v>
      </c>
      <c r="D89" s="14">
        <v>93</v>
      </c>
      <c r="E89" s="14">
        <v>63</v>
      </c>
      <c r="F89" s="14">
        <v>34</v>
      </c>
      <c r="G89" s="14">
        <v>26</v>
      </c>
      <c r="H89" s="14">
        <v>10</v>
      </c>
      <c r="I89" s="14">
        <v>2240</v>
      </c>
      <c r="J89" s="14">
        <v>81</v>
      </c>
      <c r="K89" s="14">
        <v>12.4</v>
      </c>
      <c r="L89" s="5">
        <v>33</v>
      </c>
    </row>
    <row r="90" spans="1:12" x14ac:dyDescent="0.3">
      <c r="A90" s="14" t="s">
        <v>12</v>
      </c>
      <c r="B90" s="14">
        <v>7</v>
      </c>
      <c r="C90" s="14">
        <v>187</v>
      </c>
      <c r="D90" s="14">
        <v>115</v>
      </c>
      <c r="E90" s="14">
        <v>72</v>
      </c>
      <c r="F90" s="14">
        <v>38</v>
      </c>
      <c r="G90" s="14">
        <v>34</v>
      </c>
      <c r="H90" s="14">
        <v>12</v>
      </c>
      <c r="I90" s="14">
        <v>3960</v>
      </c>
      <c r="J90" s="14">
        <v>109</v>
      </c>
      <c r="K90" s="14">
        <v>21.1</v>
      </c>
      <c r="L90" s="5">
        <v>21</v>
      </c>
    </row>
    <row r="91" spans="1:12" x14ac:dyDescent="0.3">
      <c r="A91" s="14" t="s">
        <v>13</v>
      </c>
      <c r="B91" s="14">
        <v>5</v>
      </c>
      <c r="C91" s="14">
        <v>180</v>
      </c>
      <c r="D91" s="14">
        <v>103</v>
      </c>
      <c r="E91" s="14">
        <v>67</v>
      </c>
      <c r="F91" s="14">
        <v>35</v>
      </c>
      <c r="G91" s="14">
        <v>31.5</v>
      </c>
      <c r="H91" s="14">
        <v>14</v>
      </c>
      <c r="I91" s="14">
        <v>2985</v>
      </c>
      <c r="J91" s="14">
        <v>134</v>
      </c>
      <c r="K91" s="14">
        <v>18.5</v>
      </c>
      <c r="L91" s="5">
        <v>30</v>
      </c>
    </row>
    <row r="92" spans="1:12" x14ac:dyDescent="0.3">
      <c r="A92" s="14" t="s">
        <v>13</v>
      </c>
      <c r="B92" s="14">
        <v>4</v>
      </c>
      <c r="C92" s="14">
        <v>159</v>
      </c>
      <c r="D92" s="14">
        <v>97</v>
      </c>
      <c r="E92" s="14">
        <v>66</v>
      </c>
      <c r="F92" s="14">
        <v>36</v>
      </c>
      <c r="G92" s="14">
        <v>26</v>
      </c>
      <c r="H92" s="14">
        <v>15</v>
      </c>
      <c r="I92" s="14">
        <v>2810</v>
      </c>
      <c r="J92" s="14">
        <v>178</v>
      </c>
      <c r="K92" s="14">
        <v>18.5</v>
      </c>
      <c r="L92" s="5">
        <v>25</v>
      </c>
    </row>
    <row r="93" spans="1:12" x14ac:dyDescent="0.3">
      <c r="A93" s="14" t="s">
        <v>13</v>
      </c>
      <c r="B93" s="14">
        <v>5</v>
      </c>
      <c r="C93" s="14">
        <v>190</v>
      </c>
      <c r="D93" s="14">
        <v>104</v>
      </c>
      <c r="E93" s="14">
        <v>67</v>
      </c>
      <c r="F93" s="14">
        <v>37</v>
      </c>
      <c r="G93" s="14">
        <v>29.5</v>
      </c>
      <c r="H93" s="14">
        <v>14</v>
      </c>
      <c r="I93" s="14">
        <v>2985</v>
      </c>
      <c r="J93" s="14">
        <v>114</v>
      </c>
      <c r="K93" s="14">
        <v>15.8</v>
      </c>
      <c r="L93" s="5">
        <v>28</v>
      </c>
    </row>
    <row r="94" spans="1:12" x14ac:dyDescent="0.3">
      <c r="A94" s="14" t="s">
        <v>13</v>
      </c>
      <c r="B94" s="14">
        <v>5</v>
      </c>
      <c r="C94" s="14">
        <v>184</v>
      </c>
      <c r="D94" s="14">
        <v>105</v>
      </c>
      <c r="E94" s="14">
        <v>69</v>
      </c>
      <c r="F94" s="14">
        <v>38</v>
      </c>
      <c r="G94" s="14">
        <v>30</v>
      </c>
      <c r="H94" s="14">
        <v>15</v>
      </c>
      <c r="I94" s="14">
        <v>3245</v>
      </c>
      <c r="J94" s="14">
        <v>168</v>
      </c>
      <c r="K94" s="14">
        <v>19.3</v>
      </c>
      <c r="L94" s="5">
        <v>28</v>
      </c>
    </row>
  </sheetData>
  <autoFilter ref="A1:L94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DC60-710F-41ED-88C0-B08F87BF5C45}">
  <dimension ref="B2:C15"/>
  <sheetViews>
    <sheetView zoomScale="130" zoomScaleNormal="130" workbookViewId="0">
      <selection activeCell="B3" sqref="B3:C15"/>
    </sheetView>
  </sheetViews>
  <sheetFormatPr defaultRowHeight="14.4" x14ac:dyDescent="0.3"/>
  <cols>
    <col min="2" max="2" width="12.77734375" bestFit="1" customWidth="1"/>
    <col min="3" max="3" width="10.5546875" bestFit="1" customWidth="1"/>
  </cols>
  <sheetData>
    <row r="2" spans="2:3" ht="15" thickBot="1" x14ac:dyDescent="0.35"/>
    <row r="3" spans="2:3" x14ac:dyDescent="0.3">
      <c r="B3" s="19"/>
      <c r="C3" s="20" t="s">
        <v>20</v>
      </c>
    </row>
    <row r="4" spans="2:3" x14ac:dyDescent="0.3">
      <c r="B4" s="23" t="s">
        <v>11</v>
      </c>
      <c r="C4" s="24" t="s">
        <v>21</v>
      </c>
    </row>
    <row r="5" spans="2:3" x14ac:dyDescent="0.3">
      <c r="B5" s="25" t="s">
        <v>1</v>
      </c>
      <c r="C5" s="26" t="s">
        <v>22</v>
      </c>
    </row>
    <row r="6" spans="2:3" x14ac:dyDescent="0.3">
      <c r="B6" s="27" t="s">
        <v>2</v>
      </c>
      <c r="C6" s="28" t="s">
        <v>23</v>
      </c>
    </row>
    <row r="7" spans="2:3" x14ac:dyDescent="0.3">
      <c r="B7" s="27" t="s">
        <v>3</v>
      </c>
      <c r="C7" s="28" t="s">
        <v>23</v>
      </c>
    </row>
    <row r="8" spans="2:3" x14ac:dyDescent="0.3">
      <c r="B8" s="27" t="s">
        <v>4</v>
      </c>
      <c r="C8" s="28" t="s">
        <v>23</v>
      </c>
    </row>
    <row r="9" spans="2:3" x14ac:dyDescent="0.3">
      <c r="B9" s="27" t="s">
        <v>5</v>
      </c>
      <c r="C9" s="28" t="s">
        <v>23</v>
      </c>
    </row>
    <row r="10" spans="2:3" x14ac:dyDescent="0.3">
      <c r="B10" s="27" t="s">
        <v>6</v>
      </c>
      <c r="C10" s="28" t="s">
        <v>23</v>
      </c>
    </row>
    <row r="11" spans="2:3" x14ac:dyDescent="0.3">
      <c r="B11" s="27" t="s">
        <v>7</v>
      </c>
      <c r="C11" s="28" t="s">
        <v>23</v>
      </c>
    </row>
    <row r="12" spans="2:3" x14ac:dyDescent="0.3">
      <c r="B12" s="27" t="s">
        <v>8</v>
      </c>
      <c r="C12" s="28" t="s">
        <v>23</v>
      </c>
    </row>
    <row r="13" spans="2:3" x14ac:dyDescent="0.3">
      <c r="B13" s="27" t="s">
        <v>9</v>
      </c>
      <c r="C13" s="28" t="s">
        <v>23</v>
      </c>
    </row>
    <row r="14" spans="2:3" x14ac:dyDescent="0.3">
      <c r="B14" s="27" t="s">
        <v>10</v>
      </c>
      <c r="C14" s="28" t="s">
        <v>23</v>
      </c>
    </row>
    <row r="15" spans="2:3" ht="15" thickBot="1" x14ac:dyDescent="0.35">
      <c r="B15" s="21" t="s">
        <v>0</v>
      </c>
      <c r="C15" s="2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3047A-3062-4BFD-9B2A-DC57E383C9DB}">
  <dimension ref="A1:G94"/>
  <sheetViews>
    <sheetView tabSelected="1" zoomScaleNormal="100" workbookViewId="0">
      <selection activeCell="G3" sqref="G3:G7"/>
    </sheetView>
  </sheetViews>
  <sheetFormatPr defaultRowHeight="14.4" x14ac:dyDescent="0.3"/>
  <cols>
    <col min="1" max="1" width="14.44140625" bestFit="1" customWidth="1"/>
    <col min="2" max="2" width="19.88671875" bestFit="1" customWidth="1"/>
    <col min="4" max="4" width="16.77734375" bestFit="1" customWidth="1"/>
    <col min="5" max="5" width="13.109375" bestFit="1" customWidth="1"/>
    <col min="7" max="7" width="16.77734375" bestFit="1" customWidth="1"/>
  </cols>
  <sheetData>
    <row r="1" spans="1:7" ht="15" thickBot="1" x14ac:dyDescent="0.35">
      <c r="A1" s="4" t="s">
        <v>0</v>
      </c>
      <c r="B1" s="4" t="s">
        <v>24</v>
      </c>
    </row>
    <row r="2" spans="1:7" x14ac:dyDescent="0.3">
      <c r="A2" s="5">
        <v>31</v>
      </c>
      <c r="B2">
        <f>IF(A2&gt;40,40,A2)</f>
        <v>31</v>
      </c>
      <c r="D2" s="11" t="s">
        <v>24</v>
      </c>
      <c r="E2" s="11"/>
      <c r="G2" t="s">
        <v>38</v>
      </c>
    </row>
    <row r="3" spans="1:7" x14ac:dyDescent="0.3">
      <c r="A3" s="5">
        <v>25</v>
      </c>
      <c r="B3">
        <f t="shared" ref="B3:B66" si="0">IF(A3&gt;40,40,A3)</f>
        <v>25</v>
      </c>
      <c r="D3" s="8"/>
      <c r="E3" s="8"/>
      <c r="G3">
        <v>20</v>
      </c>
    </row>
    <row r="4" spans="1:7" x14ac:dyDescent="0.3">
      <c r="A4" s="5">
        <v>26</v>
      </c>
      <c r="B4">
        <f t="shared" si="0"/>
        <v>26</v>
      </c>
      <c r="D4" s="8" t="s">
        <v>25</v>
      </c>
      <c r="E4" s="8">
        <v>28.870967741935484</v>
      </c>
      <c r="G4">
        <v>25</v>
      </c>
    </row>
    <row r="5" spans="1:7" x14ac:dyDescent="0.3">
      <c r="A5" s="5">
        <v>26</v>
      </c>
      <c r="B5">
        <f t="shared" si="0"/>
        <v>26</v>
      </c>
      <c r="D5" s="8" t="s">
        <v>26</v>
      </c>
      <c r="E5" s="8">
        <v>0.48690803150914425</v>
      </c>
      <c r="G5">
        <v>30</v>
      </c>
    </row>
    <row r="6" spans="1:7" x14ac:dyDescent="0.3">
      <c r="A6" s="5">
        <v>30</v>
      </c>
      <c r="B6">
        <f t="shared" si="0"/>
        <v>30</v>
      </c>
      <c r="D6" s="8" t="s">
        <v>27</v>
      </c>
      <c r="E6" s="8">
        <v>28</v>
      </c>
      <c r="G6">
        <v>35</v>
      </c>
    </row>
    <row r="7" spans="1:7" x14ac:dyDescent="0.3">
      <c r="A7" s="5">
        <v>31</v>
      </c>
      <c r="B7">
        <f t="shared" si="0"/>
        <v>31</v>
      </c>
      <c r="D7" s="8" t="s">
        <v>28</v>
      </c>
      <c r="E7" s="8">
        <v>26</v>
      </c>
      <c r="G7">
        <v>40</v>
      </c>
    </row>
    <row r="8" spans="1:7" x14ac:dyDescent="0.3">
      <c r="A8" s="5">
        <v>28</v>
      </c>
      <c r="B8">
        <f t="shared" si="0"/>
        <v>28</v>
      </c>
      <c r="D8" s="8" t="s">
        <v>29</v>
      </c>
      <c r="E8" s="8">
        <v>4.6955710085967404</v>
      </c>
    </row>
    <row r="9" spans="1:7" x14ac:dyDescent="0.3">
      <c r="A9" s="5">
        <v>25</v>
      </c>
      <c r="B9">
        <f t="shared" si="0"/>
        <v>25</v>
      </c>
      <c r="D9" s="8" t="s">
        <v>30</v>
      </c>
      <c r="E9" s="8">
        <v>22.04838709677421</v>
      </c>
    </row>
    <row r="10" spans="1:7" x14ac:dyDescent="0.3">
      <c r="A10" s="5">
        <v>27</v>
      </c>
      <c r="B10">
        <f t="shared" si="0"/>
        <v>27</v>
      </c>
      <c r="D10" s="8" t="s">
        <v>31</v>
      </c>
      <c r="E10" s="8">
        <v>-5.3439666709404587E-2</v>
      </c>
    </row>
    <row r="11" spans="1:7" x14ac:dyDescent="0.3">
      <c r="A11" s="5">
        <v>25</v>
      </c>
      <c r="B11">
        <f t="shared" si="0"/>
        <v>25</v>
      </c>
      <c r="D11" s="8" t="s">
        <v>32</v>
      </c>
      <c r="E11" s="8">
        <v>0.52783870704381475</v>
      </c>
    </row>
    <row r="12" spans="1:7" x14ac:dyDescent="0.3">
      <c r="A12" s="5">
        <v>25</v>
      </c>
      <c r="B12">
        <f t="shared" si="0"/>
        <v>25</v>
      </c>
      <c r="D12" s="8" t="s">
        <v>33</v>
      </c>
      <c r="E12" s="8">
        <v>20</v>
      </c>
    </row>
    <row r="13" spans="1:7" x14ac:dyDescent="0.3">
      <c r="A13" s="5">
        <v>36</v>
      </c>
      <c r="B13">
        <f t="shared" si="0"/>
        <v>36</v>
      </c>
      <c r="D13" s="8" t="s">
        <v>34</v>
      </c>
      <c r="E13" s="8">
        <v>20</v>
      </c>
    </row>
    <row r="14" spans="1:7" x14ac:dyDescent="0.3">
      <c r="A14" s="5">
        <v>34</v>
      </c>
      <c r="B14">
        <f t="shared" si="0"/>
        <v>34</v>
      </c>
      <c r="D14" s="8" t="s">
        <v>35</v>
      </c>
      <c r="E14" s="8">
        <v>40</v>
      </c>
    </row>
    <row r="15" spans="1:7" x14ac:dyDescent="0.3">
      <c r="A15" s="5">
        <v>28</v>
      </c>
      <c r="B15">
        <f t="shared" si="0"/>
        <v>28</v>
      </c>
      <c r="D15" s="8" t="s">
        <v>36</v>
      </c>
      <c r="E15" s="8">
        <v>2685</v>
      </c>
    </row>
    <row r="16" spans="1:7" ht="15" thickBot="1" x14ac:dyDescent="0.35">
      <c r="A16" s="5">
        <v>29</v>
      </c>
      <c r="B16">
        <f t="shared" si="0"/>
        <v>29</v>
      </c>
      <c r="D16" s="9" t="s">
        <v>37</v>
      </c>
      <c r="E16" s="9">
        <v>93</v>
      </c>
    </row>
    <row r="17" spans="1:5" ht="15" thickBot="1" x14ac:dyDescent="0.35">
      <c r="A17" s="5">
        <v>23</v>
      </c>
      <c r="B17">
        <f t="shared" si="0"/>
        <v>23</v>
      </c>
    </row>
    <row r="18" spans="1:5" x14ac:dyDescent="0.3">
      <c r="A18" s="5">
        <v>20</v>
      </c>
      <c r="B18">
        <f t="shared" si="0"/>
        <v>20</v>
      </c>
      <c r="D18" s="10" t="s">
        <v>38</v>
      </c>
      <c r="E18" s="10" t="s">
        <v>40</v>
      </c>
    </row>
    <row r="19" spans="1:5" x14ac:dyDescent="0.3">
      <c r="A19" s="5">
        <v>26</v>
      </c>
      <c r="B19">
        <f t="shared" si="0"/>
        <v>26</v>
      </c>
      <c r="D19" s="12">
        <v>20</v>
      </c>
      <c r="E19" s="8">
        <v>2</v>
      </c>
    </row>
    <row r="20" spans="1:5" x14ac:dyDescent="0.3">
      <c r="A20" s="5">
        <v>25</v>
      </c>
      <c r="B20">
        <f t="shared" si="0"/>
        <v>25</v>
      </c>
      <c r="D20" s="12">
        <v>25</v>
      </c>
      <c r="E20" s="8">
        <v>20</v>
      </c>
    </row>
    <row r="21" spans="1:5" x14ac:dyDescent="0.3">
      <c r="A21" s="5">
        <v>28</v>
      </c>
      <c r="B21">
        <f t="shared" si="0"/>
        <v>28</v>
      </c>
      <c r="D21" s="12">
        <v>30</v>
      </c>
      <c r="E21" s="8">
        <v>42</v>
      </c>
    </row>
    <row r="22" spans="1:5" x14ac:dyDescent="0.3">
      <c r="A22" s="5">
        <v>28</v>
      </c>
      <c r="B22">
        <f t="shared" si="0"/>
        <v>28</v>
      </c>
      <c r="D22" s="12">
        <v>35</v>
      </c>
      <c r="E22" s="8">
        <v>18</v>
      </c>
    </row>
    <row r="23" spans="1:5" x14ac:dyDescent="0.3">
      <c r="A23" s="5">
        <v>26</v>
      </c>
      <c r="B23">
        <f t="shared" si="0"/>
        <v>26</v>
      </c>
      <c r="D23" s="12">
        <v>40</v>
      </c>
      <c r="E23" s="8">
        <v>11</v>
      </c>
    </row>
    <row r="24" spans="1:5" ht="15" thickBot="1" x14ac:dyDescent="0.35">
      <c r="A24" s="5">
        <v>33</v>
      </c>
      <c r="B24">
        <f t="shared" si="0"/>
        <v>33</v>
      </c>
      <c r="D24" s="9" t="s">
        <v>39</v>
      </c>
      <c r="E24" s="9">
        <v>0</v>
      </c>
    </row>
    <row r="25" spans="1:5" x14ac:dyDescent="0.3">
      <c r="A25" s="5">
        <v>29</v>
      </c>
      <c r="B25">
        <f t="shared" si="0"/>
        <v>29</v>
      </c>
    </row>
    <row r="26" spans="1:5" x14ac:dyDescent="0.3">
      <c r="A26" s="5">
        <v>27</v>
      </c>
      <c r="B26">
        <f t="shared" si="0"/>
        <v>27</v>
      </c>
    </row>
    <row r="27" spans="1:5" x14ac:dyDescent="0.3">
      <c r="A27" s="5">
        <v>21</v>
      </c>
      <c r="B27">
        <f t="shared" si="0"/>
        <v>21</v>
      </c>
    </row>
    <row r="28" spans="1:5" x14ac:dyDescent="0.3">
      <c r="A28" s="5">
        <v>27</v>
      </c>
      <c r="B28">
        <f t="shared" si="0"/>
        <v>27</v>
      </c>
    </row>
    <row r="29" spans="1:5" x14ac:dyDescent="0.3">
      <c r="A29" s="5">
        <v>24</v>
      </c>
      <c r="B29">
        <f t="shared" si="0"/>
        <v>24</v>
      </c>
    </row>
    <row r="30" spans="1:5" x14ac:dyDescent="0.3">
      <c r="A30" s="5">
        <v>33</v>
      </c>
      <c r="B30">
        <f t="shared" si="0"/>
        <v>33</v>
      </c>
    </row>
    <row r="31" spans="1:5" x14ac:dyDescent="0.3">
      <c r="A31" s="5">
        <v>28</v>
      </c>
      <c r="B31">
        <f t="shared" si="0"/>
        <v>28</v>
      </c>
    </row>
    <row r="32" spans="1:5" x14ac:dyDescent="0.3">
      <c r="A32" s="5">
        <v>33</v>
      </c>
      <c r="B32">
        <f t="shared" si="0"/>
        <v>33</v>
      </c>
    </row>
    <row r="33" spans="1:2" x14ac:dyDescent="0.3">
      <c r="A33" s="5">
        <v>30</v>
      </c>
      <c r="B33">
        <f t="shared" si="0"/>
        <v>30</v>
      </c>
    </row>
    <row r="34" spans="1:2" x14ac:dyDescent="0.3">
      <c r="A34" s="5">
        <v>27</v>
      </c>
      <c r="B34">
        <f t="shared" si="0"/>
        <v>27</v>
      </c>
    </row>
    <row r="35" spans="1:2" x14ac:dyDescent="0.3">
      <c r="A35" s="5">
        <v>29</v>
      </c>
      <c r="B35">
        <f t="shared" si="0"/>
        <v>29</v>
      </c>
    </row>
    <row r="36" spans="1:2" x14ac:dyDescent="0.3">
      <c r="A36" s="5">
        <v>30</v>
      </c>
      <c r="B36">
        <f t="shared" si="0"/>
        <v>30</v>
      </c>
    </row>
    <row r="37" spans="1:2" x14ac:dyDescent="0.3">
      <c r="A37" s="5">
        <v>20</v>
      </c>
      <c r="B37">
        <f t="shared" si="0"/>
        <v>20</v>
      </c>
    </row>
    <row r="38" spans="1:2" x14ac:dyDescent="0.3">
      <c r="A38" s="5">
        <v>30</v>
      </c>
      <c r="B38">
        <f t="shared" si="0"/>
        <v>30</v>
      </c>
    </row>
    <row r="39" spans="1:2" x14ac:dyDescent="0.3">
      <c r="A39" s="5">
        <v>26</v>
      </c>
      <c r="B39">
        <f t="shared" si="0"/>
        <v>26</v>
      </c>
    </row>
    <row r="40" spans="1:2" x14ac:dyDescent="0.3">
      <c r="A40" s="5">
        <v>50</v>
      </c>
      <c r="B40">
        <f t="shared" si="0"/>
        <v>40</v>
      </c>
    </row>
    <row r="41" spans="1:2" x14ac:dyDescent="0.3">
      <c r="A41" s="5">
        <v>36</v>
      </c>
      <c r="B41">
        <f t="shared" si="0"/>
        <v>36</v>
      </c>
    </row>
    <row r="42" spans="1:2" x14ac:dyDescent="0.3">
      <c r="A42" s="5">
        <v>31</v>
      </c>
      <c r="B42">
        <f t="shared" si="0"/>
        <v>31</v>
      </c>
    </row>
    <row r="43" spans="1:2" x14ac:dyDescent="0.3">
      <c r="A43" s="5">
        <v>46</v>
      </c>
      <c r="B43">
        <f t="shared" si="0"/>
        <v>40</v>
      </c>
    </row>
    <row r="44" spans="1:2" x14ac:dyDescent="0.3">
      <c r="A44" s="5">
        <v>31</v>
      </c>
      <c r="B44">
        <f t="shared" si="0"/>
        <v>31</v>
      </c>
    </row>
    <row r="45" spans="1:2" x14ac:dyDescent="0.3">
      <c r="A45" s="5">
        <v>33</v>
      </c>
      <c r="B45">
        <f t="shared" si="0"/>
        <v>33</v>
      </c>
    </row>
    <row r="46" spans="1:2" x14ac:dyDescent="0.3">
      <c r="A46" s="5">
        <v>29</v>
      </c>
      <c r="B46">
        <f t="shared" si="0"/>
        <v>29</v>
      </c>
    </row>
    <row r="47" spans="1:2" x14ac:dyDescent="0.3">
      <c r="A47" s="5">
        <v>34</v>
      </c>
      <c r="B47">
        <f t="shared" si="0"/>
        <v>34</v>
      </c>
    </row>
    <row r="48" spans="1:2" x14ac:dyDescent="0.3">
      <c r="A48" s="5">
        <v>27</v>
      </c>
      <c r="B48">
        <f t="shared" si="0"/>
        <v>27</v>
      </c>
    </row>
    <row r="49" spans="1:2" x14ac:dyDescent="0.3">
      <c r="A49" s="5">
        <v>22</v>
      </c>
      <c r="B49">
        <f t="shared" si="0"/>
        <v>22</v>
      </c>
    </row>
    <row r="50" spans="1:2" x14ac:dyDescent="0.3">
      <c r="A50" s="5">
        <v>24</v>
      </c>
      <c r="B50">
        <f t="shared" si="0"/>
        <v>24</v>
      </c>
    </row>
    <row r="51" spans="1:2" x14ac:dyDescent="0.3">
      <c r="A51" s="5">
        <v>23</v>
      </c>
      <c r="B51">
        <f t="shared" si="0"/>
        <v>23</v>
      </c>
    </row>
    <row r="52" spans="1:2" x14ac:dyDescent="0.3">
      <c r="A52" s="5">
        <v>26</v>
      </c>
      <c r="B52">
        <f t="shared" si="0"/>
        <v>26</v>
      </c>
    </row>
    <row r="53" spans="1:2" x14ac:dyDescent="0.3">
      <c r="A53" s="5">
        <v>26</v>
      </c>
      <c r="B53">
        <f t="shared" si="0"/>
        <v>26</v>
      </c>
    </row>
    <row r="54" spans="1:2" x14ac:dyDescent="0.3">
      <c r="A54" s="5">
        <v>37</v>
      </c>
      <c r="B54">
        <f t="shared" si="0"/>
        <v>37</v>
      </c>
    </row>
    <row r="55" spans="1:2" x14ac:dyDescent="0.3">
      <c r="A55" s="5">
        <v>36</v>
      </c>
      <c r="B55">
        <f t="shared" si="0"/>
        <v>36</v>
      </c>
    </row>
    <row r="56" spans="1:2" x14ac:dyDescent="0.3">
      <c r="A56" s="5">
        <v>34</v>
      </c>
      <c r="B56">
        <f t="shared" si="0"/>
        <v>34</v>
      </c>
    </row>
    <row r="57" spans="1:2" x14ac:dyDescent="0.3">
      <c r="A57" s="5">
        <v>24</v>
      </c>
      <c r="B57">
        <f t="shared" si="0"/>
        <v>24</v>
      </c>
    </row>
    <row r="58" spans="1:2" x14ac:dyDescent="0.3">
      <c r="A58" s="5">
        <v>25</v>
      </c>
      <c r="B58">
        <f t="shared" si="0"/>
        <v>25</v>
      </c>
    </row>
    <row r="59" spans="1:2" x14ac:dyDescent="0.3">
      <c r="A59" s="5">
        <v>29</v>
      </c>
      <c r="B59">
        <f t="shared" si="0"/>
        <v>29</v>
      </c>
    </row>
    <row r="60" spans="1:2" x14ac:dyDescent="0.3">
      <c r="A60" s="5">
        <v>25</v>
      </c>
      <c r="B60">
        <f t="shared" si="0"/>
        <v>25</v>
      </c>
    </row>
    <row r="61" spans="1:2" x14ac:dyDescent="0.3">
      <c r="A61" s="5">
        <v>26</v>
      </c>
      <c r="B61">
        <f t="shared" si="0"/>
        <v>26</v>
      </c>
    </row>
    <row r="62" spans="1:2" x14ac:dyDescent="0.3">
      <c r="A62" s="5">
        <v>26</v>
      </c>
      <c r="B62">
        <f t="shared" si="0"/>
        <v>26</v>
      </c>
    </row>
    <row r="63" spans="1:2" x14ac:dyDescent="0.3">
      <c r="A63" s="5">
        <v>33</v>
      </c>
      <c r="B63">
        <f t="shared" si="0"/>
        <v>33</v>
      </c>
    </row>
    <row r="64" spans="1:2" x14ac:dyDescent="0.3">
      <c r="A64" s="5">
        <v>24</v>
      </c>
      <c r="B64">
        <f t="shared" si="0"/>
        <v>24</v>
      </c>
    </row>
    <row r="65" spans="1:2" x14ac:dyDescent="0.3">
      <c r="A65" s="5">
        <v>33</v>
      </c>
      <c r="B65">
        <f t="shared" si="0"/>
        <v>33</v>
      </c>
    </row>
    <row r="66" spans="1:2" x14ac:dyDescent="0.3">
      <c r="A66" s="5">
        <v>30</v>
      </c>
      <c r="B66">
        <f t="shared" si="0"/>
        <v>30</v>
      </c>
    </row>
    <row r="67" spans="1:2" x14ac:dyDescent="0.3">
      <c r="A67" s="5">
        <v>23</v>
      </c>
      <c r="B67">
        <f t="shared" ref="B67:B94" si="1">IF(A67&gt;40,40,A67)</f>
        <v>23</v>
      </c>
    </row>
    <row r="68" spans="1:2" x14ac:dyDescent="0.3">
      <c r="A68" s="5">
        <v>26</v>
      </c>
      <c r="B68">
        <f t="shared" si="1"/>
        <v>26</v>
      </c>
    </row>
    <row r="69" spans="1:2" x14ac:dyDescent="0.3">
      <c r="A69" s="5">
        <v>31</v>
      </c>
      <c r="B69">
        <f t="shared" si="1"/>
        <v>31</v>
      </c>
    </row>
    <row r="70" spans="1:2" x14ac:dyDescent="0.3">
      <c r="A70" s="5">
        <v>31</v>
      </c>
      <c r="B70">
        <f t="shared" si="1"/>
        <v>31</v>
      </c>
    </row>
    <row r="71" spans="1:2" x14ac:dyDescent="0.3">
      <c r="A71" s="5">
        <v>23</v>
      </c>
      <c r="B71">
        <f t="shared" si="1"/>
        <v>23</v>
      </c>
    </row>
    <row r="72" spans="1:2" x14ac:dyDescent="0.3">
      <c r="A72" s="5">
        <v>28</v>
      </c>
      <c r="B72">
        <f t="shared" si="1"/>
        <v>28</v>
      </c>
    </row>
    <row r="73" spans="1:2" x14ac:dyDescent="0.3">
      <c r="A73" s="5">
        <v>30</v>
      </c>
      <c r="B73">
        <f t="shared" si="1"/>
        <v>30</v>
      </c>
    </row>
    <row r="74" spans="1:2" x14ac:dyDescent="0.3">
      <c r="A74" s="5">
        <v>41</v>
      </c>
      <c r="B74">
        <f t="shared" si="1"/>
        <v>40</v>
      </c>
    </row>
    <row r="75" spans="1:2" x14ac:dyDescent="0.3">
      <c r="A75" s="5">
        <v>31</v>
      </c>
      <c r="B75">
        <f t="shared" si="1"/>
        <v>31</v>
      </c>
    </row>
    <row r="76" spans="1:2" x14ac:dyDescent="0.3">
      <c r="A76" s="5">
        <v>28</v>
      </c>
      <c r="B76">
        <f t="shared" si="1"/>
        <v>28</v>
      </c>
    </row>
    <row r="77" spans="1:2" x14ac:dyDescent="0.3">
      <c r="A77" s="5">
        <v>27</v>
      </c>
      <c r="B77">
        <f t="shared" si="1"/>
        <v>27</v>
      </c>
    </row>
    <row r="78" spans="1:2" x14ac:dyDescent="0.3">
      <c r="A78" s="5">
        <v>28</v>
      </c>
      <c r="B78">
        <f t="shared" si="1"/>
        <v>28</v>
      </c>
    </row>
    <row r="79" spans="1:2" x14ac:dyDescent="0.3">
      <c r="A79" s="5">
        <v>26</v>
      </c>
      <c r="B79">
        <f t="shared" si="1"/>
        <v>26</v>
      </c>
    </row>
    <row r="80" spans="1:2" x14ac:dyDescent="0.3">
      <c r="A80" s="5">
        <v>38</v>
      </c>
      <c r="B80">
        <f t="shared" si="1"/>
        <v>38</v>
      </c>
    </row>
    <row r="81" spans="1:2" x14ac:dyDescent="0.3">
      <c r="A81" s="5">
        <v>37</v>
      </c>
      <c r="B81">
        <f t="shared" si="1"/>
        <v>37</v>
      </c>
    </row>
    <row r="82" spans="1:2" x14ac:dyDescent="0.3">
      <c r="A82" s="5">
        <v>30</v>
      </c>
      <c r="B82">
        <f t="shared" si="1"/>
        <v>30</v>
      </c>
    </row>
    <row r="83" spans="1:2" x14ac:dyDescent="0.3">
      <c r="A83" s="5">
        <v>30</v>
      </c>
      <c r="B83">
        <f t="shared" si="1"/>
        <v>30</v>
      </c>
    </row>
    <row r="84" spans="1:2" x14ac:dyDescent="0.3">
      <c r="A84" s="5">
        <v>43</v>
      </c>
      <c r="B84">
        <f t="shared" si="1"/>
        <v>40</v>
      </c>
    </row>
    <row r="85" spans="1:2" x14ac:dyDescent="0.3">
      <c r="A85" s="5">
        <v>37</v>
      </c>
      <c r="B85">
        <f t="shared" si="1"/>
        <v>37</v>
      </c>
    </row>
    <row r="86" spans="1:2" x14ac:dyDescent="0.3">
      <c r="A86" s="5">
        <v>32</v>
      </c>
      <c r="B86">
        <f t="shared" si="1"/>
        <v>32</v>
      </c>
    </row>
    <row r="87" spans="1:2" x14ac:dyDescent="0.3">
      <c r="A87" s="5">
        <v>29</v>
      </c>
      <c r="B87">
        <f t="shared" si="1"/>
        <v>29</v>
      </c>
    </row>
    <row r="88" spans="1:2" x14ac:dyDescent="0.3">
      <c r="A88" s="5">
        <v>22</v>
      </c>
      <c r="B88">
        <f t="shared" si="1"/>
        <v>22</v>
      </c>
    </row>
    <row r="89" spans="1:2" x14ac:dyDescent="0.3">
      <c r="A89" s="5">
        <v>33</v>
      </c>
      <c r="B89">
        <f t="shared" si="1"/>
        <v>33</v>
      </c>
    </row>
    <row r="90" spans="1:2" x14ac:dyDescent="0.3">
      <c r="A90" s="5">
        <v>21</v>
      </c>
      <c r="B90">
        <f t="shared" si="1"/>
        <v>21</v>
      </c>
    </row>
    <row r="91" spans="1:2" x14ac:dyDescent="0.3">
      <c r="A91" s="5">
        <v>30</v>
      </c>
      <c r="B91">
        <f t="shared" si="1"/>
        <v>30</v>
      </c>
    </row>
    <row r="92" spans="1:2" x14ac:dyDescent="0.3">
      <c r="A92" s="5">
        <v>25</v>
      </c>
      <c r="B92">
        <f t="shared" si="1"/>
        <v>25</v>
      </c>
    </row>
    <row r="93" spans="1:2" x14ac:dyDescent="0.3">
      <c r="A93" s="5">
        <v>28</v>
      </c>
      <c r="B93">
        <f t="shared" si="1"/>
        <v>28</v>
      </c>
    </row>
    <row r="94" spans="1:2" x14ac:dyDescent="0.3">
      <c r="A94" s="5">
        <v>28</v>
      </c>
      <c r="B94">
        <f t="shared" si="1"/>
        <v>28</v>
      </c>
    </row>
  </sheetData>
  <sortState xmlns:xlrd2="http://schemas.microsoft.com/office/spreadsheetml/2017/richdata2" ref="D19:D23">
    <sortCondition ref="D1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E1A05-4739-4534-A627-6BF37448FD50}">
  <dimension ref="A1:F94"/>
  <sheetViews>
    <sheetView workbookViewId="0">
      <selection activeCell="N21" sqref="N21"/>
    </sheetView>
  </sheetViews>
  <sheetFormatPr defaultRowHeight="14.4" x14ac:dyDescent="0.3"/>
  <cols>
    <col min="1" max="1" width="10.109375" bestFit="1" customWidth="1"/>
    <col min="3" max="3" width="16.5546875" bestFit="1" customWidth="1"/>
  </cols>
  <sheetData>
    <row r="1" spans="1:6" ht="15" thickBot="1" x14ac:dyDescent="0.35">
      <c r="A1" s="6" t="s">
        <v>10</v>
      </c>
    </row>
    <row r="2" spans="1:6" x14ac:dyDescent="0.3">
      <c r="A2" s="7">
        <v>13.2</v>
      </c>
      <c r="C2" s="11" t="s">
        <v>10</v>
      </c>
      <c r="D2" s="11"/>
    </row>
    <row r="3" spans="1:6" x14ac:dyDescent="0.3">
      <c r="A3" s="7">
        <v>18</v>
      </c>
      <c r="C3" s="8"/>
      <c r="D3" s="8"/>
      <c r="F3" t="s">
        <v>38</v>
      </c>
    </row>
    <row r="4" spans="1:6" x14ac:dyDescent="0.3">
      <c r="A4" s="7">
        <v>16.899999999999999</v>
      </c>
      <c r="C4" s="8" t="s">
        <v>25</v>
      </c>
      <c r="D4" s="8">
        <v>16.664516129032265</v>
      </c>
      <c r="F4">
        <v>9</v>
      </c>
    </row>
    <row r="5" spans="1:6" x14ac:dyDescent="0.3">
      <c r="A5" s="7">
        <v>21.1</v>
      </c>
      <c r="C5" s="8" t="s">
        <v>26</v>
      </c>
      <c r="D5" s="8">
        <v>0.34005487677373769</v>
      </c>
      <c r="F5">
        <v>12</v>
      </c>
    </row>
    <row r="6" spans="1:6" x14ac:dyDescent="0.3">
      <c r="A6" s="7">
        <v>21.1</v>
      </c>
      <c r="C6" s="8" t="s">
        <v>27</v>
      </c>
      <c r="D6" s="8">
        <v>16.399999999999999</v>
      </c>
      <c r="F6">
        <v>15</v>
      </c>
    </row>
    <row r="7" spans="1:6" x14ac:dyDescent="0.3">
      <c r="A7" s="7">
        <v>16.399999999999999</v>
      </c>
      <c r="C7" s="8" t="s">
        <v>28</v>
      </c>
      <c r="D7" s="8">
        <v>18</v>
      </c>
      <c r="F7">
        <v>18</v>
      </c>
    </row>
    <row r="8" spans="1:6" x14ac:dyDescent="0.3">
      <c r="A8" s="7">
        <v>18</v>
      </c>
      <c r="C8" s="8" t="s">
        <v>29</v>
      </c>
      <c r="D8" s="8">
        <v>3.2793704711784208</v>
      </c>
      <c r="F8">
        <v>21</v>
      </c>
    </row>
    <row r="9" spans="1:6" x14ac:dyDescent="0.3">
      <c r="A9" s="7">
        <v>23</v>
      </c>
      <c r="C9" s="8" t="s">
        <v>30</v>
      </c>
      <c r="D9" s="8">
        <v>10.754270687236978</v>
      </c>
      <c r="F9">
        <v>24</v>
      </c>
    </row>
    <row r="10" spans="1:6" x14ac:dyDescent="0.3">
      <c r="A10" s="7">
        <v>18.8</v>
      </c>
      <c r="C10" s="8" t="s">
        <v>31</v>
      </c>
      <c r="D10" s="8">
        <v>0.12720649902780057</v>
      </c>
      <c r="F10">
        <v>27</v>
      </c>
    </row>
    <row r="11" spans="1:6" x14ac:dyDescent="0.3">
      <c r="A11" s="7">
        <v>18</v>
      </c>
      <c r="C11" s="8" t="s">
        <v>32</v>
      </c>
      <c r="D11" s="8">
        <v>0.10814620203033203</v>
      </c>
    </row>
    <row r="12" spans="1:6" x14ac:dyDescent="0.3">
      <c r="A12" s="7">
        <v>20</v>
      </c>
      <c r="C12" s="8" t="s">
        <v>33</v>
      </c>
      <c r="D12" s="8">
        <v>17.8</v>
      </c>
    </row>
    <row r="13" spans="1:6" x14ac:dyDescent="0.3">
      <c r="A13" s="7">
        <v>15.2</v>
      </c>
      <c r="C13" s="8" t="s">
        <v>34</v>
      </c>
      <c r="D13" s="8">
        <v>9.1999999999999993</v>
      </c>
    </row>
    <row r="14" spans="1:6" x14ac:dyDescent="0.3">
      <c r="A14" s="7">
        <v>15.6</v>
      </c>
      <c r="C14" s="8" t="s">
        <v>35</v>
      </c>
      <c r="D14" s="8">
        <v>27</v>
      </c>
    </row>
    <row r="15" spans="1:6" x14ac:dyDescent="0.3">
      <c r="A15" s="7">
        <v>15.5</v>
      </c>
      <c r="C15" s="8" t="s">
        <v>36</v>
      </c>
      <c r="D15" s="8">
        <v>1549.8000000000006</v>
      </c>
    </row>
    <row r="16" spans="1:6" ht="15" thickBot="1" x14ac:dyDescent="0.35">
      <c r="A16" s="7">
        <v>16.5</v>
      </c>
      <c r="C16" s="9" t="s">
        <v>37</v>
      </c>
      <c r="D16" s="9">
        <v>93</v>
      </c>
    </row>
    <row r="17" spans="1:4" x14ac:dyDescent="0.3">
      <c r="A17" s="7">
        <v>20</v>
      </c>
    </row>
    <row r="18" spans="1:4" ht="15" thickBot="1" x14ac:dyDescent="0.35">
      <c r="A18" s="7">
        <v>27</v>
      </c>
    </row>
    <row r="19" spans="1:4" x14ac:dyDescent="0.3">
      <c r="A19" s="7">
        <v>23</v>
      </c>
      <c r="C19" s="10" t="s">
        <v>38</v>
      </c>
      <c r="D19" s="10" t="s">
        <v>40</v>
      </c>
    </row>
    <row r="20" spans="1:4" x14ac:dyDescent="0.3">
      <c r="A20" s="7">
        <v>20</v>
      </c>
      <c r="C20" s="12">
        <v>9</v>
      </c>
      <c r="D20" s="8">
        <v>0</v>
      </c>
    </row>
    <row r="21" spans="1:4" x14ac:dyDescent="0.3">
      <c r="A21" s="7">
        <v>18</v>
      </c>
      <c r="C21" s="12">
        <v>12</v>
      </c>
      <c r="D21" s="8">
        <v>9</v>
      </c>
    </row>
    <row r="22" spans="1:4" x14ac:dyDescent="0.3">
      <c r="A22" s="7">
        <v>16</v>
      </c>
      <c r="C22" s="12">
        <v>15</v>
      </c>
      <c r="D22" s="8">
        <v>15</v>
      </c>
    </row>
    <row r="23" spans="1:4" x14ac:dyDescent="0.3">
      <c r="A23" s="7">
        <v>16</v>
      </c>
      <c r="C23" s="12">
        <v>18</v>
      </c>
      <c r="D23" s="8">
        <v>38</v>
      </c>
    </row>
    <row r="24" spans="1:4" x14ac:dyDescent="0.3">
      <c r="A24" s="7">
        <v>13.2</v>
      </c>
      <c r="C24" s="12">
        <v>21</v>
      </c>
      <c r="D24" s="8">
        <v>24</v>
      </c>
    </row>
    <row r="25" spans="1:4" x14ac:dyDescent="0.3">
      <c r="A25" s="7">
        <v>14</v>
      </c>
      <c r="C25" s="12">
        <v>24</v>
      </c>
      <c r="D25" s="8">
        <v>6</v>
      </c>
    </row>
    <row r="26" spans="1:4" x14ac:dyDescent="0.3">
      <c r="A26" s="7">
        <v>16</v>
      </c>
      <c r="C26" s="12">
        <v>27</v>
      </c>
      <c r="D26" s="8">
        <v>1</v>
      </c>
    </row>
    <row r="27" spans="1:4" ht="15" thickBot="1" x14ac:dyDescent="0.35">
      <c r="A27" s="7">
        <v>20</v>
      </c>
      <c r="C27" s="9" t="s">
        <v>39</v>
      </c>
      <c r="D27" s="9">
        <v>0</v>
      </c>
    </row>
    <row r="28" spans="1:4" x14ac:dyDescent="0.3">
      <c r="A28" s="7">
        <v>16</v>
      </c>
    </row>
    <row r="29" spans="1:4" x14ac:dyDescent="0.3">
      <c r="A29" s="7">
        <v>19.8</v>
      </c>
    </row>
    <row r="30" spans="1:4" x14ac:dyDescent="0.3">
      <c r="A30" s="7">
        <v>13.2</v>
      </c>
    </row>
    <row r="31" spans="1:4" x14ac:dyDescent="0.3">
      <c r="A31" s="7">
        <v>18</v>
      </c>
    </row>
    <row r="32" spans="1:4" x14ac:dyDescent="0.3">
      <c r="A32" s="7">
        <v>10</v>
      </c>
    </row>
    <row r="33" spans="1:1" x14ac:dyDescent="0.3">
      <c r="A33" s="7">
        <v>13.2</v>
      </c>
    </row>
    <row r="34" spans="1:1" x14ac:dyDescent="0.3">
      <c r="A34" s="7">
        <v>15.9</v>
      </c>
    </row>
    <row r="35" spans="1:1" x14ac:dyDescent="0.3">
      <c r="A35" s="7">
        <v>15.4</v>
      </c>
    </row>
    <row r="36" spans="1:1" x14ac:dyDescent="0.3">
      <c r="A36" s="7">
        <v>15.5</v>
      </c>
    </row>
    <row r="37" spans="1:1" x14ac:dyDescent="0.3">
      <c r="A37" s="7">
        <v>21</v>
      </c>
    </row>
    <row r="38" spans="1:1" x14ac:dyDescent="0.3">
      <c r="A38" s="7">
        <v>16</v>
      </c>
    </row>
    <row r="39" spans="1:1" x14ac:dyDescent="0.3">
      <c r="A39" s="7">
        <v>20</v>
      </c>
    </row>
    <row r="40" spans="1:1" x14ac:dyDescent="0.3">
      <c r="A40" s="7">
        <v>10.6</v>
      </c>
    </row>
    <row r="41" spans="1:1" x14ac:dyDescent="0.3">
      <c r="A41" s="7">
        <v>12.4</v>
      </c>
    </row>
    <row r="42" spans="1:1" x14ac:dyDescent="0.3">
      <c r="A42" s="7">
        <v>15.9</v>
      </c>
    </row>
    <row r="43" spans="1:1" x14ac:dyDescent="0.3">
      <c r="A43" s="7">
        <v>11.9</v>
      </c>
    </row>
    <row r="44" spans="1:1" x14ac:dyDescent="0.3">
      <c r="A44" s="7">
        <v>17</v>
      </c>
    </row>
    <row r="45" spans="1:1" x14ac:dyDescent="0.3">
      <c r="A45" s="7">
        <v>11.9</v>
      </c>
    </row>
    <row r="46" spans="1:1" x14ac:dyDescent="0.3">
      <c r="A46" s="7">
        <v>13.7</v>
      </c>
    </row>
    <row r="47" spans="1:1" x14ac:dyDescent="0.3">
      <c r="A47" s="7">
        <v>11.9</v>
      </c>
    </row>
    <row r="48" spans="1:1" x14ac:dyDescent="0.3">
      <c r="A48" s="7">
        <v>17.2</v>
      </c>
    </row>
    <row r="49" spans="1:1" x14ac:dyDescent="0.3">
      <c r="A49" s="7">
        <v>22.5</v>
      </c>
    </row>
    <row r="50" spans="1:1" x14ac:dyDescent="0.3">
      <c r="A50" s="7">
        <v>18.5</v>
      </c>
    </row>
    <row r="51" spans="1:1" x14ac:dyDescent="0.3">
      <c r="A51" s="7">
        <v>20.6</v>
      </c>
    </row>
    <row r="52" spans="1:1" x14ac:dyDescent="0.3">
      <c r="A52" s="7">
        <v>18.399999999999999</v>
      </c>
    </row>
    <row r="53" spans="1:1" x14ac:dyDescent="0.3">
      <c r="A53" s="7">
        <v>20</v>
      </c>
    </row>
    <row r="54" spans="1:1" x14ac:dyDescent="0.3">
      <c r="A54" s="7">
        <v>13.2</v>
      </c>
    </row>
    <row r="55" spans="1:1" x14ac:dyDescent="0.3">
      <c r="A55" s="7">
        <v>14.5</v>
      </c>
    </row>
    <row r="56" spans="1:1" x14ac:dyDescent="0.3">
      <c r="A56" s="7">
        <v>15.5</v>
      </c>
    </row>
    <row r="57" spans="1:1" x14ac:dyDescent="0.3">
      <c r="A57" s="7">
        <v>19.600000000000001</v>
      </c>
    </row>
    <row r="58" spans="1:1" x14ac:dyDescent="0.3">
      <c r="A58" s="7">
        <v>20</v>
      </c>
    </row>
    <row r="59" spans="1:1" x14ac:dyDescent="0.3">
      <c r="A59" s="7">
        <v>14.5</v>
      </c>
    </row>
    <row r="60" spans="1:1" x14ac:dyDescent="0.3">
      <c r="A60" s="7">
        <v>18.5</v>
      </c>
    </row>
    <row r="61" spans="1:1" x14ac:dyDescent="0.3">
      <c r="A61" s="7">
        <v>11.1</v>
      </c>
    </row>
    <row r="62" spans="1:1" x14ac:dyDescent="0.3">
      <c r="A62" s="7">
        <v>18</v>
      </c>
    </row>
    <row r="63" spans="1:1" x14ac:dyDescent="0.3">
      <c r="A63" s="7">
        <v>13.2</v>
      </c>
    </row>
    <row r="64" spans="1:1" x14ac:dyDescent="0.3">
      <c r="A64" s="7">
        <v>19</v>
      </c>
    </row>
    <row r="65" spans="1:1" x14ac:dyDescent="0.3">
      <c r="A65" s="7">
        <v>13.2</v>
      </c>
    </row>
    <row r="66" spans="1:1" x14ac:dyDescent="0.3">
      <c r="A66" s="7">
        <v>15.9</v>
      </c>
    </row>
    <row r="67" spans="1:1" x14ac:dyDescent="0.3">
      <c r="A67" s="7">
        <v>20</v>
      </c>
    </row>
    <row r="68" spans="1:1" x14ac:dyDescent="0.3">
      <c r="A68" s="7">
        <v>18.5</v>
      </c>
    </row>
    <row r="69" spans="1:1" x14ac:dyDescent="0.3">
      <c r="A69" s="7">
        <v>15.2</v>
      </c>
    </row>
    <row r="70" spans="1:1" x14ac:dyDescent="0.3">
      <c r="A70" s="7">
        <v>16.5</v>
      </c>
    </row>
    <row r="71" spans="1:1" x14ac:dyDescent="0.3">
      <c r="A71" s="7">
        <v>20</v>
      </c>
    </row>
    <row r="72" spans="1:1" x14ac:dyDescent="0.3">
      <c r="A72" s="7">
        <v>18</v>
      </c>
    </row>
    <row r="73" spans="1:1" x14ac:dyDescent="0.3">
      <c r="A73" s="7">
        <v>15.9</v>
      </c>
    </row>
    <row r="74" spans="1:1" x14ac:dyDescent="0.3">
      <c r="A74" s="7">
        <v>13.2</v>
      </c>
    </row>
    <row r="75" spans="1:1" x14ac:dyDescent="0.3">
      <c r="A75" s="7">
        <v>15.2</v>
      </c>
    </row>
    <row r="76" spans="1:1" x14ac:dyDescent="0.3">
      <c r="A76" s="7">
        <v>15.5</v>
      </c>
    </row>
    <row r="77" spans="1:1" x14ac:dyDescent="0.3">
      <c r="A77" s="7">
        <v>16.5</v>
      </c>
    </row>
    <row r="78" spans="1:1" x14ac:dyDescent="0.3">
      <c r="A78" s="7">
        <v>18</v>
      </c>
    </row>
    <row r="79" spans="1:1" x14ac:dyDescent="0.3">
      <c r="A79" s="7">
        <v>18</v>
      </c>
    </row>
    <row r="80" spans="1:1" x14ac:dyDescent="0.3">
      <c r="A80" s="7">
        <v>12.8</v>
      </c>
    </row>
    <row r="81" spans="1:1" x14ac:dyDescent="0.3">
      <c r="A81" s="7">
        <v>9.1999999999999993</v>
      </c>
    </row>
    <row r="82" spans="1:1" x14ac:dyDescent="0.3">
      <c r="A82" s="7">
        <v>15.9</v>
      </c>
    </row>
    <row r="83" spans="1:1" x14ac:dyDescent="0.3">
      <c r="A83" s="7">
        <v>15.9</v>
      </c>
    </row>
    <row r="84" spans="1:1" x14ac:dyDescent="0.3">
      <c r="A84" s="7">
        <v>10.6</v>
      </c>
    </row>
    <row r="85" spans="1:1" x14ac:dyDescent="0.3">
      <c r="A85" s="7">
        <v>11.9</v>
      </c>
    </row>
    <row r="86" spans="1:1" x14ac:dyDescent="0.3">
      <c r="A86" s="7">
        <v>15.9</v>
      </c>
    </row>
    <row r="87" spans="1:1" x14ac:dyDescent="0.3">
      <c r="A87" s="7">
        <v>18.5</v>
      </c>
    </row>
    <row r="88" spans="1:1" x14ac:dyDescent="0.3">
      <c r="A88" s="7">
        <v>19.8</v>
      </c>
    </row>
    <row r="89" spans="1:1" x14ac:dyDescent="0.3">
      <c r="A89" s="7">
        <v>12.4</v>
      </c>
    </row>
    <row r="90" spans="1:1" x14ac:dyDescent="0.3">
      <c r="A90" s="7">
        <v>21.1</v>
      </c>
    </row>
    <row r="91" spans="1:1" x14ac:dyDescent="0.3">
      <c r="A91" s="7">
        <v>18.5</v>
      </c>
    </row>
    <row r="92" spans="1:1" x14ac:dyDescent="0.3">
      <c r="A92" s="7">
        <v>18.5</v>
      </c>
    </row>
    <row r="93" spans="1:1" x14ac:dyDescent="0.3">
      <c r="A93" s="7">
        <v>15.8</v>
      </c>
    </row>
    <row r="94" spans="1:1" x14ac:dyDescent="0.3">
      <c r="A94" s="7">
        <v>19.3</v>
      </c>
    </row>
  </sheetData>
  <sortState xmlns:xlrd2="http://schemas.microsoft.com/office/spreadsheetml/2017/richdata2" ref="C20:C26">
    <sortCondition ref="C2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43AB-717E-4511-8E62-57DE67533C1B}">
  <dimension ref="A1:F94"/>
  <sheetViews>
    <sheetView workbookViewId="0">
      <selection activeCell="J15" sqref="J15"/>
    </sheetView>
  </sheetViews>
  <sheetFormatPr defaultRowHeight="14.4" x14ac:dyDescent="0.3"/>
  <cols>
    <col min="1" max="1" width="13.21875" bestFit="1" customWidth="1"/>
    <col min="3" max="3" width="16.5546875" bestFit="1" customWidth="1"/>
  </cols>
  <sheetData>
    <row r="1" spans="1:6" ht="15" thickBot="1" x14ac:dyDescent="0.35">
      <c r="A1" s="6" t="s">
        <v>9</v>
      </c>
    </row>
    <row r="2" spans="1:6" x14ac:dyDescent="0.3">
      <c r="A2" s="7">
        <v>140</v>
      </c>
      <c r="C2" s="11" t="s">
        <v>9</v>
      </c>
      <c r="D2" s="11"/>
      <c r="F2" t="s">
        <v>38</v>
      </c>
    </row>
    <row r="3" spans="1:6" x14ac:dyDescent="0.3">
      <c r="A3" s="7">
        <v>200</v>
      </c>
      <c r="C3" s="8"/>
      <c r="D3" s="8"/>
      <c r="F3">
        <v>50</v>
      </c>
    </row>
    <row r="4" spans="1:6" x14ac:dyDescent="0.3">
      <c r="A4" s="7">
        <v>172</v>
      </c>
      <c r="C4" s="8" t="s">
        <v>25</v>
      </c>
      <c r="D4" s="8">
        <v>143.8279569892473</v>
      </c>
      <c r="F4">
        <v>100</v>
      </c>
    </row>
    <row r="5" spans="1:6" x14ac:dyDescent="0.3">
      <c r="A5" s="7">
        <v>172</v>
      </c>
      <c r="C5" s="8" t="s">
        <v>26</v>
      </c>
      <c r="D5" s="8">
        <v>5.4309732737610803</v>
      </c>
      <c r="F5">
        <v>150</v>
      </c>
    </row>
    <row r="6" spans="1:6" x14ac:dyDescent="0.3">
      <c r="A6" s="7">
        <v>208</v>
      </c>
      <c r="C6" s="8" t="s">
        <v>27</v>
      </c>
      <c r="D6" s="8">
        <v>140</v>
      </c>
      <c r="F6">
        <v>200</v>
      </c>
    </row>
    <row r="7" spans="1:6" x14ac:dyDescent="0.3">
      <c r="A7" s="7">
        <v>110</v>
      </c>
      <c r="C7" s="8" t="s">
        <v>28</v>
      </c>
      <c r="D7" s="8">
        <v>110</v>
      </c>
      <c r="F7">
        <v>250</v>
      </c>
    </row>
    <row r="8" spans="1:6" x14ac:dyDescent="0.3">
      <c r="A8" s="7">
        <v>170</v>
      </c>
      <c r="C8" s="8" t="s">
        <v>29</v>
      </c>
      <c r="D8" s="8">
        <v>52.374409544438443</v>
      </c>
      <c r="F8">
        <v>300</v>
      </c>
    </row>
    <row r="9" spans="1:6" x14ac:dyDescent="0.3">
      <c r="A9" s="7">
        <v>180</v>
      </c>
      <c r="C9" s="8" t="s">
        <v>30</v>
      </c>
      <c r="D9" s="8">
        <v>2743.0787751285648</v>
      </c>
    </row>
    <row r="10" spans="1:6" x14ac:dyDescent="0.3">
      <c r="A10" s="7">
        <v>170</v>
      </c>
      <c r="C10" s="8" t="s">
        <v>31</v>
      </c>
      <c r="D10" s="8">
        <v>1.110882589722451</v>
      </c>
    </row>
    <row r="11" spans="1:6" x14ac:dyDescent="0.3">
      <c r="A11" s="7">
        <v>200</v>
      </c>
      <c r="C11" s="8" t="s">
        <v>32</v>
      </c>
      <c r="D11" s="8">
        <v>0.95172824511943954</v>
      </c>
    </row>
    <row r="12" spans="1:6" x14ac:dyDescent="0.3">
      <c r="A12" s="7">
        <v>295</v>
      </c>
      <c r="C12" s="8" t="s">
        <v>33</v>
      </c>
      <c r="D12" s="8">
        <v>245</v>
      </c>
    </row>
    <row r="13" spans="1:6" x14ac:dyDescent="0.3">
      <c r="A13" s="7">
        <v>110</v>
      </c>
      <c r="C13" s="8" t="s">
        <v>34</v>
      </c>
      <c r="D13" s="8">
        <v>55</v>
      </c>
    </row>
    <row r="14" spans="1:6" x14ac:dyDescent="0.3">
      <c r="A14" s="7">
        <v>110</v>
      </c>
      <c r="C14" s="8" t="s">
        <v>35</v>
      </c>
      <c r="D14" s="8">
        <v>300</v>
      </c>
    </row>
    <row r="15" spans="1:6" x14ac:dyDescent="0.3">
      <c r="A15" s="7">
        <v>160</v>
      </c>
      <c r="C15" s="8" t="s">
        <v>36</v>
      </c>
      <c r="D15" s="8">
        <v>13376</v>
      </c>
    </row>
    <row r="16" spans="1:6" ht="15" thickBot="1" x14ac:dyDescent="0.35">
      <c r="A16" s="7">
        <v>110</v>
      </c>
      <c r="C16" s="9" t="s">
        <v>37</v>
      </c>
      <c r="D16" s="9">
        <v>93</v>
      </c>
    </row>
    <row r="17" spans="1:4" x14ac:dyDescent="0.3">
      <c r="A17" s="7">
        <v>170</v>
      </c>
    </row>
    <row r="18" spans="1:4" ht="15" thickBot="1" x14ac:dyDescent="0.35">
      <c r="A18" s="7">
        <v>165</v>
      </c>
    </row>
    <row r="19" spans="1:4" x14ac:dyDescent="0.3">
      <c r="A19" s="7">
        <v>170</v>
      </c>
      <c r="C19" s="10" t="s">
        <v>38</v>
      </c>
      <c r="D19" s="10" t="s">
        <v>40</v>
      </c>
    </row>
    <row r="20" spans="1:4" x14ac:dyDescent="0.3">
      <c r="A20" s="7">
        <v>300</v>
      </c>
      <c r="C20" s="12">
        <v>50</v>
      </c>
      <c r="D20" s="8">
        <v>0</v>
      </c>
    </row>
    <row r="21" spans="1:4" x14ac:dyDescent="0.3">
      <c r="A21" s="7">
        <v>153</v>
      </c>
      <c r="C21" s="12">
        <v>100</v>
      </c>
      <c r="D21" s="8">
        <v>22</v>
      </c>
    </row>
    <row r="22" spans="1:4" x14ac:dyDescent="0.3">
      <c r="A22" s="7">
        <v>141</v>
      </c>
      <c r="C22" s="12">
        <v>150</v>
      </c>
      <c r="D22" s="8">
        <v>32</v>
      </c>
    </row>
    <row r="23" spans="1:4" x14ac:dyDescent="0.3">
      <c r="A23" s="7">
        <v>147</v>
      </c>
      <c r="C23" s="12">
        <v>200</v>
      </c>
      <c r="D23" s="8">
        <v>28</v>
      </c>
    </row>
    <row r="24" spans="1:4" x14ac:dyDescent="0.3">
      <c r="A24" s="7">
        <v>92</v>
      </c>
      <c r="C24" s="12">
        <v>250</v>
      </c>
      <c r="D24" s="8">
        <v>6</v>
      </c>
    </row>
    <row r="25" spans="1:4" x14ac:dyDescent="0.3">
      <c r="A25" s="7">
        <v>93</v>
      </c>
      <c r="C25" s="12">
        <v>300</v>
      </c>
      <c r="D25" s="8">
        <v>5</v>
      </c>
    </row>
    <row r="26" spans="1:4" ht="15" thickBot="1" x14ac:dyDescent="0.35">
      <c r="A26" s="7">
        <v>100</v>
      </c>
      <c r="C26" s="9" t="s">
        <v>39</v>
      </c>
      <c r="D26" s="9">
        <v>0</v>
      </c>
    </row>
    <row r="27" spans="1:4" x14ac:dyDescent="0.3">
      <c r="A27" s="7">
        <v>142</v>
      </c>
    </row>
    <row r="28" spans="1:4" x14ac:dyDescent="0.3">
      <c r="A28" s="7">
        <v>100</v>
      </c>
    </row>
    <row r="29" spans="1:4" x14ac:dyDescent="0.3">
      <c r="A29" s="7">
        <v>300</v>
      </c>
    </row>
    <row r="30" spans="1:4" x14ac:dyDescent="0.3">
      <c r="A30" s="7">
        <v>92</v>
      </c>
    </row>
    <row r="31" spans="1:4" x14ac:dyDescent="0.3">
      <c r="A31" s="7">
        <v>214</v>
      </c>
    </row>
    <row r="32" spans="1:4" x14ac:dyDescent="0.3">
      <c r="A32" s="7">
        <v>63</v>
      </c>
    </row>
    <row r="33" spans="1:1" x14ac:dyDescent="0.3">
      <c r="A33" s="7">
        <v>127</v>
      </c>
    </row>
    <row r="34" spans="1:1" x14ac:dyDescent="0.3">
      <c r="A34" s="7">
        <v>96</v>
      </c>
    </row>
    <row r="35" spans="1:1" x14ac:dyDescent="0.3">
      <c r="A35" s="7">
        <v>105</v>
      </c>
    </row>
    <row r="36" spans="1:1" x14ac:dyDescent="0.3">
      <c r="A36" s="7">
        <v>115</v>
      </c>
    </row>
    <row r="37" spans="1:1" x14ac:dyDescent="0.3">
      <c r="A37" s="7">
        <v>145</v>
      </c>
    </row>
    <row r="38" spans="1:1" x14ac:dyDescent="0.3">
      <c r="A38" s="7">
        <v>140</v>
      </c>
    </row>
    <row r="39" spans="1:1" x14ac:dyDescent="0.3">
      <c r="A39" s="7">
        <v>190</v>
      </c>
    </row>
    <row r="40" spans="1:1" x14ac:dyDescent="0.3">
      <c r="A40" s="7">
        <v>55</v>
      </c>
    </row>
    <row r="41" spans="1:1" x14ac:dyDescent="0.3">
      <c r="A41" s="7">
        <v>90</v>
      </c>
    </row>
    <row r="42" spans="1:1" x14ac:dyDescent="0.3">
      <c r="A42" s="7">
        <v>160</v>
      </c>
    </row>
    <row r="43" spans="1:1" x14ac:dyDescent="0.3">
      <c r="A43" s="7">
        <v>102</v>
      </c>
    </row>
    <row r="44" spans="1:1" x14ac:dyDescent="0.3">
      <c r="A44" s="7">
        <v>140</v>
      </c>
    </row>
    <row r="45" spans="1:1" x14ac:dyDescent="0.3">
      <c r="A45" s="7">
        <v>81</v>
      </c>
    </row>
    <row r="46" spans="1:1" x14ac:dyDescent="0.3">
      <c r="A46" s="7">
        <v>124</v>
      </c>
    </row>
    <row r="47" spans="1:1" x14ac:dyDescent="0.3">
      <c r="A47" s="7">
        <v>92</v>
      </c>
    </row>
    <row r="48" spans="1:1" x14ac:dyDescent="0.3">
      <c r="A48" s="7">
        <v>128</v>
      </c>
    </row>
    <row r="49" spans="1:1" x14ac:dyDescent="0.3">
      <c r="A49" s="7">
        <v>278</v>
      </c>
    </row>
    <row r="50" spans="1:1" x14ac:dyDescent="0.3">
      <c r="A50" s="7">
        <v>185</v>
      </c>
    </row>
    <row r="51" spans="1:1" x14ac:dyDescent="0.3">
      <c r="A51" s="7">
        <v>225</v>
      </c>
    </row>
    <row r="52" spans="1:1" x14ac:dyDescent="0.3">
      <c r="A52" s="7">
        <v>160</v>
      </c>
    </row>
    <row r="53" spans="1:1" x14ac:dyDescent="0.3">
      <c r="A53" s="7">
        <v>210</v>
      </c>
    </row>
    <row r="54" spans="1:1" x14ac:dyDescent="0.3">
      <c r="A54" s="7">
        <v>82</v>
      </c>
    </row>
    <row r="55" spans="1:1" x14ac:dyDescent="0.3">
      <c r="A55" s="7">
        <v>103</v>
      </c>
    </row>
    <row r="56" spans="1:1" x14ac:dyDescent="0.3">
      <c r="A56" s="7">
        <v>164</v>
      </c>
    </row>
    <row r="57" spans="1:1" x14ac:dyDescent="0.3">
      <c r="A57" s="7">
        <v>155</v>
      </c>
    </row>
    <row r="58" spans="1:1" x14ac:dyDescent="0.3">
      <c r="A58" s="7">
        <v>255</v>
      </c>
    </row>
    <row r="59" spans="1:1" x14ac:dyDescent="0.3">
      <c r="A59" s="7">
        <v>130</v>
      </c>
    </row>
    <row r="60" spans="1:1" x14ac:dyDescent="0.3">
      <c r="A60" s="7">
        <v>217</v>
      </c>
    </row>
    <row r="61" spans="1:1" x14ac:dyDescent="0.3">
      <c r="A61" s="7">
        <v>100</v>
      </c>
    </row>
    <row r="62" spans="1:1" x14ac:dyDescent="0.3">
      <c r="A62" s="7">
        <v>140</v>
      </c>
    </row>
    <row r="63" spans="1:1" x14ac:dyDescent="0.3">
      <c r="A63" s="7">
        <v>92</v>
      </c>
    </row>
    <row r="64" spans="1:1" x14ac:dyDescent="0.3">
      <c r="A64" s="7">
        <v>202</v>
      </c>
    </row>
    <row r="65" spans="1:1" x14ac:dyDescent="0.3">
      <c r="A65" s="7">
        <v>110</v>
      </c>
    </row>
    <row r="66" spans="1:1" x14ac:dyDescent="0.3">
      <c r="A66" s="7">
        <v>150</v>
      </c>
    </row>
    <row r="67" spans="1:1" x14ac:dyDescent="0.3">
      <c r="A67" s="7">
        <v>151</v>
      </c>
    </row>
    <row r="68" spans="1:1" x14ac:dyDescent="0.3">
      <c r="A68" s="7">
        <v>160</v>
      </c>
    </row>
    <row r="69" spans="1:1" x14ac:dyDescent="0.3">
      <c r="A69" s="7">
        <v>155</v>
      </c>
    </row>
    <row r="70" spans="1:1" x14ac:dyDescent="0.3">
      <c r="A70" s="7">
        <v>110</v>
      </c>
    </row>
    <row r="71" spans="1:1" x14ac:dyDescent="0.3">
      <c r="A71" s="7">
        <v>170</v>
      </c>
    </row>
    <row r="72" spans="1:1" x14ac:dyDescent="0.3">
      <c r="A72" s="7">
        <v>170</v>
      </c>
    </row>
    <row r="73" spans="1:1" x14ac:dyDescent="0.3">
      <c r="A73" s="7">
        <v>92</v>
      </c>
    </row>
    <row r="74" spans="1:1" x14ac:dyDescent="0.3">
      <c r="A74" s="7">
        <v>74</v>
      </c>
    </row>
    <row r="75" spans="1:1" x14ac:dyDescent="0.3">
      <c r="A75" s="7">
        <v>110</v>
      </c>
    </row>
    <row r="76" spans="1:1" x14ac:dyDescent="0.3">
      <c r="A76" s="7">
        <v>160</v>
      </c>
    </row>
    <row r="77" spans="1:1" x14ac:dyDescent="0.3">
      <c r="A77" s="7">
        <v>200</v>
      </c>
    </row>
    <row r="78" spans="1:1" x14ac:dyDescent="0.3">
      <c r="A78" s="7">
        <v>170</v>
      </c>
    </row>
    <row r="79" spans="1:1" x14ac:dyDescent="0.3">
      <c r="A79" s="7">
        <v>140</v>
      </c>
    </row>
    <row r="80" spans="1:1" x14ac:dyDescent="0.3">
      <c r="A80" s="7">
        <v>85</v>
      </c>
    </row>
    <row r="81" spans="1:1" x14ac:dyDescent="0.3">
      <c r="A81" s="7">
        <v>73</v>
      </c>
    </row>
    <row r="82" spans="1:1" x14ac:dyDescent="0.3">
      <c r="A82" s="7">
        <v>90</v>
      </c>
    </row>
    <row r="83" spans="1:1" x14ac:dyDescent="0.3">
      <c r="A83" s="7">
        <v>130</v>
      </c>
    </row>
    <row r="84" spans="1:1" x14ac:dyDescent="0.3">
      <c r="A84" s="7">
        <v>70</v>
      </c>
    </row>
    <row r="85" spans="1:1" x14ac:dyDescent="0.3">
      <c r="A85" s="7">
        <v>82</v>
      </c>
    </row>
    <row r="86" spans="1:1" x14ac:dyDescent="0.3">
      <c r="A86" s="7">
        <v>135</v>
      </c>
    </row>
    <row r="87" spans="1:1" x14ac:dyDescent="0.3">
      <c r="A87" s="7">
        <v>130</v>
      </c>
    </row>
    <row r="88" spans="1:1" x14ac:dyDescent="0.3">
      <c r="A88" s="7">
        <v>138</v>
      </c>
    </row>
    <row r="89" spans="1:1" x14ac:dyDescent="0.3">
      <c r="A89" s="7">
        <v>81</v>
      </c>
    </row>
    <row r="90" spans="1:1" x14ac:dyDescent="0.3">
      <c r="A90" s="7">
        <v>109</v>
      </c>
    </row>
    <row r="91" spans="1:1" x14ac:dyDescent="0.3">
      <c r="A91" s="7">
        <v>134</v>
      </c>
    </row>
    <row r="92" spans="1:1" x14ac:dyDescent="0.3">
      <c r="A92" s="7">
        <v>178</v>
      </c>
    </row>
    <row r="93" spans="1:1" x14ac:dyDescent="0.3">
      <c r="A93" s="7">
        <v>114</v>
      </c>
    </row>
    <row r="94" spans="1:1" x14ac:dyDescent="0.3">
      <c r="A94" s="7">
        <v>168</v>
      </c>
    </row>
  </sheetData>
  <sortState xmlns:xlrd2="http://schemas.microsoft.com/office/spreadsheetml/2017/richdata2" ref="C20:C25">
    <sortCondition ref="C2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7CE2-020A-48A0-9765-9E27FBFA2A9E}">
  <dimension ref="A1:D94"/>
  <sheetViews>
    <sheetView workbookViewId="0">
      <selection activeCell="O8" sqref="O8"/>
    </sheetView>
  </sheetViews>
  <sheetFormatPr defaultRowHeight="14.4" x14ac:dyDescent="0.3"/>
  <cols>
    <col min="1" max="1" width="9" bestFit="1" customWidth="1"/>
    <col min="3" max="3" width="16.5546875" bestFit="1" customWidth="1"/>
  </cols>
  <sheetData>
    <row r="1" spans="1:4" ht="15" thickBot="1" x14ac:dyDescent="0.35">
      <c r="A1" s="6" t="s">
        <v>8</v>
      </c>
    </row>
    <row r="2" spans="1:4" x14ac:dyDescent="0.3">
      <c r="A2" s="7">
        <v>2705</v>
      </c>
      <c r="C2" s="11" t="s">
        <v>8</v>
      </c>
      <c r="D2" s="11"/>
    </row>
    <row r="3" spans="1:4" x14ac:dyDescent="0.3">
      <c r="A3" s="7">
        <v>3560</v>
      </c>
      <c r="C3" s="8"/>
      <c r="D3" s="8"/>
    </row>
    <row r="4" spans="1:4" x14ac:dyDescent="0.3">
      <c r="A4" s="7">
        <v>3375</v>
      </c>
      <c r="C4" s="8" t="s">
        <v>25</v>
      </c>
      <c r="D4" s="8">
        <v>3072.9032258064517</v>
      </c>
    </row>
    <row r="5" spans="1:4" x14ac:dyDescent="0.3">
      <c r="A5" s="7">
        <v>3405</v>
      </c>
      <c r="C5" s="8" t="s">
        <v>26</v>
      </c>
      <c r="D5" s="8">
        <v>61.169418593294132</v>
      </c>
    </row>
    <row r="6" spans="1:4" x14ac:dyDescent="0.3">
      <c r="A6" s="7">
        <v>3640</v>
      </c>
      <c r="C6" s="8" t="s">
        <v>27</v>
      </c>
      <c r="D6" s="8">
        <v>3040</v>
      </c>
    </row>
    <row r="7" spans="1:4" x14ac:dyDescent="0.3">
      <c r="A7" s="7">
        <v>2880</v>
      </c>
      <c r="C7" s="8" t="s">
        <v>28</v>
      </c>
      <c r="D7" s="8">
        <v>3470</v>
      </c>
    </row>
    <row r="8" spans="1:4" x14ac:dyDescent="0.3">
      <c r="A8" s="7">
        <v>3470</v>
      </c>
      <c r="C8" s="8" t="s">
        <v>29</v>
      </c>
      <c r="D8" s="8">
        <v>589.89651016671758</v>
      </c>
    </row>
    <row r="9" spans="1:4" x14ac:dyDescent="0.3">
      <c r="A9" s="7">
        <v>4105</v>
      </c>
      <c r="C9" s="8" t="s">
        <v>30</v>
      </c>
      <c r="D9" s="8">
        <v>347977.89270687231</v>
      </c>
    </row>
    <row r="10" spans="1:4" x14ac:dyDescent="0.3">
      <c r="A10" s="7">
        <v>3495</v>
      </c>
      <c r="C10" s="8" t="s">
        <v>31</v>
      </c>
      <c r="D10" s="8">
        <v>-0.8551156740480681</v>
      </c>
    </row>
    <row r="11" spans="1:4" x14ac:dyDescent="0.3">
      <c r="A11" s="7">
        <v>3620</v>
      </c>
      <c r="C11" s="8" t="s">
        <v>32</v>
      </c>
      <c r="D11" s="8">
        <v>-0.14366903828628697</v>
      </c>
    </row>
    <row r="12" spans="1:4" x14ac:dyDescent="0.3">
      <c r="A12" s="7">
        <v>3935</v>
      </c>
      <c r="C12" s="8" t="s">
        <v>33</v>
      </c>
      <c r="D12" s="8">
        <v>2410</v>
      </c>
    </row>
    <row r="13" spans="1:4" x14ac:dyDescent="0.3">
      <c r="A13" s="7">
        <v>2490</v>
      </c>
      <c r="C13" s="8" t="s">
        <v>34</v>
      </c>
      <c r="D13" s="8">
        <v>1695</v>
      </c>
    </row>
    <row r="14" spans="1:4" x14ac:dyDescent="0.3">
      <c r="A14" s="7">
        <v>2785</v>
      </c>
      <c r="C14" s="8" t="s">
        <v>35</v>
      </c>
      <c r="D14" s="8">
        <v>4105</v>
      </c>
    </row>
    <row r="15" spans="1:4" x14ac:dyDescent="0.3">
      <c r="A15" s="7">
        <v>3240</v>
      </c>
      <c r="C15" s="8" t="s">
        <v>36</v>
      </c>
      <c r="D15" s="8">
        <v>285780</v>
      </c>
    </row>
    <row r="16" spans="1:4" ht="15" thickBot="1" x14ac:dyDescent="0.35">
      <c r="A16" s="7">
        <v>3195</v>
      </c>
      <c r="C16" s="9" t="s">
        <v>37</v>
      </c>
      <c r="D16" s="9">
        <v>93</v>
      </c>
    </row>
    <row r="17" spans="1:1" x14ac:dyDescent="0.3">
      <c r="A17" s="7">
        <v>3715</v>
      </c>
    </row>
    <row r="18" spans="1:1" x14ac:dyDescent="0.3">
      <c r="A18" s="7">
        <v>4025</v>
      </c>
    </row>
    <row r="19" spans="1:1" x14ac:dyDescent="0.3">
      <c r="A19" s="7">
        <v>3910</v>
      </c>
    </row>
    <row r="20" spans="1:1" x14ac:dyDescent="0.3">
      <c r="A20" s="7">
        <v>3380</v>
      </c>
    </row>
    <row r="21" spans="1:1" x14ac:dyDescent="0.3">
      <c r="A21" s="7">
        <v>3515</v>
      </c>
    </row>
    <row r="22" spans="1:1" x14ac:dyDescent="0.3">
      <c r="A22" s="7">
        <v>3085</v>
      </c>
    </row>
    <row r="23" spans="1:1" x14ac:dyDescent="0.3">
      <c r="A23" s="7">
        <v>3570</v>
      </c>
    </row>
    <row r="24" spans="1:1" x14ac:dyDescent="0.3">
      <c r="A24" s="7">
        <v>2270</v>
      </c>
    </row>
    <row r="25" spans="1:1" x14ac:dyDescent="0.3">
      <c r="A25" s="7">
        <v>2670</v>
      </c>
    </row>
    <row r="26" spans="1:1" x14ac:dyDescent="0.3">
      <c r="A26" s="7">
        <v>2970</v>
      </c>
    </row>
    <row r="27" spans="1:1" x14ac:dyDescent="0.3">
      <c r="A27" s="7">
        <v>3705</v>
      </c>
    </row>
    <row r="28" spans="1:1" x14ac:dyDescent="0.3">
      <c r="A28" s="7">
        <v>3080</v>
      </c>
    </row>
    <row r="29" spans="1:1" x14ac:dyDescent="0.3">
      <c r="A29" s="7">
        <v>3805</v>
      </c>
    </row>
    <row r="30" spans="1:1" x14ac:dyDescent="0.3">
      <c r="A30" s="7">
        <v>2295</v>
      </c>
    </row>
    <row r="31" spans="1:1" x14ac:dyDescent="0.3">
      <c r="A31" s="7">
        <v>3490</v>
      </c>
    </row>
    <row r="32" spans="1:1" x14ac:dyDescent="0.3">
      <c r="A32" s="7">
        <v>1845</v>
      </c>
    </row>
    <row r="33" spans="1:1" x14ac:dyDescent="0.3">
      <c r="A33" s="7">
        <v>2530</v>
      </c>
    </row>
    <row r="34" spans="1:1" x14ac:dyDescent="0.3">
      <c r="A34" s="7">
        <v>2690</v>
      </c>
    </row>
    <row r="35" spans="1:1" x14ac:dyDescent="0.3">
      <c r="A35" s="7">
        <v>2850</v>
      </c>
    </row>
    <row r="36" spans="1:1" x14ac:dyDescent="0.3">
      <c r="A36" s="7">
        <v>2710</v>
      </c>
    </row>
    <row r="37" spans="1:1" x14ac:dyDescent="0.3">
      <c r="A37" s="7">
        <v>3735</v>
      </c>
    </row>
    <row r="38" spans="1:1" x14ac:dyDescent="0.3">
      <c r="A38" s="7">
        <v>3325</v>
      </c>
    </row>
    <row r="39" spans="1:1" x14ac:dyDescent="0.3">
      <c r="A39" s="7">
        <v>3950</v>
      </c>
    </row>
    <row r="40" spans="1:1" x14ac:dyDescent="0.3">
      <c r="A40" s="7">
        <v>1695</v>
      </c>
    </row>
    <row r="41" spans="1:1" x14ac:dyDescent="0.3">
      <c r="A41" s="7">
        <v>2475</v>
      </c>
    </row>
    <row r="42" spans="1:1" x14ac:dyDescent="0.3">
      <c r="A42" s="7">
        <v>2865</v>
      </c>
    </row>
    <row r="43" spans="1:1" x14ac:dyDescent="0.3">
      <c r="A43" s="7">
        <v>2350</v>
      </c>
    </row>
    <row r="44" spans="1:1" x14ac:dyDescent="0.3">
      <c r="A44" s="7">
        <v>3040</v>
      </c>
    </row>
    <row r="45" spans="1:1" x14ac:dyDescent="0.3">
      <c r="A45" s="7">
        <v>2345</v>
      </c>
    </row>
    <row r="46" spans="1:1" x14ac:dyDescent="0.3">
      <c r="A46" s="7">
        <v>2620</v>
      </c>
    </row>
    <row r="47" spans="1:1" x14ac:dyDescent="0.3">
      <c r="A47" s="7">
        <v>2285</v>
      </c>
    </row>
    <row r="48" spans="1:1" x14ac:dyDescent="0.3">
      <c r="A48" s="7">
        <v>2885</v>
      </c>
    </row>
    <row r="49" spans="1:1" x14ac:dyDescent="0.3">
      <c r="A49" s="7">
        <v>4000</v>
      </c>
    </row>
    <row r="50" spans="1:1" x14ac:dyDescent="0.3">
      <c r="A50" s="7">
        <v>3510</v>
      </c>
    </row>
    <row r="51" spans="1:1" x14ac:dyDescent="0.3">
      <c r="A51" s="7">
        <v>3515</v>
      </c>
    </row>
    <row r="52" spans="1:1" x14ac:dyDescent="0.3">
      <c r="A52" s="7">
        <v>3695</v>
      </c>
    </row>
    <row r="53" spans="1:1" x14ac:dyDescent="0.3">
      <c r="A53" s="7">
        <v>4055</v>
      </c>
    </row>
    <row r="54" spans="1:1" x14ac:dyDescent="0.3">
      <c r="A54" s="7">
        <v>2325</v>
      </c>
    </row>
    <row r="55" spans="1:1" x14ac:dyDescent="0.3">
      <c r="A55" s="7">
        <v>2440</v>
      </c>
    </row>
    <row r="56" spans="1:1" x14ac:dyDescent="0.3">
      <c r="A56" s="7">
        <v>2970</v>
      </c>
    </row>
    <row r="57" spans="1:1" x14ac:dyDescent="0.3">
      <c r="A57" s="7">
        <v>3735</v>
      </c>
    </row>
    <row r="58" spans="1:1" x14ac:dyDescent="0.3">
      <c r="A58" s="7">
        <v>2895</v>
      </c>
    </row>
    <row r="59" spans="1:1" x14ac:dyDescent="0.3">
      <c r="A59" s="7">
        <v>2920</v>
      </c>
    </row>
    <row r="60" spans="1:1" x14ac:dyDescent="0.3">
      <c r="A60" s="7">
        <v>3525</v>
      </c>
    </row>
    <row r="61" spans="1:1" x14ac:dyDescent="0.3">
      <c r="A61" s="7">
        <v>2450</v>
      </c>
    </row>
    <row r="62" spans="1:1" x14ac:dyDescent="0.3">
      <c r="A62" s="7">
        <v>3610</v>
      </c>
    </row>
    <row r="63" spans="1:1" x14ac:dyDescent="0.3">
      <c r="A63" s="7">
        <v>2295</v>
      </c>
    </row>
    <row r="64" spans="1:1" x14ac:dyDescent="0.3">
      <c r="A64" s="7">
        <v>3730</v>
      </c>
    </row>
    <row r="65" spans="1:1" x14ac:dyDescent="0.3">
      <c r="A65" s="7">
        <v>2545</v>
      </c>
    </row>
    <row r="66" spans="1:1" x14ac:dyDescent="0.3">
      <c r="A66" s="7">
        <v>3050</v>
      </c>
    </row>
    <row r="67" spans="1:1" x14ac:dyDescent="0.3">
      <c r="A67" s="7">
        <v>4100</v>
      </c>
    </row>
    <row r="68" spans="1:1" x14ac:dyDescent="0.3">
      <c r="A68" s="7">
        <v>3200</v>
      </c>
    </row>
    <row r="69" spans="1:1" x14ac:dyDescent="0.3">
      <c r="A69" s="7">
        <v>2910</v>
      </c>
    </row>
    <row r="70" spans="1:1" x14ac:dyDescent="0.3">
      <c r="A70" s="7">
        <v>2890</v>
      </c>
    </row>
    <row r="71" spans="1:1" x14ac:dyDescent="0.3">
      <c r="A71" s="7">
        <v>3715</v>
      </c>
    </row>
    <row r="72" spans="1:1" x14ac:dyDescent="0.3">
      <c r="A72" s="7">
        <v>3470</v>
      </c>
    </row>
    <row r="73" spans="1:1" x14ac:dyDescent="0.3">
      <c r="A73" s="7">
        <v>2640</v>
      </c>
    </row>
    <row r="74" spans="1:1" x14ac:dyDescent="0.3">
      <c r="A74" s="7">
        <v>2350</v>
      </c>
    </row>
    <row r="75" spans="1:1" x14ac:dyDescent="0.3">
      <c r="A75" s="7">
        <v>2575</v>
      </c>
    </row>
    <row r="76" spans="1:1" x14ac:dyDescent="0.3">
      <c r="A76" s="7">
        <v>3240</v>
      </c>
    </row>
    <row r="77" spans="1:1" x14ac:dyDescent="0.3">
      <c r="A77" s="7">
        <v>3450</v>
      </c>
    </row>
    <row r="78" spans="1:1" x14ac:dyDescent="0.3">
      <c r="A78" s="7">
        <v>3495</v>
      </c>
    </row>
    <row r="79" spans="1:1" x14ac:dyDescent="0.3">
      <c r="A79" s="7">
        <v>2775</v>
      </c>
    </row>
    <row r="80" spans="1:1" x14ac:dyDescent="0.3">
      <c r="A80" s="7">
        <v>2495</v>
      </c>
    </row>
    <row r="81" spans="1:1" x14ac:dyDescent="0.3">
      <c r="A81" s="7">
        <v>2045</v>
      </c>
    </row>
    <row r="82" spans="1:1" x14ac:dyDescent="0.3">
      <c r="A82" s="7">
        <v>2490</v>
      </c>
    </row>
    <row r="83" spans="1:1" x14ac:dyDescent="0.3">
      <c r="A83" s="7">
        <v>3085</v>
      </c>
    </row>
    <row r="84" spans="1:1" x14ac:dyDescent="0.3">
      <c r="A84" s="7">
        <v>1965</v>
      </c>
    </row>
    <row r="85" spans="1:1" x14ac:dyDescent="0.3">
      <c r="A85" s="7">
        <v>2055</v>
      </c>
    </row>
    <row r="86" spans="1:1" x14ac:dyDescent="0.3">
      <c r="A86" s="7">
        <v>2950</v>
      </c>
    </row>
    <row r="87" spans="1:1" x14ac:dyDescent="0.3">
      <c r="A87" s="7">
        <v>3030</v>
      </c>
    </row>
    <row r="88" spans="1:1" x14ac:dyDescent="0.3">
      <c r="A88" s="7">
        <v>3785</v>
      </c>
    </row>
    <row r="89" spans="1:1" x14ac:dyDescent="0.3">
      <c r="A89" s="7">
        <v>2240</v>
      </c>
    </row>
    <row r="90" spans="1:1" x14ac:dyDescent="0.3">
      <c r="A90" s="7">
        <v>3960</v>
      </c>
    </row>
    <row r="91" spans="1:1" x14ac:dyDescent="0.3">
      <c r="A91" s="7">
        <v>2985</v>
      </c>
    </row>
    <row r="92" spans="1:1" x14ac:dyDescent="0.3">
      <c r="A92" s="7">
        <v>2810</v>
      </c>
    </row>
    <row r="93" spans="1:1" x14ac:dyDescent="0.3">
      <c r="A93" s="7">
        <v>2985</v>
      </c>
    </row>
    <row r="94" spans="1:1" x14ac:dyDescent="0.3">
      <c r="A94" s="7">
        <v>3245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8DF2-2580-4F1B-8766-60E22BCCE03B}">
  <dimension ref="A1:F94"/>
  <sheetViews>
    <sheetView workbookViewId="0">
      <selection activeCell="M13" sqref="M13"/>
    </sheetView>
  </sheetViews>
  <sheetFormatPr defaultRowHeight="14.4" x14ac:dyDescent="0.3"/>
  <cols>
    <col min="1" max="1" width="9.77734375" bestFit="1" customWidth="1"/>
    <col min="3" max="3" width="16.5546875" bestFit="1" customWidth="1"/>
  </cols>
  <sheetData>
    <row r="1" spans="1:6" ht="15" thickBot="1" x14ac:dyDescent="0.35">
      <c r="A1" s="6" t="s">
        <v>7</v>
      </c>
    </row>
    <row r="2" spans="1:6" x14ac:dyDescent="0.3">
      <c r="A2" s="7">
        <v>11</v>
      </c>
      <c r="C2" s="11" t="s">
        <v>7</v>
      </c>
      <c r="D2" s="11"/>
    </row>
    <row r="3" spans="1:6" x14ac:dyDescent="0.3">
      <c r="A3" s="7">
        <v>15</v>
      </c>
      <c r="C3" s="8"/>
      <c r="D3" s="8"/>
    </row>
    <row r="4" spans="1:6" x14ac:dyDescent="0.3">
      <c r="A4" s="7">
        <v>14</v>
      </c>
      <c r="C4" s="8" t="s">
        <v>25</v>
      </c>
      <c r="D4" s="8">
        <v>14.010752688172044</v>
      </c>
      <c r="F4" t="s">
        <v>38</v>
      </c>
    </row>
    <row r="5" spans="1:6" x14ac:dyDescent="0.3">
      <c r="A5" s="7">
        <v>17</v>
      </c>
      <c r="C5" s="8" t="s">
        <v>26</v>
      </c>
      <c r="D5" s="8">
        <v>0.31463248507994446</v>
      </c>
      <c r="F5">
        <v>4</v>
      </c>
    </row>
    <row r="6" spans="1:6" x14ac:dyDescent="0.3">
      <c r="A6" s="7">
        <v>13</v>
      </c>
      <c r="C6" s="8" t="s">
        <v>27</v>
      </c>
      <c r="D6" s="8">
        <v>14</v>
      </c>
      <c r="F6">
        <v>8</v>
      </c>
    </row>
    <row r="7" spans="1:6" x14ac:dyDescent="0.3">
      <c r="A7" s="7">
        <v>16</v>
      </c>
      <c r="C7" s="8" t="s">
        <v>28</v>
      </c>
      <c r="D7" s="8">
        <v>14</v>
      </c>
      <c r="F7">
        <v>12</v>
      </c>
    </row>
    <row r="8" spans="1:6" x14ac:dyDescent="0.3">
      <c r="A8" s="7">
        <v>17</v>
      </c>
      <c r="C8" s="8" t="s">
        <v>29</v>
      </c>
      <c r="D8" s="8">
        <v>3.0342058041743107</v>
      </c>
      <c r="F8">
        <v>16</v>
      </c>
    </row>
    <row r="9" spans="1:6" x14ac:dyDescent="0.3">
      <c r="A9" s="7">
        <v>21</v>
      </c>
      <c r="C9" s="8" t="s">
        <v>30</v>
      </c>
      <c r="D9" s="8">
        <v>9.2064048620850762</v>
      </c>
    </row>
    <row r="10" spans="1:6" x14ac:dyDescent="0.3">
      <c r="A10" s="7">
        <v>14</v>
      </c>
      <c r="C10" s="8" t="s">
        <v>31</v>
      </c>
      <c r="D10" s="8">
        <v>0.59310804892934144</v>
      </c>
    </row>
    <row r="11" spans="1:6" x14ac:dyDescent="0.3">
      <c r="A11" s="7">
        <v>18</v>
      </c>
      <c r="C11" s="8" t="s">
        <v>32</v>
      </c>
      <c r="D11" s="8">
        <v>0.33550204302774544</v>
      </c>
    </row>
    <row r="12" spans="1:6" x14ac:dyDescent="0.3">
      <c r="A12" s="7">
        <v>14</v>
      </c>
      <c r="C12" s="8" t="s">
        <v>33</v>
      </c>
      <c r="D12" s="8">
        <v>16</v>
      </c>
    </row>
    <row r="13" spans="1:6" x14ac:dyDescent="0.3">
      <c r="A13" s="7">
        <v>13</v>
      </c>
      <c r="C13" s="8" t="s">
        <v>34</v>
      </c>
      <c r="D13" s="8">
        <v>6</v>
      </c>
    </row>
    <row r="14" spans="1:6" x14ac:dyDescent="0.3">
      <c r="A14" s="7">
        <v>14</v>
      </c>
      <c r="C14" s="8" t="s">
        <v>35</v>
      </c>
      <c r="D14" s="8">
        <v>22</v>
      </c>
    </row>
    <row r="15" spans="1:6" x14ac:dyDescent="0.3">
      <c r="A15" s="7">
        <v>13</v>
      </c>
      <c r="C15" s="8" t="s">
        <v>36</v>
      </c>
      <c r="D15" s="8">
        <v>1303</v>
      </c>
    </row>
    <row r="16" spans="1:6" ht="15" thickBot="1" x14ac:dyDescent="0.35">
      <c r="A16" s="7">
        <v>16</v>
      </c>
      <c r="C16" s="9" t="s">
        <v>37</v>
      </c>
      <c r="D16" s="9">
        <v>93</v>
      </c>
    </row>
    <row r="17" spans="1:4" x14ac:dyDescent="0.3">
      <c r="A17" s="7">
        <v>14</v>
      </c>
    </row>
    <row r="18" spans="1:4" ht="15" thickBot="1" x14ac:dyDescent="0.35">
      <c r="A18" s="7">
        <v>15</v>
      </c>
    </row>
    <row r="19" spans="1:4" x14ac:dyDescent="0.3">
      <c r="A19" s="7">
        <v>20</v>
      </c>
      <c r="C19" s="10" t="s">
        <v>38</v>
      </c>
      <c r="D19" s="10" t="s">
        <v>40</v>
      </c>
    </row>
    <row r="20" spans="1:4" x14ac:dyDescent="0.3">
      <c r="A20" s="7">
        <v>22</v>
      </c>
      <c r="C20" s="12">
        <v>4</v>
      </c>
      <c r="D20" s="8">
        <v>0</v>
      </c>
    </row>
    <row r="21" spans="1:4" x14ac:dyDescent="0.3">
      <c r="A21" s="7">
        <v>15</v>
      </c>
      <c r="C21" s="12">
        <v>8</v>
      </c>
      <c r="D21" s="8">
        <v>3</v>
      </c>
    </row>
    <row r="22" spans="1:4" x14ac:dyDescent="0.3">
      <c r="A22" s="7">
        <v>14</v>
      </c>
      <c r="C22" s="12">
        <v>12</v>
      </c>
      <c r="D22" s="8">
        <v>25</v>
      </c>
    </row>
    <row r="23" spans="1:4" x14ac:dyDescent="0.3">
      <c r="A23" s="7">
        <v>17</v>
      </c>
      <c r="C23" s="12">
        <v>16</v>
      </c>
      <c r="D23" s="8">
        <v>48</v>
      </c>
    </row>
    <row r="24" spans="1:4" ht="15" thickBot="1" x14ac:dyDescent="0.35">
      <c r="A24" s="7">
        <v>11</v>
      </c>
      <c r="C24" s="9" t="s">
        <v>39</v>
      </c>
      <c r="D24" s="9">
        <v>17</v>
      </c>
    </row>
    <row r="25" spans="1:4" x14ac:dyDescent="0.3">
      <c r="A25" s="7">
        <v>13</v>
      </c>
    </row>
    <row r="26" spans="1:4" x14ac:dyDescent="0.3">
      <c r="A26" s="7">
        <v>14</v>
      </c>
    </row>
    <row r="27" spans="1:4" x14ac:dyDescent="0.3">
      <c r="A27" s="7">
        <v>13</v>
      </c>
    </row>
    <row r="28" spans="1:4" x14ac:dyDescent="0.3">
      <c r="A28" s="7">
        <v>16</v>
      </c>
    </row>
    <row r="29" spans="1:4" x14ac:dyDescent="0.3">
      <c r="A29" s="7">
        <v>11</v>
      </c>
    </row>
    <row r="30" spans="1:4" x14ac:dyDescent="0.3">
      <c r="A30" s="7">
        <v>11</v>
      </c>
    </row>
    <row r="31" spans="1:4" x14ac:dyDescent="0.3">
      <c r="A31" s="7">
        <v>15</v>
      </c>
    </row>
    <row r="32" spans="1:4" x14ac:dyDescent="0.3">
      <c r="A32" s="7">
        <v>12</v>
      </c>
    </row>
    <row r="33" spans="1:1" x14ac:dyDescent="0.3">
      <c r="A33" s="7">
        <v>12</v>
      </c>
    </row>
    <row r="34" spans="1:1" x14ac:dyDescent="0.3">
      <c r="A34" s="7">
        <v>13</v>
      </c>
    </row>
    <row r="35" spans="1:1" x14ac:dyDescent="0.3">
      <c r="A35" s="7">
        <v>12</v>
      </c>
    </row>
    <row r="36" spans="1:1" x14ac:dyDescent="0.3">
      <c r="A36" s="7">
        <v>18</v>
      </c>
    </row>
    <row r="37" spans="1:1" x14ac:dyDescent="0.3">
      <c r="A37" s="7">
        <v>19</v>
      </c>
    </row>
    <row r="38" spans="1:1" x14ac:dyDescent="0.3">
      <c r="A38" s="7">
        <v>18</v>
      </c>
    </row>
    <row r="39" spans="1:1" x14ac:dyDescent="0.3">
      <c r="A39" s="7">
        <v>21</v>
      </c>
    </row>
    <row r="40" spans="1:1" x14ac:dyDescent="0.3">
      <c r="A40" s="7">
        <v>10</v>
      </c>
    </row>
    <row r="41" spans="1:1" x14ac:dyDescent="0.3">
      <c r="A41" s="7">
        <v>11</v>
      </c>
    </row>
    <row r="42" spans="1:1" x14ac:dyDescent="0.3">
      <c r="A42" s="7">
        <v>8</v>
      </c>
    </row>
    <row r="43" spans="1:1" x14ac:dyDescent="0.3">
      <c r="A43" s="7">
        <v>12</v>
      </c>
    </row>
    <row r="44" spans="1:1" x14ac:dyDescent="0.3">
      <c r="A44" s="7">
        <v>14</v>
      </c>
    </row>
    <row r="45" spans="1:1" x14ac:dyDescent="0.3">
      <c r="A45" s="7">
        <v>11</v>
      </c>
    </row>
    <row r="46" spans="1:1" x14ac:dyDescent="0.3">
      <c r="A46" s="7">
        <v>12</v>
      </c>
    </row>
    <row r="47" spans="1:1" x14ac:dyDescent="0.3">
      <c r="A47" s="7">
        <v>9</v>
      </c>
    </row>
    <row r="48" spans="1:1" x14ac:dyDescent="0.3">
      <c r="A48" s="7">
        <v>14</v>
      </c>
    </row>
    <row r="49" spans="1:1" x14ac:dyDescent="0.3">
      <c r="A49" s="7">
        <v>15</v>
      </c>
    </row>
    <row r="50" spans="1:1" x14ac:dyDescent="0.3">
      <c r="A50" s="7">
        <v>14</v>
      </c>
    </row>
    <row r="51" spans="1:1" x14ac:dyDescent="0.3">
      <c r="A51" s="7">
        <v>9</v>
      </c>
    </row>
    <row r="52" spans="1:1" x14ac:dyDescent="0.3">
      <c r="A52" s="7">
        <v>19</v>
      </c>
    </row>
    <row r="53" spans="1:1" x14ac:dyDescent="0.3">
      <c r="A53" s="7">
        <v>22</v>
      </c>
    </row>
    <row r="54" spans="1:1" x14ac:dyDescent="0.3">
      <c r="A54" s="7">
        <v>16</v>
      </c>
    </row>
    <row r="55" spans="1:1" x14ac:dyDescent="0.3">
      <c r="A55" s="7">
        <v>13</v>
      </c>
    </row>
    <row r="56" spans="1:1" x14ac:dyDescent="0.3">
      <c r="A56" s="7">
        <v>14</v>
      </c>
    </row>
    <row r="57" spans="1:1" x14ac:dyDescent="0.3">
      <c r="A57" s="7">
        <v>12</v>
      </c>
    </row>
    <row r="58" spans="1:1" x14ac:dyDescent="0.3">
      <c r="A58" s="7">
        <v>11</v>
      </c>
    </row>
    <row r="59" spans="1:1" x14ac:dyDescent="0.3">
      <c r="A59" s="7">
        <v>12</v>
      </c>
    </row>
    <row r="60" spans="1:1" x14ac:dyDescent="0.3">
      <c r="A60" s="7">
        <v>15</v>
      </c>
    </row>
    <row r="61" spans="1:1" x14ac:dyDescent="0.3">
      <c r="A61" s="7">
        <v>6</v>
      </c>
    </row>
    <row r="62" spans="1:1" x14ac:dyDescent="0.3">
      <c r="A62" s="7">
        <v>15</v>
      </c>
    </row>
    <row r="63" spans="1:1" x14ac:dyDescent="0.3">
      <c r="A63" s="7">
        <v>11</v>
      </c>
    </row>
    <row r="64" spans="1:1" x14ac:dyDescent="0.3">
      <c r="A64" s="7">
        <v>14</v>
      </c>
    </row>
    <row r="65" spans="1:1" x14ac:dyDescent="0.3">
      <c r="A65" s="7">
        <v>12</v>
      </c>
    </row>
    <row r="66" spans="1:1" x14ac:dyDescent="0.3">
      <c r="A66" s="7">
        <v>14</v>
      </c>
    </row>
    <row r="67" spans="1:1" x14ac:dyDescent="0.3">
      <c r="A67" s="7">
        <v>15</v>
      </c>
    </row>
    <row r="68" spans="1:1" x14ac:dyDescent="0.3">
      <c r="A68" s="7">
        <v>14</v>
      </c>
    </row>
    <row r="69" spans="1:1" x14ac:dyDescent="0.3">
      <c r="A69" s="7">
        <v>14</v>
      </c>
    </row>
    <row r="70" spans="1:1" x14ac:dyDescent="0.3">
      <c r="A70" s="7">
        <v>16</v>
      </c>
    </row>
    <row r="71" spans="1:1" x14ac:dyDescent="0.3">
      <c r="A71" s="7">
        <v>14</v>
      </c>
    </row>
    <row r="72" spans="1:1" x14ac:dyDescent="0.3">
      <c r="A72" s="7">
        <v>17</v>
      </c>
    </row>
    <row r="73" spans="1:1" x14ac:dyDescent="0.3">
      <c r="A73" s="7">
        <v>8</v>
      </c>
    </row>
    <row r="74" spans="1:1" x14ac:dyDescent="0.3">
      <c r="A74" s="7">
        <v>17</v>
      </c>
    </row>
    <row r="75" spans="1:1" x14ac:dyDescent="0.3">
      <c r="A75" s="7">
        <v>13</v>
      </c>
    </row>
    <row r="76" spans="1:1" x14ac:dyDescent="0.3">
      <c r="A76" s="7">
        <v>13</v>
      </c>
    </row>
    <row r="77" spans="1:1" x14ac:dyDescent="0.3">
      <c r="A77" s="7">
        <v>16</v>
      </c>
    </row>
    <row r="78" spans="1:1" x14ac:dyDescent="0.3">
      <c r="A78" s="7">
        <v>18</v>
      </c>
    </row>
    <row r="79" spans="1:1" x14ac:dyDescent="0.3">
      <c r="A79" s="7">
        <v>14</v>
      </c>
    </row>
    <row r="80" spans="1:1" x14ac:dyDescent="0.3">
      <c r="A80" s="7">
        <v>12</v>
      </c>
    </row>
    <row r="81" spans="1:1" x14ac:dyDescent="0.3">
      <c r="A81" s="7">
        <v>10</v>
      </c>
    </row>
    <row r="82" spans="1:1" x14ac:dyDescent="0.3">
      <c r="A82" s="7">
        <v>15</v>
      </c>
    </row>
    <row r="83" spans="1:1" x14ac:dyDescent="0.3">
      <c r="A83" s="7">
        <v>14</v>
      </c>
    </row>
    <row r="84" spans="1:1" x14ac:dyDescent="0.3">
      <c r="A84" s="7">
        <v>10</v>
      </c>
    </row>
    <row r="85" spans="1:1" x14ac:dyDescent="0.3">
      <c r="A85" s="7">
        <v>11</v>
      </c>
    </row>
    <row r="86" spans="1:1" x14ac:dyDescent="0.3">
      <c r="A86" s="7">
        <v>13</v>
      </c>
    </row>
    <row r="87" spans="1:1" x14ac:dyDescent="0.3">
      <c r="A87" s="7">
        <v>15</v>
      </c>
    </row>
    <row r="88" spans="1:1" x14ac:dyDescent="0.3">
      <c r="A88" s="7">
        <v>17</v>
      </c>
    </row>
    <row r="89" spans="1:1" x14ac:dyDescent="0.3">
      <c r="A89" s="7">
        <v>10</v>
      </c>
    </row>
    <row r="90" spans="1:1" x14ac:dyDescent="0.3">
      <c r="A90" s="7">
        <v>12</v>
      </c>
    </row>
    <row r="91" spans="1:1" x14ac:dyDescent="0.3">
      <c r="A91" s="7">
        <v>14</v>
      </c>
    </row>
    <row r="92" spans="1:1" x14ac:dyDescent="0.3">
      <c r="A92" s="7">
        <v>15</v>
      </c>
    </row>
    <row r="93" spans="1:1" x14ac:dyDescent="0.3">
      <c r="A93" s="7">
        <v>14</v>
      </c>
    </row>
    <row r="94" spans="1:1" x14ac:dyDescent="0.3">
      <c r="A94" s="7">
        <v>15</v>
      </c>
    </row>
  </sheetData>
  <sortState xmlns:xlrd2="http://schemas.microsoft.com/office/spreadsheetml/2017/richdata2" ref="C20:C23">
    <sortCondition ref="C20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D2F9-BE70-4DAE-9B12-2289F6FF0AF0}">
  <dimension ref="A1:F94"/>
  <sheetViews>
    <sheetView topLeftCell="A7" workbookViewId="0">
      <selection activeCell="N21" sqref="N21"/>
    </sheetView>
  </sheetViews>
  <sheetFormatPr defaultRowHeight="14.4" x14ac:dyDescent="0.3"/>
  <cols>
    <col min="1" max="1" width="10.88671875" bestFit="1" customWidth="1"/>
    <col min="3" max="3" width="16.5546875" bestFit="1" customWidth="1"/>
    <col min="4" max="4" width="12" bestFit="1" customWidth="1"/>
  </cols>
  <sheetData>
    <row r="1" spans="1:6" x14ac:dyDescent="0.3">
      <c r="A1" s="6" t="s">
        <v>6</v>
      </c>
      <c r="C1" s="11" t="s">
        <v>6</v>
      </c>
      <c r="D1" s="11"/>
    </row>
    <row r="2" spans="1:6" x14ac:dyDescent="0.3">
      <c r="A2" s="7">
        <v>26.5</v>
      </c>
      <c r="C2" s="8"/>
      <c r="D2" s="8"/>
      <c r="F2" t="s">
        <v>38</v>
      </c>
    </row>
    <row r="3" spans="1:6" x14ac:dyDescent="0.3">
      <c r="A3" s="7">
        <v>30</v>
      </c>
      <c r="C3" s="8" t="s">
        <v>25</v>
      </c>
      <c r="D3" s="8">
        <v>27.85483870967742</v>
      </c>
      <c r="F3">
        <v>20</v>
      </c>
    </row>
    <row r="4" spans="1:6" x14ac:dyDescent="0.3">
      <c r="A4" s="7">
        <v>28</v>
      </c>
      <c r="C4" s="8" t="s">
        <v>26</v>
      </c>
      <c r="D4" s="8">
        <v>0.30745572560861467</v>
      </c>
      <c r="F4">
        <v>24</v>
      </c>
    </row>
    <row r="5" spans="1:6" x14ac:dyDescent="0.3">
      <c r="A5" s="7">
        <v>31</v>
      </c>
      <c r="C5" s="8" t="s">
        <v>27</v>
      </c>
      <c r="D5" s="8">
        <v>27.5</v>
      </c>
      <c r="F5">
        <v>28</v>
      </c>
    </row>
    <row r="6" spans="1:6" x14ac:dyDescent="0.3">
      <c r="A6" s="7">
        <v>27</v>
      </c>
      <c r="C6" s="8" t="s">
        <v>28</v>
      </c>
      <c r="D6" s="8">
        <v>28</v>
      </c>
      <c r="F6">
        <v>32</v>
      </c>
    </row>
    <row r="7" spans="1:6" x14ac:dyDescent="0.3">
      <c r="A7" s="7">
        <v>28</v>
      </c>
      <c r="C7" s="8" t="s">
        <v>29</v>
      </c>
      <c r="D7" s="8">
        <v>2.9649956422371582</v>
      </c>
      <c r="F7">
        <v>36</v>
      </c>
    </row>
    <row r="8" spans="1:6" x14ac:dyDescent="0.3">
      <c r="A8" s="7">
        <v>30.5</v>
      </c>
      <c r="C8" s="8" t="s">
        <v>30</v>
      </c>
      <c r="D8" s="8">
        <v>8.7911991584853393</v>
      </c>
    </row>
    <row r="9" spans="1:6" x14ac:dyDescent="0.3">
      <c r="A9" s="7">
        <v>30.5</v>
      </c>
      <c r="C9" s="8" t="s">
        <v>31</v>
      </c>
      <c r="D9" s="8">
        <v>0.93365130844483124</v>
      </c>
    </row>
    <row r="10" spans="1:6" x14ac:dyDescent="0.3">
      <c r="A10" s="7">
        <v>26.5</v>
      </c>
      <c r="C10" s="8" t="s">
        <v>32</v>
      </c>
      <c r="D10" s="8">
        <v>5.6733542010065953E-2</v>
      </c>
    </row>
    <row r="11" spans="1:6" x14ac:dyDescent="0.3">
      <c r="A11" s="7">
        <v>35</v>
      </c>
      <c r="C11" s="8" t="s">
        <v>33</v>
      </c>
      <c r="D11" s="8">
        <v>17</v>
      </c>
    </row>
    <row r="12" spans="1:6" x14ac:dyDescent="0.3">
      <c r="A12" s="7">
        <v>31</v>
      </c>
      <c r="C12" s="8" t="s">
        <v>34</v>
      </c>
      <c r="D12" s="8">
        <v>19</v>
      </c>
    </row>
    <row r="13" spans="1:6" x14ac:dyDescent="0.3">
      <c r="A13" s="7">
        <v>25</v>
      </c>
      <c r="C13" s="8" t="s">
        <v>35</v>
      </c>
      <c r="D13" s="8">
        <v>36</v>
      </c>
    </row>
    <row r="14" spans="1:6" x14ac:dyDescent="0.3">
      <c r="A14" s="7">
        <v>26</v>
      </c>
      <c r="C14" s="8" t="s">
        <v>36</v>
      </c>
      <c r="D14" s="8">
        <v>2590.5</v>
      </c>
    </row>
    <row r="15" spans="1:6" ht="15" thickBot="1" x14ac:dyDescent="0.35">
      <c r="A15" s="7">
        <v>25</v>
      </c>
      <c r="C15" s="9" t="s">
        <v>37</v>
      </c>
      <c r="D15" s="9">
        <v>93</v>
      </c>
    </row>
    <row r="16" spans="1:6" ht="15" thickBot="1" x14ac:dyDescent="0.35">
      <c r="A16" s="7">
        <v>28.5</v>
      </c>
    </row>
    <row r="17" spans="1:4" x14ac:dyDescent="0.3">
      <c r="A17" s="7">
        <v>30.5</v>
      </c>
      <c r="C17" s="10" t="s">
        <v>38</v>
      </c>
      <c r="D17" s="10" t="s">
        <v>40</v>
      </c>
    </row>
    <row r="18" spans="1:4" x14ac:dyDescent="0.3">
      <c r="A18" s="7">
        <v>33.5</v>
      </c>
      <c r="C18" s="12">
        <v>20</v>
      </c>
      <c r="D18" s="8">
        <v>2</v>
      </c>
    </row>
    <row r="19" spans="1:4" x14ac:dyDescent="0.3">
      <c r="A19" s="7">
        <v>29.5</v>
      </c>
      <c r="C19" s="12">
        <v>24</v>
      </c>
      <c r="D19" s="8">
        <v>7</v>
      </c>
    </row>
    <row r="20" spans="1:4" x14ac:dyDescent="0.3">
      <c r="A20" s="7">
        <v>30</v>
      </c>
      <c r="C20" s="12">
        <v>28</v>
      </c>
      <c r="D20" s="8">
        <v>48</v>
      </c>
    </row>
    <row r="21" spans="1:4" x14ac:dyDescent="0.3">
      <c r="A21" s="7">
        <v>31</v>
      </c>
      <c r="C21" s="12">
        <v>32</v>
      </c>
      <c r="D21" s="8">
        <v>31</v>
      </c>
    </row>
    <row r="22" spans="1:4" x14ac:dyDescent="0.3">
      <c r="A22" s="7">
        <v>30.5</v>
      </c>
      <c r="C22" s="12">
        <v>36</v>
      </c>
      <c r="D22" s="8">
        <v>5</v>
      </c>
    </row>
    <row r="23" spans="1:4" ht="15" thickBot="1" x14ac:dyDescent="0.35">
      <c r="A23" s="7">
        <v>36</v>
      </c>
      <c r="C23" s="9" t="s">
        <v>39</v>
      </c>
      <c r="D23" s="9">
        <v>0</v>
      </c>
    </row>
    <row r="24" spans="1:4" x14ac:dyDescent="0.3">
      <c r="A24" s="7">
        <v>26.5</v>
      </c>
    </row>
    <row r="25" spans="1:4" x14ac:dyDescent="0.3">
      <c r="A25" s="7">
        <v>26.5</v>
      </c>
    </row>
    <row r="26" spans="1:4" x14ac:dyDescent="0.3">
      <c r="A26" s="7">
        <v>30.5</v>
      </c>
    </row>
    <row r="27" spans="1:4" x14ac:dyDescent="0.3">
      <c r="A27" s="7">
        <v>26.5</v>
      </c>
    </row>
    <row r="28" spans="1:4" x14ac:dyDescent="0.3">
      <c r="A28" s="7">
        <v>30.5</v>
      </c>
    </row>
    <row r="29" spans="1:4" x14ac:dyDescent="0.3">
      <c r="A29" s="7">
        <v>20</v>
      </c>
    </row>
    <row r="30" spans="1:4" x14ac:dyDescent="0.3">
      <c r="A30" s="7">
        <v>26.5</v>
      </c>
    </row>
    <row r="31" spans="1:4" x14ac:dyDescent="0.3">
      <c r="A31" s="7">
        <v>30</v>
      </c>
    </row>
    <row r="32" spans="1:4" x14ac:dyDescent="0.3">
      <c r="A32" s="7">
        <v>26</v>
      </c>
    </row>
    <row r="33" spans="1:1" x14ac:dyDescent="0.3">
      <c r="A33" s="7">
        <v>28</v>
      </c>
    </row>
    <row r="34" spans="1:1" x14ac:dyDescent="0.3">
      <c r="A34" s="7">
        <v>27.5</v>
      </c>
    </row>
    <row r="35" spans="1:1" x14ac:dyDescent="0.3">
      <c r="A35" s="7">
        <v>24</v>
      </c>
    </row>
    <row r="36" spans="1:1" x14ac:dyDescent="0.3">
      <c r="A36" s="7">
        <v>23</v>
      </c>
    </row>
    <row r="37" spans="1:1" x14ac:dyDescent="0.3">
      <c r="A37" s="7">
        <v>30</v>
      </c>
    </row>
    <row r="38" spans="1:1" x14ac:dyDescent="0.3">
      <c r="A38" s="7">
        <v>27.5</v>
      </c>
    </row>
    <row r="39" spans="1:1" x14ac:dyDescent="0.3">
      <c r="A39" s="7">
        <v>30</v>
      </c>
    </row>
    <row r="40" spans="1:1" x14ac:dyDescent="0.3">
      <c r="A40" s="7">
        <v>27.5</v>
      </c>
    </row>
    <row r="41" spans="1:1" x14ac:dyDescent="0.3">
      <c r="A41" s="7">
        <v>24.5</v>
      </c>
    </row>
    <row r="42" spans="1:1" x14ac:dyDescent="0.3">
      <c r="A42" s="7">
        <v>23.5</v>
      </c>
    </row>
    <row r="43" spans="1:1" x14ac:dyDescent="0.3">
      <c r="A43" s="7">
        <v>28</v>
      </c>
    </row>
    <row r="44" spans="1:1" x14ac:dyDescent="0.3">
      <c r="A44" s="7">
        <v>28</v>
      </c>
    </row>
    <row r="45" spans="1:1" x14ac:dyDescent="0.3">
      <c r="A45" s="7">
        <v>26</v>
      </c>
    </row>
    <row r="46" spans="1:1" x14ac:dyDescent="0.3">
      <c r="A46" s="7">
        <v>28</v>
      </c>
    </row>
    <row r="47" spans="1:1" x14ac:dyDescent="0.3">
      <c r="A47" s="7">
        <v>23.5</v>
      </c>
    </row>
    <row r="48" spans="1:1" x14ac:dyDescent="0.3">
      <c r="A48" s="7">
        <v>31</v>
      </c>
    </row>
    <row r="49" spans="1:1" x14ac:dyDescent="0.3">
      <c r="A49" s="7">
        <v>29</v>
      </c>
    </row>
    <row r="50" spans="1:1" x14ac:dyDescent="0.3">
      <c r="A50" s="7">
        <v>27.5</v>
      </c>
    </row>
    <row r="51" spans="1:1" x14ac:dyDescent="0.3">
      <c r="A51" s="7">
        <v>25</v>
      </c>
    </row>
    <row r="52" spans="1:1" x14ac:dyDescent="0.3">
      <c r="A52" s="7">
        <v>30</v>
      </c>
    </row>
    <row r="53" spans="1:1" x14ac:dyDescent="0.3">
      <c r="A53" s="7">
        <v>31.5</v>
      </c>
    </row>
    <row r="54" spans="1:1" x14ac:dyDescent="0.3">
      <c r="A54" s="7">
        <v>27</v>
      </c>
    </row>
    <row r="55" spans="1:1" x14ac:dyDescent="0.3">
      <c r="A55" s="7">
        <v>26.5</v>
      </c>
    </row>
    <row r="56" spans="1:1" x14ac:dyDescent="0.3">
      <c r="A56" s="7">
        <v>29.5</v>
      </c>
    </row>
    <row r="57" spans="1:1" x14ac:dyDescent="0.3">
      <c r="A57" s="7">
        <v>27.5</v>
      </c>
    </row>
    <row r="58" spans="1:1" x14ac:dyDescent="0.3">
      <c r="A58" s="7">
        <v>28</v>
      </c>
    </row>
    <row r="59" spans="1:1" x14ac:dyDescent="0.3">
      <c r="A59" s="7">
        <v>26</v>
      </c>
    </row>
    <row r="60" spans="1:1" x14ac:dyDescent="0.3">
      <c r="A60" s="7">
        <v>27</v>
      </c>
    </row>
    <row r="61" spans="1:1" x14ac:dyDescent="0.3">
      <c r="A61" s="7">
        <v>19</v>
      </c>
    </row>
    <row r="62" spans="1:1" x14ac:dyDescent="0.3">
      <c r="A62" s="7">
        <v>28</v>
      </c>
    </row>
    <row r="63" spans="1:1" x14ac:dyDescent="0.3">
      <c r="A63" s="7">
        <v>26</v>
      </c>
    </row>
    <row r="64" spans="1:1" x14ac:dyDescent="0.3">
      <c r="A64" s="7">
        <v>27.5</v>
      </c>
    </row>
    <row r="65" spans="1:1" x14ac:dyDescent="0.3">
      <c r="A65" s="7">
        <v>26</v>
      </c>
    </row>
    <row r="66" spans="1:1" x14ac:dyDescent="0.3">
      <c r="A66" s="7">
        <v>28.5</v>
      </c>
    </row>
    <row r="67" spans="1:1" x14ac:dyDescent="0.3">
      <c r="A67" s="7">
        <v>27</v>
      </c>
    </row>
    <row r="68" spans="1:1" x14ac:dyDescent="0.3">
      <c r="A68" s="7">
        <v>28.5</v>
      </c>
    </row>
    <row r="69" spans="1:1" x14ac:dyDescent="0.3">
      <c r="A69" s="7">
        <v>28</v>
      </c>
    </row>
    <row r="70" spans="1:1" x14ac:dyDescent="0.3">
      <c r="A70" s="7">
        <v>28</v>
      </c>
    </row>
    <row r="71" spans="1:1" x14ac:dyDescent="0.3">
      <c r="A71" s="7">
        <v>30.5</v>
      </c>
    </row>
    <row r="72" spans="1:1" x14ac:dyDescent="0.3">
      <c r="A72" s="7">
        <v>31.5</v>
      </c>
    </row>
    <row r="73" spans="1:1" x14ac:dyDescent="0.3">
      <c r="A73" s="7">
        <v>24.5</v>
      </c>
    </row>
    <row r="74" spans="1:1" x14ac:dyDescent="0.3">
      <c r="A74" s="7">
        <v>25.5</v>
      </c>
    </row>
    <row r="75" spans="1:1" x14ac:dyDescent="0.3">
      <c r="A75" s="7">
        <v>25</v>
      </c>
    </row>
    <row r="76" spans="1:1" x14ac:dyDescent="0.3">
      <c r="A76" s="7">
        <v>25</v>
      </c>
    </row>
    <row r="77" spans="1:1" x14ac:dyDescent="0.3">
      <c r="A77" s="7">
        <v>28.5</v>
      </c>
    </row>
    <row r="78" spans="1:1" x14ac:dyDescent="0.3">
      <c r="A78" s="7">
        <v>30.5</v>
      </c>
    </row>
    <row r="79" spans="1:1" x14ac:dyDescent="0.3">
      <c r="A79" s="7">
        <v>26.5</v>
      </c>
    </row>
    <row r="80" spans="1:1" x14ac:dyDescent="0.3">
      <c r="A80" s="7">
        <v>26.5</v>
      </c>
    </row>
    <row r="81" spans="1:1" x14ac:dyDescent="0.3">
      <c r="A81" s="7">
        <v>23.5</v>
      </c>
    </row>
    <row r="82" spans="1:1" x14ac:dyDescent="0.3">
      <c r="A82" s="7">
        <v>27.5</v>
      </c>
    </row>
    <row r="83" spans="1:1" x14ac:dyDescent="0.3">
      <c r="A83" s="7">
        <v>27</v>
      </c>
    </row>
    <row r="84" spans="1:1" x14ac:dyDescent="0.3">
      <c r="A84" s="7">
        <v>27.5</v>
      </c>
    </row>
    <row r="85" spans="1:1" x14ac:dyDescent="0.3">
      <c r="A85" s="7">
        <v>24</v>
      </c>
    </row>
    <row r="86" spans="1:1" x14ac:dyDescent="0.3">
      <c r="A86" s="7">
        <v>23</v>
      </c>
    </row>
    <row r="87" spans="1:1" x14ac:dyDescent="0.3">
      <c r="A87" s="7">
        <v>28.5</v>
      </c>
    </row>
    <row r="88" spans="1:1" x14ac:dyDescent="0.3">
      <c r="A88" s="7">
        <v>35</v>
      </c>
    </row>
    <row r="89" spans="1:1" x14ac:dyDescent="0.3">
      <c r="A89" s="7">
        <v>26</v>
      </c>
    </row>
    <row r="90" spans="1:1" x14ac:dyDescent="0.3">
      <c r="A90" s="7">
        <v>34</v>
      </c>
    </row>
    <row r="91" spans="1:1" x14ac:dyDescent="0.3">
      <c r="A91" s="7">
        <v>31.5</v>
      </c>
    </row>
    <row r="92" spans="1:1" x14ac:dyDescent="0.3">
      <c r="A92" s="7">
        <v>26</v>
      </c>
    </row>
    <row r="93" spans="1:1" x14ac:dyDescent="0.3">
      <c r="A93" s="7">
        <v>29.5</v>
      </c>
    </row>
    <row r="94" spans="1:1" x14ac:dyDescent="0.3">
      <c r="A94" s="7">
        <v>30</v>
      </c>
    </row>
  </sheetData>
  <sortState xmlns:xlrd2="http://schemas.microsoft.com/office/spreadsheetml/2017/richdata2" ref="C18:C22">
    <sortCondition ref="C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Case</vt:lpstr>
      <vt:lpstr>mpg</vt:lpstr>
      <vt:lpstr>Data Dictionary</vt:lpstr>
      <vt:lpstr>Univar-MPG_H</vt:lpstr>
      <vt:lpstr>Univar-Fueltank</vt:lpstr>
      <vt:lpstr>Univar-Horsepower</vt:lpstr>
      <vt:lpstr>Univar-Weight</vt:lpstr>
      <vt:lpstr>Univar-Luggae</vt:lpstr>
      <vt:lpstr>Univar-Rear Seat</vt:lpstr>
      <vt:lpstr>Univar-U-Turn</vt:lpstr>
      <vt:lpstr>Univar-Width</vt:lpstr>
      <vt:lpstr>Univar-Wheelbase</vt:lpstr>
      <vt:lpstr>Univar-Length</vt:lpstr>
      <vt:lpstr>Univar-Passengers</vt:lpstr>
      <vt:lpstr>Univar-Fuel_Type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Sarkar</dc:creator>
  <cp:lastModifiedBy>Indranil Sircar</cp:lastModifiedBy>
  <dcterms:created xsi:type="dcterms:W3CDTF">2018-02-24T23:57:39Z</dcterms:created>
  <dcterms:modified xsi:type="dcterms:W3CDTF">2022-03-27T05:39:39Z</dcterms:modified>
</cp:coreProperties>
</file>