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id00\Demo_DSI\visualization\02_activities\assignments\Assignment 4\"/>
    </mc:Choice>
  </mc:AlternateContent>
  <xr:revisionPtr revIDLastSave="0" documentId="8_{A33B0800-6067-4ABB-B7E3-945709D4B5D4}" xr6:coauthVersionLast="47" xr6:coauthVersionMax="47" xr10:uidLastSave="{00000000-0000-0000-0000-000000000000}"/>
  <bookViews>
    <workbookView xWindow="28680" yWindow="-120" windowWidth="29040" windowHeight="15720" activeTab="2" xr2:uid="{28FA254A-5A34-4FBB-9D26-633AEB1C1788}"/>
  </bookViews>
  <sheets>
    <sheet name="Washroom Facilities - 4326" sheetId="1" r:id="rId1"/>
    <sheet name="Plot 1" sheetId="2" r:id="rId2"/>
    <sheet name="Plot 2" sheetId="3"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3" i="3"/>
  <c r="C2" i="3"/>
  <c r="B4" i="3"/>
  <c r="B3" i="3"/>
  <c r="B2" i="3"/>
</calcChain>
</file>

<file path=xl/sharedStrings.xml><?xml version="1.0" encoding="utf-8"?>
<sst xmlns="http://schemas.openxmlformats.org/spreadsheetml/2006/main" count="5056" uniqueCount="2596">
  <si>
    <t>_id</t>
  </si>
  <si>
    <t>id</t>
  </si>
  <si>
    <t>asset_id</t>
  </si>
  <si>
    <t>location</t>
  </si>
  <si>
    <t>alternative_name</t>
  </si>
  <si>
    <t>type</t>
  </si>
  <si>
    <t>hours</t>
  </si>
  <si>
    <t>location_details</t>
  </si>
  <si>
    <t>url</t>
  </si>
  <si>
    <t>address</t>
  </si>
  <si>
    <t>PostedDate</t>
  </si>
  <si>
    <t>AssetName</t>
  </si>
  <si>
    <t>Reason</t>
  </si>
  <si>
    <t>Comments</t>
  </si>
  <si>
    <t>Status</t>
  </si>
  <si>
    <t>geometry</t>
  </si>
  <si>
    <t>Cedarvale Park</t>
  </si>
  <si>
    <t>Phil White Arena Washroom</t>
  </si>
  <si>
    <t>Washroom Building</t>
  </si>
  <si>
    <t>9 a.m. to 10 p.m.</t>
  </si>
  <si>
    <t>Entrance is located on the outside of Phil White Arena.</t>
  </si>
  <si>
    <t>https://www.toronto.ca/explore-enjoy/parks-recreation/places-spaces/parks-and-recreation-facilities/location/?id=629</t>
  </si>
  <si>
    <t xml:space="preserve">443 Arlington Ave  </t>
  </si>
  <si>
    <t>2024-11-29T12:04:49</t>
  </si>
  <si>
    <t>None</t>
  </si>
  <si>
    <t>{"type": "MultiPoint", "coordinates": [[-79.43144289, 43.69127915]]}</t>
  </si>
  <si>
    <t>David A. Balfour Park</t>
  </si>
  <si>
    <t>David A. Balfour Park Portable Toilet</t>
  </si>
  <si>
    <t>Portable Toilet</t>
  </si>
  <si>
    <t>Located on the pathway close to the washroom building.</t>
  </si>
  <si>
    <t>https://www.toronto.ca/explore-enjoy/parks-recreation/places-spaces/parks-and-recreation-facilities/location/?id=143</t>
  </si>
  <si>
    <t xml:space="preserve">75 Rosehill Ave  </t>
  </si>
  <si>
    <t>2024-11-28T12:03:25</t>
  </si>
  <si>
    <t>{"type": "MultiPoint", "coordinates": [[-79.3879644, 43.68688823]]}</t>
  </si>
  <si>
    <t>Thomson Memorial Park</t>
  </si>
  <si>
    <t>Thomson Memorial Park South Washroom</t>
  </si>
  <si>
    <t xml:space="preserve">Located in the south washroom building of the park. </t>
  </si>
  <si>
    <t>https://www.toronto.ca/explore-enjoy/parks-recreation/places-spaces/parks-and-recreation-facilities/location/?id=543</t>
  </si>
  <si>
    <t xml:space="preserve">1005 Brimley Rd  </t>
  </si>
  <si>
    <t>2024-11-27T07:38:31</t>
  </si>
  <si>
    <t>{"type": "MultiPoint", "coordinates": [[-79.25523249, 43.75759412]]}</t>
  </si>
  <si>
    <t>Power House Recreation Centre</t>
  </si>
  <si>
    <t>Power House Recreation Centre Washroom</t>
  </si>
  <si>
    <t>View outdoor rink hours</t>
  </si>
  <si>
    <t>Located in the Community Centre.</t>
  </si>
  <si>
    <t>https://www.toronto.ca/explore-enjoy/parks-recreation/places-spaces/parks-and-recreation-facilities/location/?id=1429</t>
  </si>
  <si>
    <t xml:space="preserve">65 Colonel Samuel Smith Park Dr  </t>
  </si>
  <si>
    <t>2024-11-23T13:19:32</t>
  </si>
  <si>
    <t>{"type": "MultiPoint", "coordinates": [[-79.51534371999999, 43.59352445]]}</t>
  </si>
  <si>
    <t>West Mall Rink</t>
  </si>
  <si>
    <t>West Mall Outdoor Rink Washroom</t>
  </si>
  <si>
    <t>Located in the rink building next to the outdoor ice rink.</t>
  </si>
  <si>
    <t>https://www.toronto.ca/explore-enjoy/parks-recreation/places-spaces/parks-and-recreation-facilities/location/?id=808</t>
  </si>
  <si>
    <t xml:space="preserve">370 The West Mall </t>
  </si>
  <si>
    <t>2024-11-23T13:19:06</t>
  </si>
  <si>
    <t>{"type": "MultiPoint", "coordinates": [[-79.56626931, 43.64152999]]}</t>
  </si>
  <si>
    <t>Westway Park</t>
  </si>
  <si>
    <t>Westway Outdoor Rink Washroom</t>
  </si>
  <si>
    <t>https://www.toronto.ca/explore-enjoy/parks-recreation/places-spaces/parks-and-recreation-facilities/location/?id=804</t>
  </si>
  <si>
    <t xml:space="preserve">175 The Westway </t>
  </si>
  <si>
    <t>2024-11-23T13:18:01</t>
  </si>
  <si>
    <t>{"type": "MultiPoint", "coordinates": [[-79.54213303, 43.688453200000005]]}</t>
  </si>
  <si>
    <t>Royal Crest Rink</t>
  </si>
  <si>
    <t>Royal Crest Park Outdoor Rink Washroom</t>
  </si>
  <si>
    <t>Located in the outdoor ice rink building.</t>
  </si>
  <si>
    <t>https://www.toronto.ca/explore-enjoy/parks-recreation/places-spaces/parks-and-recreation-facilities/location/?id=805</t>
  </si>
  <si>
    <t xml:space="preserve">50 Cabernet Cir  </t>
  </si>
  <si>
    <t>2024-11-23T13:17:33</t>
  </si>
  <si>
    <t>{"type": "MultiPoint", "coordinates": [[-79.60473601999999, 43.75271214]]}</t>
  </si>
  <si>
    <t>Sunnydale Acres Park</t>
  </si>
  <si>
    <t>Sunnydale Acres Park Outdoor Rink Washroom</t>
  </si>
  <si>
    <t>https://www.toronto.ca/explore-enjoy/parks-recreation/places-spaces/parks-and-recreation-facilities/location/?id=809</t>
  </si>
  <si>
    <t xml:space="preserve">50 Amoro Dr  </t>
  </si>
  <si>
    <t>2024-11-23T13:17:11</t>
  </si>
  <si>
    <t>{"type": "MultiPoint", "coordinates": [[-79.57792068, 43.724459350000004]]}</t>
  </si>
  <si>
    <t>Valleyfield Park</t>
  </si>
  <si>
    <t>Valleyfield Park Outdoor Rink Washroom</t>
  </si>
  <si>
    <t>Located in the rink building next to the ice rink.</t>
  </si>
  <si>
    <t>https://www.toronto.ca/explore-enjoy/parks-recreation/places-spaces/parks-and-recreation-facilities/location/?id=812</t>
  </si>
  <si>
    <t xml:space="preserve">35 The Westway </t>
  </si>
  <si>
    <t>2024-11-23T13:16:52</t>
  </si>
  <si>
    <t>{"type": "MultiPoint", "coordinates": [[-79.53438656, 43.69466171]]}</t>
  </si>
  <si>
    <t>High Park</t>
  </si>
  <si>
    <t>High Park Outdoor Pool / Rink Building Washroom</t>
  </si>
  <si>
    <t>View facility hours</t>
  </si>
  <si>
    <t>Located in the outdoor pool and ice rink building.</t>
  </si>
  <si>
    <t>https://www.toronto.ca/explore-enjoy/parks-recreation/places-spaces/parks-and-recreation-facilities/location/?id=77</t>
  </si>
  <si>
    <t xml:space="preserve">1873 Bloor St  W </t>
  </si>
  <si>
    <t>2024-11-23T13:16:29</t>
  </si>
  <si>
    <t>{"type": "MultiPoint", "coordinates": [[-79.46578969, 43.64951381]]}</t>
  </si>
  <si>
    <t>Rennie Park</t>
  </si>
  <si>
    <t>Rennie Park David H. Williams Washroom</t>
  </si>
  <si>
    <t>Located in the rink building west of the outdoor ice rink.</t>
  </si>
  <si>
    <t>https://www.toronto.ca/explore-enjoy/parks-recreation/places-spaces/parks-and-recreation-facilities/location/?id=181</t>
  </si>
  <si>
    <t xml:space="preserve">1 Rennie Terr  </t>
  </si>
  <si>
    <t>2024-11-23T13:16:13</t>
  </si>
  <si>
    <t>{"type": "MultiPoint", "coordinates": [[-79.47379389999999, 43.64417038]]}</t>
  </si>
  <si>
    <t>Sir Adam Beck Rink</t>
  </si>
  <si>
    <t>Sir Adam Beck Park Outdoor Rink Washroom</t>
  </si>
  <si>
    <t>https://www.toronto.ca/explore-enjoy/parks-recreation/places-spaces/parks-and-recreation-facilities/location/?id=814</t>
  </si>
  <si>
    <t xml:space="preserve">55 Eltham Dr  </t>
  </si>
  <si>
    <t>2024-11-23T13:15:57</t>
  </si>
  <si>
    <t>{"type": "MultiPoint", "coordinates": [[-79.54745953, 43.6024034]]}</t>
  </si>
  <si>
    <t>Colonel Danforth Park</t>
  </si>
  <si>
    <t>Colonel Danforth Park Washroom</t>
  </si>
  <si>
    <t>Located on the pathway west of the parking lot.</t>
  </si>
  <si>
    <t>https://www.toronto.ca/explore-enjoy/parks-recreation/places-spaces/parks-and-recreation-facilities/location/?id=4</t>
  </si>
  <si>
    <t xml:space="preserve">73 Colonel Danforth Trl  </t>
  </si>
  <si>
    <t>2024-11-23T07:33:32</t>
  </si>
  <si>
    <t>{"type": "MultiPoint", "coordinates": [[-79.16492968, 43.77715782]]}</t>
  </si>
  <si>
    <t>E.T. Seton Park</t>
  </si>
  <si>
    <t>E.T. Seton Park Washroom</t>
  </si>
  <si>
    <t>Located on the pathway between the north parking lot and archery range.</t>
  </si>
  <si>
    <t>https://www.toronto.ca/explore-enjoy/parks-recreation/places-spaces/parks-and-recreation-facilities/location/?id=1061</t>
  </si>
  <si>
    <t xml:space="preserve">73 Thorncliffe Park Dr  </t>
  </si>
  <si>
    <t>2024-11-22T12:32:47</t>
  </si>
  <si>
    <t>Closed For The Season</t>
  </si>
  <si>
    <t>{"type": "MultiPoint", "coordinates": [[-79.33740437, 43.70942662]]}</t>
  </si>
  <si>
    <t>Earl Bales Park</t>
  </si>
  <si>
    <t>Earl Bales Park Barry Zukerman Amphitheatre Washroom</t>
  </si>
  <si>
    <t>Located in the amphitheatre.</t>
  </si>
  <si>
    <t>https://www.toronto.ca/explore-enjoy/parks-recreation/places-spaces/parks-and-recreation-facilities/location/?id=337</t>
  </si>
  <si>
    <t xml:space="preserve">4169 Bathurst St  </t>
  </si>
  <si>
    <t>2024-11-21T13:36:56</t>
  </si>
  <si>
    <t>{"type": "MultiPoint", "coordinates": [[-79.43275401, 43.754119610000004]]}</t>
  </si>
  <si>
    <t>Earl Bales Park South Washroom</t>
  </si>
  <si>
    <t>Located south of the base of the ski hill at the end of a pathway.</t>
  </si>
  <si>
    <t>2024-11-21T13:36:39</t>
  </si>
  <si>
    <t>{"type": "MultiPoint", "coordinates": [[-79.42796994, 43.75215251]]}</t>
  </si>
  <si>
    <t>Hinder Area</t>
  </si>
  <si>
    <t xml:space="preserve">Hinder Area Washroom </t>
  </si>
  <si>
    <t>Located on the pathway 350 metres south of the parking lot.</t>
  </si>
  <si>
    <t>https://www.toronto.ca/explore-enjoy/parks-recreation/places-spaces/parks-and-recreation-facilities/location/?id=2264</t>
  </si>
  <si>
    <t xml:space="preserve">44 Don River Blvd  </t>
  </si>
  <si>
    <t>2024-11-21T13:36:15</t>
  </si>
  <si>
    <t>{"type": "MultiPoint", "coordinates": [[-79.43601882, 43.76017753]]}</t>
  </si>
  <si>
    <t>Oriole Park - Toronto</t>
  </si>
  <si>
    <t xml:space="preserve">Oriole Park Toronto Washroom </t>
  </si>
  <si>
    <t>Located on the north side of the tennis courts near the playground.</t>
  </si>
  <si>
    <t>https://www.toronto.ca/explore-enjoy/parks-recreation/places-spaces/parks-and-recreation-facilities/location/?id=245</t>
  </si>
  <si>
    <t xml:space="preserve">201 Oriole Pkwy  </t>
  </si>
  <si>
    <t>2024-11-21T10:23:29</t>
  </si>
  <si>
    <t>{"type": "MultiPoint", "coordinates": [[-79.39947899, 43.69716654]]}</t>
  </si>
  <si>
    <t>Hillcrest Park</t>
  </si>
  <si>
    <t>Hillcrest Park Washroom</t>
  </si>
  <si>
    <t>Located on the north side of the park next to the dog off-leash area and the community garden.</t>
  </si>
  <si>
    <t>https://www.toronto.ca/explore-enjoy/parks-recreation/places-spaces/parks-and-recreation-facilities/location/?id=79</t>
  </si>
  <si>
    <t xml:space="preserve">950 Davenport Rd  </t>
  </si>
  <si>
    <t>2024-11-21T10:22:16</t>
  </si>
  <si>
    <t>{"type": "MultiPoint", "coordinates": [[-79.42408744000001, 43.676581289999994]]}</t>
  </si>
  <si>
    <t>Wells Hill Park</t>
  </si>
  <si>
    <t xml:space="preserve">Wells Hill Park Washroom </t>
  </si>
  <si>
    <t>Located in the southwest area of the park next to the playground.</t>
  </si>
  <si>
    <t>https://www.toronto.ca/explore-enjoy/parks-recreation/places-spaces/parks-and-recreation-facilities/location/?id=393</t>
  </si>
  <si>
    <t xml:space="preserve">145 Hilton Ave  </t>
  </si>
  <si>
    <t>2024-11-21T10:21:57</t>
  </si>
  <si>
    <t>{"type": "MultiPoint", "coordinates": [[-79.41634327000001, 43.6823371]]}</t>
  </si>
  <si>
    <t>Toronto Islands - Ward's Island</t>
  </si>
  <si>
    <t>Toronto Islands - Ward's Island Fire Station Washroom</t>
  </si>
  <si>
    <t>Located on the west side of the Fire Station, entrance from the outside.</t>
  </si>
  <si>
    <t>https://www.toronto.ca/explore-enjoy/parks-recreation/places-spaces/parks-and-recreation-facilities/location/?id=2039</t>
  </si>
  <si>
    <t>2024-11-20T11:05:11</t>
  </si>
  <si>
    <t>Toronto Islands Ã¢Â€Â“ WardÃ¢Â€Â™s Island Firehall Washroom</t>
  </si>
  <si>
    <t>{"type": "MultiPoint", "coordinates": [[-79.35931032, 43.625124250000006]]}</t>
  </si>
  <si>
    <t>Jack Goodlad Community Centre</t>
  </si>
  <si>
    <t>Jack Goodlad Community Centre Washroom</t>
  </si>
  <si>
    <t>Entrance is located on the outside of the Community Centre.</t>
  </si>
  <si>
    <t>https://www.toronto.ca/explore-enjoy/parks-recreation/places-spaces/parks-and-recreation-facilities/location/?id=630</t>
  </si>
  <si>
    <t xml:space="preserve">929 Kennedy Rd  </t>
  </si>
  <si>
    <t>2024-11-20T10:33:47</t>
  </si>
  <si>
    <t>{"type": "MultiPoint", "coordinates": [[-79.27101245, 43.74229861]]}</t>
  </si>
  <si>
    <t>Dieppe Park</t>
  </si>
  <si>
    <t>Dieppe Park Washroom</t>
  </si>
  <si>
    <t>Located on the pathway between the parking lot and the splash pad.</t>
  </si>
  <si>
    <t>https://www.toronto.ca/explore-enjoy/parks-recreation/places-spaces/parks-and-recreation-facilities/location/?id=327</t>
  </si>
  <si>
    <t xml:space="preserve">455 Cosburn Ave  </t>
  </si>
  <si>
    <t>2024-11-20T07:37:12</t>
  </si>
  <si>
    <t>{"type": "MultiPoint", "coordinates": [[-79.33471405, 43.69189094]]}</t>
  </si>
  <si>
    <t>Taylor Creek Park</t>
  </si>
  <si>
    <t>Taylor Creek Park Washroom</t>
  </si>
  <si>
    <t>Located on the pathway east of the parking lot.</t>
  </si>
  <si>
    <t>https://www.toronto.ca/explore-enjoy/parks-recreation/places-spaces/parks-and-recreation-facilities/location/?id=29</t>
  </si>
  <si>
    <t xml:space="preserve">260 Dawes Rd  </t>
  </si>
  <si>
    <t>2024-11-20T07:36:11</t>
  </si>
  <si>
    <t>{"type": "MultiPoint", "coordinates": [[-79.29838937, 43.69664426]]}</t>
  </si>
  <si>
    <t>George Webster Park</t>
  </si>
  <si>
    <t>George Webster Park Washroom</t>
  </si>
  <si>
    <t>Located at the south end of the park next to the splash pad.</t>
  </si>
  <si>
    <t>https://www.toronto.ca/explore-enjoy/parks-recreation/places-spaces/parks-and-recreation-facilities/location/?id=426</t>
  </si>
  <si>
    <t xml:space="preserve">30 Chapman Ave  </t>
  </si>
  <si>
    <t>2024-11-20T07:35:32</t>
  </si>
  <si>
    <t>{"type": "MultiPoint", "coordinates": [[-79.30043488999999, 43.700698360000004]]}</t>
  </si>
  <si>
    <t>Woodbine Beach Park</t>
  </si>
  <si>
    <t xml:space="preserve">Woodbine Bathing Station Washroom </t>
  </si>
  <si>
    <t>Located at the eastern end of the lot south of the boardwalk.</t>
  </si>
  <si>
    <t>https://www.toronto.ca/explore-enjoy/parks-recreation/places-spaces/parks-and-recreation-facilities/location/?id=311</t>
  </si>
  <si>
    <t xml:space="preserve">1675 Lake Shore Blvd  E </t>
  </si>
  <si>
    <t>2024-11-20T07:17:40</t>
  </si>
  <si>
    <t>{"type": "MultiPoint", "coordinates": [[-79.30791821, 43.66274627]]}</t>
  </si>
  <si>
    <t>Tom Riley Park</t>
  </si>
  <si>
    <t>Tom Riley Park Portable Toilet</t>
  </si>
  <si>
    <t>Located in the south parking lot off Bloor St W</t>
  </si>
  <si>
    <t>https://www.toronto.ca/explore-enjoy/parks-recreation/places-spaces/parks-and-recreation-facilities/location/?id=837</t>
  </si>
  <si>
    <t xml:space="preserve">4725 Dundas St  W </t>
  </si>
  <si>
    <t>2024-11-20T07:12:00</t>
  </si>
  <si>
    <t>{"type": "MultiPoint", "coordinates": [[-79.51761532, 43.646259]]}</t>
  </si>
  <si>
    <t>Etienne Brule Park</t>
  </si>
  <si>
    <t>Etienne Brule Park Portable Toilet</t>
  </si>
  <si>
    <t>Located beside the washroom building.</t>
  </si>
  <si>
    <t>https://www.toronto.ca/explore-enjoy/parks-recreation/places-spaces/parks-and-recreation-facilities/location/?id=10</t>
  </si>
  <si>
    <t xml:space="preserve">13 Crosby Ave  </t>
  </si>
  <si>
    <t>2024-11-20T07:11:21</t>
  </si>
  <si>
    <t>{"type": "MultiPoint", "coordinates": [[-79.49275468, 43.652736080000004]]}</t>
  </si>
  <si>
    <t>Home Smith Park</t>
  </si>
  <si>
    <t xml:space="preserve">Home Smith Park Washroom </t>
  </si>
  <si>
    <t>Located on the pathway next to Picnic Site #2.</t>
  </si>
  <si>
    <t>https://www.toronto.ca/explore-enjoy/parks-recreation/places-spaces/parks-and-recreation-facilities/location/?id=15</t>
  </si>
  <si>
    <t xml:space="preserve">4101 Dundas St  W </t>
  </si>
  <si>
    <t>2024-11-20T07:09:56</t>
  </si>
  <si>
    <t>{"type": "MultiPoint", "coordinates": [[-79.50130041, 43.65855864]]}</t>
  </si>
  <si>
    <t>West Deane Park</t>
  </si>
  <si>
    <t xml:space="preserve">West Deane Park Washroom </t>
  </si>
  <si>
    <t>Located on the pathway south of the parking lot, near the playground.</t>
  </si>
  <si>
    <t>https://www.toronto.ca/explore-enjoy/parks-recreation/places-spaces/parks-and-recreation-facilities/location/?id=873</t>
  </si>
  <si>
    <t xml:space="preserve">19 Sedgebrook Cres  </t>
  </si>
  <si>
    <t>2024-11-20T07:03:48</t>
  </si>
  <si>
    <t>{"type": "MultiPoint", "coordinates": [[-79.55755201000001, 43.660838070000004]]}</t>
  </si>
  <si>
    <t>East Point Park</t>
  </si>
  <si>
    <t>East Point Park Ken Morrish Softball Complex Washroom</t>
  </si>
  <si>
    <t>Entrance is located on the outside of the Softball Complex.</t>
  </si>
  <si>
    <t>https://www.toronto.ca/explore-enjoy/parks-recreation/places-spaces/parks-and-recreation-facilities/location/?id=1079</t>
  </si>
  <si>
    <t xml:space="preserve">101 Copperfield Rd  </t>
  </si>
  <si>
    <t>2024-11-20T06:54:27</t>
  </si>
  <si>
    <t>{"type": "MultiPoint", "coordinates": [[-79.16261168, 43.76026536]]}</t>
  </si>
  <si>
    <t>Central Arena</t>
  </si>
  <si>
    <t>Central Arena Washroom</t>
  </si>
  <si>
    <t>View arena hours</t>
  </si>
  <si>
    <t>Located inside Central Arena.</t>
  </si>
  <si>
    <t>https://www.toronto.ca/explore-enjoy/parks-recreation/places-spaces/parks-and-recreation-facilities/location/?id=824</t>
  </si>
  <si>
    <t xml:space="preserve">50 Montgomery Rd  </t>
  </si>
  <si>
    <t>2024-11-19T14:03:05</t>
  </si>
  <si>
    <t>{"type": "MultiPoint", "coordinates": [[-79.51988153, 43.64861641]]}</t>
  </si>
  <si>
    <t>Northwood Park</t>
  </si>
  <si>
    <t xml:space="preserve">Northwood Park Washroom </t>
  </si>
  <si>
    <t>Located on the pathway 100 metres north of the parking lot, near Picnic Site #2.</t>
  </si>
  <si>
    <t>https://www.toronto.ca/explore-enjoy/parks-recreation/places-spaces/parks-and-recreation-facilities/location/?id=481</t>
  </si>
  <si>
    <t xml:space="preserve">140 Stilecroft Dr  </t>
  </si>
  <si>
    <t>2024-11-19T10:26:57</t>
  </si>
  <si>
    <t>{"type": "MultiPoint", "coordinates": [[-79.49686636, 43.74763687]]}</t>
  </si>
  <si>
    <t>G. Ross Lord Park</t>
  </si>
  <si>
    <t>G. Ross Lord Park Hidden Trail Washroom</t>
  </si>
  <si>
    <t>Located at the entrance of the park from Hidden Trail.</t>
  </si>
  <si>
    <t>https://www.toronto.ca/explore-enjoy/parks-recreation/places-spaces/parks-and-recreation-facilities/location/?id=11</t>
  </si>
  <si>
    <t xml:space="preserve">4801 Dufferin St  </t>
  </si>
  <si>
    <t>2024-11-19T10:26:03</t>
  </si>
  <si>
    <t>{"type": "MultiPoint", "coordinates": [[-79.45540924, 43.78046956]]}</t>
  </si>
  <si>
    <t xml:space="preserve">Toronto Islands - Ward's Island Chippewa House Washroom </t>
  </si>
  <si>
    <t>Located at the south west corner of Chippawa and Cibola Avenues.</t>
  </si>
  <si>
    <t xml:space="preserve">1 Centre Island Park  </t>
  </si>
  <si>
    <t>2024-11-19T08:36:54</t>
  </si>
  <si>
    <t>{"type": "MultiPoint", "coordinates": [[-79.36529069, 43.62074108]]}</t>
  </si>
  <si>
    <t>Toronto Islands - Hanlan's Point Park</t>
  </si>
  <si>
    <t>Toronto Islands - Hanlan's Point Tennis Court Washroom</t>
  </si>
  <si>
    <t>Located on the pathway south of the tennis courts.</t>
  </si>
  <si>
    <t>https://www.toronto.ca/explore-enjoy/parks-recreation/places-spaces/parks-and-recreation-facilities/location/?id=2541</t>
  </si>
  <si>
    <t xml:space="preserve">9 Queens Quay  W </t>
  </si>
  <si>
    <t>2024-11-19T08:36:07</t>
  </si>
  <si>
    <t>{"type": "MultiPoint", "coordinates": [[-79.39111537, 43.619133510000005]]}</t>
  </si>
  <si>
    <t>Toronto Islands - Hanlan's Point</t>
  </si>
  <si>
    <t>Toronto Islands - Gibraltar Point Washroom</t>
  </si>
  <si>
    <t>Located on the pathway near the water's edge at Gibraltar Point.</t>
  </si>
  <si>
    <t>2024-11-19T08:35:19</t>
  </si>
  <si>
    <t>{"type": "MultiPoint", "coordinates": [[-79.38888351, 43.61212077]]}</t>
  </si>
  <si>
    <t>Toronto Islands - Toronto Island Park</t>
  </si>
  <si>
    <t>Toronto Islands - Ferry Dock Washroom</t>
  </si>
  <si>
    <t>Located at the west side of the ferry dock plaza.</t>
  </si>
  <si>
    <t>https://www.toronto.ca/explore-enjoy/parks-recreation/places-spaces/parks-and-recreation-facilities/location/?id=2024</t>
  </si>
  <si>
    <t>2024-11-19T08:34:32</t>
  </si>
  <si>
    <t>{"type": "MultiPoint", "coordinates": [[-79.37907425, 43.62231261]]}</t>
  </si>
  <si>
    <t>Toronto Islands - Centre Island</t>
  </si>
  <si>
    <t>Toronto Islands - Centre Island West Pier Washroom</t>
  </si>
  <si>
    <t>Located in the building on the west side of the entrance to the pier.</t>
  </si>
  <si>
    <t>https://www.toronto.ca/explore-enjoy/parks-recreation/places-spaces/parks-and-recreation-facilities/location/?id=2725</t>
  </si>
  <si>
    <t>2024-11-19T08:33:39</t>
  </si>
  <si>
    <t>{"type": "MultiPoint", "coordinates": [[-79.3725951, 43.61669106]]}</t>
  </si>
  <si>
    <t>Kew Gardens</t>
  </si>
  <si>
    <t>Kew Gardens Playground Washroom</t>
  </si>
  <si>
    <t>Located on a pathway between the wading pool and the playground.</t>
  </si>
  <si>
    <t>https://www.toronto.ca/explore-enjoy/parks-recreation/places-spaces/parks-and-recreation-facilities/location/?id=107</t>
  </si>
  <si>
    <t xml:space="preserve">2075 Queen St  E </t>
  </si>
  <si>
    <t>2024-11-19T07:19:06</t>
  </si>
  <si>
    <t>{"type": "MultiPoint", "coordinates": [[-79.29995588999999, 43.66927847]]}</t>
  </si>
  <si>
    <t>Cherry Beach Clarke Beach Park</t>
  </si>
  <si>
    <t>Cherry Beach Clarke Beach Park Washroom</t>
  </si>
  <si>
    <t>Located between the parking lot and the beach.</t>
  </si>
  <si>
    <t>https://www.toronto.ca/explore-enjoy/parks-recreation/places-spaces/parks-and-recreation-facilities/location/?id=209</t>
  </si>
  <si>
    <t xml:space="preserve">1 Cherry St  </t>
  </si>
  <si>
    <t>2024-11-19T07:18:30</t>
  </si>
  <si>
    <t>{"type": "MultiPoint", "coordinates": [[-79.34429281, 43.6368796]]}</t>
  </si>
  <si>
    <t>Willowdale Park</t>
  </si>
  <si>
    <t xml:space="preserve">Willowdale Park North York Tennis Club Washroom </t>
  </si>
  <si>
    <t xml:space="preserve">Located on the east side of the tennis courts. </t>
  </si>
  <si>
    <t>https://www.toronto.ca/explore-enjoy/parks-recreation/places-spaces/parks-and-recreation-facilities/location/?id=865</t>
  </si>
  <si>
    <t xml:space="preserve">75 Hollywood Ave  </t>
  </si>
  <si>
    <t>2024-11-19T06:03:05</t>
  </si>
  <si>
    <t>{"type": "MultiPoint", "coordinates": [[-79.40805249, 43.7662024]]}</t>
  </si>
  <si>
    <t>Toronto Islands - Ward's Island Baseball Diamond Washroom</t>
  </si>
  <si>
    <t>Located on Ward's Island east of the baseball diamond in the washroom building.</t>
  </si>
  <si>
    <t>2024-11-18T10:08:01</t>
  </si>
  <si>
    <t>{"type": "MultiPoint", "coordinates": [[-79.35380865, 43.63125968]]}</t>
  </si>
  <si>
    <t>Port Union Village Common Park</t>
  </si>
  <si>
    <t>Port Union Village Common Park Washroom</t>
  </si>
  <si>
    <t>Located on the pathway between parking lot and the playground.</t>
  </si>
  <si>
    <t>https://www.toronto.ca/explore-enjoy/parks-recreation/places-spaces/parks-and-recreation-facilities/location/?id=1094</t>
  </si>
  <si>
    <t xml:space="preserve">105 Bridgend St  </t>
  </si>
  <si>
    <t>2024-11-18T09:40:36</t>
  </si>
  <si>
    <t>{"type": "MultiPoint", "coordinates": [[-79.13477359999999, 43.77672534]]}</t>
  </si>
  <si>
    <t>Adams Park</t>
  </si>
  <si>
    <t>Adams Park West Fieldhouse Washroom</t>
  </si>
  <si>
    <t>Located on the pathway west of the splash pad.</t>
  </si>
  <si>
    <t>https://www.toronto.ca/explore-enjoy/parks-recreation/places-spaces/parks-and-recreation-facilities/location/?id=522</t>
  </si>
  <si>
    <t xml:space="preserve">2 Rozell Rd  </t>
  </si>
  <si>
    <t>2024-11-18T09:39:58</t>
  </si>
  <si>
    <t>Fieldhouse washroom open 
Baseball/soccer Pavillion washrooms cloded</t>
  </si>
  <si>
    <t>{"type": "MultiPoint", "coordinates": [[-79.1468689, 43.792179319999995]]}</t>
  </si>
  <si>
    <t>Rosetta McClain Gardens</t>
  </si>
  <si>
    <t xml:space="preserve">Rosetta McClain Gardens Washroom </t>
  </si>
  <si>
    <t>Located on the pathway next to the parking lot.</t>
  </si>
  <si>
    <t>https://www.toronto.ca/explore-enjoy/parks-recreation/places-spaces/parks-and-recreation-facilities/location/?id=19</t>
  </si>
  <si>
    <t xml:space="preserve">5 Glen Everest Rd  </t>
  </si>
  <si>
    <t>2024-11-18T07:48:15</t>
  </si>
  <si>
    <t>{"type": "MultiPoint", "coordinates": [[-79.25627063, 43.69683674]]}</t>
  </si>
  <si>
    <t>Highview Park</t>
  </si>
  <si>
    <t>Highview Park Washroom</t>
  </si>
  <si>
    <t>Located on the pathway between the baseball diamond and the wading pool.</t>
  </si>
  <si>
    <t>https://www.toronto.ca/explore-enjoy/parks-recreation/places-spaces/parks-and-recreation-facilities/location/?id=676</t>
  </si>
  <si>
    <t xml:space="preserve">150 Highview Ave  </t>
  </si>
  <si>
    <t>2024-11-18T07:46:58</t>
  </si>
  <si>
    <t>{"type": "MultiPoint", "coordinates": [[-79.25865299, 43.702239469999995]]}</t>
  </si>
  <si>
    <t>Prairie Drive Park</t>
  </si>
  <si>
    <t xml:space="preserve">Prairie Drive Park Washroom </t>
  </si>
  <si>
    <t>https://www.toronto.ca/explore-enjoy/parks-recreation/places-spaces/parks-and-recreation-facilities/location/?id=733</t>
  </si>
  <si>
    <t xml:space="preserve">101 Pharmacy Ave  </t>
  </si>
  <si>
    <t>2024-11-18T07:45:14</t>
  </si>
  <si>
    <t>{"type": "MultiPoint", "coordinates": [[-79.28394728, 43.697219430000004]]}</t>
  </si>
  <si>
    <t>McCowan District Park</t>
  </si>
  <si>
    <t>McCowan District Park Outdoor Rink Washroom</t>
  </si>
  <si>
    <t>Entrance is located on the outside of the outdoor ice rink building.</t>
  </si>
  <si>
    <t>https://www.toronto.ca/explore-enjoy/parks-recreation/places-spaces/parks-and-recreation-facilities/location/?id=1500</t>
  </si>
  <si>
    <t xml:space="preserve">150 Mccowan Rd  </t>
  </si>
  <si>
    <t>2024-11-18T07:44:38</t>
  </si>
  <si>
    <t>{"type": "MultiPoint", "coordinates": [[-79.23745466, 43.73446713]]}</t>
  </si>
  <si>
    <t>Blantyre Park</t>
  </si>
  <si>
    <t>Blantyre Park Outdoor Pool Washroom</t>
  </si>
  <si>
    <t>View outdoor pool hours</t>
  </si>
  <si>
    <t>Located in the pool building south of the outdoor pool.</t>
  </si>
  <si>
    <t>https://www.toronto.ca/explore-enjoy/parks-recreation/places-spaces/parks-and-recreation-facilities/location/?id=557</t>
  </si>
  <si>
    <t xml:space="preserve">180 Fallingbrook Rd  </t>
  </si>
  <si>
    <t>2024-11-18T07:39:15</t>
  </si>
  <si>
    <t>{"type": "MultiPoint", "coordinates": [[-79.28064328, 43.683591990000004]]}</t>
  </si>
  <si>
    <t>Memorial Park - North York</t>
  </si>
  <si>
    <t>Memorial Park Washroom</t>
  </si>
  <si>
    <t>Entrance is located on the outside of the Larry Grossman Forest Hill Memorial Arena.</t>
  </si>
  <si>
    <t>https://www.toronto.ca/explore-enjoy/parks-recreation/places-spaces/parks-and-recreation-facilities/location/?id=131</t>
  </si>
  <si>
    <t xml:space="preserve">340 Chaplin Cres  </t>
  </si>
  <si>
    <t>2024-11-18T06:31:10</t>
  </si>
  <si>
    <t>{"type": "MultiPoint", "coordinates": [[-79.42066596, 43.704549820000004]]}</t>
  </si>
  <si>
    <t>Eglinton Park</t>
  </si>
  <si>
    <t>Eglinton Park Washroom</t>
  </si>
  <si>
    <t xml:space="preserve">Located in the centre of the park south of the sports fields. </t>
  </si>
  <si>
    <t>https://www.toronto.ca/explore-enjoy/parks-recreation/places-spaces/parks-and-recreation-facilities/location/?id=117</t>
  </si>
  <si>
    <t xml:space="preserve">200 Eglinton Ave  W </t>
  </si>
  <si>
    <t>2024-11-18T06:30:43</t>
  </si>
  <si>
    <t>{"type": "MultiPoint", "coordinates": [[-79.40549905, 43.70826165]]}</t>
  </si>
  <si>
    <t>Tommy Thompson Park</t>
  </si>
  <si>
    <t>Tommy Thompson Park Washroom</t>
  </si>
  <si>
    <t>Located in the entrance of the pavilion.</t>
  </si>
  <si>
    <t>https://www.toronto.ca/explore-enjoy/parks-recreation/places-spaces/parks-and-recreation-facilities/location/?id=2441</t>
  </si>
  <si>
    <t xml:space="preserve">1 Leslie St  </t>
  </si>
  <si>
    <t>2024-11-17T08:45:34</t>
  </si>
  <si>
    <t xml:space="preserve">Handicap washroom temporarily out of service. </t>
  </si>
  <si>
    <t>{"type": "MultiPoint", "coordinates": [[-79.32248376, 43.65169242]]}</t>
  </si>
  <si>
    <t>Alexandra Park</t>
  </si>
  <si>
    <t>Harry R. Gairey Outdoor Rink Washroom</t>
  </si>
  <si>
    <t>Located in the rink building at the west end of the outdoor ice rinks.</t>
  </si>
  <si>
    <t>https://www.toronto.ca/explore-enjoy/parks-recreation/places-spaces/parks-and-recreation-facilities/location/?id=31</t>
  </si>
  <si>
    <t xml:space="preserve">275 Bathurst St  </t>
  </si>
  <si>
    <t>2024-11-16T07:29:58</t>
  </si>
  <si>
    <t>Alexandra Park Harry R. Gairey Outdoor Rink Washroom</t>
  </si>
  <si>
    <t>{"type": "MultiPoint", "coordinates": [[-79.40455591999999, 43.6513412]]}</t>
  </si>
  <si>
    <t>Sir Casimir Gzowski Park</t>
  </si>
  <si>
    <t xml:space="preserve">Sir Casimir Gzowski Park Fieldhouse Washroom </t>
  </si>
  <si>
    <t>Located on the pathway from the east end of the parking lot to the boardwalk, across from the playground.</t>
  </si>
  <si>
    <t>https://www.toronto.ca/explore-enjoy/parks-recreation/places-spaces/parks-and-recreation-facilities/location/?id=71</t>
  </si>
  <si>
    <t xml:space="preserve">2001 Lake Shore Blvd  W </t>
  </si>
  <si>
    <t>2024-11-14T12:46:38</t>
  </si>
  <si>
    <t>{"type": "MultiPoint", "coordinates": [[-79.46576904, 43.63513752]]}</t>
  </si>
  <si>
    <t>Woburn Avenue Playground</t>
  </si>
  <si>
    <t xml:space="preserve">Woburn Avenue Playground Washroom </t>
  </si>
  <si>
    <t>Located south of the playground.</t>
  </si>
  <si>
    <t>https://www.toronto.ca/explore-enjoy/parks-recreation/places-spaces/parks-and-recreation-facilities/location/?id=445</t>
  </si>
  <si>
    <t xml:space="preserve">75 Woburn Ave  </t>
  </si>
  <si>
    <t>2024-11-14T06:31:16</t>
  </si>
  <si>
    <t>{"type": "MultiPoint", "coordinates": [[-79.40586813, 43.72734116]]}</t>
  </si>
  <si>
    <t>Lytton Park</t>
  </si>
  <si>
    <t>Lytton Park Tennis Clubhouse Washroom</t>
  </si>
  <si>
    <t>Located on a pathway at the south end of the tennis courts and next to the bowling greens.</t>
  </si>
  <si>
    <t>https://www.toronto.ca/explore-enjoy/parks-recreation/places-spaces/parks-and-recreation-facilities/location/?id=138</t>
  </si>
  <si>
    <t xml:space="preserve">200 Lytton Blvd  </t>
  </si>
  <si>
    <t>2024-11-14T06:30:29</t>
  </si>
  <si>
    <t>{"type": "MultiPoint", "coordinates": [[-79.41074681, 43.71529366]]}</t>
  </si>
  <si>
    <t>Sunnyside Park</t>
  </si>
  <si>
    <t>Sunnyside Park Pavillion West Washroom</t>
  </si>
  <si>
    <t>Located at the west end of the Sunnyside Pavillion on the Martin Goodman Trail.</t>
  </si>
  <si>
    <t>https://www.toronto.ca/explore-enjoy/parks-recreation/places-spaces/parks-and-recreation-facilities/location/?id=394</t>
  </si>
  <si>
    <t xml:space="preserve">1755 Lake Shore Blvd  W </t>
  </si>
  <si>
    <t>2024-11-13T15:11:38</t>
  </si>
  <si>
    <t>{"type": "MultiPoint", "coordinates": [[-79.45704405999999, 43.63780962]]}</t>
  </si>
  <si>
    <t>Sunnyside Park Pavillion East Washroom</t>
  </si>
  <si>
    <t>Located at the east end of the Sunnyside Pavilion on Martin Goodman Trail.</t>
  </si>
  <si>
    <t>2024-11-13T15:11:03</t>
  </si>
  <si>
    <t>{"type": "MultiPoint", "coordinates": [[-79.45572655, 43.637870289999995]]}</t>
  </si>
  <si>
    <t>Jonathan Ashbridge Park</t>
  </si>
  <si>
    <t>Jonathan Ashbridge Park Fieldhouse Washroom</t>
  </si>
  <si>
    <t>Located on the pathway between the wading pool and the tennis courts.</t>
  </si>
  <si>
    <t>https://www.toronto.ca/explore-enjoy/parks-recreation/places-spaces/parks-and-recreation-facilities/location/?id=67</t>
  </si>
  <si>
    <t xml:space="preserve">1515 Queen St  E </t>
  </si>
  <si>
    <t>2024-11-13T13:53:17</t>
  </si>
  <si>
    <t>{"type": "MultiPoint", "coordinates": [[-79.31972975, 43.66464356]]}</t>
  </si>
  <si>
    <t>Elie Wiesel Park</t>
  </si>
  <si>
    <t xml:space="preserve">Elie Wiesel Park Washroom </t>
  </si>
  <si>
    <t>Located north of the baseball diamond and west of the tennis courts.</t>
  </si>
  <si>
    <t>https://www.toronto.ca/explore-enjoy/parks-recreation/places-spaces/parks-and-recreation-facilities/location/?id=490</t>
  </si>
  <si>
    <t xml:space="preserve">30 Palm Dr  </t>
  </si>
  <si>
    <t>2024-11-13T11:05:59</t>
  </si>
  <si>
    <t>Maintenance/Repairs</t>
  </si>
  <si>
    <t xml:space="preserve">Washroom closed due to water shutdown for construction in the park. </t>
  </si>
  <si>
    <t>{"type": "MultiPoint", "coordinates": [[-79.43774264000001, 43.74605651]]}</t>
  </si>
  <si>
    <t>Centennial Park - Etobicoke</t>
  </si>
  <si>
    <t>Centennial Park Rob Ford Stadium Women's North Washroom</t>
  </si>
  <si>
    <t>Located on the west side of Centennial Park Stadium at the north end.</t>
  </si>
  <si>
    <t>https://www.toronto.ca/explore-enjoy/parks-recreation/places-spaces/parks-and-recreation-facilities/location/?id=798</t>
  </si>
  <si>
    <t>256 Centennial Park Rd</t>
  </si>
  <si>
    <t>2024-11-13T09:22:34</t>
  </si>
  <si>
    <t>Rob Ford Stadium Women's North Washroom</t>
  </si>
  <si>
    <t>{"type": "MultiPoint", "coordinates": [[-79.58536071, 43.65379367]]}</t>
  </si>
  <si>
    <t>Ashbridges Bay Park</t>
  </si>
  <si>
    <t xml:space="preserve">Ashbridges Bay Park Washroom </t>
  </si>
  <si>
    <t>Located on the boardwalk near the southern most beach volleyball courts.</t>
  </si>
  <si>
    <t>https://www.toronto.ca/explore-enjoy/parks-recreation/places-spaces/parks-and-recreation-facilities/location/?id=1</t>
  </si>
  <si>
    <t xml:space="preserve">1561 Lake Shore Blvd  E </t>
  </si>
  <si>
    <t>2024-11-13T06:43:22</t>
  </si>
  <si>
    <t>{"type": "MultiPoint", "coordinates": [[-79.30887446, 43.658722850000004]]}</t>
  </si>
  <si>
    <t>Pantry Park</t>
  </si>
  <si>
    <t>Pantry Park Fieldhouse Washroom</t>
  </si>
  <si>
    <t>Located at the south end of the park next to Kewbeach Avenue.</t>
  </si>
  <si>
    <t>https://www.toronto.ca/explore-enjoy/parks-recreation/places-spaces/parks-and-recreation-facilities/location/?id=254</t>
  </si>
  <si>
    <t xml:space="preserve">70 Kewbeach Ave  </t>
  </si>
  <si>
    <t>2024-11-13T06:40:58</t>
  </si>
  <si>
    <t>{"type": "MultiPoint", "coordinates": [[-79.30189753, 43.6664395]]}</t>
  </si>
  <si>
    <t>Cherry Beach Sports Fields</t>
  </si>
  <si>
    <t>Cherry Beach Sports Fields Washroom</t>
  </si>
  <si>
    <t>Located in the building next to the east sports field.</t>
  </si>
  <si>
    <t>https://www.toronto.ca/explore-enjoy/parks-recreation/places-spaces/parks-and-recreation-facilities/location/?id=459</t>
  </si>
  <si>
    <t xml:space="preserve">275 Unwin Ave  </t>
  </si>
  <si>
    <t>2024-11-13T06:38:55</t>
  </si>
  <si>
    <t>{"type": "MultiPoint", "coordinates": [[-79.34166941, 43.641287909999996]]}</t>
  </si>
  <si>
    <t>McCleary Park</t>
  </si>
  <si>
    <t>McCleary Park Washroom</t>
  </si>
  <si>
    <t>Located between the baseball diamonds, next to Lake Shore Boulevard.</t>
  </si>
  <si>
    <t>https://www.toronto.ca/explore-enjoy/parks-recreation/places-spaces/parks-and-recreation-facilities/location/?id=379</t>
  </si>
  <si>
    <t xml:space="preserve">755 Lake Shore Blvd  E </t>
  </si>
  <si>
    <t>2024-11-13T06:33:01</t>
  </si>
  <si>
    <t>{"type": "MultiPoint", "coordinates": [[-79.34069398, 43.65338408]]}</t>
  </si>
  <si>
    <t>Silverbirch Boat House</t>
  </si>
  <si>
    <t>Silverbirch Boat House Washroom</t>
  </si>
  <si>
    <t>Located at the east end of the boardwalk.</t>
  </si>
  <si>
    <t>https://www.toronto.ca/explore-enjoy/parks-recreation/places-spaces/parks-and-recreation-facilities/location/?id=1101</t>
  </si>
  <si>
    <t xml:space="preserve">2 Silver Birch Ave  </t>
  </si>
  <si>
    <t>2024-11-13T06:30:15</t>
  </si>
  <si>
    <t>{"type": "MultiPoint", "coordinates": [[-79.28472318, 43.67032614]]}</t>
  </si>
  <si>
    <t>Centennial Park Rob Ford Stadium Men's South Washroom</t>
  </si>
  <si>
    <t>Located on the west side of Centennial Park Stadium at the south end.</t>
  </si>
  <si>
    <t>2024-11-13T06:29:17</t>
  </si>
  <si>
    <t>Centennial Park Ã¢Â€Â“ Rob Ford Stadium Men's South Washroom</t>
  </si>
  <si>
    <t>{"type": "MultiPoint", "coordinates": [[-79.58515831, 43.6534078]]}</t>
  </si>
  <si>
    <t>Lawrence Park Ravine</t>
  </si>
  <si>
    <t>Lawrence Park Ravine Tennis Clubhouse Washroom</t>
  </si>
  <si>
    <t>Located on the pathway at the north side of the tennis courts.</t>
  </si>
  <si>
    <t>https://www.toronto.ca/explore-enjoy/parks-recreation/places-spaces/parks-and-recreation-facilities/location/?id=119</t>
  </si>
  <si>
    <t xml:space="preserve">51 Alexander Muir Rd  </t>
  </si>
  <si>
    <t>2024-11-13T05:58:15</t>
  </si>
  <si>
    <t>{"type": "MultiPoint", "coordinates": [[-79.39902069, 43.72079089]]}</t>
  </si>
  <si>
    <t>Leaside Outdoor Pool</t>
  </si>
  <si>
    <t>Leaside Park Washroom</t>
  </si>
  <si>
    <t>Entrance is located on the outside of the outdoor pool building.</t>
  </si>
  <si>
    <t>https://www.toronto.ca/explore-enjoy/parks-recreation/places-spaces/parks-and-recreation-facilities/location/?id=321</t>
  </si>
  <si>
    <t xml:space="preserve">5 Leaside Park Dr  </t>
  </si>
  <si>
    <t>2024-11-13T05:57:31</t>
  </si>
  <si>
    <t>Leaside Outdoor Pool Washroom</t>
  </si>
  <si>
    <t>{"type": "MultiPoint", "coordinates": [[-79.34983026, 43.702452619999995]]}</t>
  </si>
  <si>
    <t>Wanless Park</t>
  </si>
  <si>
    <t xml:space="preserve">Wanless Park Fieldhouse Washroom </t>
  </si>
  <si>
    <t>Located on the pathway west of the baseball diamond.</t>
  </si>
  <si>
    <t>https://www.toronto.ca/explore-enjoy/parks-recreation/places-spaces/parks-and-recreation-facilities/location/?id=265</t>
  </si>
  <si>
    <t xml:space="preserve">250 Wanless Ave  </t>
  </si>
  <si>
    <t>2024-11-12T15:08:19</t>
  </si>
  <si>
    <t>{"type": "MultiPoint", "coordinates": [[-79.39187778, 43.72882539]]}</t>
  </si>
  <si>
    <t>Bellbury Park</t>
  </si>
  <si>
    <t>Bellbury Park Tennis Club Washroom</t>
  </si>
  <si>
    <t>Located on the north side of the tennis courts next to the parking lot.</t>
  </si>
  <si>
    <t>https://www.toronto.ca/explore-enjoy/parks-recreation/places-spaces/parks-and-recreation-facilities/location/?id=519</t>
  </si>
  <si>
    <t xml:space="preserve">55 Van Horne Ave  </t>
  </si>
  <si>
    <t>2024-11-12T15:02:25</t>
  </si>
  <si>
    <t>{"type": "MultiPoint", "coordinates": [[-79.36093863, 43.78447053]]}</t>
  </si>
  <si>
    <t>Lithuania Park</t>
  </si>
  <si>
    <t>Lithuania Park Washroom</t>
  </si>
  <si>
    <t>Located on the pathway in the northwest corner of the park near Oakmount Road.</t>
  </si>
  <si>
    <t>https://www.toronto.ca/explore-enjoy/parks-recreation/places-spaces/parks-and-recreation-facilities/location/?id=125</t>
  </si>
  <si>
    <t xml:space="preserve">155 Oakmount Rd  </t>
  </si>
  <si>
    <t>2024-11-12T12:08:01</t>
  </si>
  <si>
    <t>{"type": "MultiPoint", "coordinates": [[-79.46403823, 43.659008029999995]]}</t>
  </si>
  <si>
    <t>Etienne Brule Park Washroom</t>
  </si>
  <si>
    <t>Located 250 metres northwest of the Catherine Street entrance next to the trail.</t>
  </si>
  <si>
    <t>2024-11-12T12:07:22</t>
  </si>
  <si>
    <t>{"type": "MultiPoint", "coordinates": [[-79.49285713, 43.65282102]]}</t>
  </si>
  <si>
    <t>Rowntree Mills Park</t>
  </si>
  <si>
    <t>Rowntree Mills Park Washroom</t>
  </si>
  <si>
    <t>Located on a pathway between Rowntree Mill Road and the second parking lot.</t>
  </si>
  <si>
    <t>https://www.toronto.ca/explore-enjoy/parks-recreation/places-spaces/parks-and-recreation-facilities/location/?id=22</t>
  </si>
  <si>
    <t xml:space="preserve">155 Rowntree Mill Rd  </t>
  </si>
  <si>
    <t>2024-11-12T09:07:29</t>
  </si>
  <si>
    <t>{"type": "MultiPoint", "coordinates": [[-79.5778917, 43.75219004]]}</t>
  </si>
  <si>
    <t>Stan  Wadlow Park</t>
  </si>
  <si>
    <t>Stan Wadlow Park Washroom</t>
  </si>
  <si>
    <t>Located on the north side of the Clubhouse, entrance from the outside.</t>
  </si>
  <si>
    <t>https://www.toronto.ca/explore-enjoy/parks-recreation/places-spaces/parks-and-recreation-facilities/location/?id=421</t>
  </si>
  <si>
    <t>888 Cosburn Ave</t>
  </si>
  <si>
    <t>2024-11-12T08:34:34</t>
  </si>
  <si>
    <t xml:space="preserve">Closed For The Season
</t>
  </si>
  <si>
    <t>{"type": "MultiPoint", "coordinates": [[-79.31504027, 43.698363390000004]]}</t>
  </si>
  <si>
    <t>Morse Street Playground</t>
  </si>
  <si>
    <t>Morse Street Playground Washroom</t>
  </si>
  <si>
    <t>Located next to the playground.</t>
  </si>
  <si>
    <t>https://www.toronto.ca/explore-enjoy/parks-recreation/places-spaces/parks-and-recreation-facilities/location/?id=174</t>
  </si>
  <si>
    <t xml:space="preserve">76 Morse St  </t>
  </si>
  <si>
    <t>2024-11-12T08:33:06</t>
  </si>
  <si>
    <t>{"type": "MultiPoint", "coordinates": [[-79.3398727, 43.65656653]]}</t>
  </si>
  <si>
    <t>Blantyre Park Fieldhouse Washroom</t>
  </si>
  <si>
    <t>Located next to the parking lot, west of the baseball diamond.</t>
  </si>
  <si>
    <t>2024-11-12T05:42:15</t>
  </si>
  <si>
    <t>{"type": "MultiPoint", "coordinates": [[-79.2811334, 43.682279040000004]]}</t>
  </si>
  <si>
    <t>Edwards Gardens</t>
  </si>
  <si>
    <t>Edwards Gardens Washroom</t>
  </si>
  <si>
    <t>Located at the back of the outdoor cafÃƒÂ© building.</t>
  </si>
  <si>
    <t>https://www.toronto.ca/explore-enjoy/parks-recreation/places-spaces/parks-and-recreation-facilities/location/?id=473</t>
  </si>
  <si>
    <t xml:space="preserve">755 Lawrence Ave  E </t>
  </si>
  <si>
    <t>2024-11-11T12:32:16</t>
  </si>
  <si>
    <t>{"type": "MultiPoint", "coordinates": [[-79.35936175, 43.734106489999995]]}</t>
  </si>
  <si>
    <t>Stanley Park North - Toronto</t>
  </si>
  <si>
    <t xml:space="preserve">Stanley Park North Toronto Playground Washroom </t>
  </si>
  <si>
    <t>Located near the King Street entrance, next to the playground.</t>
  </si>
  <si>
    <t>https://www.toronto.ca/explore-enjoy/parks-recreation/places-spaces/parks-and-recreation-facilities/location/?id=212</t>
  </si>
  <si>
    <t xml:space="preserve">890 King St  W </t>
  </si>
  <si>
    <t>2024-11-09T08:04:15</t>
  </si>
  <si>
    <t>{"type": "MultiPoint", "coordinates": [[-79.40931248, 43.64276864]]}</t>
  </si>
  <si>
    <t>MacGregor Playground</t>
  </si>
  <si>
    <t>MacGregor Playground Washroom</t>
  </si>
  <si>
    <t>Located in the fieldhouse.</t>
  </si>
  <si>
    <t>https://www.toronto.ca/explore-enjoy/parks-recreation/places-spaces/parks-and-recreation-facilities/location/?id=378</t>
  </si>
  <si>
    <t xml:space="preserve">346 Lansdowne Ave  </t>
  </si>
  <si>
    <t>2024-11-08T12:47:51</t>
  </si>
  <si>
    <t>Men's Washroom Closed, Women's Washroom Open</t>
  </si>
  <si>
    <t xml:space="preserve">Repairs required </t>
  </si>
  <si>
    <t>{"type": "MultiPoint", "coordinates": [[-79.44180549000001, 43.653123210000004]]}</t>
  </si>
  <si>
    <t>Bellevue Square Park</t>
  </si>
  <si>
    <t>Bellevue Square Park Washroom</t>
  </si>
  <si>
    <t>Located at the east end of the playground.</t>
  </si>
  <si>
    <t>https://www.toronto.ca/explore-enjoy/parks-recreation/places-spaces/parks-and-recreation-facilities/location/?id=263</t>
  </si>
  <si>
    <t>5 Bellevue Ave</t>
  </si>
  <si>
    <t>2024-11-08T10:21:53</t>
  </si>
  <si>
    <t>Technical Issues</t>
  </si>
  <si>
    <t>West washroom is open but east washroom is closed for repairs.</t>
  </si>
  <si>
    <t>{"type": "MultiPoint", "coordinates": [[-79.40211534000001, 43.65359563]]}</t>
  </si>
  <si>
    <t>Marie Curtis Park</t>
  </si>
  <si>
    <t>Marie Curtis Park Playground Washroom</t>
  </si>
  <si>
    <t>Located on a pathway near the spash pad and playground.</t>
  </si>
  <si>
    <t>https://www.toronto.ca/explore-enjoy/parks-recreation/places-spaces/parks-and-recreation-facilities/location/?id=6</t>
  </si>
  <si>
    <t xml:space="preserve">2 Forty Second St  </t>
  </si>
  <si>
    <t>2024-11-07T13:56:55</t>
  </si>
  <si>
    <t>{"type": "MultiPoint", "coordinates": [[-79.54305009000001, 43.5876958]]}</t>
  </si>
  <si>
    <t>Amos Waites Park</t>
  </si>
  <si>
    <t>Amos Waites Park Washroom</t>
  </si>
  <si>
    <t>Located at the east end of the outdoor pool building.</t>
  </si>
  <si>
    <t>https://www.toronto.ca/explore-enjoy/parks-recreation/places-spaces/parks-and-recreation-facilities/location/?id=939</t>
  </si>
  <si>
    <t xml:space="preserve">2441 Lake Shore Blvd  W </t>
  </si>
  <si>
    <t>2024-11-07T13:56:13</t>
  </si>
  <si>
    <t>{"type": "MultiPoint", "coordinates": [[-79.48774024000001, 43.61301625]]}</t>
  </si>
  <si>
    <t>Donald D. Summerville Olympic Pools</t>
  </si>
  <si>
    <t>Donald D. Summerville Olympic Outdoor Pool Washroom</t>
  </si>
  <si>
    <t>Entrance is located on the outside of the outdoor pool building on the south side of the building.</t>
  </si>
  <si>
    <t>https://www.toronto.ca/explore-enjoy/parks-recreation/places-spaces/parks-and-recreation-facilities/location/?id=437</t>
  </si>
  <si>
    <t xml:space="preserve">1867 Lake Shore Blvd  E </t>
  </si>
  <si>
    <t>2024-11-07T10:16:41</t>
  </si>
  <si>
    <t>{"type": "MultiPoint", "coordinates": [[-79.30471172, 43.66496518]]}</t>
  </si>
  <si>
    <t>Corvette Park</t>
  </si>
  <si>
    <t>Corvette Park Washroom</t>
  </si>
  <si>
    <t>Located on the grassy area behind the baseball diamond besdie Corvette Avenue.</t>
  </si>
  <si>
    <t>https://www.toronto.ca/explore-enjoy/parks-recreation/places-spaces/parks-and-recreation-facilities/location/?id=576</t>
  </si>
  <si>
    <t xml:space="preserve">40 Corvette Ave  </t>
  </si>
  <si>
    <t>2024-11-07T08:13:02</t>
  </si>
  <si>
    <t>{"type": "MultiPoint", "coordinates": [[-79.26019878999999, 43.72657291]]}</t>
  </si>
  <si>
    <t>Dunlop Park</t>
  </si>
  <si>
    <t>Dunlop Park Washroom</t>
  </si>
  <si>
    <t>Located on the pathway between the playground and the splash pad.</t>
  </si>
  <si>
    <t>https://www.toronto.ca/explore-enjoy/parks-recreation/places-spaces/parks-and-recreation-facilities/location/?id=605</t>
  </si>
  <si>
    <t xml:space="preserve">19 Dunlop Ave  </t>
  </si>
  <si>
    <t>2024-11-07T08:12:41</t>
  </si>
  <si>
    <t>{"type": "MultiPoint", "coordinates": [[-79.26689423, 43.71281604]]}</t>
  </si>
  <si>
    <t>Bluffer's Park</t>
  </si>
  <si>
    <t>Bluffer's Park East Washroom</t>
  </si>
  <si>
    <t>Located on a pathway between the east parking lot and the beach.</t>
  </si>
  <si>
    <t>https://www.toronto.ca/explore-enjoy/parks-recreation/places-spaces/parks-and-recreation-facilities/location/?id=2</t>
  </si>
  <si>
    <t xml:space="preserve">1 Brimley Rd  S </t>
  </si>
  <si>
    <t>2024-11-07T08:12:20</t>
  </si>
  <si>
    <t>{"type": "MultiPoint", "coordinates": [[-79.22743337, 43.71303079]]}</t>
  </si>
  <si>
    <t>West Deane Park Portable Toilet</t>
  </si>
  <si>
    <t>Located in the parking lot near the washroom building,west side of Martin Grove Road.</t>
  </si>
  <si>
    <t>2024-11-06T20:56:50</t>
  </si>
  <si>
    <t>{"type": "MultiPoint", "coordinates": [[-79.55829915, 43.66128931]]}</t>
  </si>
  <si>
    <t>Centennial Park Etobicoke Picnic Site 8 Portable Toilet</t>
  </si>
  <si>
    <t>Located near Picnic Site #8.</t>
  </si>
  <si>
    <t>256 Centennial Park Rd.</t>
  </si>
  <si>
    <t>2024-11-06T20:51:22</t>
  </si>
  <si>
    <t>{"type": "MultiPoint", "coordinates": [[-79.59188972000001, 43.64893291]]}</t>
  </si>
  <si>
    <t>Centennial Park Etobicoke Picnic Site 6 Portable Toilet</t>
  </si>
  <si>
    <t>Located in Picnic Site #6 near the parking lot.</t>
  </si>
  <si>
    <t xml:space="preserve">256 Centennial Park Rd  </t>
  </si>
  <si>
    <t>2024-11-06T20:49:59</t>
  </si>
  <si>
    <t>{"type": "MultiPoint", "coordinates": [[-79.59191209, 43.65180796]]}</t>
  </si>
  <si>
    <t>Centennial Park Etobicoke Picnic Site 1 Portable Toilet</t>
  </si>
  <si>
    <t>Located in Picnic Site #1 near the parking lot.</t>
  </si>
  <si>
    <t>2024-11-06T20:49:20</t>
  </si>
  <si>
    <t>{"type": "MultiPoint", "coordinates": [[-79.58714178000001, 43.648653270000004]]}</t>
  </si>
  <si>
    <t>Glamorgan Park</t>
  </si>
  <si>
    <t>Glamorgan Park Washroom</t>
  </si>
  <si>
    <t>Located next to the splash pad.</t>
  </si>
  <si>
    <t>https://www.toronto.ca/explore-enjoy/parks-recreation/places-spaces/parks-and-recreation-facilities/location/?id=668</t>
  </si>
  <si>
    <t xml:space="preserve">50 Antrim Cres  </t>
  </si>
  <si>
    <t>2024-11-06T16:07:48</t>
  </si>
  <si>
    <t>{"type": "MultiPoint", "coordinates": [[-79.28808876, 43.77259489]]}</t>
  </si>
  <si>
    <t>Ashtonbee Reservoir Park</t>
  </si>
  <si>
    <t>Ashtonbee Reservoir Park Washroom</t>
  </si>
  <si>
    <t>Located next to Ashtonbee Road, between the sports fields and cricket pitch.</t>
  </si>
  <si>
    <t>https://www.toronto.ca/explore-enjoy/parks-recreation/places-spaces/parks-and-recreation-facilities/location/?id=202</t>
  </si>
  <si>
    <t xml:space="preserve">21 Ashtonbee Rd  </t>
  </si>
  <si>
    <t>2024-11-06T16:07:12</t>
  </si>
  <si>
    <t>{"type": "MultiPoint", "coordinates": [[-79.29453191, 43.729640759999995]]}</t>
  </si>
  <si>
    <t>Wexford Park</t>
  </si>
  <si>
    <t xml:space="preserve">Wexford Park Fieldhouse Washroom </t>
  </si>
  <si>
    <t>Located bewteen the parking lot and the playground</t>
  </si>
  <si>
    <t>https://www.toronto.ca/explore-enjoy/parks-recreation/places-spaces/parks-and-recreation-facilities/location/?id=571</t>
  </si>
  <si>
    <t xml:space="preserve">55 Elm Bank Rd  </t>
  </si>
  <si>
    <t>2024-11-06T14:37:05</t>
  </si>
  <si>
    <t>{"type": "MultiPoint", "coordinates": [[-79.29718319, 43.73367211]]}</t>
  </si>
  <si>
    <t>Sherwood Park</t>
  </si>
  <si>
    <t xml:space="preserve">Sherwood Park Washroom </t>
  </si>
  <si>
    <t xml:space="preserve">Located on the east side of the splash pad. </t>
  </si>
  <si>
    <t>https://www.toronto.ca/explore-enjoy/parks-recreation/places-spaces/parks-and-recreation-facilities/location/?id=149</t>
  </si>
  <si>
    <t xml:space="preserve">190 Sherwood Ave  </t>
  </si>
  <si>
    <t>2024-11-06T13:54:56</t>
  </si>
  <si>
    <t>{"type": "MultiPoint", "coordinates": [[-79.38705153, 43.71718225]]}</t>
  </si>
  <si>
    <t>Hendon Park</t>
  </si>
  <si>
    <t>Hendon Park Tennis Clubhouse Washroom</t>
  </si>
  <si>
    <t>Located on the pathway between the tennis courts, baseball diamond and playground.</t>
  </si>
  <si>
    <t>https://www.toronto.ca/explore-enjoy/parks-recreation/places-spaces/parks-and-recreation-facilities/location/?id=659</t>
  </si>
  <si>
    <t xml:space="preserve">50 Hendon Ave  </t>
  </si>
  <si>
    <t>2024-11-06T08:38:37</t>
  </si>
  <si>
    <t>{"type": "MultiPoint", "coordinates": [[-79.4213229, 43.78126056]]}</t>
  </si>
  <si>
    <t>Norwood Park</t>
  </si>
  <si>
    <t>Norwood Park Washroom</t>
  </si>
  <si>
    <t>Located on the pathway in the southeast corner of the park near Norwood Road.</t>
  </si>
  <si>
    <t>https://www.toronto.ca/explore-enjoy/parks-recreation/places-spaces/parks-and-recreation-facilities/location/?id=228</t>
  </si>
  <si>
    <t xml:space="preserve">16 Norwood Rd  </t>
  </si>
  <si>
    <t>2024-11-06T07:47:35</t>
  </si>
  <si>
    <t>{"type": "MultiPoint", "coordinates": [[-79.30277581, 43.682051630000004]]}</t>
  </si>
  <si>
    <t>Felstead Avenue Playground</t>
  </si>
  <si>
    <t>Felstead Avenue Playground Washroom</t>
  </si>
  <si>
    <t>Located on the pathway north of the playground.</t>
  </si>
  <si>
    <t>https://www.toronto.ca/explore-enjoy/parks-recreation/places-spaces/parks-and-recreation-facilities/location/?id=129</t>
  </si>
  <si>
    <t xml:space="preserve">60 Felstead Ave  </t>
  </si>
  <si>
    <t>2024-11-06T07:46:47</t>
  </si>
  <si>
    <t>{"type": "MultiPoint", "coordinates": [[-79.32999889, 43.68024586]]}</t>
  </si>
  <si>
    <t>Withrow Park</t>
  </si>
  <si>
    <t>Withrow Park South Washroom</t>
  </si>
  <si>
    <t xml:space="preserve">Located south of the sports field. </t>
  </si>
  <si>
    <t>https://www.toronto.ca/explore-enjoy/parks-recreation/places-spaces/parks-and-recreation-facilities/location/?id=306</t>
  </si>
  <si>
    <t xml:space="preserve">725 Logan Ave  </t>
  </si>
  <si>
    <t>2024-11-06T07:46:20</t>
  </si>
  <si>
    <t>{"type": "MultiPoint", "coordinates": [[-79.34561550000001, 43.67289284]]}</t>
  </si>
  <si>
    <t>Downsview Dells Park</t>
  </si>
  <si>
    <t xml:space="preserve">Downsview Dells Park South Washroom </t>
  </si>
  <si>
    <t>Located east of the second parking lot on the south side of the park road.</t>
  </si>
  <si>
    <t>https://www.toronto.ca/explore-enjoy/parks-recreation/places-spaces/parks-and-recreation-facilities/location/?id=468</t>
  </si>
  <si>
    <t xml:space="preserve">2515 Jane St  </t>
  </si>
  <si>
    <t>2024-11-06T07:44:28</t>
  </si>
  <si>
    <t>{"type": "MultiPoint", "coordinates": [[-79.49599924, 43.73542591]]}</t>
  </si>
  <si>
    <t>Downsview Dells Park North Washroom</t>
  </si>
  <si>
    <t>Located across from Picnic Site #3, east of the last parking lot.</t>
  </si>
  <si>
    <t>2024-11-06T07:44:12</t>
  </si>
  <si>
    <t>{"type": "MultiPoint", "coordinates": [[-79.50093668, 43.73662343]]}</t>
  </si>
  <si>
    <t>Stanley Greene Park</t>
  </si>
  <si>
    <t>Stanley Greene Park Pavilion Washroom</t>
  </si>
  <si>
    <t>Located next to the splash pad and playground.</t>
  </si>
  <si>
    <t>https://www.toronto.ca/explore-enjoy/parks-recreation/places-spaces/parks-and-recreation-facilities/location/?id=3693</t>
  </si>
  <si>
    <t xml:space="preserve">55 Stanley Greene Blvd.   </t>
  </si>
  <si>
    <t>2024-11-06T07:43:52</t>
  </si>
  <si>
    <t>{"type": "MultiPoint", "coordinates": [[-79.47745152, 43.73416818]]}</t>
  </si>
  <si>
    <t>Serena Gundy Park</t>
  </si>
  <si>
    <t xml:space="preserve">Serena Gundy Park Washroom </t>
  </si>
  <si>
    <t>Located on the park pathway across from Picnic Site #1.</t>
  </si>
  <si>
    <t>https://www.toronto.ca/explore-enjoy/parks-recreation/places-spaces/parks-and-recreation-facilities/location/?id=26</t>
  </si>
  <si>
    <t xml:space="preserve">58 Rykert Cres  </t>
  </si>
  <si>
    <t>2024-11-06T06:19:34</t>
  </si>
  <si>
    <t>{"type": "MultiPoint", "coordinates": [[-79.35703861, 43.718625450000005]]}</t>
  </si>
  <si>
    <t>Toronto Islands - Hanlan's Point Picnic Area Washroom</t>
  </si>
  <si>
    <t>Located on the pathway east of the picnic areas, south of the Hanlan's Point ferry docks.</t>
  </si>
  <si>
    <t>2024-11-05T13:32:01</t>
  </si>
  <si>
    <t>{"type": "MultiPoint", "coordinates": [[-79.38947051999999, 43.62445169]]}</t>
  </si>
  <si>
    <t>Toronto Islands - Toronto Island Park Avenue of the Islands Washroom</t>
  </si>
  <si>
    <t>Located on the south side of the pathway between the Centre Island ferry docks and Centreville. Near the east side of picnic area 13.</t>
  </si>
  <si>
    <t>2024-11-05T08:35:47</t>
  </si>
  <si>
    <t>{"type": "MultiPoint", "coordinates": [[-79.37630671, 43.620278549999995]]}</t>
  </si>
  <si>
    <t>Toronto Islands - Olympic Island Park</t>
  </si>
  <si>
    <t>Toronto Islands - Olympic Island Park Washroom</t>
  </si>
  <si>
    <t>Located along the pathway, in the pavillion on the north side of the island.</t>
  </si>
  <si>
    <t>https://www.toronto.ca/explore-enjoy/parks-recreation/places-spaces/parks-and-recreation-facilities/location/?id=2543</t>
  </si>
  <si>
    <t>2024-11-05T08:34:32</t>
  </si>
  <si>
    <t>{"type": "MultiPoint", "coordinates": [[-79.37368264, 43.62329584]]}</t>
  </si>
  <si>
    <t>Wishing Well Park</t>
  </si>
  <si>
    <t xml:space="preserve">Wishing Well Park Fieldhouse Washroom </t>
  </si>
  <si>
    <t>Located on the pathway next to the tennis courts.</t>
  </si>
  <si>
    <t>https://www.toronto.ca/explore-enjoy/parks-recreation/places-spaces/parks-and-recreation-facilities/location/?id=586</t>
  </si>
  <si>
    <t xml:space="preserve">1700 Pharmacy Ave  </t>
  </si>
  <si>
    <t>2024-11-01T11:19:58</t>
  </si>
  <si>
    <t>{"type": "MultiPoint", "coordinates": [[-79.31696457000001, 43.76983933]]}</t>
  </si>
  <si>
    <t>Riverdale Park East</t>
  </si>
  <si>
    <t xml:space="preserve">Riverdale Park East Fieldhouse Washroom </t>
  </si>
  <si>
    <t>Located in the fieldhouse at the south end of the park.</t>
  </si>
  <si>
    <t>https://www.toronto.ca/explore-enjoy/parks-recreation/places-spaces/parks-and-recreation-facilities/location/?id=343</t>
  </si>
  <si>
    <t xml:space="preserve">550 Broadview Ave  </t>
  </si>
  <si>
    <t>2024-11-01T08:38:41</t>
  </si>
  <si>
    <t>Men's washroom closed due to vandalism.</t>
  </si>
  <si>
    <t>{"type": "MultiPoint", "coordinates": [[-79.35550582, 43.66772754]]}</t>
  </si>
  <si>
    <t>Maryvale Park</t>
  </si>
  <si>
    <t>Maryvale Park Portable Toilet</t>
  </si>
  <si>
    <t>Located at the entrance of the tennis courts next to the drinking fountain.</t>
  </si>
  <si>
    <t>https://www.toronto.ca/explore-enjoy/parks-recreation/places-spaces/parks-and-recreation-facilities/location/?id=704</t>
  </si>
  <si>
    <t xml:space="preserve">5 Trestleside Grv  </t>
  </si>
  <si>
    <t>2024-10-31T09:59:45</t>
  </si>
  <si>
    <t>{"type": "MultiPoint", "coordinates": [[-79.30621157, 43.753836289999995]]}</t>
  </si>
  <si>
    <t>Topham Park</t>
  </si>
  <si>
    <t xml:space="preserve">Topham Park Community Centre and Clubhouse Washroom </t>
  </si>
  <si>
    <t>https://www.toronto.ca/explore-enjoy/parks-recreation/places-spaces/parks-and-recreation-facilities/location/?id=276</t>
  </si>
  <si>
    <t xml:space="preserve">181 Westview Blvd  </t>
  </si>
  <si>
    <t>2024-10-31T08:40:28</t>
  </si>
  <si>
    <t>Accessible washroom closed due technical issue to issue with locking mechanism. MenÃ¢Â€Â™s and womenÃ¢Â€Â™s still open.</t>
  </si>
  <si>
    <t>{"type": "MultiPoint", "coordinates": [[-79.30690823, 43.71078337]]}</t>
  </si>
  <si>
    <t>Centennial Park Etobicoke Picnic Site 1 Washroom</t>
  </si>
  <si>
    <t>Located east of the parking lot off Elmcrest road, northeast of Picnic Site #1 and the playground.</t>
  </si>
  <si>
    <t>2024-10-30T08:20:11</t>
  </si>
  <si>
    <t>{"type": "MultiPoint", "coordinates": [[-79.58701686, 43.648947369999995]]}</t>
  </si>
  <si>
    <t>Centennial Park Etobicoke Picnic Site 6 Washroom</t>
  </si>
  <si>
    <t>Located next to Picnic Site #6.</t>
  </si>
  <si>
    <t>2024-10-30T08:19:49</t>
  </si>
  <si>
    <t>{"type": "MultiPoint", "coordinates": [[-79.59015171, 43.65204841]]}</t>
  </si>
  <si>
    <t>Riverdale Park West</t>
  </si>
  <si>
    <t xml:space="preserve">Riverdale Park West Washroom </t>
  </si>
  <si>
    <t>Located near the end of the pathway close to the southern ball diamond.</t>
  </si>
  <si>
    <t>https://www.toronto.ca/explore-enjoy/parks-recreation/places-spaces/parks-and-recreation-facilities/location/?id=344</t>
  </si>
  <si>
    <t xml:space="preserve">375 Sumach St  </t>
  </si>
  <si>
    <t>2024-10-23T14:54:55</t>
  </si>
  <si>
    <t>{"type": "MultiPoint", "coordinates": [[-79.35943234, 43.665285579999995]]}</t>
  </si>
  <si>
    <t>Withrow Park North Washroom</t>
  </si>
  <si>
    <t>Located in the fieldhouse north of the firepit.</t>
  </si>
  <si>
    <t>2024-10-22T20:43:29</t>
  </si>
  <si>
    <t>{"type": "MultiPoint", "coordinates": [[-79.34754475, 43.67558828]]}</t>
  </si>
  <si>
    <t>High Park Lower Hillside Washroom</t>
  </si>
  <si>
    <t>Located on the pathway north of Maple Leaf Garden.</t>
  </si>
  <si>
    <t>2024-10-16T08:01:07</t>
  </si>
  <si>
    <t>{"type": "MultiPoint", "coordinates": [[-79.46699991999999, 43.64366457]]}</t>
  </si>
  <si>
    <t>Fergy Brown Park</t>
  </si>
  <si>
    <t xml:space="preserve">Fergy Brown Park Washroom </t>
  </si>
  <si>
    <t>Located on the pathway south of the parking lot between the cricket pitches.</t>
  </si>
  <si>
    <t>https://www.toronto.ca/explore-enjoy/parks-recreation/places-spaces/parks-and-recreation-facilities/location/?id=2288</t>
  </si>
  <si>
    <t xml:space="preserve">3700 Eglinton Ave  W </t>
  </si>
  <si>
    <t>2024-10-16T06:42:15</t>
  </si>
  <si>
    <t>{"type": "MultiPoint", "coordinates": [[-79.49704898, 43.68731374]]}</t>
  </si>
  <si>
    <t>Eglinton Flats</t>
  </si>
  <si>
    <t>Eglinton Flats Southeast Sports Pavilion Washroom</t>
  </si>
  <si>
    <t>Located in the sports pavillion south of the parking lot between the sports fields and the tennis courts.</t>
  </si>
  <si>
    <t>https://www.toronto.ca/explore-enjoy/parks-recreation/places-spaces/parks-and-recreation-facilities/location/?id=9</t>
  </si>
  <si>
    <t xml:space="preserve">101 Emmett Ave  </t>
  </si>
  <si>
    <t>2024-10-16T06:41:32</t>
  </si>
  <si>
    <t>{"type": "MultiPoint", "coordinates": [[-79.49478825, 43.684207719999996]]}</t>
  </si>
  <si>
    <t>Eglinton Flats Northwest Sports Pavilion Washroom</t>
  </si>
  <si>
    <t>Located in the sports pavillion west of the sports fields.</t>
  </si>
  <si>
    <t>2024-10-16T06:40:52</t>
  </si>
  <si>
    <t>{"type": "MultiPoint", "coordinates": [[-79.50384395, 43.68561877]]}</t>
  </si>
  <si>
    <t>Eglinton Flats Northwest Service Building Washroom</t>
  </si>
  <si>
    <t>Located in the service building.</t>
  </si>
  <si>
    <t>2024-10-16T06:40:05</t>
  </si>
  <si>
    <t>{"type": "MultiPoint", "coordinates": [[-79.50571924, 43.685953979999994]]}</t>
  </si>
  <si>
    <t>Dentonia Park</t>
  </si>
  <si>
    <t>Dentonia Park Washroom</t>
  </si>
  <si>
    <t>Located on the west basketball court, north of the baseball diamond.</t>
  </si>
  <si>
    <t>https://www.toronto.ca/explore-enjoy/parks-recreation/places-spaces/parks-and-recreation-facilities/location/?id=1057</t>
  </si>
  <si>
    <t xml:space="preserve">80 Thyra Ave  </t>
  </si>
  <si>
    <t>2024-10-13T09:14:07</t>
  </si>
  <si>
    <t>{"type": "MultiPoint", "coordinates": [[-79.29279086, 43.69411639]]}</t>
  </si>
  <si>
    <t>Maryvale Park Outdoor Pool</t>
  </si>
  <si>
    <t>Maryvale Park Outdoor Pool Washroom</t>
  </si>
  <si>
    <t>Entrance is located on the outside of the outdoor pool building on the east side of the building.</t>
  </si>
  <si>
    <t>https://www.toronto.ca/explore-enjoy/parks-recreation/places-spaces/parks-and-recreation-facilities/location/?id=790</t>
  </si>
  <si>
    <t xml:space="preserve">5 Trestleside Grove  </t>
  </si>
  <si>
    <t>2024-10-09T10:56:40</t>
  </si>
  <si>
    <t>Maryvale Park Outdoor Pool  Washroom</t>
  </si>
  <si>
    <t>{"type": "MultiPoint", "coordinates": [[-79.30654676, 43.75309076]]}</t>
  </si>
  <si>
    <t>Derrydowns Park</t>
  </si>
  <si>
    <t>Derrydowns Park Washroom</t>
  </si>
  <si>
    <t>Located on the pathway south of the parking lot.</t>
  </si>
  <si>
    <t>https://www.toronto.ca/explore-enjoy/parks-recreation/places-spaces/parks-and-recreation-facilities/location/?id=5</t>
  </si>
  <si>
    <t xml:space="preserve">271 Derrydown Rd  </t>
  </si>
  <si>
    <t>2024-10-09T07:25:32</t>
  </si>
  <si>
    <t xml:space="preserve">Closed due to ongoing construction project in Park. </t>
  </si>
  <si>
    <t>{"type": "MultiPoint", "coordinates": [[-79.50546279999999, 43.75813643]]}</t>
  </si>
  <si>
    <t>Sunnybrook Park</t>
  </si>
  <si>
    <t>Sunnybrook Park Washroom</t>
  </si>
  <si>
    <t>Located in the washroom building.</t>
  </si>
  <si>
    <t>https://www.toronto.ca/explore-enjoy/parks-recreation/places-spaces/parks-and-recreation-facilities/location/?id=28</t>
  </si>
  <si>
    <t xml:space="preserve">1132 Leslie St  </t>
  </si>
  <si>
    <t>2024-10-06T22:04:55</t>
  </si>
  <si>
    <t>{"type": "MultiPoint", "coordinates": [[-79.36275387, 43.72292259]]}</t>
  </si>
  <si>
    <t>High Park Parkside Drive Washroom</t>
  </si>
  <si>
    <t>Located near the Parkside Drive entrance.</t>
  </si>
  <si>
    <t>2024-10-03T17:13:19</t>
  </si>
  <si>
    <t>{"type": "MultiPoint", "coordinates": [[-79.45722165, 43.64441385]]}</t>
  </si>
  <si>
    <t>High Park Colborne Lodge Coach House  Washroom</t>
  </si>
  <si>
    <t>Located in the coach house building north of Colborne Lodge.</t>
  </si>
  <si>
    <t>2024-10-03T17:12:57</t>
  </si>
  <si>
    <t>{"type": "MultiPoint", "coordinates": [[-79.46007316, 43.64065803]]}</t>
  </si>
  <si>
    <t>High Park Children's Garden Washroom</t>
  </si>
  <si>
    <t>Located east of the Children's Garden.</t>
  </si>
  <si>
    <t>2024-10-03T17:12:44</t>
  </si>
  <si>
    <t>{"type": "MultiPoint", "coordinates": [[-79.46137055999999, 43.64174996]]}</t>
  </si>
  <si>
    <t>High Park Upper Hillside Washroom</t>
  </si>
  <si>
    <t>Located on the pathway from the last West Road parking lot.</t>
  </si>
  <si>
    <t>2024-10-03T16:59:44</t>
  </si>
  <si>
    <t>{"type": "MultiPoint", "coordinates": [[-79.466897, 43.645106059999996]]}</t>
  </si>
  <si>
    <t>Kew Gardens Outdoor Rink Washroom</t>
  </si>
  <si>
    <t>Located in the fieldhouse along the boardwalk next to the outdoor ice rink.</t>
  </si>
  <si>
    <t>2024-10-03T13:12:51</t>
  </si>
  <si>
    <t>{"type": "MultiPoint", "coordinates": [[-79.29819958, 43.666535509999996]]}</t>
  </si>
  <si>
    <t>Morningside Park</t>
  </si>
  <si>
    <t>Morningside Park Central Picnic Site Washroom</t>
  </si>
  <si>
    <t>Located in the grassy area near the forested area west of Picnic Site #1.</t>
  </si>
  <si>
    <t>https://www.toronto.ca/explore-enjoy/parks-recreation/places-spaces/parks-and-recreation-facilities/location/?id=1470</t>
  </si>
  <si>
    <t xml:space="preserve">390 Morningside Ave  </t>
  </si>
  <si>
    <t>2024-10-03T12:32:23</t>
  </si>
  <si>
    <t>{"type": "MultiPoint", "coordinates": [[-79.19720228, 43.77781526]]}</t>
  </si>
  <si>
    <t>Thomson Memorial Park North Washroom</t>
  </si>
  <si>
    <t>Located in the north washroom building of the park.</t>
  </si>
  <si>
    <t>2024-10-01T17:25:43</t>
  </si>
  <si>
    <t>{"type": "MultiPoint", "coordinates": [[-79.25506082999999, 43.75907419]]}</t>
  </si>
  <si>
    <t>June Rowlands Park</t>
  </si>
  <si>
    <t>June Rowlands Park Washroom</t>
  </si>
  <si>
    <t>Located along Davisville Avenue southwest of the sports field.</t>
  </si>
  <si>
    <t>https://www.toronto.ca/explore-enjoy/parks-recreation/places-spaces/parks-and-recreation-facilities/location/?id=78</t>
  </si>
  <si>
    <t xml:space="preserve">220 Davisville Ave  </t>
  </si>
  <si>
    <t>2024-09-22T12:00:31</t>
  </si>
  <si>
    <t xml:space="preserve">One urinal temporarily out of service in Men's washroom. </t>
  </si>
  <si>
    <t>{"type": "MultiPoint", "coordinates": [[-79.38818857, 43.700286670000004]]}</t>
  </si>
  <si>
    <t>Perth Square Park</t>
  </si>
  <si>
    <t xml:space="preserve">Perth Square Park Washroom </t>
  </si>
  <si>
    <t>Located on the pathway west of the playground.</t>
  </si>
  <si>
    <t>https://www.toronto.ca/explore-enjoy/parks-recreation/places-spaces/parks-and-recreation-facilities/location/?id=284</t>
  </si>
  <si>
    <t xml:space="preserve">350 Perth Ave  </t>
  </si>
  <si>
    <t>2024-09-17T07:25:38</t>
  </si>
  <si>
    <t>Under Construction</t>
  </si>
  <si>
    <t>{"type": "MultiPoint", "coordinates": [[-79.45295042, 43.66397273]]}</t>
  </si>
  <si>
    <t>Humber Bay Park West</t>
  </si>
  <si>
    <t>Humber Bay Park West Washroom</t>
  </si>
  <si>
    <t>Located on the west side of the parking lot.</t>
  </si>
  <si>
    <t>https://www.toronto.ca/explore-enjoy/parks-recreation/places-spaces/parks-and-recreation-facilities/location/?id=1074</t>
  </si>
  <si>
    <t xml:space="preserve">2225 Lake Shore Blvd  W </t>
  </si>
  <si>
    <t>2024-09-16T11:58:05</t>
  </si>
  <si>
    <t>Power outage</t>
  </si>
  <si>
    <t>{"type": "MultiPoint", "coordinates": [[-79.48051239, 43.61953924]]}</t>
  </si>
  <si>
    <t>Humberline Park</t>
  </si>
  <si>
    <t xml:space="preserve">Humberline Park Washroom </t>
  </si>
  <si>
    <t>Located on the pathway next to the playground.</t>
  </si>
  <si>
    <t>https://www.toronto.ca/explore-enjoy/parks-recreation/places-spaces/parks-and-recreation-facilities/location/?id=1508</t>
  </si>
  <si>
    <t xml:space="preserve">32 Humberline Dr  </t>
  </si>
  <si>
    <t>2024-09-09T11:22:19</t>
  </si>
  <si>
    <t>{"type": "MultiPoint", "coordinates": [[-79.61579573, 43.731516619999994]]}</t>
  </si>
  <si>
    <t>Esther Shiner Stadium</t>
  </si>
  <si>
    <t>Esther Shiner Stadium Washroom</t>
  </si>
  <si>
    <t>Located at the main entrance to the stadium.</t>
  </si>
  <si>
    <t>https://www.toronto.ca/explore-enjoy/parks-recreation/places-spaces/parks-and-recreation-facilities/location/?id=320</t>
  </si>
  <si>
    <t xml:space="preserve">5720 Bathurst St  </t>
  </si>
  <si>
    <t>2024-09-08T15:27:05</t>
  </si>
  <si>
    <t>{"type": "MultiPoint", "coordinates": [[-79.44546332, 43.776042960000005]]}</t>
  </si>
  <si>
    <t>Little Norway Park</t>
  </si>
  <si>
    <t>Little Norway Park Washroom</t>
  </si>
  <si>
    <t>9 a.m. to 7:30 p.m.</t>
  </si>
  <si>
    <t>Located north of the wading pool.</t>
  </si>
  <si>
    <t>https://www.toronto.ca/explore-enjoy/parks-recreation/places-spaces/parks-and-recreation-facilities/location/?id=128</t>
  </si>
  <si>
    <t xml:space="preserve">659 Queens Quay  W </t>
  </si>
  <si>
    <t>2024-09-05T06:35:21</t>
  </si>
  <si>
    <t>Emergency Response</t>
  </si>
  <si>
    <t>Homeless encampments make it too dangerous for public and damage done daily if left open.  Portable washrooms on site.</t>
  </si>
  <si>
    <t>{"type": "MultiPoint", "coordinates": [[-79.39838792, 43.63404546]]}</t>
  </si>
  <si>
    <t>Harbour Square Park</t>
  </si>
  <si>
    <t>Harbour Square Park Lands Fieldhouse Washroom</t>
  </si>
  <si>
    <t>Located in fieldhouse southwest of the entrance to the Jack Layton Ferry Terminal.</t>
  </si>
  <si>
    <t>https://www.toronto.ca/explore-enjoy/parks-recreation/places-spaces/parks-and-recreation-facilities/location/?id=74</t>
  </si>
  <si>
    <t xml:space="preserve">25 Queens Quay W </t>
  </si>
  <si>
    <t>2024-09-03T07:28:54</t>
  </si>
  <si>
    <t>{"type": "MultiPoint", "coordinates": [[-79.3758139, 43.64008423]]}</t>
  </si>
  <si>
    <t>Dufferin Grove Park</t>
  </si>
  <si>
    <t>Dufferin Grove Sports Field Washroom</t>
  </si>
  <si>
    <t>Located in the grassy area west of the sports field.</t>
  </si>
  <si>
    <t>https://www.toronto.ca/explore-enjoy/parks-recreation/places-spaces/parks-and-recreation-facilities/location/?id=87</t>
  </si>
  <si>
    <t xml:space="preserve">875 Dufferin St  </t>
  </si>
  <si>
    <t>2024-08-28T15:24:18</t>
  </si>
  <si>
    <t>{"type": "MultiPoint", "coordinates": [[-79.43219567, 43.657052889999996]]}</t>
  </si>
  <si>
    <t>Christie Pits Park</t>
  </si>
  <si>
    <t>Christie Pits Park Washroom</t>
  </si>
  <si>
    <t>https://www.toronto.ca/explore-enjoy/parks-recreation/places-spaces/parks-and-recreation-facilities/location/?id=196</t>
  </si>
  <si>
    <t xml:space="preserve">750 Bloor St  W </t>
  </si>
  <si>
    <t>2024-08-19T10:56:27</t>
  </si>
  <si>
    <t>{"type": "MultiPoint", "coordinates": [[-79.42070512, 43.664824089999996]]}</t>
  </si>
  <si>
    <t>Wilket Creek Park</t>
  </si>
  <si>
    <t>Wilket Creek Park Washroom</t>
  </si>
  <si>
    <t>Located in the washroom building along main park road 0.5 km from Leslie Street.</t>
  </si>
  <si>
    <t>https://www.toronto.ca/explore-enjoy/parks-recreation/places-spaces/parks-and-recreation-facilities/location/?id=492</t>
  </si>
  <si>
    <t xml:space="preserve">1100 Leslie St  </t>
  </si>
  <si>
    <t>2024-08-17T23:31:49</t>
  </si>
  <si>
    <t>{"type": "MultiPoint", "coordinates": [[-79.35300257, 43.721409390000005]]}</t>
  </si>
  <si>
    <t>Don Valley Brick Works</t>
  </si>
  <si>
    <t xml:space="preserve">Don Valley Brick Works Washroom </t>
  </si>
  <si>
    <t>Located in the western building along the pathway into the park.</t>
  </si>
  <si>
    <t>https://www.toronto.ca/explore-enjoy/parks-recreation/places-spaces/parks-and-recreation-facilities/location/?id=1449</t>
  </si>
  <si>
    <t xml:space="preserve">550 Bayview Ave  </t>
  </si>
  <si>
    <t>2024-08-15T12:28:20</t>
  </si>
  <si>
    <t>{"type": "MultiPoint", "coordinates": [[-79.36642253, 43.68437785]]}</t>
  </si>
  <si>
    <t>Trinity Bellwoods Park</t>
  </si>
  <si>
    <t xml:space="preserve">Trinity Bellwoods Park North Baseball Diamond Washroom </t>
  </si>
  <si>
    <t>Located on the pathway north of the outdoor ice rink.</t>
  </si>
  <si>
    <t>https://www.toronto.ca/explore-enjoy/parks-recreation/places-spaces/parks-and-recreation-facilities/location/?id=241</t>
  </si>
  <si>
    <t xml:space="preserve">790 Queen St  W </t>
  </si>
  <si>
    <t>2024-08-11T22:43:26</t>
  </si>
  <si>
    <t>WomenÃ¢Â€Â™s accessible cubicle temporarily unavailable.</t>
  </si>
  <si>
    <t>{"type": "MultiPoint", "coordinates": [[-79.41368713, 43.649534730000006]]}</t>
  </si>
  <si>
    <t>Dentonia Park Golf Course</t>
  </si>
  <si>
    <t>Dentonia Park Golf Course Washroom</t>
  </si>
  <si>
    <t>Located at the north side of the TTC station (Victoria Park), 50 metres east of the main entrance.</t>
  </si>
  <si>
    <t>https://www.toronto.ca/explore-enjoy/parks-recreation/places-spaces/parks-and-recreation-facilities/location/?id=402</t>
  </si>
  <si>
    <t xml:space="preserve">781 Victoria Park Ave  </t>
  </si>
  <si>
    <t>2024-08-10T12:41:40</t>
  </si>
  <si>
    <t>{"type": "MultiPoint", "coordinates": [[-79.28881695, 43.69551105]]}</t>
  </si>
  <si>
    <t>Bickford Park</t>
  </si>
  <si>
    <t>Bickford Park Washroom</t>
  </si>
  <si>
    <t>Located at the south end of the park next to dog off-leash area and the baseball diamond.</t>
  </si>
  <si>
    <t>https://www.toronto.ca/explore-enjoy/parks-recreation/places-spaces/parks-and-recreation-facilities/location/?id=295</t>
  </si>
  <si>
    <t xml:space="preserve">400 Grace St  </t>
  </si>
  <si>
    <t>2024-08-06T13:54:57</t>
  </si>
  <si>
    <t>{"type": "MultiPoint", "coordinates": [[-79.41804098, 43.66036425]]}</t>
  </si>
  <si>
    <t>Earlscourt Park</t>
  </si>
  <si>
    <t>Earlscourt Park Washroom</t>
  </si>
  <si>
    <t>Located in the building next to the splash pad.</t>
  </si>
  <si>
    <t>https://www.toronto.ca/explore-enjoy/parks-recreation/places-spaces/parks-and-recreation-facilities/location/?id=514</t>
  </si>
  <si>
    <t xml:space="preserve">1200 Lansdowne Ave  </t>
  </si>
  <si>
    <t>2024-08-03T10:03:00</t>
  </si>
  <si>
    <t xml:space="preserve">The accessible washroom is still closed for repairs. Men's and women's washroom are open. Sink in the universal washroom is undergoing repair. Please use the sinks in the men's or women's washrooms. 
</t>
  </si>
  <si>
    <t>{"type": "MultiPoint", "coordinates": [[-79.45156528, 43.67414466]]}</t>
  </si>
  <si>
    <t>Dufferin Grove Park Outdoor Rink Washroom</t>
  </si>
  <si>
    <t>Located on the west side of the outdoor ice rinks.</t>
  </si>
  <si>
    <t>875 Dufferin St</t>
  </si>
  <si>
    <t>2024-07-29T10:46:44</t>
  </si>
  <si>
    <t>{"type": "MultiPoint", "coordinates": [[-79.43358384999999, 43.657023259999995]]}</t>
  </si>
  <si>
    <t>Christie Pits Park Sid Smith Outdoor Rink Washroom</t>
  </si>
  <si>
    <t>Located in the Sid Smith rink building located south of the ice rink</t>
  </si>
  <si>
    <t>2024-07-28T11:20:00</t>
  </si>
  <si>
    <t>{"type": "MultiPoint", "coordinates": [[-79.42236977, 43.66514161]]}</t>
  </si>
  <si>
    <t>Marie Curtis Park Beach Washroom</t>
  </si>
  <si>
    <t>Located at the south end of the park close to the beach and creek mouth.</t>
  </si>
  <si>
    <t>2024-07-19T07:31:41</t>
  </si>
  <si>
    <t>{"type": "MultiPoint", "coordinates": [[-79.54142374, 43.58573804]]}</t>
  </si>
  <si>
    <t>Queensway Park Rink and Trail</t>
  </si>
  <si>
    <t>Queensway Outdoor Rink Washroom</t>
  </si>
  <si>
    <t>https://www.toronto.ca/explore-enjoy/parks-recreation/places-spaces/parks-and-recreation-facilities/location/?id=817</t>
  </si>
  <si>
    <t xml:space="preserve">1 Third St  </t>
  </si>
  <si>
    <t>2024-07-17T09:40:44</t>
  </si>
  <si>
    <t>{"type": "MultiPoint", "coordinates": [[-79.50632687, 43.626434759999995]]}</t>
  </si>
  <si>
    <t>Godstone Park</t>
  </si>
  <si>
    <t>Godstone Park Portable Toilet</t>
  </si>
  <si>
    <t>Located on the pathway off Godstone Road, near the playground.</t>
  </si>
  <si>
    <t>https://www.toronto.ca/explore-enjoy/parks-recreation/places-spaces/parks-and-recreation-facilities/location/?id=641</t>
  </si>
  <si>
    <t xml:space="preserve">45 Godstone Rd  </t>
  </si>
  <si>
    <t>2024-07-17T08:35:00</t>
  </si>
  <si>
    <t>{"type": "MultiPoint", "coordinates": [[-79.34816208000001, 43.784059389999996]]}</t>
  </si>
  <si>
    <t>Shawnee Park</t>
  </si>
  <si>
    <t>Shawnee Park Portable Toilet</t>
  </si>
  <si>
    <t>Located south of the tennis courts.</t>
  </si>
  <si>
    <t>https://www.toronto.ca/explore-enjoy/parks-recreation/places-spaces/parks-and-recreation-facilities/location/?id=2595</t>
  </si>
  <si>
    <t xml:space="preserve">81 Shawnee Cir  </t>
  </si>
  <si>
    <t>2024-07-17T08:34:08</t>
  </si>
  <si>
    <t>{"type": "MultiPoint", "coordinates": [[-79.33858513, 43.79701661]]}</t>
  </si>
  <si>
    <t>Campbell Avenue Park</t>
  </si>
  <si>
    <t>Campbell Avenue Park Outdoor Rink Washroom</t>
  </si>
  <si>
    <t>https://www.toronto.ca/explore-enjoy/parks-recreation/places-spaces/parks-and-recreation-facilities/location/?id=1053</t>
  </si>
  <si>
    <t xml:space="preserve">225 Campbell Ave  </t>
  </si>
  <si>
    <t>2024-07-16T17:09:22</t>
  </si>
  <si>
    <t>Campbell Avenue Playground Outdoor Rink Washroom</t>
  </si>
  <si>
    <t>No power</t>
  </si>
  <si>
    <t>{"type": "MultiPoint", "coordinates": [[-79.44851598999999, 43.66293404]]}</t>
  </si>
  <si>
    <t>Ramsden Park</t>
  </si>
  <si>
    <t>Ramsden Park Outdoor Rink Washroom</t>
  </si>
  <si>
    <t>Located at the west end of the outdoor ice rink.</t>
  </si>
  <si>
    <t>https://www.toronto.ca/explore-enjoy/parks-recreation/places-spaces/parks-and-recreation-facilities/location/?id=167</t>
  </si>
  <si>
    <t xml:space="preserve">1020 Yonge St  </t>
  </si>
  <si>
    <t>2024-07-12T11:47:20</t>
  </si>
  <si>
    <t>{"type": "MultiPoint", "coordinates": [[-79.39223623000001, 43.67618904]]}</t>
  </si>
  <si>
    <t>McGregor Park Community Centre</t>
  </si>
  <si>
    <t>McGregor Park Community Centre Washroom</t>
  </si>
  <si>
    <t>View centre hours</t>
  </si>
  <si>
    <t>https://www.toronto.ca/explore-enjoy/parks-recreation/places-spaces/parks-and-recreation-facilities/location/?id=506</t>
  </si>
  <si>
    <t xml:space="preserve">2231 Lawrence Ave  E </t>
  </si>
  <si>
    <t>2024-07-11T19:34:39</t>
  </si>
  <si>
    <t>{"type": "MultiPoint", "coordinates": [[-79.28032139, 43.747639379999995]]}</t>
  </si>
  <si>
    <t>Weston Lions Park</t>
  </si>
  <si>
    <t xml:space="preserve">Weston Lions Park Outdoor Pool Washroom </t>
  </si>
  <si>
    <t>Located at the south end of the parking lot.</t>
  </si>
  <si>
    <t>https://www.toronto.ca/explore-enjoy/parks-recreation/places-spaces/parks-and-recreation-facilities/location/?id=508</t>
  </si>
  <si>
    <t xml:space="preserve">2125 Lawrence Ave  W </t>
  </si>
  <si>
    <t>2024-07-03T13:36:08</t>
  </si>
  <si>
    <t>{"type": "MultiPoint", "coordinates": [[-79.51845586, 43.69808299]]}</t>
  </si>
  <si>
    <t>Westmount Park Outdoor Pool</t>
  </si>
  <si>
    <t xml:space="preserve">Westmount Park Outdoor Pool Washroom </t>
  </si>
  <si>
    <t>https://www.toronto.ca/explore-enjoy/parks-recreation/places-spaces/parks-and-recreation-facilities/location/?id=888</t>
  </si>
  <si>
    <t xml:space="preserve">22 Arcade Dr  </t>
  </si>
  <si>
    <t>2024-07-03T13:35:56</t>
  </si>
  <si>
    <t>{"type": "MultiPoint", "coordinates": [[-79.51884924, 43.68717127]]}</t>
  </si>
  <si>
    <t>Westgrove Park Outdoor Pool</t>
  </si>
  <si>
    <t xml:space="preserve">Westgrove Park Outdoor Pool Washroom </t>
  </si>
  <si>
    <t>Located at the north end of the pool near Redgrave Drive.</t>
  </si>
  <si>
    <t>https://www.toronto.ca/explore-enjoy/parks-recreation/places-spaces/parks-and-recreation-facilities/location/?id=900</t>
  </si>
  <si>
    <t xml:space="preserve">15 Redgrave Dr  </t>
  </si>
  <si>
    <t>2024-07-03T13:35:40</t>
  </si>
  <si>
    <t>{"type": "MultiPoint", "coordinates": [[-79.56829043, 43.68281327]]}</t>
  </si>
  <si>
    <t>West Mall Outdoor Pool</t>
  </si>
  <si>
    <t xml:space="preserve">West Mall Outdoor Pool Washroom </t>
  </si>
  <si>
    <t>Located on the west side of the pool, north fo the parking lot.</t>
  </si>
  <si>
    <t>https://www.toronto.ca/explore-enjoy/parks-recreation/places-spaces/parks-and-recreation-facilities/location/?id=905</t>
  </si>
  <si>
    <t xml:space="preserve">380 The West Mall  </t>
  </si>
  <si>
    <t>2024-07-03T13:35:27</t>
  </si>
  <si>
    <t>{"type": "MultiPoint", "coordinates": [[-79.56694687000001, 43.64236689]]}</t>
  </si>
  <si>
    <t>West Deane Park Outdoor Pool</t>
  </si>
  <si>
    <t xml:space="preserve">West Deane Park Outdoor Pool Washroom </t>
  </si>
  <si>
    <t>Located on the west side of the pool on the pathway from Sedgebrook Crescent.</t>
  </si>
  <si>
    <t>https://www.toronto.ca/explore-enjoy/parks-recreation/places-spaces/parks-and-recreation-facilities/location/?id=904</t>
  </si>
  <si>
    <t>2024-07-03T13:35:17</t>
  </si>
  <si>
    <t>{"type": "MultiPoint", "coordinates": [[-79.56187381000001, 43.660670880000005]]}</t>
  </si>
  <si>
    <t xml:space="preserve">Sunnyside Park Outdoor Pool Washroom </t>
  </si>
  <si>
    <t>Located in the outdoor pool building.</t>
  </si>
  <si>
    <t>https://www.toronto.ca/explore-enjoy/parks-recreation/places-spaces/parks-and-recreation-facilities/location/?id=395</t>
  </si>
  <si>
    <t>2024-07-03T13:35:03</t>
  </si>
  <si>
    <t>{"type": "MultiPoint", "coordinates": [[-79.45590091, 43.6377201]]}</t>
  </si>
  <si>
    <t>Stanley Park South - Toronto</t>
  </si>
  <si>
    <t xml:space="preserve">Stanley Park South Outdoor Pool Washroom </t>
  </si>
  <si>
    <t>Located in the outdoor pool building at the east side of the park.</t>
  </si>
  <si>
    <t>https://www.toronto.ca/explore-enjoy/parks-recreation/places-spaces/parks-and-recreation-facilities/location/?id=2750</t>
  </si>
  <si>
    <t xml:space="preserve">700 Wellington St  W </t>
  </si>
  <si>
    <t>2024-07-03T13:34:49</t>
  </si>
  <si>
    <t>{"type": "MultiPoint", "coordinates": [[-79.408071, 43.64197334]]}</t>
  </si>
  <si>
    <t>Smithfield Park Outdoor Pool</t>
  </si>
  <si>
    <t xml:space="preserve">Smithfield Park Outdoor Pool Washroom </t>
  </si>
  <si>
    <t>Located on the east side of the outdoor pool near Mount Olive Drive.</t>
  </si>
  <si>
    <t>https://www.toronto.ca/explore-enjoy/parks-recreation/places-spaces/parks-and-recreation-facilities/location/?id=895</t>
  </si>
  <si>
    <t xml:space="preserve">175 Mount Olive Dr  </t>
  </si>
  <si>
    <t>2024-07-03T13:34:37</t>
  </si>
  <si>
    <t>{"type": "MultiPoint", "coordinates": [[-79.59535516, 43.748629830000006]]}</t>
  </si>
  <si>
    <t>Rotary Peace Park Outdoor Pool</t>
  </si>
  <si>
    <t>Rotary Peace Park Outdoor Pool  Washroom</t>
  </si>
  <si>
    <t>Located on the west side of the outdoor pool near Eleventh Street.</t>
  </si>
  <si>
    <t>https://www.toronto.ca/explore-enjoy/parks-recreation/places-spaces/parks-and-recreation-facilities/location/?id=909</t>
  </si>
  <si>
    <t xml:space="preserve">25 Eleventh St  </t>
  </si>
  <si>
    <t>2024-07-03T13:34:26</t>
  </si>
  <si>
    <t>{"type": "MultiPoint", "coordinates": [[-79.50763635, 43.59530645]]}</t>
  </si>
  <si>
    <t>Richmond Gardens Pool</t>
  </si>
  <si>
    <t xml:space="preserve">Richmond Gardens Outdoor Pool Washroom </t>
  </si>
  <si>
    <t>Located at the south end of the outdoor pool.</t>
  </si>
  <si>
    <t>https://www.toronto.ca/explore-enjoy/parks-recreation/places-spaces/parks-and-recreation-facilities/location/?id=889</t>
  </si>
  <si>
    <t xml:space="preserve">44 Strathdee Dr  </t>
  </si>
  <si>
    <t>2024-07-03T13:34:12</t>
  </si>
  <si>
    <t>{"type": "MultiPoint", "coordinates": [[-79.54544036, 43.681842350000004]]}</t>
  </si>
  <si>
    <t>Park Lawn Park</t>
  </si>
  <si>
    <t>Park Lawn Park Outdoor Pool / Rink Washroom</t>
  </si>
  <si>
    <t>Located in the outdoor pool and rink building.</t>
  </si>
  <si>
    <t>https://www.toronto.ca/explore-enjoy/parks-recreation/places-spaces/parks-and-recreation-facilities/location/?id=858</t>
  </si>
  <si>
    <t xml:space="preserve">330 Park Lawn Rd  </t>
  </si>
  <si>
    <t>2024-07-03T13:33:57</t>
  </si>
  <si>
    <t>{"type": "MultiPoint", "coordinates": [[-79.49567684, 43.63892377]]}</t>
  </si>
  <si>
    <t>Ourland Park Outdoor Pool</t>
  </si>
  <si>
    <t>Ourland Park Outdoor Pool Washroom</t>
  </si>
  <si>
    <t>Located on the east side of the outdoor pool.</t>
  </si>
  <si>
    <t>https://www.toronto.ca/explore-enjoy/parks-recreation/places-spaces/parks-and-recreation-facilities/location/?id=907</t>
  </si>
  <si>
    <t xml:space="preserve">36 Ourland Ave  </t>
  </si>
  <si>
    <t>2024-07-03T13:33:41</t>
  </si>
  <si>
    <t>{"type": "MultiPoint", "coordinates": [[-79.5086496, 43.6165097]]}</t>
  </si>
  <si>
    <t>Lambton - Kingsway Park Outdoor Pool</t>
  </si>
  <si>
    <t>Lambton - Kingsway Park Outdoor Pool  Washroom</t>
  </si>
  <si>
    <t>Located at the west end of the outdoor pool.</t>
  </si>
  <si>
    <t>https://www.toronto.ca/explore-enjoy/parks-recreation/places-spaces/parks-and-recreation-facilities/location/?id=902</t>
  </si>
  <si>
    <t xml:space="preserve">37 Marquis Ave  </t>
  </si>
  <si>
    <t>2024-07-03T13:33:10</t>
  </si>
  <si>
    <t>{"type": "MultiPoint", "coordinates": [[-79.50788938000001, 43.658347119999995]]}</t>
  </si>
  <si>
    <t>Knob Hill Park</t>
  </si>
  <si>
    <t>Knob Hill Park Outdoor Pool Washroom</t>
  </si>
  <si>
    <t>Located on the south side of the outdoor pool.</t>
  </si>
  <si>
    <t>https://www.toronto.ca/explore-enjoy/parks-recreation/places-spaces/parks-and-recreation-facilities/location/?id=690</t>
  </si>
  <si>
    <t xml:space="preserve">625 Brimley Rd  </t>
  </si>
  <si>
    <t>2024-07-03T13:33:01</t>
  </si>
  <si>
    <t>{"type": "MultiPoint", "coordinates": [[-79.24855754000001, 43.74362732]]}</t>
  </si>
  <si>
    <t>Halbert Park</t>
  </si>
  <si>
    <t>Halbert Park Outdoor Pool Washroom</t>
  </si>
  <si>
    <t>Located on the pathway at the north end of the outdoor pool.</t>
  </si>
  <si>
    <t>https://www.toronto.ca/explore-enjoy/parks-recreation/places-spaces/parks-and-recreation-facilities/location/?id=768</t>
  </si>
  <si>
    <t xml:space="preserve">24 Rockwood Dr  </t>
  </si>
  <si>
    <t>2024-07-03T13:32:42</t>
  </si>
  <si>
    <t>{"type": "MultiPoint", "coordinates": [[-79.23090854, 43.72888664]]}</t>
  </si>
  <si>
    <t>Gihon Spring Park Outdoor Pool</t>
  </si>
  <si>
    <t>Gihon Spring Park Outdoor Pool Washroom</t>
  </si>
  <si>
    <t>Located west of the outdoor pool next to the parking lot.</t>
  </si>
  <si>
    <t>https://www.toronto.ca/explore-enjoy/parks-recreation/places-spaces/parks-and-recreation-facilities/location/?id=894</t>
  </si>
  <si>
    <t xml:space="preserve">75 Gihon Spring Dr  </t>
  </si>
  <si>
    <t>2024-07-03T13:32:18</t>
  </si>
  <si>
    <t>{"type": "MultiPoint", "coordinates": [[-79.59487728, 43.75542938]]}</t>
  </si>
  <si>
    <t>Flagstaff Park Outdoor Pool</t>
  </si>
  <si>
    <t>Flagstaff Park Outdoor Pool Washroom</t>
  </si>
  <si>
    <t>Located at the west end of the pool, between the playground and the parking lot.</t>
  </si>
  <si>
    <t>https://www.toronto.ca/explore-enjoy/parks-recreation/places-spaces/parks-and-recreation-facilities/location/?id=898</t>
  </si>
  <si>
    <t xml:space="preserve">42 Mercury Rd  </t>
  </si>
  <si>
    <t>2024-07-03T13:32:04</t>
  </si>
  <si>
    <t>{"type": "MultiPoint", "coordinates": [[-79.59144597999999, 43.72122791]]}</t>
  </si>
  <si>
    <t>Fairhaven Park Outdoor Pool Building</t>
  </si>
  <si>
    <t>Fairhaven Park Outdoor Pool Washroom</t>
  </si>
  <si>
    <t>Located at the east end of the pool.</t>
  </si>
  <si>
    <t>https://www.toronto.ca/explore-enjoy/parks-recreation/places-spaces/parks-and-recreation-facilities/location/?id=887</t>
  </si>
  <si>
    <t xml:space="preserve">100 Golfwood Hts  </t>
  </si>
  <si>
    <t>2024-07-03T13:31:52</t>
  </si>
  <si>
    <t>{"type": "MultiPoint", "coordinates": [[-79.5471375, 43.703252330000005]]}</t>
  </si>
  <si>
    <t>Eringate Park Outdoor Pool</t>
  </si>
  <si>
    <t>Eringate Park Outdoor Pool Washroom</t>
  </si>
  <si>
    <t>Located at the north end of the outdoor pool near the playground.</t>
  </si>
  <si>
    <t>https://www.toronto.ca/explore-enjoy/parks-recreation/places-spaces/parks-and-recreation-facilities/location/?id=901</t>
  </si>
  <si>
    <t xml:space="preserve">121 Wellesworth Dr  </t>
  </si>
  <si>
    <t>2024-07-03T13:31:40</t>
  </si>
  <si>
    <t>{"type": "MultiPoint", "coordinates": [[-79.58170627, 43.66272106]]}</t>
  </si>
  <si>
    <t>Amos Waites Park Outdoor Pool Washroom</t>
  </si>
  <si>
    <t>Located in the outdoor pool changing rooms.</t>
  </si>
  <si>
    <t>https://www.toronto.ca/explore-enjoy/parks-recreation/places-spaces/parks-and-recreation-facilities/location/?id=906</t>
  </si>
  <si>
    <t>2024-07-03T13:31:07</t>
  </si>
  <si>
    <t>{"type": "MultiPoint", "coordinates": [[-79.48791123, 43.61304005]]}</t>
  </si>
  <si>
    <t>Alexandra Park Outdoor Pool Washroom</t>
  </si>
  <si>
    <t>Entrance is located on the outside of the outdoor pool building on the southwest side.</t>
  </si>
  <si>
    <t>2024-07-03T13:30:19</t>
  </si>
  <si>
    <t>{"type": "MultiPoint", "coordinates": [[-79.40441871, 43.65098867]]}</t>
  </si>
  <si>
    <t>L'Amoreaux Sports Centre</t>
  </si>
  <si>
    <t>L'Amoreaux Sports Centre Washroom</t>
  </si>
  <si>
    <t>Located on the pathway between the soccer fields and the baseball diamonds.</t>
  </si>
  <si>
    <t>https://www.toronto.ca/explore-enjoy/parks-recreation/places-spaces/parks-and-recreation-facilities/location/?id=698</t>
  </si>
  <si>
    <t xml:space="preserve">100 Silver Springs Blvd  </t>
  </si>
  <si>
    <t>2024-07-02T14:19:38</t>
  </si>
  <si>
    <t>Men's Washroom - Accessible stall closed for repairs.</t>
  </si>
  <si>
    <t>{"type": "MultiPoint", "coordinates": [[-79.30434051, 43.80330693]]}</t>
  </si>
  <si>
    <t>Sorauren Avenue Park</t>
  </si>
  <si>
    <t xml:space="preserve">Sorauren Avenue Park Fieldhouse Washroom </t>
  </si>
  <si>
    <t>Located south of the baseball diamond and Wabash Avenue.</t>
  </si>
  <si>
    <t>https://www.toronto.ca/explore-enjoy/parks-recreation/places-spaces/parks-and-recreation-facilities/location/?id=348</t>
  </si>
  <si>
    <t>289 Sorauren Ave</t>
  </si>
  <si>
    <t>2024-06-24T13:04:21</t>
  </si>
  <si>
    <t>{"type": "MultiPoint", "coordinates": [[-79.44306483999999, 43.648046050000005]]}</t>
  </si>
  <si>
    <t>Rosedale Park</t>
  </si>
  <si>
    <t>Rosedale Park Tennis Clubhouse Washroom</t>
  </si>
  <si>
    <t>Located on the pathway between the tennis courts and the splash pad.</t>
  </si>
  <si>
    <t>https://www.toronto.ca/explore-enjoy/parks-recreation/places-spaces/parks-and-recreation-facilities/location/?id=210</t>
  </si>
  <si>
    <t xml:space="preserve">20 Scholfield Ave  </t>
  </si>
  <si>
    <t>2024-06-20T11:02:42</t>
  </si>
  <si>
    <t>{"type": "MultiPoint", "coordinates": [[-79.37905467, 43.68336807]]}</t>
  </si>
  <si>
    <t>Corktown Common</t>
  </si>
  <si>
    <t>Corktown Common Pavilion Washroom</t>
  </si>
  <si>
    <t>Located in the pavillion between the splash pad and the playground.</t>
  </si>
  <si>
    <t>https://www.toronto.ca/explore-enjoy/parks-recreation/places-spaces/parks-and-recreation-facilities/location/?id=3499</t>
  </si>
  <si>
    <t xml:space="preserve">155 Bayview Ave  </t>
  </si>
  <si>
    <t>2024-06-18T10:19:50</t>
  </si>
  <si>
    <t>{"type": "MultiPoint", "coordinates": [[-79.35232496, 43.65347379]]}</t>
  </si>
  <si>
    <t>Smythe Park</t>
  </si>
  <si>
    <t xml:space="preserve">Smythe Park Outdoor Pool Washroom </t>
  </si>
  <si>
    <t>Located at the east end of the park between the parking lot and the outdoor pool.</t>
  </si>
  <si>
    <t>https://www.toronto.ca/explore-enjoy/parks-recreation/places-spaces/parks-and-recreation-facilities/location/?id=504</t>
  </si>
  <si>
    <t xml:space="preserve">61 Black Creek Blvd  </t>
  </si>
  <si>
    <t>2024-06-17T11:31:56</t>
  </si>
  <si>
    <t>{"type": "MultiPoint", "coordinates": [[-79.49762667, 43.67482715]]}</t>
  </si>
  <si>
    <t>Humber Bay Park West Portable Toilet</t>
  </si>
  <si>
    <t>Located near the washroom building.</t>
  </si>
  <si>
    <t>2024-06-13T09:52:07</t>
  </si>
  <si>
    <t>{"type": "MultiPoint", "coordinates": [[-79.48039097, 43.619544250000004]]}</t>
  </si>
  <si>
    <t>Marie Curtis Park Portable Toilet</t>
  </si>
  <si>
    <t>Located on the south side of the washroom building near the playground.</t>
  </si>
  <si>
    <t>2024-06-13T09:51:57</t>
  </si>
  <si>
    <t>{"type": "MultiPoint", "coordinates": [[-79.54309090000001, 43.587592279999996]]}</t>
  </si>
  <si>
    <t>Riverdale Farm</t>
  </si>
  <si>
    <t>Riverdale Farm Meeting House Washroom</t>
  </si>
  <si>
    <t>9 a.m. to 5 p.m.</t>
  </si>
  <si>
    <t>Entrance is located on the outside of the Meeting House through the archway tunnel.</t>
  </si>
  <si>
    <t>https://www.toronto.ca/explore-enjoy/parks-recreation/places-spaces/parks-and-recreation-facilities/location/?id=345</t>
  </si>
  <si>
    <t xml:space="preserve">201 Winchester St  </t>
  </si>
  <si>
    <t>2024-06-04T12:15:56</t>
  </si>
  <si>
    <t>{"type": "MultiPoint", "coordinates": [[-79.36005484, 43.667351149999995]]}</t>
  </si>
  <si>
    <t>Morningside Park West Parking Lot Washroom</t>
  </si>
  <si>
    <t>Located on the pathway between Picnic Site #8 and #9.</t>
  </si>
  <si>
    <t>2024-06-01T12:53:15</t>
  </si>
  <si>
    <t>One stall closed in men's washroom</t>
  </si>
  <si>
    <t>{"type": "MultiPoint", "coordinates": [[-79.20171197, 43.77759899]]}</t>
  </si>
  <si>
    <t>Trinity Bellwoods Playground Washroom</t>
  </si>
  <si>
    <t>Entrance is located on the outside of the Community Center next to the playground.</t>
  </si>
  <si>
    <t>2024-05-24T11:12:42</t>
  </si>
  <si>
    <t>{"type": "MultiPoint", "coordinates": [[-79.414749, 43.64660568]]}</t>
  </si>
  <si>
    <t>Withrow Park Outdoor Rink Washroom</t>
  </si>
  <si>
    <t>Located in the rink building north of the ice rink.</t>
  </si>
  <si>
    <t>2024-05-24T10:48:16</t>
  </si>
  <si>
    <t>{"type": "MultiPoint", "coordinates": [[-79.3464167, 43.67471828]]}</t>
  </si>
  <si>
    <t>Trinity Community Recreation Centre</t>
  </si>
  <si>
    <t>Trinity Community Recreation Centre Washroom</t>
  </si>
  <si>
    <t>https://www.toronto.ca/explore-enjoy/parks-recreation/places-spaces/parks-and-recreation-facilities/location/?id=287</t>
  </si>
  <si>
    <t xml:space="preserve">155 Crawford St  </t>
  </si>
  <si>
    <t>2024-05-21T22:01:12</t>
  </si>
  <si>
    <t>Repairs required</t>
  </si>
  <si>
    <t>{"type": "MultiPoint", "coordinates": [[-79.41487796, 43.64625046]]}</t>
  </si>
  <si>
    <t>Toronto Islands - Centre Island Washroom</t>
  </si>
  <si>
    <t>Located east of the maze.</t>
  </si>
  <si>
    <t>1 Centre Island Park</t>
  </si>
  <si>
    <t>2024-05-19T10:35:17</t>
  </si>
  <si>
    <t>{"type": "MultiPoint", "coordinates": [[-79.37587345, 43.61780812]]}</t>
  </si>
  <si>
    <t>Grange Park</t>
  </si>
  <si>
    <t>Grange Park North Washroom</t>
  </si>
  <si>
    <t>Located at the south-end of the park on Grange Road, opposite University Settlement.</t>
  </si>
  <si>
    <t>https://www.toronto.ca/explore-enjoy/parks-recreation/places-spaces/parks-and-recreation-facilities/location/?id=1431</t>
  </si>
  <si>
    <t>26 Grange Rd  W</t>
  </si>
  <si>
    <t>2024-05-10T14:58:44</t>
  </si>
  <si>
    <t>The northeast washroom has been vandalized, the northwest and south washrooms are available</t>
  </si>
  <si>
    <t>{"type": "MultiPoint", "coordinates": [[-79.39136899, 43.65266026]]}</t>
  </si>
  <si>
    <t>King's Mill Park</t>
  </si>
  <si>
    <t>King's Mill Park Portable Toilet</t>
  </si>
  <si>
    <t>Located in the southwest corner of the parking lot near the dog off-leash area.</t>
  </si>
  <si>
    <t>https://www.toronto.ca/explore-enjoy/parks-recreation/places-spaces/parks-and-recreation-facilities/location/?id=1080</t>
  </si>
  <si>
    <t xml:space="preserve">9 Catherine St  </t>
  </si>
  <si>
    <t>2024-05-09T11:38:29</t>
  </si>
  <si>
    <t>{"type": "MultiPoint", "coordinates": [[-79.49100901, 43.641881670000004]]}</t>
  </si>
  <si>
    <t>Lambton - Kingways Park</t>
  </si>
  <si>
    <t>Lambton-Kingways Park Portable Toilet</t>
  </si>
  <si>
    <t>Located beside the Tennis Court</t>
  </si>
  <si>
    <t>https://www.toronto.ca/explore-enjoy/parks-recreation/places-spaces/parks-and-recreation-facilities/location/?id=847</t>
  </si>
  <si>
    <t>2024-05-09T11:25:54</t>
  </si>
  <si>
    <t>{"type": "MultiPoint", "coordinates": [[-79.5076909, 43.658239800000004]]}</t>
  </si>
  <si>
    <t>Baird Park</t>
  </si>
  <si>
    <t>Baird Park Washroom</t>
  </si>
  <si>
    <t>Located north of the bowling greens.</t>
  </si>
  <si>
    <t>https://www.toronto.ca/explore-enjoy/parks-recreation/places-spaces/parks-and-recreation-facilities/location/?id=137</t>
  </si>
  <si>
    <t xml:space="preserve">275 Keele St  </t>
  </si>
  <si>
    <t>2024-05-06T16:25:41</t>
  </si>
  <si>
    <t>{"type": "MultiPoint", "coordinates": [[-79.46254137000001, 43.66223126]]}</t>
  </si>
  <si>
    <t>High Park Sport Field Washroom</t>
  </si>
  <si>
    <t>Entrance is located on the outside of the outdoor pool and ice rink building, east of the baseball diamond.</t>
  </si>
  <si>
    <t>1873 Bloor St  W</t>
  </si>
  <si>
    <t>2024-05-06T16:25:02</t>
  </si>
  <si>
    <t>High Park Sports Field Washroom</t>
  </si>
  <si>
    <t>{"type": "MultiPoint", "coordinates": [[-79.46591328000001, 43.64957948]]}</t>
  </si>
  <si>
    <t>Bridlewood Park</t>
  </si>
  <si>
    <t>Bridlewood Park Washroom</t>
  </si>
  <si>
    <t>Located on the pathway between the playground and the baseball diamond.</t>
  </si>
  <si>
    <t>https://www.toronto.ca/explore-enjoy/parks-recreation/places-spaces/parks-and-recreation-facilities/location/?id=578</t>
  </si>
  <si>
    <t xml:space="preserve">445 Huntingwood Dr  </t>
  </si>
  <si>
    <t>2024-05-06T13:59:49</t>
  </si>
  <si>
    <t>{"type": "MultiPoint", "coordinates": [[-79.31571136000001, 43.78329448]]}</t>
  </si>
  <si>
    <t>L'Amoreaux North Park</t>
  </si>
  <si>
    <t>L'Amoreaux North Park Fieldhouse Washroom</t>
  </si>
  <si>
    <t>Located on the pathway from the parking lot to the cricket pitch at the north end of the park.</t>
  </si>
  <si>
    <t>https://www.toronto.ca/explore-enjoy/parks-recreation/places-spaces/parks-and-recreation-facilities/location/?id=2472</t>
  </si>
  <si>
    <t xml:space="preserve">1900 Mcnicoll Ave  </t>
  </si>
  <si>
    <t>2024-05-06T13:58:07</t>
  </si>
  <si>
    <t>{"type": "MultiPoint", "coordinates": [[-79.30441085, 43.81010927]]}</t>
  </si>
  <si>
    <t>Centennial Park Etobicoke Picnic Site 8 Washroom</t>
  </si>
  <si>
    <t>Located next to Picnic Site #8.</t>
  </si>
  <si>
    <t>2024-05-06T07:24:00</t>
  </si>
  <si>
    <t>Planned Closure</t>
  </si>
  <si>
    <t>Mechanical Issues</t>
  </si>
  <si>
    <t>{"type": "MultiPoint", "coordinates": [[-79.59209294, 43.64877852]]}</t>
  </si>
  <si>
    <t>Leslie Grove Park</t>
  </si>
  <si>
    <t>Leslie Grove Park Washroom</t>
  </si>
  <si>
    <t>https://www.toronto.ca/explore-enjoy/parks-recreation/places-spaces/parks-and-recreation-facilities/location/?id=123</t>
  </si>
  <si>
    <t xml:space="preserve">1158 Queen St  E </t>
  </si>
  <si>
    <t>2024-05-05T22:42:55</t>
  </si>
  <si>
    <t>{"type": "MultiPoint", "coordinates": [[-79.33365154, 43.662684569999996]]}</t>
  </si>
  <si>
    <t xml:space="preserve">Ramsden Park Washroom </t>
  </si>
  <si>
    <t>Located on the pathway south of the western most tennis courts.</t>
  </si>
  <si>
    <t>2024-05-03T11:55:05</t>
  </si>
  <si>
    <t>{"type": "MultiPoint", "coordinates": [[-79.39496524, 43.67620586]]}</t>
  </si>
  <si>
    <t>Grange Park South Washroom</t>
  </si>
  <si>
    <t xml:space="preserve">26 Grange Rd  W </t>
  </si>
  <si>
    <t>2024-05-03T10:18:42</t>
  </si>
  <si>
    <t>{"type": "MultiPoint", "coordinates": [[-79.39134764, 43.65255726]]}</t>
  </si>
  <si>
    <t>Fred Hamilton Playground</t>
  </si>
  <si>
    <t>Fred Hamilton Playground Washroom</t>
  </si>
  <si>
    <t>Located at the top of the hill on the pathway next to the bocce courts.</t>
  </si>
  <si>
    <t>https://www.toronto.ca/explore-enjoy/parks-recreation/places-spaces/parks-and-recreation-facilities/location/?id=72</t>
  </si>
  <si>
    <t xml:space="preserve">155 Roxton Rd  </t>
  </si>
  <si>
    <t>2024-05-03T06:01:08</t>
  </si>
  <si>
    <t>{"type": "MultiPoint", "coordinates": [[-79.42039563, 43.65272186]]}</t>
  </si>
  <si>
    <t>David A. Balfour Park Washroom</t>
  </si>
  <si>
    <t>Located near the corner of Rosehill and Avoca Avenues.</t>
  </si>
  <si>
    <t>2024-05-03T06:00:34</t>
  </si>
  <si>
    <t>{"type": "MultiPoint", "coordinates": [[-79.38759769, 43.68691519]]}</t>
  </si>
  <si>
    <t>G. Ross Lord Park Sport Pavillion Washroom</t>
  </si>
  <si>
    <t>Located in the sports pavilion east of main parking lot.</t>
  </si>
  <si>
    <t>2024-04-29T07:10:39</t>
  </si>
  <si>
    <t>{"type": "MultiPoint", "coordinates": [[-79.46222308, 43.779238510000006]]}</t>
  </si>
  <si>
    <t>Jack Layton Ferry Terminal</t>
  </si>
  <si>
    <t>Jack Layton Ferry Terminal Washroom</t>
  </si>
  <si>
    <t>6:30 a.m. to 11:30 p.m.</t>
  </si>
  <si>
    <t>Located in the main building on the west side of the Ferry Terminal entrance, accessed after ferry ticket purchase.</t>
  </si>
  <si>
    <t>https://www.toronto.ca/explore-enjoy/parks-recreation/places-spaces/parks-and-recreation-facilities/location/?id=3789</t>
  </si>
  <si>
    <t>2024-04-27T14:30:34</t>
  </si>
  <si>
    <t>{"type": "MultiPoint", "coordinates": [[-79.37538416, 43.64027034]]}</t>
  </si>
  <si>
    <t>Bluffer's Park Washroom</t>
  </si>
  <si>
    <t>Located on the west side of the park, next to the boat launch.</t>
  </si>
  <si>
    <t>2024-04-27T10:50:09</t>
  </si>
  <si>
    <t>{"type": "MultiPoint", "coordinates": [[-79.23490536999999, 43.70614828]]}</t>
  </si>
  <si>
    <t>Seven Oaks Park</t>
  </si>
  <si>
    <t>Seven Oaks Park Washroom</t>
  </si>
  <si>
    <t>Located south of the tennis courts, next to the parking lot.</t>
  </si>
  <si>
    <t>https://www.toronto.ca/explore-enjoy/parks-recreation/places-spaces/parks-and-recreation-facilities/location/?id=590</t>
  </si>
  <si>
    <t xml:space="preserve">372 Military Trl  </t>
  </si>
  <si>
    <t>2024-04-26T14:40:44</t>
  </si>
  <si>
    <t>{"type": "MultiPoint", "coordinates": [[-79.21006559, 43.78794079]]}</t>
  </si>
  <si>
    <t>Scarborough Village Park</t>
  </si>
  <si>
    <t>Scarborough Village Park Fieldhouse Washroom</t>
  </si>
  <si>
    <t>Located at the east end of the parking lot next to the baseball diamond.</t>
  </si>
  <si>
    <t>https://www.toronto.ca/explore-enjoy/parks-recreation/places-spaces/parks-and-recreation-facilities/location/?id=746</t>
  </si>
  <si>
    <t xml:space="preserve">23 Gatesview Ave  </t>
  </si>
  <si>
    <t>2024-04-26T13:51:07</t>
  </si>
  <si>
    <t>{"type": "MultiPoint", "coordinates": [[-79.21296882, 43.74729181]]}</t>
  </si>
  <si>
    <t>Morningside Park Washroom</t>
  </si>
  <si>
    <t>Located west of the parking lot, east of the playground.</t>
  </si>
  <si>
    <t>2024-04-26T13:49:14</t>
  </si>
  <si>
    <t>{"type": "MultiPoint", "coordinates": [[-79.19396006, 43.77906343]]}</t>
  </si>
  <si>
    <t>Summerlea Park</t>
  </si>
  <si>
    <t>Summerlea Park North Parking Lot Washroom</t>
  </si>
  <si>
    <t>Located at the east end of the north parking lot near the park pathway.</t>
  </si>
  <si>
    <t>https://www.toronto.ca/explore-enjoy/parks-recreation/places-spaces/parks-and-recreation-facilities/location/?id=870</t>
  </si>
  <si>
    <t xml:space="preserve">2 Arcot Blvd  </t>
  </si>
  <si>
    <t>2024-04-26T08:42:36</t>
  </si>
  <si>
    <t>{"type": "MultiPoint", "coordinates": [[-79.54980698, 43.72988958]]}</t>
  </si>
  <si>
    <t>Guild Park and Gardens</t>
  </si>
  <si>
    <t>Guild Park and Gardens East Washroom</t>
  </si>
  <si>
    <t>Located at the entrance next to the southeast parking lot in the lower level of the Banquet hall.</t>
  </si>
  <si>
    <t>https://www.toronto.ca/explore-enjoy/parks-recreation/places-spaces/parks-and-recreation-facilities/location/?id=406</t>
  </si>
  <si>
    <t xml:space="preserve">201 Guildwood Pkwy  </t>
  </si>
  <si>
    <t>2024-04-24T08:34:24</t>
  </si>
  <si>
    <t>{"type": "MultiPoint", "coordinates": [[-79.19150754, 43.74779142]]}</t>
  </si>
  <si>
    <t>High Park Chess House Washroom</t>
  </si>
  <si>
    <t>Located in the Chess House building near Bloor Street West.</t>
  </si>
  <si>
    <t>2024-04-22T13:57:50</t>
  </si>
  <si>
    <t>{"type": "MultiPoint", "coordinates": [[-79.46627947, 43.65271761]]}</t>
  </si>
  <si>
    <t>Neilson Park - Scarborough</t>
  </si>
  <si>
    <t>Neilson Park Scarborough Washroom</t>
  </si>
  <si>
    <t>Located on the pathway between the baseball diamonds, east of the playground.</t>
  </si>
  <si>
    <t>https://www.toronto.ca/explore-enjoy/parks-recreation/places-spaces/parks-and-recreation-facilities/location/?id=792</t>
  </si>
  <si>
    <t xml:space="preserve">1555 Neilson Rd  </t>
  </si>
  <si>
    <t>2024-04-19T08:38:30</t>
  </si>
  <si>
    <t>{"type": "MultiPoint", "coordinates": [[-79.22435637, 43.81359515]]}</t>
  </si>
  <si>
    <t>Major Abbas Ali Park</t>
  </si>
  <si>
    <t>Major Abbas Ali Park Washroom</t>
  </si>
  <si>
    <t>Located inside the Scott Westney House.</t>
  </si>
  <si>
    <t>https://www.toronto.ca/explore-enjoy/parks-recreation/places-spaces/parks-and-recreation-facilities/location/?id=708</t>
  </si>
  <si>
    <t xml:space="preserve">180 Mclevin Ave  </t>
  </si>
  <si>
    <t>2024-04-17T10:44:31</t>
  </si>
  <si>
    <t>{"type": "MultiPoint", "coordinates": [[-79.23084525, 43.80375024]]}</t>
  </si>
  <si>
    <t>Iroquois Park</t>
  </si>
  <si>
    <t>Iroquois Park Fieldhouse Washroom</t>
  </si>
  <si>
    <t>Located on the pathway between the tennis courts and the baseball diamond.</t>
  </si>
  <si>
    <t>https://www.toronto.ca/explore-enjoy/parks-recreation/places-spaces/parks-and-recreation-facilities/location/?id=686</t>
  </si>
  <si>
    <t xml:space="preserve">295 Chartland Blvd  S </t>
  </si>
  <si>
    <t>2024-04-17T10:44:10</t>
  </si>
  <si>
    <t>{"type": "MultiPoint", "coordinates": [[-79.2679759, 43.80330444]]}</t>
  </si>
  <si>
    <t>Esther Lorrie Park</t>
  </si>
  <si>
    <t>Esther Lorrie Fieldhouse Washroom</t>
  </si>
  <si>
    <t>Located on the pathway west of the sports fields, next to the playground.</t>
  </si>
  <si>
    <t>https://www.toronto.ca/explore-enjoy/parks-recreation/places-spaces/parks-and-recreation-facilities/location/?id=841</t>
  </si>
  <si>
    <t xml:space="preserve">50 Westhumber Blvd  </t>
  </si>
  <si>
    <t>2024-04-17T08:02:38</t>
  </si>
  <si>
    <t>{"type": "MultiPoint", "coordinates": [[-79.5814883, 43.727964289999996]]}</t>
  </si>
  <si>
    <t>Moorevale Park</t>
  </si>
  <si>
    <t>Moorevale Park Tennis Club Washroom</t>
  </si>
  <si>
    <t>Located in the Moore Park Tennis Club building.</t>
  </si>
  <si>
    <t>https://www.toronto.ca/explore-enjoy/parks-recreation/places-spaces/parks-and-recreation-facilities/location/?id=168</t>
  </si>
  <si>
    <t xml:space="preserve">175 Moore Ave  </t>
  </si>
  <si>
    <t>2024-04-17T07:25:38</t>
  </si>
  <si>
    <t>{"type": "MultiPoint", "coordinates": [[-79.3822504, 43.69358544]]}</t>
  </si>
  <si>
    <t>Centennial Park Rob Ford Stadium Accessible Washrooms</t>
  </si>
  <si>
    <t>2024-04-05T17:29:18</t>
  </si>
  <si>
    <t>Centennial Park Ã¢Â€Â“ Rob Ford Stadium Accessible Washrooms</t>
  </si>
  <si>
    <t>{"type": "MultiPoint", "coordinates": [[-79.58513567, 43.65337048]]}</t>
  </si>
  <si>
    <t>Don Valley Golf Course</t>
  </si>
  <si>
    <t>Don Valley Golf Course Washroom</t>
  </si>
  <si>
    <t>Located at the north entrance of the building.</t>
  </si>
  <si>
    <t>https://www.toronto.ca/explore-enjoy/parks-recreation/places-spaces/parks-and-recreation-facilities/location/?id=918</t>
  </si>
  <si>
    <t xml:space="preserve">4200 Yonge St  </t>
  </si>
  <si>
    <t>2024-03-30T09:40:59</t>
  </si>
  <si>
    <t>{"type": "MultiPoint", "coordinates": [[-79.40839876, 43.748852]]}</t>
  </si>
  <si>
    <t>West Deane Park Outdoor Rink Washroom</t>
  </si>
  <si>
    <t>Located in the outdoor rink building.</t>
  </si>
  <si>
    <t>2024-03-06T08:24:23</t>
  </si>
  <si>
    <t>Closed for the Season</t>
  </si>
  <si>
    <t>{"type": "MultiPoint", "coordinates": [[-79.55902437, 43.66358211]]}</t>
  </si>
  <si>
    <t>Greenwood Park</t>
  </si>
  <si>
    <t>Greenwood Park Fieldhouse Washroom</t>
  </si>
  <si>
    <t>Located in the fieldhouse east of the skate trail, south of the playground.</t>
  </si>
  <si>
    <t>https://www.toronto.ca/explore-enjoy/parks-recreation/places-spaces/parks-and-recreation-facilities/location/?id=70</t>
  </si>
  <si>
    <t xml:space="preserve">150 Greenwood Ave  </t>
  </si>
  <si>
    <t>2024-03-03T08:35:01</t>
  </si>
  <si>
    <t>{"type": "MultiPoint", "coordinates": [[-79.32868026999999, 43.66944053]]}</t>
  </si>
  <si>
    <t>Wedgewood Park</t>
  </si>
  <si>
    <t>Wedgewood Park Outdoor Rink Washroom</t>
  </si>
  <si>
    <t>https://www.toronto.ca/explore-enjoy/parks-recreation/places-spaces/parks-and-recreation-facilities/location/?id=773</t>
  </si>
  <si>
    <t xml:space="preserve">15 Swan Ave  </t>
  </si>
  <si>
    <t>2024-02-26T07:27:55</t>
  </si>
  <si>
    <t>{"type": "MultiPoint", "coordinates": [[-79.5475486, 43.64453464]]}</t>
  </si>
  <si>
    <t>Prince of Wales Rink</t>
  </si>
  <si>
    <t>Prince of Wales Outdoor Rink Washroom</t>
  </si>
  <si>
    <t>Located on the west side of the ice outdoor rink.</t>
  </si>
  <si>
    <t>https://www.toronto.ca/explore-enjoy/parks-recreation/places-spaces/parks-and-recreation-facilities/location/?id=819</t>
  </si>
  <si>
    <t>2024-02-26T07:26:58</t>
  </si>
  <si>
    <t>{"type": "MultiPoint", "coordinates": [[-79.49926631, 43.59878863]]}</t>
  </si>
  <si>
    <t>Humber Valley Rink</t>
  </si>
  <si>
    <t>Humber Valley Outdoor Rink Washroom</t>
  </si>
  <si>
    <t>https://www.toronto.ca/explore-enjoy/parks-recreation/places-spaces/parks-and-recreation-facilities/location/?id=816</t>
  </si>
  <si>
    <t xml:space="preserve">50 Anglesey Blvd  </t>
  </si>
  <si>
    <t>2024-02-26T07:26:29</t>
  </si>
  <si>
    <t>{"type": "MultiPoint", "coordinates": [[-79.52491635, 43.66419045]]}</t>
  </si>
  <si>
    <t>Scarlett Woods Golf Course</t>
  </si>
  <si>
    <t>Scarlett Woods Golf Course Washroom</t>
  </si>
  <si>
    <t>Located on the south side of clubhouse building.</t>
  </si>
  <si>
    <t>https://www.toronto.ca/explore-enjoy/parks-recreation/places-spaces/parks-and-recreation-facilities/location/?id=401</t>
  </si>
  <si>
    <t xml:space="preserve">1000 Jane St  </t>
  </si>
  <si>
    <t>2024-02-20T11:00:44</t>
  </si>
  <si>
    <t>{"type": "MultiPoint", "coordinates": [[-79.50013258, 43.683527590000004]]}</t>
  </si>
  <si>
    <t>Toronto Music Garden</t>
  </si>
  <si>
    <t>Toronto Music Garden Portable Toilet</t>
  </si>
  <si>
    <t>Located off the driveway at the west end of the park..</t>
  </si>
  <si>
    <t>https://www.toronto.ca/explore-enjoy/parks-recreation/places-spaces/parks-and-recreation-facilities/location/?id=1707</t>
  </si>
  <si>
    <t>479 Queens Quay W</t>
  </si>
  <si>
    <t>2024-01-13T10:55:43</t>
  </si>
  <si>
    <t>{"type": "MultiPoint", "coordinates": [[-79.39607283, 43.63669511]]}</t>
  </si>
  <si>
    <t>Neilson Park Scarborough</t>
  </si>
  <si>
    <t>Neilson Park Scarborough Portable Toilet</t>
  </si>
  <si>
    <t>Located in the north parking lot near the ball diamonds.</t>
  </si>
  <si>
    <t>1555 Neilson Rd</t>
  </si>
  <si>
    <t>{"type": "MultiPoint", "coordinates": [[-79.22510669, 43.81446287]]}</t>
  </si>
  <si>
    <t>Queen's Park</t>
  </si>
  <si>
    <t>Queen's Park Portable Toilet</t>
  </si>
  <si>
    <t>Near the Wellesley entrance.</t>
  </si>
  <si>
    <t>https://www.toronto.ca/explore-enjoy/parks-recreation/places-spaces/parks-and-recreation-facilities/location/?id=2674</t>
  </si>
  <si>
    <t>110 Wellesley St W</t>
  </si>
  <si>
    <t>{"type": "MultiPoint", "coordinates": [[-79.39084977, 43.66373728]]}</t>
  </si>
  <si>
    <t>Roundhouse Park</t>
  </si>
  <si>
    <t>Roundhouse Park Portable Toilet</t>
  </si>
  <si>
    <t>Located beside Bremmer Drive</t>
  </si>
  <si>
    <t>https://www.toronto.ca/explore-enjoy/parks-recreation/places-spaces/parks-and-recreation-facilities/location/?id=386</t>
  </si>
  <si>
    <t>255 Bremner Blvd</t>
  </si>
  <si>
    <t>{"type": "MultiPoint", "coordinates": [[-79.38538105, 43.64193379]]}</t>
  </si>
  <si>
    <t>Skymark Park</t>
  </si>
  <si>
    <t>Skymark Park Portable Toilet</t>
  </si>
  <si>
    <t>Located north west of the parking lot, south of the soccer field</t>
  </si>
  <si>
    <t>https://www.toronto.ca/explore-enjoy/parks-recreation/places-spaces/parks-and-recreation-facilities/location/?id=759</t>
  </si>
  <si>
    <t>3500 Don Mills Rd</t>
  </si>
  <si>
    <t>{"type": "MultiPoint", "coordinates": [[-79.35590976, 43.79473127]]}</t>
  </si>
  <si>
    <t>Withrow Park Portable Toilet</t>
  </si>
  <si>
    <t>Located on the path between the clubhouse and the ice rink</t>
  </si>
  <si>
    <t>725 Logan Ave</t>
  </si>
  <si>
    <t>{"type": "MultiPoint", "coordinates": [[-79.34670396, 43.67545479]]}</t>
  </si>
  <si>
    <t>Lee Lifeson Art Park</t>
  </si>
  <si>
    <t>Lee Lifeson Art Park Portable Toilet</t>
  </si>
  <si>
    <t>Located at the north entrance off of Princess Ave.</t>
  </si>
  <si>
    <t>https://www.toronto.ca/explore-enjoy/parks-recreation/places-spaces/parks-and-recreation-facilities/location/?id=3555</t>
  </si>
  <si>
    <t>45 Princess Ave</t>
  </si>
  <si>
    <t>{"type": "MultiPoint", "coordinates": [[-79.40967074, 43.76897017]]}</t>
  </si>
  <si>
    <t>Little Norway Park Portable Toilet</t>
  </si>
  <si>
    <t>Located by the park building</t>
  </si>
  <si>
    <t>659 Queens Quay W</t>
  </si>
  <si>
    <t>{"type": "MultiPoint", "coordinates": [[-79.3985431, 43.633968349999996]]}</t>
  </si>
  <si>
    <t>Marilyn Bell Park</t>
  </si>
  <si>
    <t>Marilyn Bell Park Fitness Area Portable Toilet</t>
  </si>
  <si>
    <t>Located by the fitness area off of Net Drive.</t>
  </si>
  <si>
    <t>https://www.toronto.ca/explore-enjoy/parks-recreation/places-spaces/parks-and-recreation-facilities/location/?id=471</t>
  </si>
  <si>
    <t>1095 Lake Shore Blvd W</t>
  </si>
  <si>
    <t>{"type": "MultiPoint", "coordinates": [[-79.43856434, 43.633657750000005]]}</t>
  </si>
  <si>
    <t>McCleary Park Portable Toilet</t>
  </si>
  <si>
    <t>Located at the baseball diamonds.</t>
  </si>
  <si>
    <t>755 Lake Shore Blvd E</t>
  </si>
  <si>
    <t>{"type": "MultiPoint", "coordinates": [[-79.33979491, 43.65378534]]}</t>
  </si>
  <si>
    <t>Monarch Park</t>
  </si>
  <si>
    <t>Monarch Park Portable Toilet</t>
  </si>
  <si>
    <t>Located on the eastside of the park beside Parkmount Rd.</t>
  </si>
  <si>
    <t>https://www.toronto.ca/explore-enjoy/parks-recreation/places-spaces/parks-and-recreation-facilities/location/?id=145</t>
  </si>
  <si>
    <t>115 Felstead Ave</t>
  </si>
  <si>
    <t>{"type": "MultiPoint", "coordinates": [[-79.32439832, 43.67835184]]}</t>
  </si>
  <si>
    <t>Morningside Park Portable Toilet</t>
  </si>
  <si>
    <t>South side of parking lot.</t>
  </si>
  <si>
    <t>390 Morningside Ave</t>
  </si>
  <si>
    <t>{"type": "MultiPoint", "coordinates": [[-79.19540869000001, 43.77914452]]}</t>
  </si>
  <si>
    <t>Earlscourt Park Dog Off Leash Area Portable Toilet</t>
  </si>
  <si>
    <t>On the North West side of the dog off-leash.</t>
  </si>
  <si>
    <t>1200 Lansdowne Ave</t>
  </si>
  <si>
    <t>{"type": "MultiPoint", "coordinates": [[-79.44983187999999, 43.672102]]}</t>
  </si>
  <si>
    <t>Eglinton Park Playground Portable Toilet</t>
  </si>
  <si>
    <t>On the west side pathway north of the playground.</t>
  </si>
  <si>
    <t>200 Eglinton Ave W</t>
  </si>
  <si>
    <t>{"type": "MultiPoint", "coordinates": [[-79.40507479, 43.70791158]]}</t>
  </si>
  <si>
    <t>Fergy Brown Park Portable Toilet</t>
  </si>
  <si>
    <t>Located in the parking lot</t>
  </si>
  <si>
    <t>3700 Eglinton Ave W</t>
  </si>
  <si>
    <t>{"type": "MultiPoint", "coordinates": [[-79.49682612, 43.68740498]]}</t>
  </si>
  <si>
    <t>Greenwood Park Portable Toilet</t>
  </si>
  <si>
    <t>Located on the pathway from Alton Ave., west of the ice rink</t>
  </si>
  <si>
    <t>150 Greenwood Ave</t>
  </si>
  <si>
    <t>{"type": "MultiPoint", "coordinates": [[-79.32994971, 43.66898393]]}</t>
  </si>
  <si>
    <t>Campbell Avenue Park Portable Toilet</t>
  </si>
  <si>
    <t>In front of the building on the west side against the wall.</t>
  </si>
  <si>
    <t>225 Campbell Ave.</t>
  </si>
  <si>
    <t>2024-01-13T10:55:42</t>
  </si>
  <si>
    <t>{"type": "MultiPoint", "coordinates": [[-79.44859833999999, 43.66296065]]}</t>
  </si>
  <si>
    <t>Christie Pits Skate Park Portable Toilet</t>
  </si>
  <si>
    <t>Beside the skate park near the gazebo.</t>
  </si>
  <si>
    <t>750 Bloor St W</t>
  </si>
  <si>
    <t>{"type": "MultiPoint", "coordinates": [[-79.4204095, 43.66468574]]}</t>
  </si>
  <si>
    <t>Dovercourt Park</t>
  </si>
  <si>
    <t>Dovercourt Park Portable Toilet</t>
  </si>
  <si>
    <t>Along the path that runs through the centre of the park off of Southview Ave.</t>
  </si>
  <si>
    <t>https://www.toronto.ca/explore-enjoy/parks-recreation/places-spaces/parks-and-recreation-facilities/location/?id=86</t>
  </si>
  <si>
    <t>155 Bartlett Ave</t>
  </si>
  <si>
    <t>{"type": "MultiPoint", "coordinates": [[-79.43329308, 43.664706790000004]]}</t>
  </si>
  <si>
    <t>Norwood Park Portable Toilet</t>
  </si>
  <si>
    <t>Located along the pathway between the playground and the dog off-leash area.</t>
  </si>
  <si>
    <t>2024-01-10T14:19:44</t>
  </si>
  <si>
    <t>{"type": "MultiPoint", "coordinates": [[-79.30439679, 43.68229992]]}</t>
  </si>
  <si>
    <t>Dufferin Grove Park Central Portable Toilet</t>
  </si>
  <si>
    <t>Located on the pathway south of the outdoor ice rink.</t>
  </si>
  <si>
    <t>2024-01-10T14:10:13</t>
  </si>
  <si>
    <t>Dufferin Grove Park Outdoor Ice Rink Portable Toilet</t>
  </si>
  <si>
    <t>{"type": "MultiPoint", "coordinates": [[-79.43253543, 43.656443669999994]]}</t>
  </si>
  <si>
    <t>Located next to the outdoor ice rink.</t>
  </si>
  <si>
    <t>2024-01-10T14:09:40</t>
  </si>
  <si>
    <t>{"type": "MultiPoint", "coordinates": [[-79.43347151, 43.65680174]]}</t>
  </si>
  <si>
    <t>Cruickshank Park</t>
  </si>
  <si>
    <t>Cruickshank Park  Portable Toilet</t>
  </si>
  <si>
    <t>Located on the north side of the parking lot.</t>
  </si>
  <si>
    <t>https://www.toronto.ca/explore-enjoy/parks-recreation/places-spaces/parks-and-recreation-facilities/location/?id=611</t>
  </si>
  <si>
    <t>2196 Weston Rd</t>
  </si>
  <si>
    <t>2024-01-10T10:36:28</t>
  </si>
  <si>
    <t>Cruickshank Park Portable Toilet</t>
  </si>
  <si>
    <t>{"type": "MultiPoint", "coordinates": [[-79.52061987, 43.69964538]]}</t>
  </si>
  <si>
    <t>Masseygrove Park</t>
  </si>
  <si>
    <t>Masseygrove Park Portable Toilet</t>
  </si>
  <si>
    <t>Located in the southeast area of the parking lot.</t>
  </si>
  <si>
    <t>https://www.toronto.ca/explore-enjoy/parks-recreation/places-spaces/parks-and-recreation-facilities/location/?id=850</t>
  </si>
  <si>
    <t xml:space="preserve">80 Kendleton Dr  </t>
  </si>
  <si>
    <t>2024-01-10T10:34:47</t>
  </si>
  <si>
    <t>{"type": "MultiPoint", "coordinates": [[-79.58874859000001, 43.7340826]]}</t>
  </si>
  <si>
    <t>Pelmo Park</t>
  </si>
  <si>
    <t>Pelmo Park Portable Toilet</t>
  </si>
  <si>
    <t>Located south side of parking lot beside tennis courts</t>
  </si>
  <si>
    <t>https://www.toronto.ca/explore-enjoy/parks-recreation/places-spaces/parks-and-recreation-facilities/location/?id=723</t>
  </si>
  <si>
    <t xml:space="preserve">171 Pellatt Ave  </t>
  </si>
  <si>
    <t>2024-01-10T10:28:52</t>
  </si>
  <si>
    <t>{"type": "MultiPoint", "coordinates": [[-79.51886757, 43.71417541]]}</t>
  </si>
  <si>
    <t>Scarlett Mills Park</t>
  </si>
  <si>
    <t>Scarlett Mills Park Portable Toilet</t>
  </si>
  <si>
    <t>Located in the parking lot off of Edenbridge Drive closest to Scarlett Road.</t>
  </si>
  <si>
    <t>https://www.toronto.ca/explore-enjoy/parks-recreation/places-spaces/parks-and-recreation-facilities/location/?id=1471</t>
  </si>
  <si>
    <t xml:space="preserve">235 Edenbridge Dr  </t>
  </si>
  <si>
    <t>2024-01-10T09:12:04</t>
  </si>
  <si>
    <t>{"type": "MultiPoint", "coordinates": [[-79.50987448, 43.67808332]]}</t>
  </si>
  <si>
    <t xml:space="preserve">Sorauren Avenue Park Portable Toilet </t>
  </si>
  <si>
    <t>Located near the fieldhouse.</t>
  </si>
  <si>
    <t xml:space="preserve">289 Sorauren Ave  </t>
  </si>
  <si>
    <t>2024-01-10T09:10:58</t>
  </si>
  <si>
    <t>Sorauren Avenue Park Portable Toilet</t>
  </si>
  <si>
    <t>{"type": "MultiPoint", "coordinates": [[-79.44295613, 43.64812748]]}</t>
  </si>
  <si>
    <t>Brookbanks Park</t>
  </si>
  <si>
    <t>Brookbanks Park Portable Toilet</t>
  </si>
  <si>
    <t>Located on the west side of the pathway between Gailong Court and Vanity Court.</t>
  </si>
  <si>
    <t>https://www.toronto.ca/explore-enjoy/parks-recreation/places-spaces/parks-and-recreation-facilities/location/?id=2178</t>
  </si>
  <si>
    <t xml:space="preserve">75 Brookbanks Dr  </t>
  </si>
  <si>
    <t>2024-01-10T09:05:42</t>
  </si>
  <si>
    <t>{"type": "MultiPoint", "coordinates": [[-79.32188882, 43.758578039999996]]}</t>
  </si>
  <si>
    <t>Downsview Dells Park Portable Toilet</t>
  </si>
  <si>
    <t>Located near entrance gate off Sheppard Avenue.</t>
  </si>
  <si>
    <t>2024-01-10T07:27:39</t>
  </si>
  <si>
    <t>{"type": "MultiPoint", "coordinates": [[-79.49617522, 43.74188848]]}</t>
  </si>
  <si>
    <t>G Ross Lord Park</t>
  </si>
  <si>
    <t>G. Ross Lord Park Portable Toilet</t>
  </si>
  <si>
    <t>Located beside the dog off-leash area.</t>
  </si>
  <si>
    <t>2024-01-10T07:26:59</t>
  </si>
  <si>
    <t>{"type": "MultiPoint", "coordinates": [[-79.4677543, 43.77790962]]}</t>
  </si>
  <si>
    <t xml:space="preserve">Rennie Park Portable Toilet </t>
  </si>
  <si>
    <t>Located on the south side of the parking lot.</t>
  </si>
  <si>
    <t>2023-12-27T12:19:10</t>
  </si>
  <si>
    <t>Rennie Park Portable Toilet</t>
  </si>
  <si>
    <t>{"type": "MultiPoint", "coordinates": [[-79.47392472, 43.64362482]]}</t>
  </si>
  <si>
    <t>Magwood Park</t>
  </si>
  <si>
    <t>Magwood Park Portable Toilet</t>
  </si>
  <si>
    <t>Located at the entrance, along Pasadena Gardens.</t>
  </si>
  <si>
    <t>https://www.toronto.ca/explore-enjoy/parks-recreation/places-spaces/parks-and-recreation-facilities/location/?id=716</t>
  </si>
  <si>
    <t xml:space="preserve">2 Pasadena Gdns  </t>
  </si>
  <si>
    <t>2023-12-27T12:14:16</t>
  </si>
  <si>
    <t>{"type": "MultiPoint", "coordinates": [[-79.49807866, 43.65844432]]}</t>
  </si>
  <si>
    <t>Centennial Park Conservatory Washroom</t>
  </si>
  <si>
    <t>Located in the Conservatory.</t>
  </si>
  <si>
    <t>2023-12-16T09:52:03</t>
  </si>
  <si>
    <t>Women's Washroom Closed, Men's Washroom Open</t>
  </si>
  <si>
    <t xml:space="preserve">Women's washroom closed. Men's remains open. Maintenance required. </t>
  </si>
  <si>
    <t>{"type": "MultiPoint", "coordinates": [[-79.58819416, 43.64946299]]}</t>
  </si>
  <si>
    <t>Wallace C. Swanek Park</t>
  </si>
  <si>
    <t>Wallace C. Swanek Park Portable Toilet</t>
  </si>
  <si>
    <t>Located near the playground.</t>
  </si>
  <si>
    <t>https://www.toronto.ca/explore-enjoy/parks-recreation/places-spaces/parks-and-recreation-facilities/location/?id=610</t>
  </si>
  <si>
    <t xml:space="preserve">241 Gary Dr  </t>
  </si>
  <si>
    <t>2023-12-15T12:30:12</t>
  </si>
  <si>
    <t>{"type": "MultiPoint", "coordinates": [[-79.52222885, 43.70853488]]}</t>
  </si>
  <si>
    <t>Amesbury Park</t>
  </si>
  <si>
    <t>Amesbury Park Portable Toilet</t>
  </si>
  <si>
    <t>Located by the southeast corner of the parking lot.</t>
  </si>
  <si>
    <t>https://www.toronto.ca/explore-enjoy/parks-recreation/places-spaces/parks-and-recreation-facilities/location/?id=484</t>
  </si>
  <si>
    <t>151 Culford Rd</t>
  </si>
  <si>
    <t>2023-12-15T12:17:42</t>
  </si>
  <si>
    <t>Amesbury Park North Parking Lot Portable Toilet</t>
  </si>
  <si>
    <t>{"type": "MultiPoint", "coordinates": [[-79.48097092, 43.707379780000004]]}</t>
  </si>
  <si>
    <t xml:space="preserve">Summerlea Park Portable Toilet </t>
  </si>
  <si>
    <t>Located in the parking lot close to the tennis courts.</t>
  </si>
  <si>
    <t>2023-12-14T11:23:27</t>
  </si>
  <si>
    <t>Summerlea Park Portable Toilet</t>
  </si>
  <si>
    <t>{"type": "MultiPoint", "coordinates": [[-79.55230885, 43.72794607]]}</t>
  </si>
  <si>
    <t xml:space="preserve">Sir Casimir Gzowski Park Portable Toilet </t>
  </si>
  <si>
    <t>Located on the south side of the Martin Goodman Trail next to the snack/concession stand.</t>
  </si>
  <si>
    <t>Sir Casimir Gzowski Park Portable Toilet</t>
  </si>
  <si>
    <t>{"type": "MultiPoint", "coordinates": [[-79.46622096, 43.63531278]]}</t>
  </si>
  <si>
    <t xml:space="preserve">Woodbine Beach Portable Toilet </t>
  </si>
  <si>
    <t>Located South of parking lot near TTC roundabout at access point to Martin Goodman Trail.</t>
  </si>
  <si>
    <t>Woodbine Beach Portable Toilet</t>
  </si>
  <si>
    <t>{"type": "MultiPoint", "coordinates": [[-79.30928434, 43.663024549999996]]}</t>
  </si>
  <si>
    <t>Port Union Village Common Park Portable Toilet</t>
  </si>
  <si>
    <t>Located in the middle of the park, west of the washroom building.</t>
  </si>
  <si>
    <t>{"type": "MultiPoint", "coordinates": [[-79.13507576, 43.77665836]]}</t>
  </si>
  <si>
    <t>HTO Park</t>
  </si>
  <si>
    <t>HTO Park Portable Toilet</t>
  </si>
  <si>
    <t>Located south of the Martin Goodman trail and east of the Fire Hall.</t>
  </si>
  <si>
    <t>https://www.toronto.ca/explore-enjoy/parks-recreation/places-spaces/parks-and-recreation-facilities/location/?id=1663</t>
  </si>
  <si>
    <t xml:space="preserve">339 Queens Quay W </t>
  </si>
  <si>
    <t>{"type": "MultiPoint", "coordinates": [[-79.38852682, 43.638175000000004]]}</t>
  </si>
  <si>
    <t>Humberline Park Portable Toilet</t>
  </si>
  <si>
    <t>{"type": "MultiPoint", "coordinates": [[-79.61576089, 43.73157086]]}</t>
  </si>
  <si>
    <t>Milliken Park</t>
  </si>
  <si>
    <t>Milliken Park Portable Toilet</t>
  </si>
  <si>
    <t>Located at the northeast corner of the concession building driveway.</t>
  </si>
  <si>
    <t>https://www.toronto.ca/explore-enjoy/parks-recreation/places-spaces/parks-and-recreation-facilities/location/?id=1088</t>
  </si>
  <si>
    <t xml:space="preserve">5555 Steeles Ave  E </t>
  </si>
  <si>
    <t>{"type": "MultiPoint", "coordinates": [[-79.27137689999999, 43.830222549999995]]}</t>
  </si>
  <si>
    <t>Dufferin Grove Park South Portable Toilet</t>
  </si>
  <si>
    <t>Located on the pathway at the south end of the park.</t>
  </si>
  <si>
    <t>{"type": "MultiPoint", "coordinates": [[-79.43259444, 43.655294850000004]]}</t>
  </si>
  <si>
    <t>Eglinton Flats South Parking Lot Portable Toilet</t>
  </si>
  <si>
    <t>Located in the parking lot near the Southeast Sports Pavilion.</t>
  </si>
  <si>
    <t>{"type": "MultiPoint", "coordinates": [[-79.49480537, 43.68448298]]}</t>
  </si>
  <si>
    <t>Esther Lorrie Park Portable Toilet</t>
  </si>
  <si>
    <t>Located near the northwest corner of the parking lot.</t>
  </si>
  <si>
    <t>{"type": "MultiPoint", "coordinates": [[-79.57948887, 43.72728781]]}</t>
  </si>
  <si>
    <t>Cherry Beach Clarke Beach Portable Toilet</t>
  </si>
  <si>
    <t>Located in front of the seasonal fieldhouse.</t>
  </si>
  <si>
    <t>{"type": "MultiPoint", "coordinates": [[-79.34435387, 43.63695575]]}</t>
  </si>
  <si>
    <t>Crawford - Jones Memorial Park</t>
  </si>
  <si>
    <t>Crawford - Jones Memorial Park Portable Toilet</t>
  </si>
  <si>
    <t>Located on the north side of parking lot.</t>
  </si>
  <si>
    <t>https://www.toronto.ca/explore-enjoy/parks-recreation/places-spaces/parks-and-recreation-facilities/location/?id=1450</t>
  </si>
  <si>
    <t xml:space="preserve">80 Dee Ave  </t>
  </si>
  <si>
    <t>{"type": "MultiPoint", "coordinates": [[-79.53866132, 43.710709400000006]]}</t>
  </si>
  <si>
    <t>Balmy Beach Park</t>
  </si>
  <si>
    <t>Balmy Beach Park Portable Toilet</t>
  </si>
  <si>
    <t>Located near the bottom of Silverbirch Avenue at the east end of Balmy Beach Park. 15 metres north of, and visible from, the Martin Goodman Trail.</t>
  </si>
  <si>
    <t>https://www.toronto.ca/explore-enjoy/parks-recreation/places-spaces/parks-and-recreation-facilities/location/?id=427</t>
  </si>
  <si>
    <t xml:space="preserve">1 Beech Ave  </t>
  </si>
  <si>
    <t>{"type": "MultiPoint", "coordinates": [[-79.28426455, 43.67043423]]}</t>
  </si>
  <si>
    <t xml:space="preserve">Adams Park Portable Toilet </t>
  </si>
  <si>
    <t>Located in the parking lot by the trail.</t>
  </si>
  <si>
    <t>Adams Park Portable Toilet</t>
  </si>
  <si>
    <t>{"type": "MultiPoint", "coordinates": [[-79.14495013000001, 43.79239373]]}</t>
  </si>
  <si>
    <t>Ashbridges Bay Park Portable Toilet</t>
  </si>
  <si>
    <t>{"type": "MultiPoint", "coordinates": [[-79.3107883, 43.65990497]]}</t>
  </si>
  <si>
    <t>Kidstown</t>
  </si>
  <si>
    <t>Kidstown Waterpark  Washroom</t>
  </si>
  <si>
    <t>Located in Kidstown Waterpark.</t>
  </si>
  <si>
    <t>https://www.toronto.ca/explore-enjoy/parks-recreation/places-spaces/parks-and-recreation-facilities/location/?id=352</t>
  </si>
  <si>
    <t>2023-12-12T08:17:19</t>
  </si>
  <si>
    <t>{"type": "MultiPoint", "coordinates": [[-79.30943469, 43.807023220000005]]}</t>
  </si>
  <si>
    <t>Monarch Park Outdoor Pool / Rink Washroom</t>
  </si>
  <si>
    <t xml:space="preserve">115 Felstead Ave  </t>
  </si>
  <si>
    <t>2023-11-25T09:08:59</t>
  </si>
  <si>
    <t>{"type": "MultiPoint", "coordinates": [[-79.32568732, 43.67732839]]}</t>
  </si>
  <si>
    <t>Sherbourne Common</t>
  </si>
  <si>
    <t>Sherbourne Common Outdoor Rink Washroom</t>
  </si>
  <si>
    <t>https://www.toronto.ca/explore-enjoy/parks-recreation/places-spaces/parks-and-recreation-facilities/location/?id=1860</t>
  </si>
  <si>
    <t xml:space="preserve">5 Lower Sherbourne St  </t>
  </si>
  <si>
    <t>2023-11-25T09:05:49</t>
  </si>
  <si>
    <t>{"type": "MultiPoint", "coordinates": [[-79.36452571000001, 43.64455126]]}</t>
  </si>
  <si>
    <t>Regent Park Athletic Grounds</t>
  </si>
  <si>
    <t>Regent Park Athletic Grounds Outdoor Rink Washroom</t>
  </si>
  <si>
    <t>https://www.toronto.ca/explore-enjoy/parks-recreation/places-spaces/parks-and-recreation-facilities/location/?id=419</t>
  </si>
  <si>
    <t xml:space="preserve">480 Shuter St  </t>
  </si>
  <si>
    <t>2023-11-25T09:04:39</t>
  </si>
  <si>
    <t>{"type": "MultiPoint", "coordinates": [[-79.35945084, 43.65866908]]}</t>
  </si>
  <si>
    <t>Dieppe Park Outdoor Rink Washroom</t>
  </si>
  <si>
    <t>Located at the outdoor ice rink.</t>
  </si>
  <si>
    <t>2023-11-25T08:59:06</t>
  </si>
  <si>
    <t>{"type": "MultiPoint", "coordinates": [[-79.33606541, 43.69209505]]}</t>
  </si>
  <si>
    <t xml:space="preserve">Riverdale Park East Outdoor Rink / Pool Washroom </t>
  </si>
  <si>
    <t>2023-11-25T08:58:17</t>
  </si>
  <si>
    <t>{"type": "MultiPoint", "coordinates": [[-79.35701774, 43.672518249999996]]}</t>
  </si>
  <si>
    <t>Greenwood Park Outdoor Pool / Rink Washroom</t>
  </si>
  <si>
    <t>2023-11-25T08:57:03</t>
  </si>
  <si>
    <t>{"type": "MultiPoint", "coordinates": [[-79.32971394, 43.669485900000005]]}</t>
  </si>
  <si>
    <t>Otter Creek Centre</t>
  </si>
  <si>
    <t>Otter Creek Centre Outdoor Rink Washroom</t>
  </si>
  <si>
    <t>Located in the rink building east of the outdoor ice rink.</t>
  </si>
  <si>
    <t>https://www.toronto.ca/explore-enjoy/parks-recreation/places-spaces/parks-and-recreation-facilities/location/?id=251</t>
  </si>
  <si>
    <t xml:space="preserve">140 Cheritan Ave  </t>
  </si>
  <si>
    <t>2023-11-25T08:28:32</t>
  </si>
  <si>
    <t>{"type": "MultiPoint", "coordinates": [[-79.40950824, 43.721287370000006]]}</t>
  </si>
  <si>
    <t>Hodgson Public School</t>
  </si>
  <si>
    <t>Hodgson Public School Grounds Outdoor Rink Washroom</t>
  </si>
  <si>
    <t>Located on the north side on the outdoor ice rink.</t>
  </si>
  <si>
    <t>https://www.toronto.ca/explore-enjoy/parks-recreation/places-spaces/parks-and-recreation-facilities/location/?id=1220</t>
  </si>
  <si>
    <t xml:space="preserve">276 Davisville Ave  </t>
  </si>
  <si>
    <t>2023-11-25T08:27:54</t>
  </si>
  <si>
    <t>{"type": "MultiPoint", "coordinates": [[-79.38600396, 43.7014217]]}</t>
  </si>
  <si>
    <t>Albert Campbell Square</t>
  </si>
  <si>
    <t>Albert Campbell Square Outdoor Rink Washroom</t>
  </si>
  <si>
    <t>https://www.toronto.ca/explore-enjoy/parks-recreation/places-spaces/parks-and-recreation-facilities/location/?id=2155</t>
  </si>
  <si>
    <t xml:space="preserve">150 Borough Dr  </t>
  </si>
  <si>
    <t>2023-11-25T08:19:21</t>
  </si>
  <si>
    <t>{"type": "MultiPoint", "coordinates": [[-79.25781595000001, 43.77342197]]}</t>
  </si>
  <si>
    <t>Giovanni Caboto Rink and Pool</t>
  </si>
  <si>
    <t>Giovanni Caboto Outdoor Pool / Rink Washroom</t>
  </si>
  <si>
    <t>View the facility hours</t>
  </si>
  <si>
    <t>Located between the outdoor pool and ice rink.</t>
  </si>
  <si>
    <t>https://www.toronto.ca/explore-enjoy/parks-recreation/places-spaces/parks-and-recreation-facilities/location/?id=1068</t>
  </si>
  <si>
    <t xml:space="preserve">1367 St. Clair Ave  W </t>
  </si>
  <si>
    <t>2023-11-25T08:13:06</t>
  </si>
  <si>
    <t>{"type": "MultiPoint", "coordinates": [[-79.45218224, 43.67556711]]}</t>
  </si>
  <si>
    <t>Viewmount Park</t>
  </si>
  <si>
    <t>Viewmount Community Centre Washroom</t>
  </si>
  <si>
    <t>https://www.toronto.ca/explore-enjoy/parks-recreation/places-spaces/parks-and-recreation-facilities/location/?id=772</t>
  </si>
  <si>
    <t xml:space="preserve">169 Viewmount Ave  </t>
  </si>
  <si>
    <t>2023-11-25T07:53:02</t>
  </si>
  <si>
    <t>{"type": "MultiPoint", "coordinates": [[-79.43721163000001, 43.70748851]]}</t>
  </si>
  <si>
    <t>Colonel Samuel Smith Park</t>
  </si>
  <si>
    <t>Colonel Samuel Smith Park Portable Toilet</t>
  </si>
  <si>
    <t>Located west of Power House Recreation Centre, north of the skating trail.</t>
  </si>
  <si>
    <t>https://www.toronto.ca/explore-enjoy/parks-recreation/places-spaces/parks-and-recreation-facilities/location/?id=466</t>
  </si>
  <si>
    <t xml:space="preserve">3145 Lake Shore Blvd  W </t>
  </si>
  <si>
    <t>2023-11-25T07:40:53</t>
  </si>
  <si>
    <t>{"type": "MultiPoint", "coordinates": [[-79.51566983000001, 43.59339643]]}</t>
  </si>
  <si>
    <t>Nathan Phillips Square</t>
  </si>
  <si>
    <t>Nathan Phillips Square Outdoor Rink Washroom</t>
  </si>
  <si>
    <t>Located in the skating pavilion west of the outdoor ice rink.</t>
  </si>
  <si>
    <t>https://www.toronto.ca/explore-enjoy/parks-recreation/places-spaces/parks-and-recreation-facilities/location/?id=1089</t>
  </si>
  <si>
    <t xml:space="preserve">100 Queen St  W </t>
  </si>
  <si>
    <t>2023-11-24T15:50:37</t>
  </si>
  <si>
    <t>{"type": "MultiPoint", "coordinates": [[-79.38394221, 43.65219533]]}</t>
  </si>
  <si>
    <t>Woodbine Park</t>
  </si>
  <si>
    <t>Woodbine Park Washroom</t>
  </si>
  <si>
    <t>https://www.toronto.ca/explore-enjoy/parks-recreation/places-spaces/parks-and-recreation-facilities/location/?id=431</t>
  </si>
  <si>
    <t xml:space="preserve">1695 Queen St  E </t>
  </si>
  <si>
    <t>2023-11-10T11:05:55</t>
  </si>
  <si>
    <t>{"type": "MultiPoint", "coordinates": [[-79.31221235000001, 43.664857]]}</t>
  </si>
  <si>
    <t>Dovercourt Park Washroom</t>
  </si>
  <si>
    <t>Located in the Dovercourt Boys and Girls Club.</t>
  </si>
  <si>
    <t xml:space="preserve">155 Bartlett Ave  </t>
  </si>
  <si>
    <t>2023-11-08T08:25:42</t>
  </si>
  <si>
    <t>{"type": "MultiPoint", "coordinates": [[-79.43257080000001, 43.66558593]]}</t>
  </si>
  <si>
    <t>Jean Sibelius Square</t>
  </si>
  <si>
    <t>Jean Sibelius Square Fieldhouse Washroom</t>
  </si>
  <si>
    <t>Located in the fieldhouse building at the northwest corner of the park.</t>
  </si>
  <si>
    <t>https://www.toronto.ca/explore-enjoy/parks-recreation/places-spaces/parks-and-recreation-facilities/location/?id=151</t>
  </si>
  <si>
    <t xml:space="preserve">50 Kendal Ave  </t>
  </si>
  <si>
    <t>2023-10-31T12:42:14</t>
  </si>
  <si>
    <t>{"type": "MultiPoint", "coordinates": [[-79.40921897, 43.67160318]]}</t>
  </si>
  <si>
    <t xml:space="preserve">Lee Lifeson Art Park Washroom </t>
  </si>
  <si>
    <t>Located in the building at the top of the amphitheatre.</t>
  </si>
  <si>
    <t xml:space="preserve">45 Princess Ave   </t>
  </si>
  <si>
    <t>2023-10-14T10:03:05</t>
  </si>
  <si>
    <t>Lee Lifeson Art Park Washroom</t>
  </si>
  <si>
    <t>{"type": "MultiPoint", "coordinates": [[-79.40992834, 43.768727420000005]]}</t>
  </si>
  <si>
    <t>Milliken Park Washroom Building</t>
  </si>
  <si>
    <t>Located to the west of the parking lot.</t>
  </si>
  <si>
    <t>2023-10-08T06:36:15</t>
  </si>
  <si>
    <t>{"type": "MultiPoint", "coordinates": [[-79.27186228, 43.83006636]]}</t>
  </si>
  <si>
    <t>Rowntree Mills Park Portable Toilet</t>
  </si>
  <si>
    <t>Located at the entrance of Rowntree Mill Rd and close to washroom building.</t>
  </si>
  <si>
    <t>2023-09-29T12:33:23</t>
  </si>
  <si>
    <t>{"type": "MultiPoint", "coordinates": [[-79.57881136, 43.752442190000004]]}</t>
  </si>
  <si>
    <t>Toronto Islands - Hanlan's Point Ferry Dock Washroom</t>
  </si>
  <si>
    <t xml:space="preserve">Located on Hanlan's Point south of the ferry dock in the snack/concession stand, washroom building. </t>
  </si>
  <si>
    <t>2023-09-01T10:40:49</t>
  </si>
  <si>
    <t>{"type": "MultiPoint", "coordinates": [[-79.3892846, 43.62743736]]}</t>
  </si>
  <si>
    <t>Ethennonnhawahstihnen Park</t>
  </si>
  <si>
    <t>Ethennonnhawahstihnen Park Outdoor Rink Washroom</t>
  </si>
  <si>
    <t>Located next to the changeroom in the skating pavilion.</t>
  </si>
  <si>
    <t>https://www.toronto.ca/explore-enjoy/parks-recreation/places-spaces/parks-and-recreation-facilities/location/?id=2597</t>
  </si>
  <si>
    <t xml:space="preserve">80 Mcmahon Dr  E </t>
  </si>
  <si>
    <t>2023-08-13T13:03:06</t>
  </si>
  <si>
    <t>{"type": "MultiPoint", "coordinates": [[-79.37203598, 43.76769409]]}</t>
  </si>
  <si>
    <t>James Gardens</t>
  </si>
  <si>
    <t>James Gardens Washroom</t>
  </si>
  <si>
    <t>Located on the west side of parking lot.</t>
  </si>
  <si>
    <t>https://www.toronto.ca/explore-enjoy/parks-recreation/places-spaces/parks-and-recreation-facilities/location/?id=3</t>
  </si>
  <si>
    <t xml:space="preserve">99 Edenbridge Dr  </t>
  </si>
  <si>
    <t>2023-07-31T13:27:06</t>
  </si>
  <si>
    <t>{"type": "MultiPoint", "coordinates": [[-79.51476269, 43.67159902]]}</t>
  </si>
  <si>
    <t>Harryetta Gardens</t>
  </si>
  <si>
    <t>Harryetta Gardens Portable Toilet</t>
  </si>
  <si>
    <t>Located north of the playground along the pathway.</t>
  </si>
  <si>
    <t>https://www.toronto.ca/explore-enjoy/parks-recreation/places-spaces/parks-and-recreation-facilities/location/?id=653</t>
  </si>
  <si>
    <t xml:space="preserve">170 Torresdale Ave  </t>
  </si>
  <si>
    <t>2023-07-12T15:11:38</t>
  </si>
  <si>
    <t>{"type": "MultiPoint", "coordinates": [[-79.45095603, 43.78175499]]}</t>
  </si>
  <si>
    <t>Weston Lions Park Portable Toilet</t>
  </si>
  <si>
    <t>Located near the parking lot between the outdoor pool and the arena building.</t>
  </si>
  <si>
    <t>2125 Lawrence Ave  W</t>
  </si>
  <si>
    <t>2023-07-11T09:48:46</t>
  </si>
  <si>
    <t>{"type": "MultiPoint", "coordinates": [[-79.51859123, 43.698191169999994]]}</t>
  </si>
  <si>
    <t xml:space="preserve">Smythe Park Portable Toilet </t>
  </si>
  <si>
    <t>Located at the south end of the parking lot near the splash pad.</t>
  </si>
  <si>
    <t>2023-07-11T09:39:06</t>
  </si>
  <si>
    <t>Smythe Park Splash Pad Portable Toilet</t>
  </si>
  <si>
    <t>{"type": "MultiPoint", "coordinates": [[-79.49694930999999, 43.6746858]]}</t>
  </si>
  <si>
    <t>Silver Creek Park</t>
  </si>
  <si>
    <t>Silver Creek Park Portable Toilet</t>
  </si>
  <si>
    <t>Located in the parking lot between the tennis court and outdoor pool.</t>
  </si>
  <si>
    <t>https://www.toronto.ca/explore-enjoy/parks-recreation/places-spaces/parks-and-recreation-facilities/location/?id=877</t>
  </si>
  <si>
    <t>2023-07-11T09:37:52</t>
  </si>
  <si>
    <t>{"type": "MultiPoint", "coordinates": [[-79.54520052, 43.681868570000006]]}</t>
  </si>
  <si>
    <t>Pine Point Park</t>
  </si>
  <si>
    <t>Pine Point Park Portable Toilet</t>
  </si>
  <si>
    <t>Northwest corner of parking lot, where Humber Trail begins</t>
  </si>
  <si>
    <t>https://www.toronto.ca/explore-enjoy/parks-recreation/places-spaces/parks-and-recreation-facilities/location/?id=859</t>
  </si>
  <si>
    <t xml:space="preserve">4 Conan Rd  </t>
  </si>
  <si>
    <t>2023-07-11T09:20:52</t>
  </si>
  <si>
    <t>{"type": "MultiPoint", "coordinates": [[-79.54075007, 43.71419417]]}</t>
  </si>
  <si>
    <t>High Park Zoo</t>
  </si>
  <si>
    <t>High Park Zoo Portable Toilet</t>
  </si>
  <si>
    <t>Located inside south zoo gates.</t>
  </si>
  <si>
    <t>2023-07-10T15:13:22</t>
  </si>
  <si>
    <t>{"type": "MultiPoint", "coordinates": [[-79.46069511, 43.642722289999995]]}</t>
  </si>
  <si>
    <t>High Park Portable Toilet</t>
  </si>
  <si>
    <t>Located in the northeast corner of Grenadier Cafe parking lot.</t>
  </si>
  <si>
    <t>2023-07-10T15:13:12</t>
  </si>
  <si>
    <t>{"type": "MultiPoint", "coordinates": [[-79.46472569999999, 43.64599902]]}</t>
  </si>
  <si>
    <t>Coronation Park - York</t>
  </si>
  <si>
    <t>Coronation Park York Portable Toilet</t>
  </si>
  <si>
    <t>Located along the pathway near the playground.</t>
  </si>
  <si>
    <t>https://www.toronto.ca/explore-enjoy/parks-recreation/places-spaces/parks-and-recreation-facilities/location/?id=2031</t>
  </si>
  <si>
    <t xml:space="preserve">2700 Eglinton Ave  W </t>
  </si>
  <si>
    <t>2023-07-10T15:08:19</t>
  </si>
  <si>
    <t>{"type": "MultiPoint", "coordinates": [[-79.47991562, 43.69168412]]}</t>
  </si>
  <si>
    <t>Allan Gardens</t>
  </si>
  <si>
    <t>Allan Gardens Portable Toilet</t>
  </si>
  <si>
    <t>Located in the parking lot beside the playground.</t>
  </si>
  <si>
    <t>https://www.toronto.ca/explore-enjoy/parks-recreation/places-spaces/parks-and-recreation-facilities/location/?id=41</t>
  </si>
  <si>
    <t>160 Gerrard St  E</t>
  </si>
  <si>
    <t>2023-07-10T15:01:26</t>
  </si>
  <si>
    <t>{"type": "MultiPoint", "coordinates": [[-79.37499629999999, 43.66146375]]}</t>
  </si>
  <si>
    <t>Pine Point Park Outdoor Pool</t>
  </si>
  <si>
    <t>Pine Point Park Outdoor Pool Washroom</t>
  </si>
  <si>
    <t>Located in the pool building on the south end of the outdoor pool.</t>
  </si>
  <si>
    <t>https://www.toronto.ca/explore-enjoy/parks-recreation/places-spaces/parks-and-recreation-facilities/location/?id=899</t>
  </si>
  <si>
    <t xml:space="preserve">15 Grierson Rd  </t>
  </si>
  <si>
    <t>2023-07-05T12:25:28</t>
  </si>
  <si>
    <t>{"type": "MultiPoint", "coordinates": [[-79.54460023, 43.71246639]]}</t>
  </si>
  <si>
    <t>Ledbury Park</t>
  </si>
  <si>
    <t>Ledbury Park Outdoor Pool / Rink Washroom</t>
  </si>
  <si>
    <t>Located in the outdoor pool and  rink building.</t>
  </si>
  <si>
    <t>https://www.toronto.ca/explore-enjoy/parks-recreation/places-spaces/parks-and-recreation-facilities/location/?id=678</t>
  </si>
  <si>
    <t xml:space="preserve">160 Ledbury St  </t>
  </si>
  <si>
    <t>2023-06-26T13:10:48</t>
  </si>
  <si>
    <t>{"type": "MultiPoint", "coordinates": [[-79.42510701, 43.727085169999995]]}</t>
  </si>
  <si>
    <t>Kiwanis Outdoor Pool</t>
  </si>
  <si>
    <t xml:space="preserve">Kiwanis Outdoor Pool Washroom </t>
  </si>
  <si>
    <t>Located in the outdoor pool building beside Cedarvale Ave.</t>
  </si>
  <si>
    <t>https://www.toronto.ca/explore-enjoy/parks-recreation/places-spaces/parks-and-recreation-facilities/location/?id=353</t>
  </si>
  <si>
    <t xml:space="preserve">375 Cedarvale Ave  </t>
  </si>
  <si>
    <t>2023-06-19T09:13:16</t>
  </si>
  <si>
    <t>{"type": "MultiPoint", "coordinates": [[-79.31606631, 43.69851074]]}</t>
  </si>
  <si>
    <t>Alex Duff Memorial Pool</t>
  </si>
  <si>
    <t>Alex Duff Memorial Outdoor Pool Washroom</t>
  </si>
  <si>
    <t>https://www.toronto.ca/explore-enjoy/parks-recreation/places-spaces/parks-and-recreation-facilities/location/?id=414</t>
  </si>
  <si>
    <t xml:space="preserve">779 Crawford St   </t>
  </si>
  <si>
    <t>2023-06-19T09:12:44</t>
  </si>
  <si>
    <t>{"type": "MultiPoint", "coordinates": [[-79.42196319, 43.664918400000005]]}</t>
  </si>
  <si>
    <t>Alderwood Centre</t>
  </si>
  <si>
    <t>Alderwood Centre Washroom</t>
  </si>
  <si>
    <t>View centre hours.</t>
  </si>
  <si>
    <t>https://www.toronto.ca/explore-enjoy/parks-recreation/places-spaces/parks-and-recreation-facilities/location/?id=897</t>
  </si>
  <si>
    <t>2 Orianna Dr</t>
  </si>
  <si>
    <t>2023-05-03T14:01:42</t>
  </si>
  <si>
    <t>{"type": "MultiPoint", "coordinates": [[-79.54712907, 43.60169472]]}</t>
  </si>
  <si>
    <t>Horner Avenue Seniors Centre</t>
  </si>
  <si>
    <t>Horner Avenue Seniors Centre Washroom</t>
  </si>
  <si>
    <t>https://www.toronto.ca/explore-enjoy/parks-recreation/places-spaces/parks-and-recreation-facilities/location/?id=823</t>
  </si>
  <si>
    <t>320 Horner Ave</t>
  </si>
  <si>
    <t>2023-05-03T14:01:33</t>
  </si>
  <si>
    <t>{"type": "MultiPoint", "coordinates": [[-79.52681305, 43.60629033]]}</t>
  </si>
  <si>
    <t>Rosedale Park Washroom</t>
  </si>
  <si>
    <t>2023-04-19T10:58:18</t>
  </si>
  <si>
    <t>Rosedale Park Outdoor Rink Washroom</t>
  </si>
  <si>
    <t>{"type": "MultiPoint", "coordinates": [[-79.37921192, 43.6832752]]}</t>
  </si>
  <si>
    <t>L'Amoreaux Tennis Centre</t>
  </si>
  <si>
    <t>L'Amoreaux Tennis Centre Washroom</t>
  </si>
  <si>
    <t>Located in the tennis centre building.</t>
  </si>
  <si>
    <t>https://www.toronto.ca/explore-enjoy/parks-recreation/places-spaces/parks-and-recreation-facilities/location/?id=699</t>
  </si>
  <si>
    <t xml:space="preserve">300 Silver Springs Blvd  </t>
  </si>
  <si>
    <t>2023-04-14T16:29:47</t>
  </si>
  <si>
    <t>{"type": "MultiPoint", "coordinates": [[-79.30501100000001, 43.80670329]]}</t>
  </si>
  <si>
    <t>North Kipling Community Centre</t>
  </si>
  <si>
    <t>North Kipling Community Centre Washroom</t>
  </si>
  <si>
    <t>https://www.toronto.ca/explore-enjoy/parks-recreation/places-spaces/parks-and-recreation-facilities/location/?id=749</t>
  </si>
  <si>
    <t xml:space="preserve">2 Rowntree Rd  </t>
  </si>
  <si>
    <t>2023-04-14T16:17:21</t>
  </si>
  <si>
    <t>{"type": "MultiPoint", "coordinates": [[-79.58449924, 43.752197779999996]]}</t>
  </si>
  <si>
    <t>Riverdale Farm Simpson House Washroom</t>
  </si>
  <si>
    <t>Located in the Simpson House, at the farm entrance.</t>
  </si>
  <si>
    <t>2023-04-14T12:44:29</t>
  </si>
  <si>
    <t>{"type": "MultiPoint", "coordinates": [[-79.36162569, 43.66715773]]}</t>
  </si>
  <si>
    <t>Kew Beach Lawn Bowling Club</t>
  </si>
  <si>
    <t>Kew Beach Lawn Bowling Club Washroom</t>
  </si>
  <si>
    <t>Located on a pathway between the bowling greens and Martin Goodman Trail.</t>
  </si>
  <si>
    <t>2023-04-14T12:37:09</t>
  </si>
  <si>
    <t>{"type": "MultiPoint", "coordinates": [[-79.29730372, 43.66657292]]}</t>
  </si>
  <si>
    <t>Humber Valley Golf Course</t>
  </si>
  <si>
    <t>Humber Valley Golf Course Washroom</t>
  </si>
  <si>
    <t>Located near the entrance at south side of building/lower level.</t>
  </si>
  <si>
    <t>https://www.toronto.ca/explore-enjoy/parks-recreation/places-spaces/parks-and-recreation-facilities/location/?id=400</t>
  </si>
  <si>
    <t xml:space="preserve">40 Beattie Ave  </t>
  </si>
  <si>
    <t>2023-04-14T10:19:07</t>
  </si>
  <si>
    <t>{"type": "MultiPoint", "coordinates": [[-79.54559982, 43.72706999]]}</t>
  </si>
  <si>
    <t>Tam O'Shanter Golf Course</t>
  </si>
  <si>
    <t>Tam O'Shanter Golf Course Washroom</t>
  </si>
  <si>
    <t>Located at east side of the washroom building.</t>
  </si>
  <si>
    <t>https://www.toronto.ca/explore-enjoy/parks-recreation/places-spaces/parks-and-recreation-facilities/location/?id=398</t>
  </si>
  <si>
    <t xml:space="preserve">2481 Birchmount Rd  </t>
  </si>
  <si>
    <t>2023-04-14T10:18:09</t>
  </si>
  <si>
    <t>{"type": "MultiPoint", "coordinates": [[-79.29934705000001, 43.7864092]]}</t>
  </si>
  <si>
    <t xml:space="preserve">York Recreation Centre </t>
  </si>
  <si>
    <t>York Recreation Centre Washroom</t>
  </si>
  <si>
    <t>https://www.toronto.ca/explore-enjoy/parks-recreation/places-spaces/parks-and-recreation-facilities/location/?id=3501</t>
  </si>
  <si>
    <t xml:space="preserve">115 Black Creek Dr   </t>
  </si>
  <si>
    <t>2023-04-13T15:31:09</t>
  </si>
  <si>
    <t>{"type": "MultiPoint", "coordinates": [[-79.48203456, 43.68787291]]}</t>
  </si>
  <si>
    <t>West Rouge Community Centre</t>
  </si>
  <si>
    <t>West Rouge Community Centre Washroom</t>
  </si>
  <si>
    <t>https://www.toronto.ca/explore-enjoy/parks-recreation/places-spaces/parks-and-recreation-facilities/location/?id=584</t>
  </si>
  <si>
    <t xml:space="preserve">270 Rouge Hills Dr  </t>
  </si>
  <si>
    <t>2023-04-13T15:30:55</t>
  </si>
  <si>
    <t>{"type": "MultiPoint", "coordinates": [[-79.12515474, 43.79211318]]}</t>
  </si>
  <si>
    <t>West Acres Seniors Centre</t>
  </si>
  <si>
    <t>West Acres Seniors Centre Washroom</t>
  </si>
  <si>
    <t>https://www.toronto.ca/explore-enjoy/parks-recreation/places-spaces/parks-and-recreation-facilities/location/?id=396</t>
  </si>
  <si>
    <t>65 Hinton Rd</t>
  </si>
  <si>
    <t>2023-04-13T15:30:47</t>
  </si>
  <si>
    <t>{"type": "MultiPoint", "coordinates": [[-79.57192209, 43.725714780000004]]}</t>
  </si>
  <si>
    <t>Wellesley Community Centre</t>
  </si>
  <si>
    <t>Wellesley Community Centre Washroom</t>
  </si>
  <si>
    <t>https://www.toronto.ca/explore-enjoy/parks-recreation/places-spaces/parks-and-recreation-facilities/location/?id=451</t>
  </si>
  <si>
    <t xml:space="preserve">495 Sherbourne St  </t>
  </si>
  <si>
    <t>2023-04-13T15:30:31</t>
  </si>
  <si>
    <t>{"type": "MultiPoint", "coordinates": [[-79.37455603, 43.667700860000004]]}</t>
  </si>
  <si>
    <t>Warden Hilltop Community Centre</t>
  </si>
  <si>
    <t>Warden Hilltop Community Centre Washroom</t>
  </si>
  <si>
    <t>https://www.toronto.ca/explore-enjoy/parks-recreation/places-spaces/parks-and-recreation-facilities/location/?id=1865</t>
  </si>
  <si>
    <t xml:space="preserve">25 Mendelssohn St  </t>
  </si>
  <si>
    <t>2023-04-13T15:30:21</t>
  </si>
  <si>
    <t>{"type": "MultiPoint", "coordinates": [[-79.28036179, 43.71474757]]}</t>
  </si>
  <si>
    <t>Wallace Emerson Community Centre</t>
  </si>
  <si>
    <t>Wallace Emerson Community Centre Washroom</t>
  </si>
  <si>
    <t xml:space="preserve">Located in the Community Centre. </t>
  </si>
  <si>
    <t>https://www.toronto.ca/explore-enjoy/parks-recreation/places-spaces/parks-and-recreation-facilities/location/?id=294</t>
  </si>
  <si>
    <t xml:space="preserve">1260 Dufferin St  </t>
  </si>
  <si>
    <t>2023-04-13T15:30:08</t>
  </si>
  <si>
    <t>{"type": "MultiPoint", "coordinates": [[-79.43931464, 43.667336889999994]]}</t>
  </si>
  <si>
    <t>Victoria Village Recreation Centre and Arena</t>
  </si>
  <si>
    <t>Victoria Village Recreation Centre Washroom</t>
  </si>
  <si>
    <t>https://www.toronto.ca/explore-enjoy/parks-recreation/places-spaces/parks-and-recreation-facilities/location/?id=771</t>
  </si>
  <si>
    <t>190 Bermondsey Rd</t>
  </si>
  <si>
    <t>2023-04-13T15:29:50</t>
  </si>
  <si>
    <t>{"type": "MultiPoint", "coordinates": [[-79.31555292, 43.72329627]]}</t>
  </si>
  <si>
    <t>Trace Manes Park Community Centre</t>
  </si>
  <si>
    <t xml:space="preserve">Trace Manes Park Community Centre Washroom </t>
  </si>
  <si>
    <t>https://www.toronto.ca/explore-enjoy/parks-recreation/places-spaces/parks-and-recreation-facilities/location/?id=705</t>
  </si>
  <si>
    <t xml:space="preserve">110 Rumsey Rd  </t>
  </si>
  <si>
    <t>2023-04-13T15:29:31</t>
  </si>
  <si>
    <t>{"type": "MultiPoint", "coordinates": [[-79.36729826999999, 43.70558055]]}</t>
  </si>
  <si>
    <t>Thistletown Community Centre</t>
  </si>
  <si>
    <t>Thistledown Communty Centre Washroom</t>
  </si>
  <si>
    <t>https://www.toronto.ca/explore-enjoy/parks-recreation/places-spaces/parks-and-recreation-facilities/location/?id=354</t>
  </si>
  <si>
    <t xml:space="preserve">925 Albion Rd  </t>
  </si>
  <si>
    <t>2023-04-13T15:26:03</t>
  </si>
  <si>
    <t>{"type": "MultiPoint", "coordinates": [[-79.5624017, 43.735389930000004]]}</t>
  </si>
  <si>
    <t>Swansea Community Recreation Centre</t>
  </si>
  <si>
    <t>Swansea Community Recreation Centre Washroom</t>
  </si>
  <si>
    <t>https://www.toronto.ca/explore-enjoy/parks-recreation/places-spaces/parks-and-recreation-facilities/location/?id=282</t>
  </si>
  <si>
    <t xml:space="preserve">15 Waller Ave  </t>
  </si>
  <si>
    <t>2023-04-13T15:25:33</t>
  </si>
  <si>
    <t>{"type": "MultiPoint", "coordinates": [[-79.47710077999999, 43.64397994]]}</t>
  </si>
  <si>
    <t>Stephen Leacock Seniors Community Centre</t>
  </si>
  <si>
    <t>Stephen Leacock Seniors Community Centre Washroom</t>
  </si>
  <si>
    <t>https://www.toronto.ca/explore-enjoy/parks-recreation/places-spaces/parks-and-recreation-facilities/location/?id=1873</t>
  </si>
  <si>
    <t>2520 Birchmount Rd</t>
  </si>
  <si>
    <t>2023-04-13T15:25:20</t>
  </si>
  <si>
    <t>{"type": "MultiPoint", "coordinates": [[-79.30254848999999, 43.78666961]]}</t>
  </si>
  <si>
    <t>Stephen Leacock Community Recreation Centre</t>
  </si>
  <si>
    <t>Stephen Leacock Community Recreation Centre Washroom</t>
  </si>
  <si>
    <t>https://www.toronto.ca/explore-enjoy/parks-recreation/places-spaces/parks-and-recreation-facilities/location/?id=1105</t>
  </si>
  <si>
    <t xml:space="preserve">2500 Birchmount Rd  </t>
  </si>
  <si>
    <t>2023-04-13T15:25:10</t>
  </si>
  <si>
    <t>{"type": "MultiPoint", "coordinates": [[-79.30156696, 43.787603829999995]]}</t>
  </si>
  <si>
    <t>St. Lawrence Community Recreation Centre</t>
  </si>
  <si>
    <t>St. Lawrence Community Recreation Centre Washroom</t>
  </si>
  <si>
    <t>https://www.toronto.ca/explore-enjoy/parks-recreation/places-spaces/parks-and-recreation-facilities/location/?id=272</t>
  </si>
  <si>
    <t xml:space="preserve">230 The Esplanade  </t>
  </si>
  <si>
    <t>2023-04-13T15:23:21</t>
  </si>
  <si>
    <t>{"type": "MultiPoint", "coordinates": [[-79.36494802, 43.649759120000006]]}</t>
  </si>
  <si>
    <t>Seneca Village Community Centre</t>
  </si>
  <si>
    <t>Seneca Village Community Centre Washroom</t>
  </si>
  <si>
    <t>https://www.toronto.ca/explore-enjoy/parks-recreation/places-spaces/parks-and-recreation-facilities/location/?id=751</t>
  </si>
  <si>
    <t>1700 Finch Ave E.</t>
  </si>
  <si>
    <t>2023-04-13T15:23:11</t>
  </si>
  <si>
    <t>{"type": "MultiPoint", "coordinates": [[-79.35131781, 43.794024279999995]]}</t>
  </si>
  <si>
    <t>Secord Community Centre</t>
  </si>
  <si>
    <t>Secord Community Centre Washroom</t>
  </si>
  <si>
    <t>https://www.toronto.ca/explore-enjoy/parks-recreation/places-spaces/parks-and-recreation-facilities/location/?id=325</t>
  </si>
  <si>
    <t>91 Barrington Ave</t>
  </si>
  <si>
    <t>2023-04-13T15:23:01</t>
  </si>
  <si>
    <t>{"type": "MultiPoint", "coordinates": [[-79.30169190999999, 43.69207331]]}</t>
  </si>
  <si>
    <t>Scarborough Village Recreation Centre</t>
  </si>
  <si>
    <t>Scarborough Village Recreation Centre Washroom</t>
  </si>
  <si>
    <t>https://www.toronto.ca/explore-enjoy/parks-recreation/places-spaces/parks-and-recreation-facilities/location/?id=743</t>
  </si>
  <si>
    <t xml:space="preserve">3600 Kingston Rd  </t>
  </si>
  <si>
    <t>2023-04-13T15:22:34</t>
  </si>
  <si>
    <t>Scaroborough Village Recreation Centre Washroom</t>
  </si>
  <si>
    <t>{"type": "MultiPoint", "coordinates": [[-79.21659701, 43.74017216]]}</t>
  </si>
  <si>
    <t>S.H. Armstrong Community Centre</t>
  </si>
  <si>
    <t>S.H. Armstrong Community Centre Washroom</t>
  </si>
  <si>
    <t>https://www.toronto.ca/explore-enjoy/parks-recreation/places-spaces/parks-and-recreation-facilities/location/?id=267</t>
  </si>
  <si>
    <t>56 Woodfield Rd</t>
  </si>
  <si>
    <t>2023-04-13T15:22:21</t>
  </si>
  <si>
    <t>{"type": "MultiPoint", "coordinates": [[-79.32263008, 43.665887909999995]]}</t>
  </si>
  <si>
    <t>Roding Community Centre</t>
  </si>
  <si>
    <t>Roding Community Centre Washroom</t>
  </si>
  <si>
    <t>https://www.toronto.ca/explore-enjoy/parks-recreation/places-spaces/parks-and-recreation-facilities/location/?id=744</t>
  </si>
  <si>
    <t>600 Roding St.</t>
  </si>
  <si>
    <t>2023-04-13T15:22:13</t>
  </si>
  <si>
    <t>{"type": "MultiPoint", "coordinates": [[-79.49256274000001, 43.729188660000005]]}</t>
  </si>
  <si>
    <t>Regent Park Community Centre</t>
  </si>
  <si>
    <t>Regent Park Community Centre Washroom</t>
  </si>
  <si>
    <t>https://www.toronto.ca/explore-enjoy/parks-recreation/places-spaces/parks-and-recreation-facilities/location/?id=3502</t>
  </si>
  <si>
    <t xml:space="preserve">402 Shuter St   </t>
  </si>
  <si>
    <t>2023-04-13T15:22:03</t>
  </si>
  <si>
    <t>{"type": "MultiPoint", "coordinates": [[-79.3616924, 43.65827453]]}</t>
  </si>
  <si>
    <t>Port Union Community Recreation Centre</t>
  </si>
  <si>
    <t>Port Union Community Recreation Centre Washroom</t>
  </si>
  <si>
    <t>https://www.toronto.ca/explore-enjoy/parks-recreation/places-spaces/parks-and-recreation-facilities/location/?id=883</t>
  </si>
  <si>
    <t xml:space="preserve">5450 Lawrence Ave  E </t>
  </si>
  <si>
    <t>2023-04-13T15:21:44</t>
  </si>
  <si>
    <t>{"type": "MultiPoint", "coordinates": [[-79.14028096, 43.779665900000005]]}</t>
  </si>
  <si>
    <t>Pleasantview Community Centre</t>
  </si>
  <si>
    <t>Pleasantview Community Centre Washroom</t>
  </si>
  <si>
    <t>https://www.toronto.ca/explore-enjoy/parks-recreation/places-spaces/parks-and-recreation-facilities/location/?id=732</t>
  </si>
  <si>
    <t xml:space="preserve">545 Van Horne Ave  </t>
  </si>
  <si>
    <t>2023-04-13T15:21:33</t>
  </si>
  <si>
    <t>{"type": "MultiPoint", "coordinates": [[-79.33683115, 43.78699369]]}</t>
  </si>
  <si>
    <t>Parkway Forest Community Centre</t>
  </si>
  <si>
    <t>Parkway Forest Community Centre Washroom</t>
  </si>
  <si>
    <t>https://www.toronto.ca/explore-enjoy/parks-recreation/places-spaces/parks-and-recreation-facilities/location/?id=2791</t>
  </si>
  <si>
    <t xml:space="preserve">55 Forest Manor Rd  </t>
  </si>
  <si>
    <t>2023-04-13T15:21:24</t>
  </si>
  <si>
    <t>{"type": "MultiPoint", "coordinates": [[-79.34360719, 43.77256661]]}</t>
  </si>
  <si>
    <t>Pam McConnell Aquatic Centre</t>
  </si>
  <si>
    <t>Pam McConnell Aquatic Centre Washroom</t>
  </si>
  <si>
    <t>Located in the Aquatic Centre.</t>
  </si>
  <si>
    <t>https://www.toronto.ca/explore-enjoy/parks-recreation/places-spaces/parks-and-recreation-facilities/location/?id=2012</t>
  </si>
  <si>
    <t xml:space="preserve">640 Dundas St  E </t>
  </si>
  <si>
    <t>2023-04-13T15:21:14</t>
  </si>
  <si>
    <t>{"type": "MultiPoint", "coordinates": [[-79.36110183, 43.66122887]]}</t>
  </si>
  <si>
    <t>Ourland Community Centre</t>
  </si>
  <si>
    <t>Ourland Community Centre Washroom</t>
  </si>
  <si>
    <t>https://www.toronto.ca/explore-enjoy/parks-recreation/places-spaces/parks-and-recreation-facilities/location/?id=793</t>
  </si>
  <si>
    <t>18 Ourland Ave</t>
  </si>
  <si>
    <t>2023-04-13T15:21:04</t>
  </si>
  <si>
    <t>{"type": "MultiPoint", "coordinates": [[-79.50835158000001, 43.61508563]]}</t>
  </si>
  <si>
    <t>Oriole Community Centre</t>
  </si>
  <si>
    <t>Oriole Community Centre Washroom</t>
  </si>
  <si>
    <t>https://www.toronto.ca/explore-enjoy/parks-recreation/places-spaces/parks-and-recreation-facilities/location/?id=714</t>
  </si>
  <si>
    <t xml:space="preserve">2975 Don Mills Rd  W </t>
  </si>
  <si>
    <t>2023-04-13T15:20:45</t>
  </si>
  <si>
    <t>{"type": "MultiPoint", "coordinates": [[-79.35140957, 43.78176087]]}</t>
  </si>
  <si>
    <t>O'Connor Community Centre</t>
  </si>
  <si>
    <t>O'Connor Community Centre Washroom</t>
  </si>
  <si>
    <t>https://www.toronto.ca/explore-enjoy/parks-recreation/places-spaces/parks-and-recreation-facilities/location/?id=1093</t>
  </si>
  <si>
    <t xml:space="preserve">1386 Victoria Park Ave  </t>
  </si>
  <si>
    <t>2023-04-13T15:20:30</t>
  </si>
  <si>
    <t>{"type": "MultiPoint", "coordinates": [[-79.30180005, 43.71765951]]}</t>
  </si>
  <si>
    <t>Oakridge Community Recreation Centre</t>
  </si>
  <si>
    <t>Oakridge Community Recreation Centre Washroom</t>
  </si>
  <si>
    <t>https://www.toronto.ca/explore-enjoy/parks-recreation/places-spaces/parks-and-recreation-facilities/location/?id=731</t>
  </si>
  <si>
    <t xml:space="preserve">63 Pharmacy Ave  </t>
  </si>
  <si>
    <t>2023-04-13T15:20:18</t>
  </si>
  <si>
    <t>{"type": "MultiPoint", "coordinates": [[-79.2835342, 43.694994179999995]]}</t>
  </si>
  <si>
    <t>Oakdale Community Centre</t>
  </si>
  <si>
    <t>Oakdale Community Centre Washroom</t>
  </si>
  <si>
    <t>https://www.toronto.ca/explore-enjoy/parks-recreation/places-spaces/parks-and-recreation-facilities/location/?id=780</t>
  </si>
  <si>
    <t>350 Grandravine Dr</t>
  </si>
  <si>
    <t>2023-04-13T15:20:10</t>
  </si>
  <si>
    <t>{"type": "MultiPoint", "coordinates": [[-79.51333552, 43.747779030000004]]}</t>
  </si>
  <si>
    <t>Northwood Community Centre</t>
  </si>
  <si>
    <t>Northwood Community Centre Washroom</t>
  </si>
  <si>
    <t>https://www.toronto.ca/explore-enjoy/parks-recreation/places-spaces/parks-and-recreation-facilities/location/?id=703</t>
  </si>
  <si>
    <t>15 Clubhouse Crt</t>
  </si>
  <si>
    <t>2023-04-13T15:19:58</t>
  </si>
  <si>
    <t>{"type": "MultiPoint", "coordinates": [[-79.50008702, 43.74549503]]}</t>
  </si>
  <si>
    <t>North Toronto Memorial Community Centre</t>
  </si>
  <si>
    <t>North Toronto Memorial Community Centre Washroom</t>
  </si>
  <si>
    <t>https://www.toronto.ca/explore-enjoy/parks-recreation/places-spaces/parks-and-recreation-facilities/location/?id=189</t>
  </si>
  <si>
    <t>2023-04-13T15:19:49</t>
  </si>
  <si>
    <t>{"type": "MultiPoint", "coordinates": [[-79.40459453, 43.706060300000004]]}</t>
  </si>
  <si>
    <t>New Toronto Seniors' Centre</t>
  </si>
  <si>
    <t>New Toronto Seniors Centre Washroom</t>
  </si>
  <si>
    <t>https://www.toronto.ca/explore-enjoy/parks-recreation/places-spaces/parks-and-recreation-facilities/location/?id=1091</t>
  </si>
  <si>
    <t>105 Fourth St</t>
  </si>
  <si>
    <t>2023-04-13T15:19:38</t>
  </si>
  <si>
    <t>{"type": "MultiPoint", "coordinates": [[-79.50137137, 43.60111321]]}</t>
  </si>
  <si>
    <t>Mitchell Field Community Centre</t>
  </si>
  <si>
    <t>Mitchell Field Community Centre Washroom</t>
  </si>
  <si>
    <t>https://www.toronto.ca/explore-enjoy/parks-recreation/places-spaces/parks-and-recreation-facilities/location/?id=693</t>
  </si>
  <si>
    <t xml:space="preserve">89 Church Ave  </t>
  </si>
  <si>
    <t>2023-04-13T15:19:30</t>
  </si>
  <si>
    <t>{"type": "MultiPoint", "coordinates": [[-79.40866347000001, 43.774508940000004]]}</t>
  </si>
  <si>
    <t>Milliken Park Community Recreation Centre</t>
  </si>
  <si>
    <t>Milliken Park Community Recreation Centre Washroom</t>
  </si>
  <si>
    <t>https://www.toronto.ca/explore-enjoy/parks-recreation/places-spaces/parks-and-recreation-facilities/location/?id=405</t>
  </si>
  <si>
    <t xml:space="preserve">4325 Mccowan Rd  </t>
  </si>
  <si>
    <t>2023-04-13T15:19:18</t>
  </si>
  <si>
    <t>{"type": "MultiPoint", "coordinates": [[-79.2741555, 43.82975101]]}</t>
  </si>
  <si>
    <t>Memorial Pool and Health Club</t>
  </si>
  <si>
    <t>Memorial Pool and Health Club Washroom</t>
  </si>
  <si>
    <t>https://www.toronto.ca/explore-enjoy/parks-recreation/places-spaces/parks-and-recreation-facilities/location/?id=891</t>
  </si>
  <si>
    <t xml:space="preserve">44 Montgomery Rd  </t>
  </si>
  <si>
    <t>2023-04-13T15:19:09</t>
  </si>
  <si>
    <t>{"type": "MultiPoint", "coordinates": [[-79.51961765, 43.64837909]]}</t>
  </si>
  <si>
    <t>Matty Eckler Recreation Centre</t>
  </si>
  <si>
    <t>Matty Eckler Recreation Centre Washroom</t>
  </si>
  <si>
    <t>https://www.toronto.ca/explore-enjoy/parks-recreation/places-spaces/parks-and-recreation-facilities/location/?id=234</t>
  </si>
  <si>
    <t xml:space="preserve">953 Gerrard St  E </t>
  </si>
  <si>
    <t>2023-04-13T15:18:47</t>
  </si>
  <si>
    <t>{"type": "MultiPoint", "coordinates": [[-79.33958367, 43.66790402]]}</t>
  </si>
  <si>
    <t>Masaryk-Cowan Community Recreation CentreÃ‚Â </t>
  </si>
  <si>
    <t>Masaryk-Cowan Community Recreation CentreÃ‚Â Washroom</t>
  </si>
  <si>
    <t>https://www.toronto.ca/explore-enjoy/parks-recreation/places-spaces/parks-and-recreation-facilities/location/?id=89</t>
  </si>
  <si>
    <t xml:space="preserve">220 Cowan Ave  </t>
  </si>
  <si>
    <t>2023-04-13T15:18:04</t>
  </si>
  <si>
    <t>{"type": "MultiPoint", "coordinates": [[-79.43325752, 43.640643589999996]]}</t>
  </si>
  <si>
    <t>Mary McCormick Recreation Centre</t>
  </si>
  <si>
    <t>Mary McCormick Recreation Centre Washroom</t>
  </si>
  <si>
    <t>https://www.toronto.ca/explore-enjoy/parks-recreation/places-spaces/parks-and-recreation-facilities/location/?id=100</t>
  </si>
  <si>
    <t>66 Sheridan Ave</t>
  </si>
  <si>
    <t>2023-04-13T15:17:52</t>
  </si>
  <si>
    <t>{"type": "MultiPoint", "coordinates": [[-79.43307824, 43.6474097]]}</t>
  </si>
  <si>
    <t>Malvern Recreation Centre</t>
  </si>
  <si>
    <t>Malvern Recreation Centre Washroom</t>
  </si>
  <si>
    <t>https://www.toronto.ca/explore-enjoy/parks-recreation/places-spaces/parks-and-recreation-facilities/location/?id=702</t>
  </si>
  <si>
    <t xml:space="preserve">30 Sewells Rd  </t>
  </si>
  <si>
    <t>2023-04-13T15:17:43</t>
  </si>
  <si>
    <t>{"type": "MultiPoint", "coordinates": [[-79.2163846, 43.808566750000004]]}</t>
  </si>
  <si>
    <t>Main Square Community Centre</t>
  </si>
  <si>
    <t>Main Square Community Centre Washroom</t>
  </si>
  <si>
    <t>https://www.toronto.ca/explore-enjoy/parks-recreation/places-spaces/parks-and-recreation-facilities/location/?id=85</t>
  </si>
  <si>
    <t xml:space="preserve">245 Main St  </t>
  </si>
  <si>
    <t>2023-04-13T15:17:33</t>
  </si>
  <si>
    <t>{"type": "MultiPoint", "coordinates": [[-79.29978864, 43.68717237]]}</t>
  </si>
  <si>
    <t>Lawrence Heights Community Centre</t>
  </si>
  <si>
    <t>Lawrence Heights Community Centre Washroom</t>
  </si>
  <si>
    <t>https://www.toronto.ca/explore-enjoy/parks-recreation/places-spaces/parks-and-recreation-facilities/location/?id=612</t>
  </si>
  <si>
    <t>5 Replin Rd</t>
  </si>
  <si>
    <t>2023-04-13T15:17:25</t>
  </si>
  <si>
    <t>{"type": "MultiPoint", "coordinates": [[-79.44209140999999, 43.71804993000001]]}</t>
  </si>
  <si>
    <t>L'Amoreaux Community Recreation Centre</t>
  </si>
  <si>
    <t>L'Amoreaux Community Recreation Centre Washroom</t>
  </si>
  <si>
    <t>https://www.toronto.ca/explore-enjoy/parks-recreation/places-spaces/parks-and-recreation-facilities/location/?id=788</t>
  </si>
  <si>
    <t xml:space="preserve">2000 Mcnicoll Ave  </t>
  </si>
  <si>
    <t>2023-04-13T15:17:07</t>
  </si>
  <si>
    <t>{"type": "MultiPoint", "coordinates": [[-79.30505635, 43.81261148]]}</t>
  </si>
  <si>
    <t>Ken Cox Community Centre</t>
  </si>
  <si>
    <t>Ken Cox Community Centre Washroom</t>
  </si>
  <si>
    <t>https://www.toronto.ca/explore-enjoy/parks-recreation/places-spaces/parks-and-recreation-facilities/location/?id=1078</t>
  </si>
  <si>
    <t xml:space="preserve">28 Colonel Samuel Smith Park Dr  </t>
  </si>
  <si>
    <t>2023-04-13T15:16:54</t>
  </si>
  <si>
    <t>{"type": "MultiPoint", "coordinates": [[-79.51653528, 43.59509908]]}</t>
  </si>
  <si>
    <t>Keele Community Centre</t>
  </si>
  <si>
    <t>Keele Community Centre Washroom</t>
  </si>
  <si>
    <t>https://www.toronto.ca/explore-enjoy/parks-recreation/places-spaces/parks-and-recreation-facilities/location/?id=84</t>
  </si>
  <si>
    <t>181 Glenlake Ave</t>
  </si>
  <si>
    <t>2023-04-13T15:16:29</t>
  </si>
  <si>
    <t>{"type": "MultiPoint", "coordinates": [[-79.46158262, 43.657673360000004]]}</t>
  </si>
  <si>
    <t>Joseph J. Piccininni Community Centre</t>
  </si>
  <si>
    <t>Joseph J. Piccininni Community Centre Washroom</t>
  </si>
  <si>
    <t>https://www.toronto.ca/explore-enjoy/parks-recreation/places-spaces/parks-and-recreation-facilities/location/?id=509</t>
  </si>
  <si>
    <t xml:space="preserve">1369 St. Clair Ave  W </t>
  </si>
  <si>
    <t>2023-04-13T15:16:18</t>
  </si>
  <si>
    <t>{"type": "MultiPoint", "coordinates": [[-79.45145008, 43.67532073]]}</t>
  </si>
  <si>
    <t>John Innes Community Recreation Centre</t>
  </si>
  <si>
    <t>John Innes Community Recreation Centre Washroom</t>
  </si>
  <si>
    <t>https://www.toronto.ca/explore-enjoy/parks-recreation/places-spaces/parks-and-recreation-facilities/location/?id=63</t>
  </si>
  <si>
    <t xml:space="preserve">150 Sherbourne St  </t>
  </si>
  <si>
    <t>2023-04-13T15:16:06</t>
  </si>
  <si>
    <t>{"type": "MultiPoint", "coordinates": [[-79.37034393, 43.65542313]]}</t>
  </si>
  <si>
    <t>Jimmie Simpson Recreation Centre</t>
  </si>
  <si>
    <t>Jimmie Simpson Recreation Centre Washroom</t>
  </si>
  <si>
    <t>https://www.toronto.ca/explore-enjoy/parks-recreation/places-spaces/parks-and-recreation-facilities/location/?id=58</t>
  </si>
  <si>
    <t xml:space="preserve">870 Queen St  E </t>
  </si>
  <si>
    <t>2023-04-13T15:15:36</t>
  </si>
  <si>
    <t>{"type": "MultiPoint", "coordinates": [[-79.34531349999999, 43.66044758]]}</t>
  </si>
  <si>
    <t>Jenner Jean-Marie Community Centre</t>
  </si>
  <si>
    <t>Jenner Jean-Marie Community Centre Washroom</t>
  </si>
  <si>
    <t>https://www.toronto.ca/explore-enjoy/parks-recreation/places-spaces/parks-and-recreation-facilities/location/?id=1076</t>
  </si>
  <si>
    <t xml:space="preserve">48 Thorncliffe Park Dr  </t>
  </si>
  <si>
    <t>2023-04-13T15:08:10</t>
  </si>
  <si>
    <t>{"type": "MultiPoint", "coordinates": [[-79.34279749999999, 43.703072250000005]]}</t>
  </si>
  <si>
    <t>Heron Park Community Centre</t>
  </si>
  <si>
    <t>Heron Park Community Centre Washroom</t>
  </si>
  <si>
    <t>https://www.toronto.ca/explore-enjoy/parks-recreation/places-spaces/parks-and-recreation-facilities/location/?id=633</t>
  </si>
  <si>
    <t xml:space="preserve">292 Manse Rd  </t>
  </si>
  <si>
    <t>2023-04-13T15:07:51</t>
  </si>
  <si>
    <t>{"type": "MultiPoint", "coordinates": [[-79.17725498, 43.7688364]]}</t>
  </si>
  <si>
    <t>Harrison Pool</t>
  </si>
  <si>
    <t>Harrison Pool Washroom</t>
  </si>
  <si>
    <t>https://www.toronto.ca/explore-enjoy/parks-recreation/places-spaces/parks-and-recreation-facilities/location/?id=45</t>
  </si>
  <si>
    <t xml:space="preserve">15 Stephanie St  </t>
  </si>
  <si>
    <t>2023-04-13T15:07:38</t>
  </si>
  <si>
    <t>{"type": "MultiPoint", "coordinates": [[-79.39083667, 43.65108826]]}</t>
  </si>
  <si>
    <t>Gus Ryder Pool and Health Club</t>
  </si>
  <si>
    <t>Gus Ryder Pool and Health Club Washroom</t>
  </si>
  <si>
    <t>https://www.toronto.ca/explore-enjoy/parks-recreation/places-spaces/parks-and-recreation-facilities/location/?id=896</t>
  </si>
  <si>
    <t xml:space="preserve">1 Faustina Dr  </t>
  </si>
  <si>
    <t>2023-04-13T15:07:27</t>
  </si>
  <si>
    <t>{"type": "MultiPoint", "coordinates": [[-79.52194716, 43.60121549]]}</t>
  </si>
  <si>
    <t>Grandravine Community Recreation Centre</t>
  </si>
  <si>
    <t>Grandravine Community Recreation Centre Washroom</t>
  </si>
  <si>
    <t>https://www.toronto.ca/explore-enjoy/parks-recreation/places-spaces/parks-and-recreation-facilities/location/?id=647</t>
  </si>
  <si>
    <t>23 Grandravine Dr</t>
  </si>
  <si>
    <t>2023-04-13T15:07:19</t>
  </si>
  <si>
    <t>{"type": "MultiPoint", "coordinates": [[-79.49023791, 43.751903]]}</t>
  </si>
  <si>
    <t>Goulding Community Centre</t>
  </si>
  <si>
    <t>Goulding Community Centre Washroom</t>
  </si>
  <si>
    <t>https://www.toronto.ca/explore-enjoy/parks-recreation/places-spaces/parks-and-recreation-facilities/location/?id=643</t>
  </si>
  <si>
    <t>45 Goulding Ave</t>
  </si>
  <si>
    <t>2023-04-13T15:07:11</t>
  </si>
  <si>
    <t>{"type": "MultiPoint", "coordinates": [[-79.42218742, 43.79093143]]}</t>
  </si>
  <si>
    <t>Gord and Irene Risk Community Centre</t>
  </si>
  <si>
    <t>Gord and Irene Risk Community Centre Washroom</t>
  </si>
  <si>
    <t>https://www.toronto.ca/explore-enjoy/parks-recreation/places-spaces/parks-and-recreation-facilities/location/?id=642</t>
  </si>
  <si>
    <t>2650 Finch Ave W</t>
  </si>
  <si>
    <t>2023-04-13T15:07:04</t>
  </si>
  <si>
    <t>{"type": "MultiPoint", "coordinates": [[-79.56645395, 43.74738189]]}</t>
  </si>
  <si>
    <t>Glen Long Community Centre</t>
  </si>
  <si>
    <t>Glen Long Community Centre Washroom</t>
  </si>
  <si>
    <t>https://www.toronto.ca/explore-enjoy/parks-recreation/places-spaces/parks-and-recreation-facilities/location/?id=638</t>
  </si>
  <si>
    <t xml:space="preserve">35 Glen Long Ave  </t>
  </si>
  <si>
    <t>2023-04-13T15:06:51</t>
  </si>
  <si>
    <t>{"type": "MultiPoint", "coordinates": [[-79.45586765, 43.70877837]]}</t>
  </si>
  <si>
    <t>Flemingdon Community Centre</t>
  </si>
  <si>
    <t>Flemingdon Community Centre Washroom</t>
  </si>
  <si>
    <t>https://www.toronto.ca/explore-enjoy/parks-recreation/places-spaces/parks-and-recreation-facilities/location/?id=583</t>
  </si>
  <si>
    <t xml:space="preserve">150 Grenoble Dr  </t>
  </si>
  <si>
    <t>2023-04-13T15:06:36</t>
  </si>
  <si>
    <t>{"type": "MultiPoint", "coordinates": [[-79.32638151, 43.713567330000004]]}</t>
  </si>
  <si>
    <t>Falstaff Community Centre</t>
  </si>
  <si>
    <t>Falstaff Community Centre Washroom</t>
  </si>
  <si>
    <t>https://www.toronto.ca/explore-enjoy/parks-recreation/places-spaces/parks-and-recreation-facilities/location/?id=1063</t>
  </si>
  <si>
    <t xml:space="preserve">50 Falstaff Ave  </t>
  </si>
  <si>
    <t>2023-04-13T15:06:28</t>
  </si>
  <si>
    <t>{"type": "MultiPoint", "coordinates": [[-79.50379685, 43.71661991]]}</t>
  </si>
  <si>
    <t>Fairmount Park Community Centre</t>
  </si>
  <si>
    <t>Fairmount Park Community Centre Washroom</t>
  </si>
  <si>
    <t>https://www.toronto.ca/explore-enjoy/parks-recreation/places-spaces/parks-and-recreation-facilities/location/?id=308</t>
  </si>
  <si>
    <t>1725 Gerrard St E</t>
  </si>
  <si>
    <t>2023-04-13T15:06:17</t>
  </si>
  <si>
    <t>{"type": "MultiPoint", "coordinates": [[-79.31492361, 43.67670825]]}</t>
  </si>
  <si>
    <t>Fairfield Seniors' Centre</t>
  </si>
  <si>
    <t>Fairfield Seniors' Centre Washroom</t>
  </si>
  <si>
    <t>https://www.toronto.ca/explore-enjoy/parks-recreation/places-spaces/parks-and-recreation-facilities/location/?id=822</t>
  </si>
  <si>
    <t xml:space="preserve">80 Lothian Ave  </t>
  </si>
  <si>
    <t>2023-04-13T15:06:06</t>
  </si>
  <si>
    <t>{"type": "MultiPoint", "coordinates": [[-79.51924362, 43.639531999999996]]}</t>
  </si>
  <si>
    <t>Fairbank Memorial Community Centre</t>
  </si>
  <si>
    <t>Fairbank Memorial Community Centre Washroom</t>
  </si>
  <si>
    <t>https://www.toronto.ca/explore-enjoy/parks-recreation/places-spaces/parks-and-recreation-facilities/location/?id=482</t>
  </si>
  <si>
    <t xml:space="preserve">2213 Dufferin St  </t>
  </si>
  <si>
    <t>2023-04-13T15:05:53</t>
  </si>
  <si>
    <t>{"type": "MultiPoint", "coordinates": [[-79.44798688, 43.69129945]]}</t>
  </si>
  <si>
    <t>Etobicoke Olympium</t>
  </si>
  <si>
    <t>Etobicoke Olympium Washroom</t>
  </si>
  <si>
    <t>https://www.toronto.ca/explore-enjoy/parks-recreation/places-spaces/parks-and-recreation-facilities/location/?id=892</t>
  </si>
  <si>
    <t xml:space="preserve">590 Rathburn Rd  </t>
  </si>
  <si>
    <t>2023-04-13T15:05:37</t>
  </si>
  <si>
    <t>{"type": "MultiPoint", "coordinates": [[-79.5844329, 43.65023006]]}</t>
  </si>
  <si>
    <t>Elmbank Community Centre</t>
  </si>
  <si>
    <t>Elmbank Community Centre Washroom</t>
  </si>
  <si>
    <t>https://www.toronto.ca/explore-enjoy/parks-recreation/places-spaces/parks-and-recreation-facilities/location/?id=750</t>
  </si>
  <si>
    <t>10 Rampart Rd</t>
  </si>
  <si>
    <t>2023-04-13T15:04:54</t>
  </si>
  <si>
    <t>{"type": "MultiPoint", "coordinates": [[-79.58866901, 43.73475482]]}</t>
  </si>
  <si>
    <t>Ellesmere Community Centre</t>
  </si>
  <si>
    <t>Ellesmere Community Centre Washroom</t>
  </si>
  <si>
    <t>https://www.toronto.ca/explore-enjoy/parks-recreation/places-spaces/parks-and-recreation-facilities/location/?id=617</t>
  </si>
  <si>
    <t xml:space="preserve">20 Canadian Rd  </t>
  </si>
  <si>
    <t>2023-04-13T15:04:36</t>
  </si>
  <si>
    <t>{"type": "MultiPoint", "coordinates": [[-79.29934845, 43.76069713]]}</t>
  </si>
  <si>
    <t>Edithvale Community Centre</t>
  </si>
  <si>
    <t>Edithvale Community Centre Washroom</t>
  </si>
  <si>
    <t>https://www.toronto.ca/explore-enjoy/parks-recreation/places-spaces/parks-and-recreation-facilities/location/?id=1463</t>
  </si>
  <si>
    <t>131 Finch Ave W</t>
  </si>
  <si>
    <t>2023-04-13T15:04:21</t>
  </si>
  <si>
    <t>{"type": "MultiPoint", "coordinates": [[-79.42641853, 43.77692593]]}</t>
  </si>
  <si>
    <t>Edgehill House</t>
  </si>
  <si>
    <t>Edgehill House Washroom</t>
  </si>
  <si>
    <t>https://www.toronto.ca/explore-enjoy/parks-recreation/places-spaces/parks-and-recreation-facilities/location/?id=428</t>
  </si>
  <si>
    <t>61 Edgehill Rd</t>
  </si>
  <si>
    <t>2023-04-13T15:04:10</t>
  </si>
  <si>
    <t>{"type": "MultiPoint", "coordinates": [[-79.51666843, 43.6706706]]}</t>
  </si>
  <si>
    <t>Edenbridge Centre</t>
  </si>
  <si>
    <t>Edenbridge Centre Washroom</t>
  </si>
  <si>
    <t>https://www.toronto.ca/explore-enjoy/parks-recreation/places-spaces/parks-and-recreation-facilities/location/?id=436</t>
  </si>
  <si>
    <t>235 Edenbridge Dr</t>
  </si>
  <si>
    <t>2023-04-13T15:04:01</t>
  </si>
  <si>
    <t>{"type": "MultiPoint", "coordinates": [[-79.5107944, 43.67751487]]}</t>
  </si>
  <si>
    <t>East York Community Centre</t>
  </si>
  <si>
    <t>East York Community Centre Washroom</t>
  </si>
  <si>
    <t>https://www.toronto.ca/explore-enjoy/parks-recreation/places-spaces/parks-and-recreation-facilities/location/?id=329</t>
  </si>
  <si>
    <t xml:space="preserve">1081 Pape Ave  </t>
  </si>
  <si>
    <t>2023-04-13T15:03:49</t>
  </si>
  <si>
    <t>{"type": "MultiPoint", "coordinates": [[-79.34925606, 43.69176623]]}</t>
  </si>
  <si>
    <t>Earl Beatty Community Centre</t>
  </si>
  <si>
    <t>Earl Beatty Community Centre Washroom</t>
  </si>
  <si>
    <t>https://www.toronto.ca/explore-enjoy/parks-recreation/places-spaces/parks-and-recreation-facilities/location/?id=36</t>
  </si>
  <si>
    <t>455 Glebeholme Blvd</t>
  </si>
  <si>
    <t>2023-04-13T15:02:24</t>
  </si>
  <si>
    <t>{"type": "MultiPoint", "coordinates": [[-79.321287, 43.6862871]]}</t>
  </si>
  <si>
    <t>Earl Bales Community Centre</t>
  </si>
  <si>
    <t>Earl Bales Community Centre Washroom</t>
  </si>
  <si>
    <t>https://www.toronto.ca/explore-enjoy/parks-recreation/places-spaces/parks-and-recreation-facilities/location/?id=171</t>
  </si>
  <si>
    <t>2023-04-13T15:02:10</t>
  </si>
  <si>
    <t>{"type": "MultiPoint", "coordinates": [[-79.43397883, 43.75459522]]}</t>
  </si>
  <si>
    <t>Driftwood Community Recreation Centre</t>
  </si>
  <si>
    <t>Driftwood Community Recreation Centre Washroom</t>
  </si>
  <si>
    <t>https://www.toronto.ca/explore-enjoy/parks-recreation/places-spaces/parks-and-recreation-facilities/location/?id=575</t>
  </si>
  <si>
    <t xml:space="preserve">4401 Jane St  </t>
  </si>
  <si>
    <t>2023-04-13T15:01:41</t>
  </si>
  <si>
    <t>{"type": "MultiPoint", "coordinates": [[-79.51874362, 43.76541995]]}</t>
  </si>
  <si>
    <t>Douglas Snow Aquatic Centre</t>
  </si>
  <si>
    <t>Douglas Snow Aquatic Centre Washroom</t>
  </si>
  <si>
    <t>https://www.toronto.ca/explore-enjoy/parks-recreation/places-spaces/parks-and-recreation-facilities/location/?id=567</t>
  </si>
  <si>
    <t>5100 Yonge St</t>
  </si>
  <si>
    <t>2023-04-13T15:01:31</t>
  </si>
  <si>
    <t>{"type": "MultiPoint", "coordinates": [[-79.41466797, 43.76718869]]}</t>
  </si>
  <si>
    <t>Don Montgomery Community Centre</t>
  </si>
  <si>
    <t>Don Montgomery Community Centre Washroom</t>
  </si>
  <si>
    <t>https://www.toronto.ca/explore-enjoy/parks-recreation/places-spaces/parks-and-recreation-facilities/location/?id=712</t>
  </si>
  <si>
    <t xml:space="preserve">2467 Eglinton Ave  E </t>
  </si>
  <si>
    <t>2023-04-13T15:01:23</t>
  </si>
  <si>
    <t>{"type": "MultiPoint", "coordinates": [[-79.26169957, 43.73262903]]}</t>
  </si>
  <si>
    <t>Domenico Di Luca Community Recreation Centre</t>
  </si>
  <si>
    <t>Domenico Di Luca Community Recreation Centre Washroom</t>
  </si>
  <si>
    <t>https://www.toronto.ca/explore-enjoy/parks-recreation/places-spaces/parks-and-recreation-facilities/location/?id=760</t>
  </si>
  <si>
    <t>25 Stanley Rd</t>
  </si>
  <si>
    <t>2023-04-13T15:01:05</t>
  </si>
  <si>
    <t>{"type": "MultiPoint", "coordinates": [[-79.51582707, 43.74243835]]}</t>
  </si>
  <si>
    <t>Dennis R. Timbrell Resource Centre</t>
  </si>
  <si>
    <t>Dennis R. Timbrell Resource Centre Washroom</t>
  </si>
  <si>
    <t>https://www.toronto.ca/explore-enjoy/parks-recreation/places-spaces/parks-and-recreation-facilities/location/?id=1056</t>
  </si>
  <si>
    <t xml:space="preserve">29 St Dennis Dr  </t>
  </si>
  <si>
    <t>2023-04-13T15:00:55</t>
  </si>
  <si>
    <t>{"type": "MultiPoint", "coordinates": [[-79.33179472, 43.71787577]]}</t>
  </si>
  <si>
    <t>Curran Hall</t>
  </si>
  <si>
    <t>Curran Hall Community Centre Washroom</t>
  </si>
  <si>
    <t>https://www.toronto.ca/explore-enjoy/parks-recreation/places-spaces/parks-and-recreation-facilities/location/?id=782</t>
  </si>
  <si>
    <t>277 Orton Park Rd</t>
  </si>
  <si>
    <t>2023-04-13T15:00:23</t>
  </si>
  <si>
    <t>{"type": "MultiPoint", "coordinates": [[-79.21081046, 43.77742831]]}</t>
  </si>
  <si>
    <t>Cummer Park Community Centre</t>
  </si>
  <si>
    <t>Cummer Park Community Centre Washroom</t>
  </si>
  <si>
    <t>https://www.toronto.ca/explore-enjoy/parks-recreation/places-spaces/parks-and-recreation-facilities/location/?id=499</t>
  </si>
  <si>
    <t xml:space="preserve">6000 Leslie St  </t>
  </si>
  <si>
    <t>2023-04-13T15:00:00</t>
  </si>
  <si>
    <t>{"type": "MultiPoint", "coordinates": [[-79.37127356, 43.80010145]]}</t>
  </si>
  <si>
    <t>Chalkfarm Community Centre</t>
  </si>
  <si>
    <t>Chalkfarm Community Centre Washroom</t>
  </si>
  <si>
    <t>https://www.toronto.ca/explore-enjoy/parks-recreation/places-spaces/parks-and-recreation-facilities/location/?id=486</t>
  </si>
  <si>
    <t>180 Chalkfarm Dr</t>
  </si>
  <si>
    <t>2023-04-13T14:59:52</t>
  </si>
  <si>
    <t>{"type": "MultiPoint", "coordinates": [[-79.5115751, 43.72396232]]}</t>
  </si>
  <si>
    <t>Centennial Recreation Centre - Scarborough</t>
  </si>
  <si>
    <t>Centennial Recreation Centre Scarborough Washroom</t>
  </si>
  <si>
    <t>https://www.toronto.ca/explore-enjoy/parks-recreation/places-spaces/parks-and-recreation-facilities/location/?id=537</t>
  </si>
  <si>
    <t xml:space="preserve">1967 Ellesmere Rd  </t>
  </si>
  <si>
    <t>2023-04-13T14:59:36</t>
  </si>
  <si>
    <t>{"type": "MultiPoint", "coordinates": [[-79.23702885, 43.774533770000005]]}</t>
  </si>
  <si>
    <t>Cedarbrook Community Centre</t>
  </si>
  <si>
    <t xml:space="preserve">Cedarbrook Community Centre Washroom </t>
  </si>
  <si>
    <t>https://www.toronto.ca/explore-enjoy/parks-recreation/places-spaces/parks-and-recreation-facilities/location/?id=600</t>
  </si>
  <si>
    <t xml:space="preserve">91 Eastpark Blvd  </t>
  </si>
  <si>
    <t>2023-04-13T14:57:22</t>
  </si>
  <si>
    <t>{"type": "MultiPoint", "coordinates": [[-79.22739548, 43.755623910000004]]}</t>
  </si>
  <si>
    <t>Carmine Stefano Community Centre</t>
  </si>
  <si>
    <t>Carmine Stefano Community Centre Washroom</t>
  </si>
  <si>
    <t>https://www.toronto.ca/explore-enjoy/parks-recreation/places-spaces/parks-and-recreation-facilities/location/?id=350</t>
  </si>
  <si>
    <t>3100 Weston Rd</t>
  </si>
  <si>
    <t>2023-04-13T14:57:10</t>
  </si>
  <si>
    <t>{"type": "MultiPoint", "coordinates": [[-79.53896172, 43.73383934]]}</t>
  </si>
  <si>
    <t>Canoe Landing Community Recreation Centre</t>
  </si>
  <si>
    <t>Canoe Landing Community Recreation Centre Washroom</t>
  </si>
  <si>
    <t>https://www.toronto.ca/explore-enjoy/parks-recreation/places-spaces/parks-and-recreation-facilities/location/?id=3643</t>
  </si>
  <si>
    <t xml:space="preserve">95 Fort York Blvd  </t>
  </si>
  <si>
    <t>2023-04-13T14:57:01</t>
  </si>
  <si>
    <t>{"type": "MultiPoint", "coordinates": [[-79.39473721, 43.63970497]]}</t>
  </si>
  <si>
    <t>Burrows Hall Community Centre</t>
  </si>
  <si>
    <t>Burrows Hall Community Centre Washroom</t>
  </si>
  <si>
    <t>https://www.toronto.ca/explore-enjoy/parks-recreation/places-spaces/parks-and-recreation-facilities/location/?id=591</t>
  </si>
  <si>
    <t>1081 Progress Ave</t>
  </si>
  <si>
    <t>2023-04-13T14:56:50</t>
  </si>
  <si>
    <t>{"type": "MultiPoint", "coordinates": [[-79.23430212000001, 43.794098229999996]]}</t>
  </si>
  <si>
    <t>Broadlands Community Centre</t>
  </si>
  <si>
    <t>Broadlands Community Centre Washroom</t>
  </si>
  <si>
    <t>https://www.toronto.ca/explore-enjoy/parks-recreation/places-spaces/parks-and-recreation-facilities/location/?id=7</t>
  </si>
  <si>
    <t xml:space="preserve">19 Castlegrove Blvd  </t>
  </si>
  <si>
    <t>2023-04-13T14:56:36</t>
  </si>
  <si>
    <t>{"type": "MultiPoint", "coordinates": [[-79.32276037999999, 43.74591832]]}</t>
  </si>
  <si>
    <t>Bob Abate Community Recreation Centre</t>
  </si>
  <si>
    <t>Bob Abate Community Recreation Centre Washroom</t>
  </si>
  <si>
    <t>https://www.toronto.ca/explore-enjoy/parks-recreation/places-spaces/parks-and-recreation-facilities/location/?id=30</t>
  </si>
  <si>
    <t xml:space="preserve">485 Montrose Ave  </t>
  </si>
  <si>
    <t>2023-04-13T14:56:27</t>
  </si>
  <si>
    <t>{"type": "MultiPoint", "coordinates": [[-79.42031023999999, 43.662390460000005]]}</t>
  </si>
  <si>
    <t>Birkdale Community Centre</t>
  </si>
  <si>
    <t>Birkdale Community Centre Washroom</t>
  </si>
  <si>
    <t>https://www.toronto.ca/explore-enjoy/parks-recreation/places-spaces/parks-and-recreation-facilities/location/?id=289</t>
  </si>
  <si>
    <t>1299 Ellesmere Rd</t>
  </si>
  <si>
    <t>2023-04-13T14:56:18</t>
  </si>
  <si>
    <t>{"type": "MultiPoint", "coordinates": [[-79.26376105, 43.76820609]]}</t>
  </si>
  <si>
    <t>Sir Winston Churchill Park</t>
  </si>
  <si>
    <t>Sir Winston Churchill Park Washroom</t>
  </si>
  <si>
    <t>Located in the clubhouse/washroom building.</t>
  </si>
  <si>
    <t>https://www.toronto.ca/explore-enjoy/parks-recreation/places-spaces/parks-and-recreation-facilities/location/?id=200</t>
  </si>
  <si>
    <t xml:space="preserve">301 St. Clair Ave  W </t>
  </si>
  <si>
    <t>2023-04-13T14:51:30</t>
  </si>
  <si>
    <t>{"type": "MultiPoint", "coordinates": [[-79.40914676999999, 43.68326759]]}</t>
  </si>
  <si>
    <t>Birchmount Community Centre</t>
  </si>
  <si>
    <t>Birchmount Community Centre Washroom</t>
  </si>
  <si>
    <t>https://www.toronto.ca/explore-enjoy/parks-recreation/places-spaces/parks-and-recreation-facilities/location/?id=507</t>
  </si>
  <si>
    <t xml:space="preserve">93 Birchmount Rd  </t>
  </si>
  <si>
    <t>2023-04-13T14:50:42</t>
  </si>
  <si>
    <t>{"type": "MultiPoint", "coordinates": [[-79.26218068, 43.69548544]]}</t>
  </si>
  <si>
    <t>Beaches Recreation Centre</t>
  </si>
  <si>
    <t>Beaches Recreation Centre Washroom</t>
  </si>
  <si>
    <t>https://www.toronto.ca/explore-enjoy/parks-recreation/places-spaces/parks-and-recreation-facilities/location/?id=24</t>
  </si>
  <si>
    <t xml:space="preserve">6 Williamson Rd  </t>
  </si>
  <si>
    <t>2023-04-13T14:50:29</t>
  </si>
  <si>
    <t>{"type": "MultiPoint", "coordinates": [[-79.29877839, 43.67398328]]}</t>
  </si>
  <si>
    <t>Barbara Frum Community Centre</t>
  </si>
  <si>
    <t>Barbara Frum Community Centre Washroom</t>
  </si>
  <si>
    <t>https://www.toronto.ca/explore-enjoy/parks-recreation/places-spaces/parks-and-recreation-facilities/location/?id=1045</t>
  </si>
  <si>
    <t>20 Covington Rd</t>
  </si>
  <si>
    <t>2023-04-13T14:50:20</t>
  </si>
  <si>
    <t>{"type": "MultiPoint", "coordinates": [[-79.43215788, 43.72070076]]}</t>
  </si>
  <si>
    <t>Banbury Community Centre</t>
  </si>
  <si>
    <t>Banbury Community Centre Washroom</t>
  </si>
  <si>
    <t>https://www.toronto.ca/explore-enjoy/parks-recreation/places-spaces/parks-and-recreation-facilities/location/?id=511</t>
  </si>
  <si>
    <t>120 Banbury Rd</t>
  </si>
  <si>
    <t>2023-04-13T14:50:08</t>
  </si>
  <si>
    <t>{"type": "MultiPoint", "coordinates": [[-79.36951105, 43.74283989]]}</t>
  </si>
  <si>
    <t>Armour Heights Community Centre</t>
  </si>
  <si>
    <t>Armour Heights Community Centre Washroom</t>
  </si>
  <si>
    <t>https://www.toronto.ca/explore-enjoy/parks-recreation/places-spaces/parks-and-recreation-facilities/location/?id=503</t>
  </si>
  <si>
    <t>2140 Avenue Rd</t>
  </si>
  <si>
    <t>2023-04-13T14:49:49</t>
  </si>
  <si>
    <t>{"type": "MultiPoint", "coordinates": [[-79.42184844, 43.73938607]]}</t>
  </si>
  <si>
    <t>Antibes Community Centre</t>
  </si>
  <si>
    <t>Antibes Community Centre Washroom</t>
  </si>
  <si>
    <t>https://www.toronto.ca/explore-enjoy/parks-recreation/places-spaces/parks-and-recreation-facilities/location/?id=42</t>
  </si>
  <si>
    <t xml:space="preserve">140 Antibes Dr  </t>
  </si>
  <si>
    <t>2023-04-13T14:49:27</t>
  </si>
  <si>
    <t>{"type": "MultiPoint", "coordinates": [[-79.44699591, 43.78113838]]}</t>
  </si>
  <si>
    <t>Ancaster Community Centre</t>
  </si>
  <si>
    <t>Ancaster Community Centre Washroom</t>
  </si>
  <si>
    <t>https://www.toronto.ca/explore-enjoy/parks-recreation/places-spaces/parks-and-recreation-facilities/location/?id=487</t>
  </si>
  <si>
    <t>41 Ancaster Rd</t>
  </si>
  <si>
    <t>2023-04-13T14:49:12</t>
  </si>
  <si>
    <t>{"type": "MultiPoint", "coordinates": [[-79.46564176, 43.73254064]]}</t>
  </si>
  <si>
    <t>Albion Pool and Health Club</t>
  </si>
  <si>
    <t>Albion Pool and Health Club Washroom</t>
  </si>
  <si>
    <t>https://www.toronto.ca/explore-enjoy/parks-recreation/places-spaces/parks-and-recreation-facilities/location/?id=893</t>
  </si>
  <si>
    <t>1485 Albion Rd</t>
  </si>
  <si>
    <t>2023-04-13T14:49:02</t>
  </si>
  <si>
    <t>{"type": "MultiPoint", "coordinates": [[-79.58094897, 43.7392878]]}</t>
  </si>
  <si>
    <t>Agincourt Recreation Centre</t>
  </si>
  <si>
    <t>Agincourt Recreation Centre Washroom</t>
  </si>
  <si>
    <t>https://www.toronto.ca/explore-enjoy/parks-recreation/places-spaces/parks-and-recreation-facilities/location/?id=523</t>
  </si>
  <si>
    <t>31 Glen Watford Dr</t>
  </si>
  <si>
    <t>2023-04-13T14:48:47</t>
  </si>
  <si>
    <t>{"type": "MultiPoint", "coordinates": [[-79.27597812, 43.78816029]]}</t>
  </si>
  <si>
    <t>Adam Beck Community Centre</t>
  </si>
  <si>
    <t>Adam Beck Community Centre Washroom</t>
  </si>
  <si>
    <t>https://www.toronto.ca/explore-enjoy/parks-recreation/places-spaces/parks-and-recreation-facilities/location/?id=13</t>
  </si>
  <si>
    <t>79 Lawlor Ave</t>
  </si>
  <si>
    <t>2023-04-13T14:48:08</t>
  </si>
  <si>
    <t>{"type": "MultiPoint", "coordinates": [[-79.28882632999999, 43.68283754]]}</t>
  </si>
  <si>
    <t>Earl Bales Ski and Snowboard Centre</t>
  </si>
  <si>
    <t>Earl Bales Ski and Snowboard Centre Washroom</t>
  </si>
  <si>
    <t>Entrance is located on the outside of the Ski and Snowboard Centre.</t>
  </si>
  <si>
    <t>https://www.toronto.ca/explore-enjoy/parks-recreation/places-spaces/parks-and-recreation-facilities/location/?id=2766</t>
  </si>
  <si>
    <t xml:space="preserve">4169 Bathurst St   </t>
  </si>
  <si>
    <t>2023-04-13T14:46:14</t>
  </si>
  <si>
    <t>{"type": "MultiPoint", "coordinates": [[-79.43186017, 43.75256345]]}</t>
  </si>
  <si>
    <t>Coronation Park - Toronto</t>
  </si>
  <si>
    <t>Coronation Park Toronto Washroom</t>
  </si>
  <si>
    <t>Located east of the south baseball diamond.</t>
  </si>
  <si>
    <t>https://www.toronto.ca/explore-enjoy/parks-recreation/places-spaces/parks-and-recreation-facilities/location/?id=467</t>
  </si>
  <si>
    <t xml:space="preserve">711 Lake Shore Blvd  W </t>
  </si>
  <si>
    <t>2023-04-13T14:45:43</t>
  </si>
  <si>
    <t>{"type": "MultiPoint", "coordinates": [[-79.40490539, 43.634382820000006]]}</t>
  </si>
  <si>
    <t>Budapest Park</t>
  </si>
  <si>
    <t>Budapest Park Washroom</t>
  </si>
  <si>
    <t>Located at the east end of the parking lot.</t>
  </si>
  <si>
    <t>https://www.toronto.ca/explore-enjoy/parks-recreation/places-spaces/parks-and-recreation-facilities/location/?id=335</t>
  </si>
  <si>
    <t xml:space="preserve">1575 Lake Shore Blvd  W </t>
  </si>
  <si>
    <t>2023-04-13T14:44:23</t>
  </si>
  <si>
    <t>{"type": "MultiPoint", "coordinates": [[-79.44929547000001, 43.63702114]]}</t>
  </si>
  <si>
    <t>Mel Lastman Square</t>
  </si>
  <si>
    <t>Mel Lastman Square Washroom</t>
  </si>
  <si>
    <t>Located in the Civic Centre.</t>
  </si>
  <si>
    <t>https://www.toronto.ca/explore-enjoy/parks-recreation/places-spaces/parks-and-recreation-facilities/location/?id=956</t>
  </si>
  <si>
    <t xml:space="preserve">5100 Yonge St  </t>
  </si>
  <si>
    <t>2023-04-13T14:39:44</t>
  </si>
  <si>
    <t>{"type": "MultiPoint", "coordinates": [[-79.41434948, 43.76733477]]}</t>
  </si>
  <si>
    <t>East Don Parkland</t>
  </si>
  <si>
    <t xml:space="preserve">East Don Parkland Washroom </t>
  </si>
  <si>
    <t>Located next to the entrance to the parking lot.</t>
  </si>
  <si>
    <t>https://www.toronto.ca/explore-enjoy/parks-recreation/places-spaces/parks-and-recreation-facilities/location/?id=1460</t>
  </si>
  <si>
    <t>1240 Sheppard Ave E</t>
  </si>
  <si>
    <t>{"type": "MultiPoint", "coordinates": [[-79.36582784999999, 43.77203894]]}</t>
  </si>
  <si>
    <t>Row Labels</t>
  </si>
  <si>
    <t>Grand Total</t>
  </si>
  <si>
    <t>Count of type</t>
  </si>
  <si>
    <t>Open</t>
  </si>
  <si>
    <t>Closed</t>
  </si>
  <si>
    <t>Service Alert</t>
  </si>
  <si>
    <t>Status of Portable Toilets and Washroom Buildings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</si>
</sst>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name val="Segoe UI"/>
      <family val="2"/>
    </font>
    <font>
      <b/>
      <sz val="1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33" borderId="10" xfId="0" applyFill="1" applyBorder="1" applyAlignment="1">
      <alignment wrapText="1"/>
    </xf>
    <xf numFmtId="0" fontId="0" fillId="0" borderId="0" xfId="0" pivotButton="1"/>
    <xf numFmtId="0" fontId="0" fillId="0" borderId="0" xfId="0" applyAlignment="1">
      <alignment horizontal="left"/>
    </xf>
    <xf numFmtId="0" fontId="0" fillId="33" borderId="10" xfId="0" applyFill="1" applyBorder="1"/>
    <xf numFmtId="0" fontId="0" fillId="0" borderId="10" xfId="0" applyBorder="1"/>
    <xf numFmtId="0" fontId="18" fillId="0" borderId="0" xfId="0" applyFont="1"/>
    <xf numFmtId="0" fontId="16"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[Washroom Facilities - 4326.xlsx]Plot 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'Plot 1'!$B$3</c:f>
              <c:strCache>
                <c:ptCount val="1"/>
                <c:pt idx="0">
                  <c:v>Total</c:v>
                </c:pt>
              </c:strCache>
            </c:strRef>
          </c:tx>
          <c:spPr>
            <a:solidFill>
              <a:schemeClr val="accent1"/>
            </a:solidFill>
            <a:ln>
              <a:noFill/>
            </a:ln>
            <a:effectLst/>
          </c:spPr>
          <c:invertIfNegative val="0"/>
          <c:cat>
            <c:strRef>
              <c:f>'Plot 1'!$A$4:$A$6</c:f>
              <c:strCache>
                <c:ptCount val="2"/>
                <c:pt idx="0">
                  <c:v>Portable Toilet</c:v>
                </c:pt>
                <c:pt idx="1">
                  <c:v>Washroom Building</c:v>
                </c:pt>
              </c:strCache>
            </c:strRef>
          </c:cat>
          <c:val>
            <c:numRef>
              <c:f>'Plot 1'!$B$4:$B$6</c:f>
              <c:numCache>
                <c:formatCode>General</c:formatCode>
                <c:ptCount val="2"/>
                <c:pt idx="0">
                  <c:v>74</c:v>
                </c:pt>
                <c:pt idx="1">
                  <c:v>345</c:v>
                </c:pt>
              </c:numCache>
            </c:numRef>
          </c:val>
          <c:extLst>
            <c:ext xmlns:c16="http://schemas.microsoft.com/office/drawing/2014/chart" uri="{C3380CC4-5D6E-409C-BE32-E72D297353CC}">
              <c16:uniqueId val="{00000000-D553-4412-9C09-0837D65C4EF7}"/>
            </c:ext>
          </c:extLst>
        </c:ser>
        <c:dLbls>
          <c:showLegendKey val="0"/>
          <c:showVal val="0"/>
          <c:showCatName val="0"/>
          <c:showSerName val="0"/>
          <c:showPercent val="0"/>
          <c:showBubbleSize val="0"/>
        </c:dLbls>
        <c:gapWidth val="182"/>
        <c:axId val="1107011999"/>
        <c:axId val="1107009599"/>
      </c:barChart>
      <c:catAx>
        <c:axId val="110701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09599"/>
        <c:crosses val="autoZero"/>
        <c:auto val="1"/>
        <c:lblAlgn val="ctr"/>
        <c:lblOffset val="100"/>
        <c:noMultiLvlLbl val="0"/>
      </c:catAx>
      <c:valAx>
        <c:axId val="1107009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01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Portable Toilet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'Plot 2'!$B$1</c:f>
              <c:strCache>
                <c:ptCount val="1"/>
                <c:pt idx="0">
                  <c:v>Portable Toilet</c:v>
                </c:pt>
              </c:strCache>
            </c:strRef>
          </c:tx>
          <c:spPr>
            <a:solidFill>
              <a:schemeClr val="accent1"/>
            </a:solidFill>
            <a:ln>
              <a:noFill/>
            </a:ln>
            <a:effectLst/>
          </c:spPr>
          <c:invertIfNegative val="0"/>
          <c:cat>
            <c:strRef>
              <c:f>'Plot 2'!$A$2:$A$4</c:f>
              <c:strCache>
                <c:ptCount val="3"/>
                <c:pt idx="0">
                  <c:v>Open</c:v>
                </c:pt>
                <c:pt idx="1">
                  <c:v>Closed</c:v>
                </c:pt>
                <c:pt idx="2">
                  <c:v>Service Alert</c:v>
                </c:pt>
              </c:strCache>
            </c:strRef>
          </c:cat>
          <c:val>
            <c:numRef>
              <c:f>'Plot 2'!$B$2:$B$4</c:f>
              <c:numCache>
                <c:formatCode>General</c:formatCode>
                <c:ptCount val="3"/>
                <c:pt idx="0">
                  <c:v>57</c:v>
                </c:pt>
                <c:pt idx="1">
                  <c:v>17</c:v>
                </c:pt>
                <c:pt idx="2">
                  <c:v>0</c:v>
                </c:pt>
              </c:numCache>
            </c:numRef>
          </c:val>
          <c:extLst>
            <c:ext xmlns:c16="http://schemas.microsoft.com/office/drawing/2014/chart" uri="{C3380CC4-5D6E-409C-BE32-E72D297353CC}">
              <c16:uniqueId val="{00000000-7E51-4D01-AFEE-F8F8BF907987}"/>
            </c:ext>
          </c:extLst>
        </c:ser>
        <c:dLbls>
          <c:showLegendKey val="0"/>
          <c:showVal val="0"/>
          <c:showCatName val="0"/>
          <c:showSerName val="0"/>
          <c:showPercent val="0"/>
          <c:showBubbleSize val="0"/>
        </c:dLbls>
        <c:gapWidth val="219"/>
        <c:overlap val="-27"/>
        <c:axId val="1409551472"/>
        <c:axId val="1409553872"/>
      </c:barChart>
      <c:catAx>
        <c:axId val="14095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53872"/>
        <c:crosses val="autoZero"/>
        <c:auto val="1"/>
        <c:lblAlgn val="ctr"/>
        <c:lblOffset val="100"/>
        <c:noMultiLvlLbl val="0"/>
      </c:catAx>
      <c:valAx>
        <c:axId val="14095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Washroom Building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69203849518812"/>
          <c:y val="0.19499652536483669"/>
          <c:w val="0.89030796150481195"/>
          <c:h val="0.72106431449369734"/>
        </c:manualLayout>
      </c:layout>
      <c:barChart>
        <c:barDir val="col"/>
        <c:grouping val="clustered"/>
        <c:varyColors val="0"/>
        <c:ser>
          <c:idx val="1"/>
          <c:order val="0"/>
          <c:spPr>
            <a:solidFill>
              <a:schemeClr val="accent2"/>
            </a:solidFill>
            <a:ln>
              <a:noFill/>
            </a:ln>
            <a:effectLst/>
          </c:spPr>
          <c:invertIfNegative val="0"/>
          <c:cat>
            <c:strRef>
              <c:f>'Plot 2'!$A$2:$A$4</c:f>
              <c:strCache>
                <c:ptCount val="3"/>
                <c:pt idx="0">
                  <c:v>Open</c:v>
                </c:pt>
                <c:pt idx="1">
                  <c:v>Closed</c:v>
                </c:pt>
                <c:pt idx="2">
                  <c:v>Service Alert</c:v>
                </c:pt>
              </c:strCache>
            </c:strRef>
          </c:cat>
          <c:val>
            <c:numRef>
              <c:f>'Plot 2'!$C$2:$C$4</c:f>
              <c:numCache>
                <c:formatCode>General</c:formatCode>
                <c:ptCount val="3"/>
                <c:pt idx="0">
                  <c:v>226</c:v>
                </c:pt>
                <c:pt idx="1">
                  <c:v>105</c:v>
                </c:pt>
                <c:pt idx="2">
                  <c:v>14</c:v>
                </c:pt>
              </c:numCache>
            </c:numRef>
          </c:val>
          <c:extLst>
            <c:ext xmlns:c16="http://schemas.microsoft.com/office/drawing/2014/chart" uri="{C3380CC4-5D6E-409C-BE32-E72D297353CC}">
              <c16:uniqueId val="{00000001-6ED5-4556-A35B-F78E7CA631B2}"/>
            </c:ext>
          </c:extLst>
        </c:ser>
        <c:dLbls>
          <c:showLegendKey val="0"/>
          <c:showVal val="0"/>
          <c:showCatName val="0"/>
          <c:showSerName val="0"/>
          <c:showPercent val="0"/>
          <c:showBubbleSize val="0"/>
        </c:dLbls>
        <c:gapWidth val="219"/>
        <c:overlap val="-27"/>
        <c:axId val="1005792080"/>
        <c:axId val="1005790640"/>
      </c:barChart>
      <c:catAx>
        <c:axId val="100579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0640"/>
        <c:crosses val="autoZero"/>
        <c:auto val="1"/>
        <c:lblAlgn val="ctr"/>
        <c:lblOffset val="100"/>
        <c:noMultiLvlLbl val="0"/>
      </c:catAx>
      <c:valAx>
        <c:axId val="10057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274320</xdr:colOff>
      <xdr:row>6</xdr:row>
      <xdr:rowOff>31432</xdr:rowOff>
    </xdr:from>
    <xdr:to>
      <xdr:col>12</xdr:col>
      <xdr:colOff>579120</xdr:colOff>
      <xdr:row>21</xdr:row>
      <xdr:rowOff>56197</xdr:rowOff>
    </xdr:to>
    <xdr:graphicFrame macro="">
      <xdr:nvGraphicFramePr>
        <xdr:cNvPr id="2" name="Chart 1">
          <a:extLst>
            <a:ext uri="{FF2B5EF4-FFF2-40B4-BE49-F238E27FC236}">
              <a16:creationId xmlns:a16="http://schemas.microsoft.com/office/drawing/2014/main" id="{2D8E0A03-820A-87EA-7D7F-81B7D4708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599122</xdr:colOff>
      <xdr:row>10</xdr:row>
      <xdr:rowOff>952</xdr:rowOff>
    </xdr:from>
    <xdr:to>
      <xdr:col>11</xdr:col>
      <xdr:colOff>294322</xdr:colOff>
      <xdr:row>25</xdr:row>
      <xdr:rowOff>25717</xdr:rowOff>
    </xdr:to>
    <xdr:graphicFrame macro="">
      <xdr:nvGraphicFramePr>
        <xdr:cNvPr id="3" name="Chart 2">
          <a:extLst>
            <a:ext uri="{FF2B5EF4-FFF2-40B4-BE49-F238E27FC236}">
              <a16:creationId xmlns:a16="http://schemas.microsoft.com/office/drawing/2014/main" id="{CFA3C6CA-E68F-0FC7-8904-A3F1E2AA71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296227</xdr:colOff>
      <xdr:row>9</xdr:row>
      <xdr:rowOff>174307</xdr:rowOff>
    </xdr:from>
    <xdr:to>
      <xdr:col>19</xdr:col>
      <xdr:colOff>601027</xdr:colOff>
      <xdr:row>25</xdr:row>
      <xdr:rowOff>18097</xdr:rowOff>
    </xdr:to>
    <xdr:graphicFrame macro="">
      <xdr:nvGraphicFramePr>
        <xdr:cNvPr id="4" name="Chart 3">
          <a:extLst>
            <a:ext uri="{FF2B5EF4-FFF2-40B4-BE49-F238E27FC236}">
              <a16:creationId xmlns:a16="http://schemas.microsoft.com/office/drawing/2014/main" id="{DB00B027-C92D-D174-54D6-15799F85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dhun E" refreshedDate="45626.452433217593" createdVersion="8" refreshedVersion="8" minRefreshableVersion="3" recordCount="419" xr:uid="{AA8AA746-2C46-4C4A-87ED-67B057D455B6}">
  <cacheSource type="worksheet">
    <worksheetSource ref="A1:Q420" sheet="Washroom Facilities - 4326"/>
  </cacheSource>
  <cacheFields count="17">
    <cacheField name="_id" numFmtId="0">
      <sharedItems containsSemiMixedTypes="0" containsString="0" containsNumber="1" containsInteger="1" minValue="1" maxValue="419"/>
    </cacheField>
    <cacheField name="id" numFmtId="0">
      <sharedItems containsSemiMixedTypes="0" containsString="0" containsNumber="1" containsInteger="1" minValue="1" maxValue="3789"/>
    </cacheField>
    <cacheField name="asset_id" numFmtId="0">
      <sharedItems containsSemiMixedTypes="0" containsString="0" containsNumber="1" containsInteger="1" minValue="4" maxValue="1000000234"/>
    </cacheField>
    <cacheField name="location" numFmtId="0">
      <sharedItems/>
    </cacheField>
    <cacheField name="alternative_name" numFmtId="0">
      <sharedItems/>
    </cacheField>
    <cacheField name="type" numFmtId="0">
      <sharedItems count="2">
        <s v="Washroom Building"/>
        <s v="Portable Toilet"/>
      </sharedItems>
    </cacheField>
    <cacheField name="accessible" numFmtId="0">
      <sharedItems containsBlank="1"/>
    </cacheField>
    <cacheField name="hours" numFmtId="0">
      <sharedItems/>
    </cacheField>
    <cacheField name="location_details" numFmtId="0">
      <sharedItems/>
    </cacheField>
    <cacheField name="url" numFmtId="0">
      <sharedItems/>
    </cacheField>
    <cacheField name="address" numFmtId="0">
      <sharedItems/>
    </cacheField>
    <cacheField name="PostedDate" numFmtId="0">
      <sharedItems/>
    </cacheField>
    <cacheField name="AssetName" numFmtId="0">
      <sharedItems/>
    </cacheField>
    <cacheField name="Reason" numFmtId="0">
      <sharedItems/>
    </cacheField>
    <cacheField name="Comments" numFmtId="0">
      <sharedItems/>
    </cacheField>
    <cacheField name="Status" numFmtId="0">
      <sharedItems containsSemiMixedTypes="0" containsString="0" containsNumber="1" containsInteger="1" minValue="0" maxValue="2"/>
    </cacheField>
    <cacheField name="geome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n v="1"/>
    <n v="629"/>
    <n v="1908"/>
    <s v="Cedarvale Park"/>
    <s v="Phil White Arena Washroom"/>
    <x v="0"/>
    <m/>
    <s v="9 a.m. to 10 p.m."/>
    <s v="Entrance is located on the outside of Phil White Arena."/>
    <s v="https://www.toronto.ca/explore-enjoy/parks-recreation/places-spaces/parks-and-recreation-facilities/location/?id=629"/>
    <s v="443 Arlington Ave  "/>
    <s v="2024-11-29T12:04:49"/>
    <s v="Phil White Arena Washroom"/>
    <s v="None"/>
    <s v="None"/>
    <n v="1"/>
    <s v="{&quot;type&quot;: &quot;MultiPoint&quot;, &quot;coordinates&quot;: [[-79.43144289, 43.69127915]]}"/>
  </r>
  <r>
    <n v="2"/>
    <n v="143"/>
    <n v="1000000020"/>
    <s v="David A. Balfour Park"/>
    <s v="David A. Balfour Park Portable Toilet"/>
    <x v="1"/>
    <m/>
    <s v="None"/>
    <s v="Located on the pathway close to the washroom building."/>
    <s v="https://www.toronto.ca/explore-enjoy/parks-recreation/places-spaces/parks-and-recreation-facilities/location/?id=143"/>
    <s v="75 Rosehill Ave  "/>
    <s v="2024-11-28T12:03:25"/>
    <s v="David A. Balfour Park Portable Toilet"/>
    <s v="None"/>
    <s v="None"/>
    <n v="1"/>
    <s v="{&quot;type&quot;: &quot;MultiPoint&quot;, &quot;coordinates&quot;: [[-79.3879644, 43.68688823]]}"/>
  </r>
  <r>
    <n v="3"/>
    <n v="543"/>
    <n v="29661"/>
    <s v="Thomson Memorial Park"/>
    <s v="Thomson Memorial Park South Washroom"/>
    <x v="0"/>
    <m/>
    <s v="9 a.m. to 10 p.m."/>
    <s v="Located in the south washroom building of the park. "/>
    <s v="https://www.toronto.ca/explore-enjoy/parks-recreation/places-spaces/parks-and-recreation-facilities/location/?id=543"/>
    <s v="1005 Brimley Rd  "/>
    <s v="2024-11-27T07:38:31"/>
    <s v="Thomson Memorial Park South Washroom"/>
    <s v="None"/>
    <s v="None"/>
    <n v="1"/>
    <s v="{&quot;type&quot;: &quot;MultiPoint&quot;, &quot;coordinates&quot;: [[-79.25523249, 43.75759412]]}"/>
  </r>
  <r>
    <n v="4"/>
    <n v="1429"/>
    <n v="13061"/>
    <s v="Power House Recreation Centre"/>
    <s v="Power House Recreation Centre Washroom"/>
    <x v="0"/>
    <m/>
    <s v="View outdoor rink hours"/>
    <s v="Located in the Community Centre."/>
    <s v="https://www.toronto.ca/explore-enjoy/parks-recreation/places-spaces/parks-and-recreation-facilities/location/?id=1429"/>
    <s v="65 Colonel Samuel Smith Park Dr  "/>
    <s v="2024-11-23T13:19:32"/>
    <s v="Power House Recreation Centre Washroom"/>
    <s v="None"/>
    <s v="None"/>
    <n v="1"/>
    <s v="{&quot;type&quot;: &quot;MultiPoint&quot;, &quot;coordinates&quot;: [[-79.51534371999999, 43.59352445]]}"/>
  </r>
  <r>
    <n v="5"/>
    <n v="808"/>
    <n v="28908"/>
    <s v="West Mall Rink"/>
    <s v="West Mall Outdoor Rink Washroom"/>
    <x v="0"/>
    <m/>
    <s v="View outdoor rink hours"/>
    <s v="Located in the rink building next to the outdoor ice rink."/>
    <s v="https://www.toronto.ca/explore-enjoy/parks-recreation/places-spaces/parks-and-recreation-facilities/location/?id=808"/>
    <s v="370 The West Mall "/>
    <s v="2024-11-23T13:19:06"/>
    <s v="West Mall Outdoor Rink Washroom"/>
    <s v="None"/>
    <s v="None"/>
    <n v="1"/>
    <s v="{&quot;type&quot;: &quot;MultiPoint&quot;, &quot;coordinates&quot;: [[-79.56626931, 43.64152999]]}"/>
  </r>
  <r>
    <n v="6"/>
    <n v="804"/>
    <n v="28910"/>
    <s v="Westway Park"/>
    <s v="Westway Outdoor Rink Washroom"/>
    <x v="0"/>
    <m/>
    <s v="View outdoor rink hours"/>
    <s v="Located in the rink building next to the outdoor ice rink."/>
    <s v="https://www.toronto.ca/explore-enjoy/parks-recreation/places-spaces/parks-and-recreation-facilities/location/?id=804"/>
    <s v="175 The Westway "/>
    <s v="2024-11-23T13:18:01"/>
    <s v="Westway Outdoor Rink Washroom"/>
    <s v="None"/>
    <s v="None"/>
    <n v="1"/>
    <s v="{&quot;type&quot;: &quot;MultiPoint&quot;, &quot;coordinates&quot;: [[-79.54213303, 43.688453200000005]]}"/>
  </r>
  <r>
    <n v="7"/>
    <n v="805"/>
    <n v="28900"/>
    <s v="Royal Crest Rink"/>
    <s v="Royal Crest Park Outdoor Rink Washroom"/>
    <x v="0"/>
    <m/>
    <s v="View outdoor rink hours"/>
    <s v="Located in the outdoor ice rink building."/>
    <s v="https://www.toronto.ca/explore-enjoy/parks-recreation/places-spaces/parks-and-recreation-facilities/location/?id=805"/>
    <s v="50 Cabernet Cir  "/>
    <s v="2024-11-23T13:17:33"/>
    <s v="Royal Crest Park Outdoor Rink Washroom"/>
    <s v="None"/>
    <s v="None"/>
    <n v="1"/>
    <s v="{&quot;type&quot;: &quot;MultiPoint&quot;, &quot;coordinates&quot;: [[-79.60473601999999, 43.75271214]]}"/>
  </r>
  <r>
    <n v="8"/>
    <n v="809"/>
    <n v="28904"/>
    <s v="Sunnydale Acres Park"/>
    <s v="Sunnydale Acres Park Outdoor Rink Washroom"/>
    <x v="0"/>
    <m/>
    <s v="View outdoor rink hours"/>
    <s v="Located in the outdoor ice rink building."/>
    <s v="https://www.toronto.ca/explore-enjoy/parks-recreation/places-spaces/parks-and-recreation-facilities/location/?id=809"/>
    <s v="50 Amoro Dr  "/>
    <s v="2024-11-23T13:17:11"/>
    <s v="Sunnydale Acres Park Outdoor Rink Washroom"/>
    <s v="None"/>
    <s v="None"/>
    <n v="1"/>
    <s v="{&quot;type&quot;: &quot;MultiPoint&quot;, &quot;coordinates&quot;: [[-79.57792068, 43.724459350000004]]}"/>
  </r>
  <r>
    <n v="9"/>
    <n v="812"/>
    <n v="29720"/>
    <s v="Valleyfield Park"/>
    <s v="Valleyfield Park Outdoor Rink Washroom"/>
    <x v="0"/>
    <m/>
    <s v="View outdoor rink hours"/>
    <s v="Located in the rink building next to the ice rink."/>
    <s v="https://www.toronto.ca/explore-enjoy/parks-recreation/places-spaces/parks-and-recreation-facilities/location/?id=812"/>
    <s v="35 The Westway "/>
    <s v="2024-11-23T13:16:52"/>
    <s v="Valleyfield Park Outdoor Rink Washroom"/>
    <s v="None"/>
    <s v="None"/>
    <n v="1"/>
    <s v="{&quot;type&quot;: &quot;MultiPoint&quot;, &quot;coordinates&quot;: [[-79.53438656, 43.69466171]]}"/>
  </r>
  <r>
    <n v="10"/>
    <n v="77"/>
    <n v="5635"/>
    <s v="High Park"/>
    <s v="High Park Outdoor Pool / Rink Building Washroom"/>
    <x v="0"/>
    <s v="Accessible Stall, Entrance at Grade"/>
    <s v="View facility hours"/>
    <s v="Located in the outdoor pool and ice rink building."/>
    <s v="https://www.toronto.ca/explore-enjoy/parks-recreation/places-spaces/parks-and-recreation-facilities/location/?id=77"/>
    <s v="1873 Bloor St  W "/>
    <s v="2024-11-23T13:16:29"/>
    <s v="High Park Outdoor Pool / Rink Building Washroom"/>
    <s v="None"/>
    <s v="None"/>
    <n v="1"/>
    <s v="{&quot;type&quot;: &quot;MultiPoint&quot;, &quot;coordinates&quot;: [[-79.46578969, 43.64951381]]}"/>
  </r>
  <r>
    <n v="11"/>
    <n v="181"/>
    <n v="29351"/>
    <s v="Rennie Park"/>
    <s v="Rennie Park David H. Williams Washroom"/>
    <x v="0"/>
    <m/>
    <s v="View facility hours"/>
    <s v="Located in the rink building west of the outdoor ice rink."/>
    <s v="https://www.toronto.ca/explore-enjoy/parks-recreation/places-spaces/parks-and-recreation-facilities/location/?id=181"/>
    <s v="1 Rennie Terr  "/>
    <s v="2024-11-23T13:16:13"/>
    <s v="Rennie Park David H. Williams Washroom"/>
    <s v="None"/>
    <s v="None"/>
    <n v="1"/>
    <s v="{&quot;type&quot;: &quot;MultiPoint&quot;, &quot;coordinates&quot;: [[-79.47379389999999, 43.64417038]]}"/>
  </r>
  <r>
    <n v="12"/>
    <n v="814"/>
    <n v="28902"/>
    <s v="Sir Adam Beck Rink"/>
    <s v="Sir Adam Beck Park Outdoor Rink Washroom"/>
    <x v="0"/>
    <m/>
    <s v="View outdoor rink hours"/>
    <s v="Located in the rink building next to the outdoor ice rink."/>
    <s v="https://www.toronto.ca/explore-enjoy/parks-recreation/places-spaces/parks-and-recreation-facilities/location/?id=814"/>
    <s v="55 Eltham Dr  "/>
    <s v="2024-11-23T13:15:57"/>
    <s v="Sir Adam Beck Park Outdoor Rink Washroom"/>
    <s v="None"/>
    <s v="None"/>
    <n v="1"/>
    <s v="{&quot;type&quot;: &quot;MultiPoint&quot;, &quot;coordinates&quot;: [[-79.54745953, 43.6024034]]}"/>
  </r>
  <r>
    <n v="13"/>
    <n v="4"/>
    <n v="45442"/>
    <s v="Colonel Danforth Park"/>
    <s v="Colonel Danforth Park Washroom"/>
    <x v="0"/>
    <s v="Entrance at Grade"/>
    <s v="9 a.m. to 10 p.m."/>
    <s v="Located on the pathway west of the parking lot."/>
    <s v="https://www.toronto.ca/explore-enjoy/parks-recreation/places-spaces/parks-and-recreation-facilities/location/?id=4"/>
    <s v="73 Colonel Danforth Trl  "/>
    <s v="2024-11-23T07:33:32"/>
    <s v="Colonel Danforth Park Washroom"/>
    <s v="None"/>
    <s v="None"/>
    <n v="1"/>
    <s v="{&quot;type&quot;: &quot;MultiPoint&quot;, &quot;coordinates&quot;: [[-79.16492968, 43.77715782]]}"/>
  </r>
  <r>
    <n v="14"/>
    <n v="1061"/>
    <n v="29384"/>
    <s v="E.T. Seton Park"/>
    <s v="E.T. Seton Park Washroom"/>
    <x v="0"/>
    <s v="Accessible Stall, Entrance at Grade"/>
    <s v="9 a.m. to 10 p.m."/>
    <s v="Located on the pathway between the north parking lot and archery range."/>
    <s v="https://www.toronto.ca/explore-enjoy/parks-recreation/places-spaces/parks-and-recreation-facilities/location/?id=1061"/>
    <s v="73 Thorncliffe Park Dr  "/>
    <s v="2024-11-22T12:32:47"/>
    <s v="E.T. Seton Park Washroom"/>
    <s v="Closed For The Season"/>
    <s v="None"/>
    <n v="0"/>
    <s v="{&quot;type&quot;: &quot;MultiPoint&quot;, &quot;coordinates&quot;: [[-79.33740437, 43.70942662]]}"/>
  </r>
  <r>
    <n v="15"/>
    <n v="337"/>
    <n v="5787"/>
    <s v="Earl Bales Park"/>
    <s v="Earl Bales Park Barry Zukerman Amphitheatre Washroom"/>
    <x v="0"/>
    <m/>
    <s v="9 a.m. to 10 p.m."/>
    <s v="Located in the amphitheatre."/>
    <s v="https://www.toronto.ca/explore-enjoy/parks-recreation/places-spaces/parks-and-recreation-facilities/location/?id=337"/>
    <s v="4169 Bathurst St  "/>
    <s v="2024-11-21T13:36:56"/>
    <s v="Earl Bales Park Barry Zukerman Amphitheatre Washroom"/>
    <s v="Closed For The Season"/>
    <s v="None"/>
    <n v="0"/>
    <s v="{&quot;type&quot;: &quot;MultiPoint&quot;, &quot;coordinates&quot;: [[-79.43275401, 43.754119610000004]]}"/>
  </r>
  <r>
    <n v="16"/>
    <n v="337"/>
    <n v="29385"/>
    <s v="Earl Bales Park"/>
    <s v="Earl Bales Park South Washroom"/>
    <x v="0"/>
    <s v="Accessible Stall, Entrance at Grade, Entrance Access Ramp"/>
    <s v="9 a.m. to 10 p.m."/>
    <s v="Located south of the base of the ski hill at the end of a pathway."/>
    <s v="https://www.toronto.ca/explore-enjoy/parks-recreation/places-spaces/parks-and-recreation-facilities/location/?id=337"/>
    <s v="4169 Bathurst St  "/>
    <s v="2024-11-21T13:36:39"/>
    <s v="Earl Bales Park South Washroom"/>
    <s v="Closed For The Season"/>
    <s v="None"/>
    <n v="0"/>
    <s v="{&quot;type&quot;: &quot;MultiPoint&quot;, &quot;coordinates&quot;: [[-79.42796994, 43.75215251]]}"/>
  </r>
  <r>
    <n v="17"/>
    <n v="2264"/>
    <n v="36492"/>
    <s v="Hinder Area"/>
    <s v="Hinder Area Washroom "/>
    <x v="0"/>
    <s v="Accessible Stall, Entrance at Grade"/>
    <s v="9 a.m. to 10 p.m."/>
    <s v="Located on the pathway 350 metres south of the parking lot."/>
    <s v="https://www.toronto.ca/explore-enjoy/parks-recreation/places-spaces/parks-and-recreation-facilities/location/?id=2264"/>
    <s v="44 Don River Blvd  "/>
    <s v="2024-11-21T13:36:15"/>
    <s v="Hinder Area Washroom "/>
    <s v="Closed For The Season"/>
    <s v="None"/>
    <n v="0"/>
    <s v="{&quot;type&quot;: &quot;MultiPoint&quot;, &quot;coordinates&quot;: [[-79.43601882, 43.76017753]]}"/>
  </r>
  <r>
    <n v="18"/>
    <n v="245"/>
    <n v="37106"/>
    <s v="Oriole Park - Toronto"/>
    <s v="Oriole Park Toronto Washroom "/>
    <x v="0"/>
    <s v="Accessible Stall, Entrance at Grade, Entrance Access Ramp, Automatic Door Opener"/>
    <s v="9 a.m. to 10 p.m."/>
    <s v="Located on the north side of the tennis courts near the playground."/>
    <s v="https://www.toronto.ca/explore-enjoy/parks-recreation/places-spaces/parks-and-recreation-facilities/location/?id=245"/>
    <s v="201 Oriole Pkwy  "/>
    <s v="2024-11-21T10:23:29"/>
    <s v="Oriole Park Toronto Washroom "/>
    <s v="Closed For The Season"/>
    <s v="None"/>
    <n v="0"/>
    <s v="{&quot;type&quot;: &quot;MultiPoint&quot;, &quot;coordinates&quot;: [[-79.39947899, 43.69716654]]}"/>
  </r>
  <r>
    <n v="19"/>
    <n v="79"/>
    <n v="29524"/>
    <s v="Hillcrest Park"/>
    <s v="Hillcrest Park Washroom"/>
    <x v="0"/>
    <m/>
    <s v="9 a.m. to 10 p.m."/>
    <s v="Located on the north side of the park next to the dog off-leash area and the community garden."/>
    <s v="https://www.toronto.ca/explore-enjoy/parks-recreation/places-spaces/parks-and-recreation-facilities/location/?id=79"/>
    <s v="950 Davenport Rd  "/>
    <s v="2024-11-21T10:22:16"/>
    <s v="Hillcrest Park Washroom"/>
    <s v="Closed For The Season"/>
    <s v="None"/>
    <n v="0"/>
    <s v="{&quot;type&quot;: &quot;MultiPoint&quot;, &quot;coordinates&quot;: [[-79.42408744000001, 43.676581289999994]]}"/>
  </r>
  <r>
    <n v="20"/>
    <n v="393"/>
    <n v="29729"/>
    <s v="Wells Hill Park"/>
    <s v="Wells Hill Park Washroom "/>
    <x v="0"/>
    <s v="Accessible Stall, Entrance at Grade, Entrance Access Ramp"/>
    <s v="9 a.m. to 10 p.m."/>
    <s v="Located in the southwest area of the park next to the playground."/>
    <s v="https://www.toronto.ca/explore-enjoy/parks-recreation/places-spaces/parks-and-recreation-facilities/location/?id=393"/>
    <s v="145 Hilton Ave  "/>
    <s v="2024-11-21T10:21:57"/>
    <s v="Wells Hill Park Washroom "/>
    <s v="Closed For The Season"/>
    <s v="None"/>
    <n v="0"/>
    <s v="{&quot;type&quot;: &quot;MultiPoint&quot;, &quot;coordinates&quot;: [[-79.41634327000001, 43.6823371]]}"/>
  </r>
  <r>
    <n v="21"/>
    <n v="2039"/>
    <n v="29711"/>
    <s v="Toronto Islands - Ward's Island"/>
    <s v="Toronto Islands - Ward's Island Fire Station Washroom"/>
    <x v="0"/>
    <s v="None"/>
    <s v="None"/>
    <s v="Located on the west side of the Fire Station, entrance from the outside."/>
    <s v="https://www.toronto.ca/explore-enjoy/parks-recreation/places-spaces/parks-and-recreation-facilities/location/?id=2039"/>
    <s v="None"/>
    <s v="2024-11-20T11:05:11"/>
    <s v="Toronto Islands Ã¢Â€Â“ WardÃ¢Â€Â™s Island Firehall Washroom"/>
    <s v="None"/>
    <s v="None"/>
    <n v="1"/>
    <s v="{&quot;type&quot;: &quot;MultiPoint&quot;, &quot;coordinates&quot;: [[-79.35931032, 43.625124250000006]]}"/>
  </r>
  <r>
    <n v="22"/>
    <n v="630"/>
    <n v="2081"/>
    <s v="Jack Goodlad Community Centre"/>
    <s v="Jack Goodlad Community Centre Washroom"/>
    <x v="0"/>
    <m/>
    <s v="9 a.m. to 10 p.m."/>
    <s v="Entrance is located on the outside of the Community Centre."/>
    <s v="https://www.toronto.ca/explore-enjoy/parks-recreation/places-spaces/parks-and-recreation-facilities/location/?id=630"/>
    <s v="929 Kennedy Rd  "/>
    <s v="2024-11-20T10:33:47"/>
    <s v="Jack Goodlad Community Centre Washroom"/>
    <s v="Closed For The Season"/>
    <s v="None"/>
    <n v="0"/>
    <s v="{&quot;type&quot;: &quot;MultiPoint&quot;, &quot;coordinates&quot;: [[-79.27101245, 43.74229861]]}"/>
  </r>
  <r>
    <n v="23"/>
    <n v="327"/>
    <n v="29361"/>
    <s v="Dieppe Park"/>
    <s v="Dieppe Park Washroom"/>
    <x v="0"/>
    <s v="Accessible Stall, Entrance at Grade"/>
    <s v="9 a.m. to 10 p.m."/>
    <s v="Located on the pathway between the parking lot and the splash pad."/>
    <s v="https://www.toronto.ca/explore-enjoy/parks-recreation/places-spaces/parks-and-recreation-facilities/location/?id=327"/>
    <s v="455 Cosburn Ave  "/>
    <s v="2024-11-20T07:37:12"/>
    <s v="Dieppe Park Washroom"/>
    <s v="Closed For The Season"/>
    <s v="Closed For The Season"/>
    <n v="0"/>
    <s v="{&quot;type&quot;: &quot;MultiPoint&quot;, &quot;coordinates&quot;: [[-79.33471405, 43.69189094]]}"/>
  </r>
  <r>
    <n v="24"/>
    <n v="29"/>
    <n v="29656"/>
    <s v="Taylor Creek Park"/>
    <s v="Taylor Creek Park Washroom"/>
    <x v="0"/>
    <s v="Accessible Stall, Entrance at Grade"/>
    <s v="9 a.m. to 10 p.m."/>
    <s v="Located on the pathway east of the parking lot."/>
    <s v="https://www.toronto.ca/explore-enjoy/parks-recreation/places-spaces/parks-and-recreation-facilities/location/?id=29"/>
    <s v="260 Dawes Rd  "/>
    <s v="2024-11-20T07:36:11"/>
    <s v="Taylor Creek Park Washroom"/>
    <s v="Closed For The Season"/>
    <s v="Closed For The Season"/>
    <n v="0"/>
    <s v="{&quot;type&quot;: &quot;MultiPoint&quot;, &quot;coordinates&quot;: [[-79.29838937, 43.69664426]]}"/>
  </r>
  <r>
    <n v="25"/>
    <n v="426"/>
    <n v="29416"/>
    <s v="George Webster Park"/>
    <s v="George Webster Park Washroom"/>
    <x v="0"/>
    <s v="Entrance Access Ramp"/>
    <s v="9 a.m. to 10 p.m."/>
    <s v="Located at the south end of the park next to the splash pad."/>
    <s v="https://www.toronto.ca/explore-enjoy/parks-recreation/places-spaces/parks-and-recreation-facilities/location/?id=426"/>
    <s v="30 Chapman Ave  "/>
    <s v="2024-11-20T07:35:32"/>
    <s v="George Webster Park Washroom"/>
    <s v="Closed For The Season"/>
    <s v="Closed For The Season"/>
    <n v="0"/>
    <s v="{&quot;type&quot;: &quot;MultiPoint&quot;, &quot;coordinates&quot;: [[-79.30043488999999, 43.700698360000004]]}"/>
  </r>
  <r>
    <n v="26"/>
    <n v="311"/>
    <n v="37104"/>
    <s v="Woodbine Beach Park"/>
    <s v="Woodbine Bathing Station Washroom "/>
    <x v="0"/>
    <m/>
    <s v="9 a.m. to 10 p.m."/>
    <s v="Located at the eastern end of the lot south of the boardwalk."/>
    <s v="https://www.toronto.ca/explore-enjoy/parks-recreation/places-spaces/parks-and-recreation-facilities/location/?id=311"/>
    <s v="1675 Lake Shore Blvd  E "/>
    <s v="2024-11-20T07:17:40"/>
    <s v="Woodbine Bathing Station Washroom "/>
    <s v="Closed For The Season"/>
    <s v="None"/>
    <n v="0"/>
    <s v="{&quot;type&quot;: &quot;MultiPoint&quot;, &quot;coordinates&quot;: [[-79.30791821, 43.66274627]]}"/>
  </r>
  <r>
    <n v="27"/>
    <n v="837"/>
    <n v="1000000055"/>
    <s v="Tom Riley Park"/>
    <s v="Tom Riley Park Portable Toilet"/>
    <x v="1"/>
    <m/>
    <s v="None"/>
    <s v="Located in the south parking lot off Bloor St W"/>
    <s v="https://www.toronto.ca/explore-enjoy/parks-recreation/places-spaces/parks-and-recreation-facilities/location/?id=837"/>
    <s v="4725 Dundas St  W "/>
    <s v="2024-11-20T07:12:00"/>
    <s v="Tom Riley Park Portable Toilet"/>
    <s v="None"/>
    <s v="None"/>
    <n v="1"/>
    <s v="{&quot;type&quot;: &quot;MultiPoint&quot;, &quot;coordinates&quot;: [[-79.51761532, 43.646259]]}"/>
  </r>
  <r>
    <n v="28"/>
    <n v="10"/>
    <n v="1000000028"/>
    <s v="Etienne Brule Park"/>
    <s v="Etienne Brule Park Portable Toilet"/>
    <x v="1"/>
    <m/>
    <s v="None"/>
    <s v="Located beside the washroom building."/>
    <s v="https://www.toronto.ca/explore-enjoy/parks-recreation/places-spaces/parks-and-recreation-facilities/location/?id=10"/>
    <s v="13 Crosby Ave  "/>
    <s v="2024-11-20T07:11:21"/>
    <s v="Etienne Brule Park Portable Toilet"/>
    <s v="None"/>
    <s v="None"/>
    <n v="1"/>
    <s v="{&quot;type&quot;: &quot;MultiPoint&quot;, &quot;coordinates&quot;: [[-79.49275468, 43.652736080000004]]}"/>
  </r>
  <r>
    <n v="29"/>
    <n v="15"/>
    <n v="29527"/>
    <s v="Home Smith Park"/>
    <s v="Home Smith Park Washroom "/>
    <x v="0"/>
    <s v="Accessible Stall, Entrance at Grade"/>
    <s v="9 a.m. to 10 p.m."/>
    <s v="Located on the pathway next to Picnic Site #2."/>
    <s v="https://www.toronto.ca/explore-enjoy/parks-recreation/places-spaces/parks-and-recreation-facilities/location/?id=15"/>
    <s v="4101 Dundas St  W "/>
    <s v="2024-11-20T07:09:56"/>
    <s v="Home Smith Park Washroom "/>
    <s v="Closed For The Season"/>
    <s v="None"/>
    <n v="0"/>
    <s v="{&quot;type&quot;: &quot;MultiPoint&quot;, &quot;coordinates&quot;: [[-79.50130041, 43.65855864]]}"/>
  </r>
  <r>
    <n v="30"/>
    <n v="873"/>
    <n v="29732"/>
    <s v="West Deane Park"/>
    <s v="West Deane Park Washroom "/>
    <x v="0"/>
    <s v="Entrance at Grade, Child Change Table"/>
    <s v="9 a.m. to 10 p.m."/>
    <s v="Located on the pathway south of the parking lot, near the playground."/>
    <s v="https://www.toronto.ca/explore-enjoy/parks-recreation/places-spaces/parks-and-recreation-facilities/location/?id=873"/>
    <s v="19 Sedgebrook Cres  "/>
    <s v="2024-11-20T07:03:48"/>
    <s v="West Deane Park Washroom "/>
    <s v="Closed For The Season"/>
    <s v="None"/>
    <n v="0"/>
    <s v="{&quot;type&quot;: &quot;MultiPoint&quot;, &quot;coordinates&quot;: [[-79.55755201000001, 43.660838070000004]]}"/>
  </r>
  <r>
    <n v="31"/>
    <n v="1079"/>
    <n v="29392"/>
    <s v="East Point Park"/>
    <s v="East Point Park Ken Morrish Softball Complex Washroom"/>
    <x v="0"/>
    <s v="Accessible Stall, Entrance at Grade"/>
    <s v="9 a.m. to 10 p.m."/>
    <s v="Entrance is located on the outside of the Softball Complex."/>
    <s v="https://www.toronto.ca/explore-enjoy/parks-recreation/places-spaces/parks-and-recreation-facilities/location/?id=1079"/>
    <s v="101 Copperfield Rd  "/>
    <s v="2024-11-20T06:54:27"/>
    <s v="East Point Park Ken Morrish Softball Complex Washroom"/>
    <s v="Closed For The Season"/>
    <s v="None"/>
    <n v="0"/>
    <s v="{&quot;type&quot;: &quot;MultiPoint&quot;, &quot;coordinates&quot;: [[-79.16261168, 43.76026536]]}"/>
  </r>
  <r>
    <n v="32"/>
    <n v="824"/>
    <n v="2056"/>
    <s v="Central Arena"/>
    <s v="Central Arena Washroom"/>
    <x v="0"/>
    <m/>
    <s v="View arena hours"/>
    <s v="Located inside Central Arena."/>
    <s v="https://www.toronto.ca/explore-enjoy/parks-recreation/places-spaces/parks-and-recreation-facilities/location/?id=824"/>
    <s v="50 Montgomery Rd  "/>
    <s v="2024-11-19T14:03:05"/>
    <s v="Central Arena Washroom"/>
    <s v="None"/>
    <s v="None"/>
    <n v="1"/>
    <s v="{&quot;type&quot;: &quot;MultiPoint&quot;, &quot;coordinates&quot;: [[-79.51988153, 43.64861641]]}"/>
  </r>
  <r>
    <n v="33"/>
    <n v="481"/>
    <n v="29589"/>
    <s v="Northwood Park"/>
    <s v="Northwood Park Washroom "/>
    <x v="0"/>
    <s v="Accessible Stall, Entrance at Grade"/>
    <s v="9 a.m. to 10 p.m."/>
    <s v="Located on the pathway 100 metres north of the parking lot, near Picnic Site #2."/>
    <s v="https://www.toronto.ca/explore-enjoy/parks-recreation/places-spaces/parks-and-recreation-facilities/location/?id=481"/>
    <s v="140 Stilecroft Dr  "/>
    <s v="2024-11-19T10:26:57"/>
    <s v="Northwood Park Washroom "/>
    <s v="Closed For The Season"/>
    <s v="None"/>
    <n v="0"/>
    <s v="{&quot;type&quot;: &quot;MultiPoint&quot;, &quot;coordinates&quot;: [[-79.49686636, 43.74763687]]}"/>
  </r>
  <r>
    <n v="34"/>
    <n v="11"/>
    <n v="30891"/>
    <s v="G. Ross Lord Park"/>
    <s v="G. Ross Lord Park Hidden Trail Washroom"/>
    <x v="0"/>
    <s v="None"/>
    <s v="9 a.m. to 10 p.m."/>
    <s v="Located at the entrance of the park from Hidden Trail."/>
    <s v="https://www.toronto.ca/explore-enjoy/parks-recreation/places-spaces/parks-and-recreation-facilities/location/?id=11"/>
    <s v="4801 Dufferin St  "/>
    <s v="2024-11-19T10:26:03"/>
    <s v="G. Ross Lord Park Hidden Trail Washroom"/>
    <s v="Closed For The Season"/>
    <s v="None"/>
    <n v="0"/>
    <s v="{&quot;type&quot;: &quot;MultiPoint&quot;, &quot;coordinates&quot;: [[-79.45540924, 43.78046956]]}"/>
  </r>
  <r>
    <n v="35"/>
    <n v="2039"/>
    <n v="29708"/>
    <s v="Toronto Islands - Ward's Island"/>
    <s v="Toronto Islands - Ward's Island Chippewa House Washroom "/>
    <x v="0"/>
    <s v="Accessible Stall, Entrance at Grade"/>
    <s v="None"/>
    <s v="Located at the south west corner of Chippawa and Cibola Avenues."/>
    <s v="https://www.toronto.ca/explore-enjoy/parks-recreation/places-spaces/parks-and-recreation-facilities/location/?id=2039"/>
    <s v="1 Centre Island Park  "/>
    <s v="2024-11-19T08:36:54"/>
    <s v="Toronto Islands - Ward's Island Chippewa House Washroom "/>
    <s v="Closed For The Season"/>
    <s v="None"/>
    <n v="0"/>
    <s v="{&quot;type&quot;: &quot;MultiPoint&quot;, &quot;coordinates&quot;: [[-79.36529069, 43.62074108]]}"/>
  </r>
  <r>
    <n v="36"/>
    <n v="2541"/>
    <n v="29442"/>
    <s v="Toronto Islands - Hanlan's Point Park"/>
    <s v="Toronto Islands - Hanlan's Point Tennis Court Washroom"/>
    <x v="0"/>
    <s v="Accessible Stall, Entrance at Grade, Child Change Table"/>
    <s v="None"/>
    <s v="Located on the pathway south of the tennis courts."/>
    <s v="https://www.toronto.ca/explore-enjoy/parks-recreation/places-spaces/parks-and-recreation-facilities/location/?id=2541"/>
    <s v="9 Queens Quay  W "/>
    <s v="2024-11-19T08:36:07"/>
    <s v="Toronto Islands - Hanlan's Point Tennis Court Washroom"/>
    <s v="Closed For The Season"/>
    <s v="None"/>
    <n v="0"/>
    <s v="{&quot;type&quot;: &quot;MultiPoint&quot;, &quot;coordinates&quot;: [[-79.39111537, 43.619133510000005]]}"/>
  </r>
  <r>
    <n v="37"/>
    <n v="2541"/>
    <n v="29441"/>
    <s v="Toronto Islands - Hanlan's Point"/>
    <s v="Toronto Islands - Gibraltar Point Washroom"/>
    <x v="0"/>
    <s v="Accessible Stall, Entrance Access Ramp, Automatic Door Opener, Child Change Table"/>
    <s v="None"/>
    <s v="Located on the pathway near the water's edge at Gibraltar Point."/>
    <s v="https://www.toronto.ca/explore-enjoy/parks-recreation/places-spaces/parks-and-recreation-facilities/location/?id=2541"/>
    <s v="9 Queens Quay  W "/>
    <s v="2024-11-19T08:35:19"/>
    <s v="Toronto Islands - Gibraltar Point Washroom"/>
    <s v="Closed For The Season"/>
    <s v="None"/>
    <n v="0"/>
    <s v="{&quot;type&quot;: &quot;MultiPoint&quot;, &quot;coordinates&quot;: [[-79.38888351, 43.61212077]]}"/>
  </r>
  <r>
    <n v="38"/>
    <n v="2024"/>
    <n v="29689"/>
    <s v="Toronto Islands - Toronto Island Park"/>
    <s v="Toronto Islands - Ferry Dock Washroom"/>
    <x v="0"/>
    <s v="Accessible Stall, Entrance at Grade, Child Change Table"/>
    <s v="None"/>
    <s v="Located at the west side of the ferry dock plaza."/>
    <s v="https://www.toronto.ca/explore-enjoy/parks-recreation/places-spaces/parks-and-recreation-facilities/location/?id=2024"/>
    <s v="9 Queens Quay  W "/>
    <s v="2024-11-19T08:34:32"/>
    <s v="Toronto Islands - Ferry Dock Washroom"/>
    <s v="Closed For The Season"/>
    <s v="None"/>
    <n v="0"/>
    <s v="{&quot;type&quot;: &quot;MultiPoint&quot;, &quot;coordinates&quot;: [[-79.37907425, 43.62231261]]}"/>
  </r>
  <r>
    <n v="39"/>
    <n v="2725"/>
    <n v="29698"/>
    <s v="Toronto Islands - Centre Island"/>
    <s v="Toronto Islands - Centre Island West Pier Washroom"/>
    <x v="0"/>
    <s v="Accessible Stall, Entrance at Grade"/>
    <s v="None"/>
    <s v="Located in the building on the west side of the entrance to the pier."/>
    <s v="https://www.toronto.ca/explore-enjoy/parks-recreation/places-spaces/parks-and-recreation-facilities/location/?id=2725"/>
    <s v="9 Queens Quay  W "/>
    <s v="2024-11-19T08:33:39"/>
    <s v="Toronto Islands - Centre Island West Pier Washroom"/>
    <s v="Closed For The Season"/>
    <s v="None"/>
    <n v="0"/>
    <s v="{&quot;type&quot;: &quot;MultiPoint&quot;, &quot;coordinates&quot;: [[-79.3725951, 43.61669106]]}"/>
  </r>
  <r>
    <n v="40"/>
    <n v="107"/>
    <n v="36324"/>
    <s v="Kew Gardens"/>
    <s v="Kew Gardens Playground Washroom"/>
    <x v="0"/>
    <s v="Entrance at Grade, Child Change Table"/>
    <s v="9 a.m. to 10 p.m."/>
    <s v="Located on a pathway between the wading pool and the playground."/>
    <s v="https://www.toronto.ca/explore-enjoy/parks-recreation/places-spaces/parks-and-recreation-facilities/location/?id=107"/>
    <s v="2075 Queen St  E "/>
    <s v="2024-11-19T07:19:06"/>
    <s v="Kew Gardens Playground Washroom"/>
    <s v="Closed For The Season"/>
    <s v="None"/>
    <n v="0"/>
    <s v="{&quot;type&quot;: &quot;MultiPoint&quot;, &quot;coordinates&quot;: [[-79.29995588999999, 43.66927847]]}"/>
  </r>
  <r>
    <n v="41"/>
    <n v="209"/>
    <n v="37108"/>
    <s v="Cherry Beach Clarke Beach Park"/>
    <s v="Cherry Beach Clarke Beach Park Washroom"/>
    <x v="0"/>
    <s v="Accessible Stall, Entrance at Grade, Entrance Access Ramp, Child Change Table"/>
    <s v="9 a.m. to 10 p.m."/>
    <s v="Located between the parking lot and the beach."/>
    <s v="https://www.toronto.ca/explore-enjoy/parks-recreation/places-spaces/parks-and-recreation-facilities/location/?id=209"/>
    <s v="1 Cherry St  "/>
    <s v="2024-11-19T07:18:30"/>
    <s v="Cherry Beach Clarke Beach Park Washroom"/>
    <s v="Closed For The Season"/>
    <s v="None"/>
    <n v="0"/>
    <s v="{&quot;type&quot;: &quot;MultiPoint&quot;, &quot;coordinates&quot;: [[-79.34429281, 43.6368796]]}"/>
  </r>
  <r>
    <n v="42"/>
    <n v="865"/>
    <n v="29745"/>
    <s v="Willowdale Park"/>
    <s v="Willowdale Park North York Tennis Club Washroom "/>
    <x v="0"/>
    <m/>
    <s v="9 a.m. to 10 p.m."/>
    <s v="Located on the east side of the tennis courts. "/>
    <s v="https://www.toronto.ca/explore-enjoy/parks-recreation/places-spaces/parks-and-recreation-facilities/location/?id=865"/>
    <s v="75 Hollywood Ave  "/>
    <s v="2024-11-19T06:03:05"/>
    <s v="Willowdale Park North York Tennis Club Washroom "/>
    <s v="Closed For The Season"/>
    <s v="None"/>
    <n v="0"/>
    <s v="{&quot;type&quot;: &quot;MultiPoint&quot;, &quot;coordinates&quot;: [[-79.40805249, 43.7662024]]}"/>
  </r>
  <r>
    <n v="43"/>
    <n v="2039"/>
    <n v="34605"/>
    <s v="Toronto Islands - Ward's Island"/>
    <s v="Toronto Islands - Ward's Island Baseball Diamond Washroom"/>
    <x v="0"/>
    <s v="Accessible Stall, Entrance at Grade"/>
    <s v="None"/>
    <s v="Located on Ward's Island east of the baseball diamond in the washroom building."/>
    <s v="https://www.toronto.ca/explore-enjoy/parks-recreation/places-spaces/parks-and-recreation-facilities/location/?id=2039"/>
    <s v="1 Centre Island Park  "/>
    <s v="2024-11-18T10:08:01"/>
    <s v="Toronto Islands - Ward's Island Baseball Diamond Washroom"/>
    <s v="None"/>
    <s v="None"/>
    <n v="1"/>
    <s v="{&quot;type&quot;: &quot;MultiPoint&quot;, &quot;coordinates&quot;: [[-79.35380865, 43.63125968]]}"/>
  </r>
  <r>
    <n v="44"/>
    <n v="1094"/>
    <n v="29598"/>
    <s v="Port Union Village Common Park"/>
    <s v="Port Union Village Common Park Washroom"/>
    <x v="0"/>
    <s v="Accessible Stall, Entrance at Grade, Automatic Door Opener"/>
    <s v="9 a.m. to 10 p.m."/>
    <s v="Located on the pathway between parking lot and the playground."/>
    <s v="https://www.toronto.ca/explore-enjoy/parks-recreation/places-spaces/parks-and-recreation-facilities/location/?id=1094"/>
    <s v="105 Bridgend St  "/>
    <s v="2024-11-18T09:40:36"/>
    <s v="Port Union Village Common Park Washroom"/>
    <s v="Closed For The Season"/>
    <s v="None"/>
    <n v="0"/>
    <s v="{&quot;type&quot;: &quot;MultiPoint&quot;, &quot;coordinates&quot;: [[-79.13477359999999, 43.77672534]]}"/>
  </r>
  <r>
    <n v="45"/>
    <n v="522"/>
    <n v="29265"/>
    <s v="Adams Park"/>
    <s v="Adams Park West Fieldhouse Washroom"/>
    <x v="0"/>
    <m/>
    <s v="9 a.m. to 10 p.m."/>
    <s v="Located on the pathway west of the splash pad."/>
    <s v="https://www.toronto.ca/explore-enjoy/parks-recreation/places-spaces/parks-and-recreation-facilities/location/?id=522"/>
    <s v="2 Rozell Rd  "/>
    <s v="2024-11-18T09:39:58"/>
    <s v="Adams Park West Fieldhouse Washroom"/>
    <s v="Closed For The Season"/>
    <s v="Fieldhouse washroom open _x000a_Baseball/soccer Pavillion washrooms cloded"/>
    <n v="0"/>
    <s v="{&quot;type&quot;: &quot;MultiPoint&quot;, &quot;coordinates&quot;: [[-79.1468689, 43.792179319999995]]}"/>
  </r>
  <r>
    <n v="46"/>
    <n v="19"/>
    <n v="29617"/>
    <s v="Rosetta McClain Gardens"/>
    <s v="Rosetta McClain Gardens Washroom "/>
    <x v="0"/>
    <s v="Child Change Table"/>
    <s v="9 a.m. to 10 p.m."/>
    <s v="Located on the pathway next to the parking lot."/>
    <s v="https://www.toronto.ca/explore-enjoy/parks-recreation/places-spaces/parks-and-recreation-facilities/location/?id=19"/>
    <s v="5 Glen Everest Rd  "/>
    <s v="2024-11-18T07:48:15"/>
    <s v="Rosetta McClain Gardens Washroom "/>
    <s v="Closed For The Season"/>
    <s v="None"/>
    <n v="0"/>
    <s v="{&quot;type&quot;: &quot;MultiPoint&quot;, &quot;coordinates&quot;: [[-79.25627063, 43.69683674]]}"/>
  </r>
  <r>
    <n v="47"/>
    <n v="676"/>
    <n v="29521"/>
    <s v="Highview Park"/>
    <s v="Highview Park Washroom"/>
    <x v="0"/>
    <s v="Accessible Stall, Entrance at Grade, Automatic Door Opener"/>
    <s v="9 a.m. to 10 p.m."/>
    <s v="Located on the pathway between the baseball diamond and the wading pool."/>
    <s v="https://www.toronto.ca/explore-enjoy/parks-recreation/places-spaces/parks-and-recreation-facilities/location/?id=676"/>
    <s v="150 Highview Ave  "/>
    <s v="2024-11-18T07:46:58"/>
    <s v="Highview Park Washroom"/>
    <s v="Closed For The Season"/>
    <s v="None"/>
    <n v="0"/>
    <s v="{&quot;type&quot;: &quot;MultiPoint&quot;, &quot;coordinates&quot;: [[-79.25865299, 43.702239469999995]]}"/>
  </r>
  <r>
    <n v="48"/>
    <n v="733"/>
    <n v="29600"/>
    <s v="Prairie Drive Park"/>
    <s v="Prairie Drive Park Washroom "/>
    <x v="0"/>
    <s v="Entrance at Grade"/>
    <s v="9 a.m. to 10 p.m."/>
    <s v="Located on the pathway between parking lot and the playground."/>
    <s v="https://www.toronto.ca/explore-enjoy/parks-recreation/places-spaces/parks-and-recreation-facilities/location/?id=733"/>
    <s v="101 Pharmacy Ave  "/>
    <s v="2024-11-18T07:45:14"/>
    <s v="Prairie Drive Park Washroom "/>
    <s v="Closed For The Season"/>
    <s v="None"/>
    <n v="0"/>
    <s v="{&quot;type&quot;: &quot;MultiPoint&quot;, &quot;coordinates&quot;: [[-79.28394728, 43.697219430000004]]}"/>
  </r>
  <r>
    <n v="49"/>
    <n v="1500"/>
    <n v="60142"/>
    <s v="McCowan District Park"/>
    <s v="McCowan District Park Outdoor Rink Washroom"/>
    <x v="0"/>
    <m/>
    <s v="9 a.m. to 10 p.m."/>
    <s v="Entrance is located on the outside of the outdoor ice rink building."/>
    <s v="https://www.toronto.ca/explore-enjoy/parks-recreation/places-spaces/parks-and-recreation-facilities/location/?id=1500"/>
    <s v="150 Mccowan Rd  "/>
    <s v="2024-11-18T07:44:38"/>
    <s v="McCowan District Park Outdoor Rink Washroom"/>
    <s v="None"/>
    <s v="None"/>
    <n v="1"/>
    <s v="{&quot;type&quot;: &quot;MultiPoint&quot;, &quot;coordinates&quot;: [[-79.23745466, 43.73446713]]}"/>
  </r>
  <r>
    <n v="50"/>
    <n v="557"/>
    <n v="5932"/>
    <s v="Blantyre Park"/>
    <s v="Blantyre Park Outdoor Pool Washroom"/>
    <x v="0"/>
    <m/>
    <s v="View outdoor pool hours"/>
    <s v="Located in the pool building south of the outdoor pool."/>
    <s v="https://www.toronto.ca/explore-enjoy/parks-recreation/places-spaces/parks-and-recreation-facilities/location/?id=557"/>
    <s v="180 Fallingbrook Rd  "/>
    <s v="2024-11-18T07:39:15"/>
    <s v="Blantyre Park Outdoor Pool Washroom"/>
    <s v="Closed For The Season"/>
    <s v="None"/>
    <n v="0"/>
    <s v="{&quot;type&quot;: &quot;MultiPoint&quot;, &quot;coordinates&quot;: [[-79.28064328, 43.683591990000004]]}"/>
  </r>
  <r>
    <n v="51"/>
    <n v="131"/>
    <n v="1840"/>
    <s v="Memorial Park - North York"/>
    <s v="Memorial Park Washroom"/>
    <x v="0"/>
    <s v="Entrance Access Ramp, Automatic Door Opener"/>
    <s v="9 a.m. to 10 p.m."/>
    <s v="Entrance is located on the outside of the Larry Grossman Forest Hill Memorial Arena."/>
    <s v="https://www.toronto.ca/explore-enjoy/parks-recreation/places-spaces/parks-and-recreation-facilities/location/?id=131"/>
    <s v="340 Chaplin Cres  "/>
    <s v="2024-11-18T06:31:10"/>
    <s v="Memorial Park Washroom"/>
    <s v="Closed For The Season"/>
    <s v="None"/>
    <n v="0"/>
    <s v="{&quot;type&quot;: &quot;MultiPoint&quot;, &quot;coordinates&quot;: [[-79.42066596, 43.704549820000004]]}"/>
  </r>
  <r>
    <n v="52"/>
    <n v="117"/>
    <n v="36489"/>
    <s v="Eglinton Park"/>
    <s v="Eglinton Park Washroom"/>
    <x v="0"/>
    <m/>
    <s v="9 a.m. to 10 p.m."/>
    <s v="Located in the centre of the park south of the sports fields. "/>
    <s v="https://www.toronto.ca/explore-enjoy/parks-recreation/places-spaces/parks-and-recreation-facilities/location/?id=117"/>
    <s v="200 Eglinton Ave  W "/>
    <s v="2024-11-18T06:30:43"/>
    <s v="Eglinton Park Washroom"/>
    <s v="Closed For The Season"/>
    <s v="None"/>
    <n v="0"/>
    <s v="{&quot;type&quot;: &quot;MultiPoint&quot;, &quot;coordinates&quot;: [[-79.40549905, 43.70826165]]}"/>
  </r>
  <r>
    <n v="53"/>
    <n v="2441"/>
    <n v="101976"/>
    <s v="Tommy Thompson Park"/>
    <s v="Tommy Thompson Park Washroom"/>
    <x v="0"/>
    <m/>
    <s v="9 a.m. to 10 p.m."/>
    <s v="Located in the entrance of the pavilion."/>
    <s v="https://www.toronto.ca/explore-enjoy/parks-recreation/places-spaces/parks-and-recreation-facilities/location/?id=2441"/>
    <s v="1 Leslie St  "/>
    <s v="2024-11-17T08:45:34"/>
    <s v="Tommy Thompson Park Washroom"/>
    <s v="None"/>
    <s v="Handicap washroom temporarily out of service. "/>
    <n v="2"/>
    <s v="{&quot;type&quot;: &quot;MultiPoint&quot;, &quot;coordinates&quot;: [[-79.32248376, 43.65169242]]}"/>
  </r>
  <r>
    <n v="54"/>
    <n v="31"/>
    <n v="28882"/>
    <s v="Alexandra Park"/>
    <s v="Harry R. Gairey Outdoor Rink Washroom"/>
    <x v="0"/>
    <s v="Entrance at Grade"/>
    <s v="View outdoor rink hours"/>
    <s v="Located in the rink building at the west end of the outdoor ice rinks."/>
    <s v="https://www.toronto.ca/explore-enjoy/parks-recreation/places-spaces/parks-and-recreation-facilities/location/?id=31"/>
    <s v="275 Bathurst St  "/>
    <s v="2024-11-16T07:29:58"/>
    <s v="Alexandra Park Harry R. Gairey Outdoor Rink Washroom"/>
    <s v="Closed For The Season"/>
    <s v="None"/>
    <n v="0"/>
    <s v="{&quot;type&quot;: &quot;MultiPoint&quot;, &quot;coordinates&quot;: [[-79.40455591999999, 43.6513412]]}"/>
  </r>
  <r>
    <n v="55"/>
    <n v="71"/>
    <n v="29638"/>
    <s v="Sir Casimir Gzowski Park"/>
    <s v="Sir Casimir Gzowski Park Fieldhouse Washroom "/>
    <x v="0"/>
    <s v="Accessible Stall, Entrance at Grade"/>
    <s v="9 a.m. to 10 p.m."/>
    <s v="Located on the pathway from the east end of the parking lot to the boardwalk, across from the playground."/>
    <s v="https://www.toronto.ca/explore-enjoy/parks-recreation/places-spaces/parks-and-recreation-facilities/location/?id=71"/>
    <s v="2001 Lake Shore Blvd  W "/>
    <s v="2024-11-14T12:46:38"/>
    <s v="Sir Casimir Gzowski Park Fieldhouse Washroom "/>
    <s v="Closed For The Season"/>
    <s v="None"/>
    <n v="0"/>
    <s v="{&quot;type&quot;: &quot;MultiPoint&quot;, &quot;coordinates&quot;: [[-79.46576904, 43.63513752]]}"/>
  </r>
  <r>
    <n v="56"/>
    <n v="445"/>
    <n v="29755"/>
    <s v="Woburn Avenue Playground"/>
    <s v="Woburn Avenue Playground Washroom "/>
    <x v="0"/>
    <s v="Accessible Stall, Entrance at Grade, Child Change Table"/>
    <s v="9 a.m. to 10 p.m."/>
    <s v="Located south of the playground."/>
    <s v="https://www.toronto.ca/explore-enjoy/parks-recreation/places-spaces/parks-and-recreation-facilities/location/?id=445"/>
    <s v="75 Woburn Ave  "/>
    <s v="2024-11-14T06:31:16"/>
    <s v="Woburn Avenue Playground Washroom "/>
    <s v="Closed For The Season"/>
    <s v="None"/>
    <n v="0"/>
    <s v="{&quot;type&quot;: &quot;MultiPoint&quot;, &quot;coordinates&quot;: [[-79.40586813, 43.72734116]]}"/>
  </r>
  <r>
    <n v="57"/>
    <n v="138"/>
    <n v="29566"/>
    <s v="Lytton Park"/>
    <s v="Lytton Park Tennis Clubhouse Washroom"/>
    <x v="0"/>
    <s v="Accessible Stall, Entrance Access Ramp, Child Change Table"/>
    <s v="9 a.m. to 10 p.m."/>
    <s v="Located on a pathway at the south end of the tennis courts and next to the bowling greens."/>
    <s v="https://www.toronto.ca/explore-enjoy/parks-recreation/places-spaces/parks-and-recreation-facilities/location/?id=138"/>
    <s v="200 Lytton Blvd  "/>
    <s v="2024-11-14T06:30:29"/>
    <s v="Lytton Park Tennis Clubhouse Washroom"/>
    <s v="Closed For The Season"/>
    <s v="None"/>
    <n v="0"/>
    <s v="{&quot;type&quot;: &quot;MultiPoint&quot;, &quot;coordinates&quot;: [[-79.41074681, 43.71529366]]}"/>
  </r>
  <r>
    <n v="58"/>
    <n v="394"/>
    <n v="46102"/>
    <s v="Sunnyside Park"/>
    <s v="Sunnyside Park Pavillion West Washroom"/>
    <x v="0"/>
    <s v="Accessible Stall, Entrance at Grade, Automatic Door Opener, Child Change Table"/>
    <s v="9 a.m. to 10 p.m."/>
    <s v="Located at the west end of the Sunnyside Pavillion on the Martin Goodman Trail."/>
    <s v="https://www.toronto.ca/explore-enjoy/parks-recreation/places-spaces/parks-and-recreation-facilities/location/?id=394"/>
    <s v="1755 Lake Shore Blvd  W "/>
    <s v="2024-11-13T15:11:38"/>
    <s v="Sunnyside Park Pavillion West Washroom"/>
    <s v="Closed For The Season"/>
    <s v="None"/>
    <n v="0"/>
    <s v="{&quot;type&quot;: &quot;MultiPoint&quot;, &quot;coordinates&quot;: [[-79.45704405999999, 43.63780962]]}"/>
  </r>
  <r>
    <n v="59"/>
    <n v="394"/>
    <n v="46103"/>
    <s v="Sunnyside Park"/>
    <s v="Sunnyside Park Pavillion East Washroom"/>
    <x v="0"/>
    <s v="Accessible Stall, Entrance at Grade, Automatic Door Opener, Child Change Table"/>
    <s v="9 a.m. to 10 p.m."/>
    <s v="Located at the east end of the Sunnyside Pavilion on Martin Goodman Trail."/>
    <s v="https://www.toronto.ca/explore-enjoy/parks-recreation/places-spaces/parks-and-recreation-facilities/location/?id=394"/>
    <s v="1755 Lake Shore Blvd  W "/>
    <s v="2024-11-13T15:11:03"/>
    <s v="Sunnyside Park Pavillion East Washroom"/>
    <s v="Closed For The Season"/>
    <s v="None"/>
    <n v="0"/>
    <s v="{&quot;type&quot;: &quot;MultiPoint&quot;, &quot;coordinates&quot;: [[-79.45572655, 43.637870289999995]]}"/>
  </r>
  <r>
    <n v="60"/>
    <n v="67"/>
    <n v="32922"/>
    <s v="Jonathan Ashbridge Park"/>
    <s v="Jonathan Ashbridge Park Fieldhouse Washroom"/>
    <x v="0"/>
    <s v="Entrance at Grade"/>
    <s v="9 a.m. to 10 p.m."/>
    <s v="Located on the pathway between the wading pool and the tennis courts."/>
    <s v="https://www.toronto.ca/explore-enjoy/parks-recreation/places-spaces/parks-and-recreation-facilities/location/?id=67"/>
    <s v="1515 Queen St  E "/>
    <s v="2024-11-13T13:53:17"/>
    <s v="Jonathan Ashbridge Park Fieldhouse Washroom"/>
    <s v="Closed For The Season"/>
    <s v="None"/>
    <n v="0"/>
    <s v="{&quot;type&quot;: &quot;MultiPoint&quot;, &quot;coordinates&quot;: [[-79.31972975, 43.66464356]]}"/>
  </r>
  <r>
    <n v="61"/>
    <n v="490"/>
    <n v="29332"/>
    <s v="Elie Wiesel Park"/>
    <s v="Elie Wiesel Park Washroom "/>
    <x v="0"/>
    <s v="Entrance at Grade"/>
    <s v="9 a.m. to 10 p.m."/>
    <s v="Located north of the baseball diamond and west of the tennis courts."/>
    <s v="https://www.toronto.ca/explore-enjoy/parks-recreation/places-spaces/parks-and-recreation-facilities/location/?id=490"/>
    <s v="30 Palm Dr  "/>
    <s v="2024-11-13T11:05:59"/>
    <s v="Elie Wiesel Park Washroom "/>
    <s v="Maintenance/Repairs"/>
    <s v="Washroom closed due to water shutdown for construction in the park. "/>
    <n v="2"/>
    <s v="{&quot;type&quot;: &quot;MultiPoint&quot;, &quot;coordinates&quot;: [[-79.43774264000001, 43.74605651]]}"/>
  </r>
  <r>
    <n v="62"/>
    <n v="798"/>
    <n v="34993"/>
    <s v="Centennial Park - Etobicoke"/>
    <s v="Centennial Park Rob Ford Stadium Women's North Washroom"/>
    <x v="0"/>
    <s v="None"/>
    <s v="9 a.m. to 10 p.m."/>
    <s v="Located on the west side of Centennial Park Stadium at the north end."/>
    <s v="https://www.toronto.ca/explore-enjoy/parks-recreation/places-spaces/parks-and-recreation-facilities/location/?id=798"/>
    <s v="256 Centennial Park Rd"/>
    <s v="2024-11-13T09:22:34"/>
    <s v="Rob Ford Stadium Women's North Washroom"/>
    <s v="Closed For The Season"/>
    <s v="None"/>
    <n v="0"/>
    <s v="{&quot;type&quot;: &quot;MultiPoint&quot;, &quot;coordinates&quot;: [[-79.58536071, 43.65379367]]}"/>
  </r>
  <r>
    <n v="63"/>
    <n v="1"/>
    <n v="31265"/>
    <s v="Ashbridges Bay Park"/>
    <s v="Ashbridges Bay Park Washroom "/>
    <x v="0"/>
    <s v="Entrance at Grade, Child Change Table"/>
    <s v="9 a.m. to 10 p.m."/>
    <s v="Located on the boardwalk near the southern most beach volleyball courts."/>
    <s v="https://www.toronto.ca/explore-enjoy/parks-recreation/places-spaces/parks-and-recreation-facilities/location/?id=1"/>
    <s v="1561 Lake Shore Blvd  E "/>
    <s v="2024-11-13T06:43:22"/>
    <s v="Ashbridges Bay Park Washroom "/>
    <s v="Closed For The Season"/>
    <s v="None"/>
    <n v="0"/>
    <s v="{&quot;type&quot;: &quot;MultiPoint&quot;, &quot;coordinates&quot;: [[-79.30887446, 43.658722850000004]]}"/>
  </r>
  <r>
    <n v="64"/>
    <n v="254"/>
    <n v="32744"/>
    <s v="Pantry Park"/>
    <s v="Pantry Park Fieldhouse Washroom"/>
    <x v="0"/>
    <s v="Accessible Stall, Entrance at Grade"/>
    <s v="9 a.m. to 10 p.m."/>
    <s v="Located at the south end of the park next to Kewbeach Avenue."/>
    <s v="https://www.toronto.ca/explore-enjoy/parks-recreation/places-spaces/parks-and-recreation-facilities/location/?id=254"/>
    <s v="70 Kewbeach Ave  "/>
    <s v="2024-11-13T06:40:58"/>
    <s v="Pantry Park Fieldhouse Washroom"/>
    <s v="Closed For The Season"/>
    <s v="None"/>
    <n v="0"/>
    <s v="{&quot;type&quot;: &quot;MultiPoint&quot;, &quot;coordinates&quot;: [[-79.30189753, 43.6664395]]}"/>
  </r>
  <r>
    <n v="65"/>
    <n v="459"/>
    <n v="46142"/>
    <s v="Cherry Beach Sports Fields"/>
    <s v="Cherry Beach Sports Fields Washroom"/>
    <x v="0"/>
    <s v="Accessible Stall, Entrance at Grade, Child Change Table"/>
    <s v="9 a.m. to 10 p.m."/>
    <s v="Located in the building next to the east sports field."/>
    <s v="https://www.toronto.ca/explore-enjoy/parks-recreation/places-spaces/parks-and-recreation-facilities/location/?id=459"/>
    <s v="275 Unwin Ave  "/>
    <s v="2024-11-13T06:38:55"/>
    <s v="Cherry Beach Sports Fields Washroom"/>
    <s v="Closed For The Season"/>
    <s v="None"/>
    <n v="0"/>
    <s v="{&quot;type&quot;: &quot;MultiPoint&quot;, &quot;coordinates&quot;: [[-79.34166941, 43.641287909999996]]}"/>
  </r>
  <r>
    <n v="66"/>
    <n v="379"/>
    <n v="32743"/>
    <s v="McCleary Park"/>
    <s v="McCleary Park Washroom"/>
    <x v="0"/>
    <s v="Entrance at Grade, Entrance Access Ramp, Automatic Door Opener"/>
    <s v="9 a.m. to 10 p.m."/>
    <s v="Located between the baseball diamonds, next to Lake Shore Boulevard."/>
    <s v="https://www.toronto.ca/explore-enjoy/parks-recreation/places-spaces/parks-and-recreation-facilities/location/?id=379"/>
    <s v="755 Lake Shore Blvd  E "/>
    <s v="2024-11-13T06:33:01"/>
    <s v="McCleary Park Washroom"/>
    <s v="Closed For The Season"/>
    <s v="None"/>
    <n v="0"/>
    <s v="{&quot;type&quot;: &quot;MultiPoint&quot;, &quot;coordinates&quot;: [[-79.34069398, 43.65338408]]}"/>
  </r>
  <r>
    <n v="67"/>
    <n v="1101"/>
    <n v="32882"/>
    <s v="Silverbirch Boat House"/>
    <s v="Silverbirch Boat House Washroom"/>
    <x v="0"/>
    <s v="Entrance at Grade, Entrance Access Ramp"/>
    <s v="9 a.m. to 10 p.m."/>
    <s v="Located at the east end of the boardwalk."/>
    <s v="https://www.toronto.ca/explore-enjoy/parks-recreation/places-spaces/parks-and-recreation-facilities/location/?id=1101"/>
    <s v="2 Silver Birch Ave  "/>
    <s v="2024-11-13T06:30:15"/>
    <s v="Silverbirch Boat House Washroom"/>
    <s v="Closed For The Season"/>
    <s v="None"/>
    <n v="0"/>
    <s v="{&quot;type&quot;: &quot;MultiPoint&quot;, &quot;coordinates&quot;: [[-79.28472318, 43.67032614]]}"/>
  </r>
  <r>
    <n v="68"/>
    <n v="798"/>
    <n v="34992"/>
    <s v="Centennial Park - Etobicoke"/>
    <s v="Centennial Park Rob Ford Stadium Men's South Washroom"/>
    <x v="0"/>
    <s v="None"/>
    <s v="9 a.m. to 10 p.m."/>
    <s v="Located on the west side of Centennial Park Stadium at the south end."/>
    <s v="https://www.toronto.ca/explore-enjoy/parks-recreation/places-spaces/parks-and-recreation-facilities/location/?id=798"/>
    <s v="256 Centennial Park Rd"/>
    <s v="2024-11-13T06:29:17"/>
    <s v="Centennial Park Ã¢Â€Â“ Rob Ford Stadium Men's South Washroom"/>
    <s v="Closed For The Season"/>
    <s v="None"/>
    <n v="0"/>
    <s v="{&quot;type&quot;: &quot;MultiPoint&quot;, &quot;coordinates&quot;: [[-79.58515831, 43.6534078]]}"/>
  </r>
  <r>
    <n v="69"/>
    <n v="119"/>
    <n v="29553"/>
    <s v="Lawrence Park Ravine"/>
    <s v="Lawrence Park Ravine Tennis Clubhouse Washroom"/>
    <x v="0"/>
    <s v="Accessible Stall, Entrance at Grade"/>
    <s v="9 a.m. to 10 p.m."/>
    <s v="Located on the pathway at the north side of the tennis courts."/>
    <s v="https://www.toronto.ca/explore-enjoy/parks-recreation/places-spaces/parks-and-recreation-facilities/location/?id=119"/>
    <s v="51 Alexander Muir Rd  "/>
    <s v="2024-11-13T05:58:15"/>
    <s v="Lawrence Park Ravine Tennis Clubhouse Washroom"/>
    <s v="Closed For The Season"/>
    <s v="None"/>
    <n v="0"/>
    <s v="{&quot;type&quot;: &quot;MultiPoint&quot;, &quot;coordinates&quot;: [[-79.39902069, 43.72079089]]}"/>
  </r>
  <r>
    <n v="70"/>
    <n v="321"/>
    <n v="1846"/>
    <s v="Leaside Outdoor Pool"/>
    <s v="Leaside Park Washroom"/>
    <x v="0"/>
    <m/>
    <s v="9 a.m. to 10 p.m."/>
    <s v="Entrance is located on the outside of the outdoor pool building."/>
    <s v="https://www.toronto.ca/explore-enjoy/parks-recreation/places-spaces/parks-and-recreation-facilities/location/?id=321"/>
    <s v="5 Leaside Park Dr  "/>
    <s v="2024-11-13T05:57:31"/>
    <s v="Leaside Outdoor Pool Washroom"/>
    <s v="Closed For The Season"/>
    <s v="None"/>
    <n v="0"/>
    <s v="{&quot;type&quot;: &quot;MultiPoint&quot;, &quot;coordinates&quot;: [[-79.34983026, 43.702452619999995]]}"/>
  </r>
  <r>
    <n v="71"/>
    <n v="265"/>
    <n v="29724"/>
    <s v="Wanless Park"/>
    <s v="Wanless Park Fieldhouse Washroom "/>
    <x v="0"/>
    <s v="Accessible Stall, Entrance at Grade, Entrance Access Ramp, Child Change Table"/>
    <s v="9 a.m. to 10 p.m."/>
    <s v="Located on the pathway west of the baseball diamond."/>
    <s v="https://www.toronto.ca/explore-enjoy/parks-recreation/places-spaces/parks-and-recreation-facilities/location/?id=265"/>
    <s v="250 Wanless Ave  "/>
    <s v="2024-11-12T15:08:19"/>
    <s v="Wanless Park Fieldhouse Washroom "/>
    <s v="Closed For The Season"/>
    <s v="None"/>
    <n v="0"/>
    <s v="{&quot;type&quot;: &quot;MultiPoint&quot;, &quot;coordinates&quot;: [[-79.39187778, 43.72882539]]}"/>
  </r>
  <r>
    <n v="72"/>
    <n v="519"/>
    <n v="29280"/>
    <s v="Bellbury Park"/>
    <s v="Bellbury Park Tennis Club Washroom"/>
    <x v="0"/>
    <s v="Accessible Stall, Entrance at Grade, Child Change Table"/>
    <s v="9 a.m. to 10 p.m."/>
    <s v="Located on the north side of the tennis courts next to the parking lot."/>
    <s v="https://www.toronto.ca/explore-enjoy/parks-recreation/places-spaces/parks-and-recreation-facilities/location/?id=519"/>
    <s v="55 Van Horne Ave  "/>
    <s v="2024-11-12T15:02:25"/>
    <s v="Bellbury Park Tennis Club Washroom"/>
    <s v="Closed For The Season"/>
    <s v="None"/>
    <n v="0"/>
    <s v="{&quot;type&quot;: &quot;MultiPoint&quot;, &quot;coordinates&quot;: [[-79.36093863, 43.78447053]]}"/>
  </r>
  <r>
    <n v="73"/>
    <n v="125"/>
    <n v="29561"/>
    <s v="Lithuania Park"/>
    <s v="Lithuania Park Washroom"/>
    <x v="0"/>
    <s v="Accessible Stall, Entrance Access Ramp, Automatic Door Opener"/>
    <s v="9 a.m. to 10 p.m."/>
    <s v="Located on the pathway in the northwest corner of the park near Oakmount Road."/>
    <s v="https://www.toronto.ca/explore-enjoy/parks-recreation/places-spaces/parks-and-recreation-facilities/location/?id=125"/>
    <s v="155 Oakmount Rd  "/>
    <s v="2024-11-12T12:08:01"/>
    <s v="Lithuania Park Washroom"/>
    <s v="Closed For The Season"/>
    <s v="None"/>
    <n v="0"/>
    <s v="{&quot;type&quot;: &quot;MultiPoint&quot;, &quot;coordinates&quot;: [[-79.46403823, 43.659008029999995]]}"/>
  </r>
  <r>
    <n v="74"/>
    <n v="10"/>
    <n v="29407"/>
    <s v="Etienne Brule Park"/>
    <s v="Etienne Brule Park Washroom"/>
    <x v="0"/>
    <s v="None"/>
    <s v="9 a.m. to 10 p.m."/>
    <s v="Located 250 metres northwest of the Catherine Street entrance next to the trail."/>
    <s v="https://www.toronto.ca/explore-enjoy/parks-recreation/places-spaces/parks-and-recreation-facilities/location/?id=10"/>
    <s v="13 Crosby Ave  "/>
    <s v="2024-11-12T12:07:22"/>
    <s v="Etienne Brule Park Washroom"/>
    <s v="Closed For The Season"/>
    <s v="None"/>
    <n v="0"/>
    <s v="{&quot;type&quot;: &quot;MultiPoint&quot;, &quot;coordinates&quot;: [[-79.49285713, 43.65282102]]}"/>
  </r>
  <r>
    <n v="75"/>
    <n v="22"/>
    <n v="29622"/>
    <s v="Rowntree Mills Park"/>
    <s v="Rowntree Mills Park Washroom"/>
    <x v="0"/>
    <s v="Accessible Stall, Entrance at Grade"/>
    <s v="9 a.m. to 10 p.m."/>
    <s v="Located on a pathway between Rowntree Mill Road and the second parking lot."/>
    <s v="https://www.toronto.ca/explore-enjoy/parks-recreation/places-spaces/parks-and-recreation-facilities/location/?id=22"/>
    <s v="155 Rowntree Mill Rd  "/>
    <s v="2024-11-12T09:07:29"/>
    <s v="Rowntree Mills Park Washroom"/>
    <s v="Closed For The Season"/>
    <s v="None"/>
    <n v="0"/>
    <s v="{&quot;type&quot;: &quot;MultiPoint&quot;, &quot;coordinates&quot;: [[-79.5778917, 43.75219004]]}"/>
  </r>
  <r>
    <n v="76"/>
    <n v="421"/>
    <n v="2104"/>
    <s v="Stan  Wadlow Park"/>
    <s v="Stan Wadlow Park Washroom"/>
    <x v="0"/>
    <s v="None"/>
    <s v="9 a.m. to 10 p.m."/>
    <s v="Located on the north side of the Clubhouse, entrance from the outside."/>
    <s v="https://www.toronto.ca/explore-enjoy/parks-recreation/places-spaces/parks-and-recreation-facilities/location/?id=421"/>
    <s v="888 Cosburn Ave"/>
    <s v="2024-11-12T08:34:34"/>
    <s v="Stan Wadlow Park Washroom"/>
    <s v="Closed For The Season"/>
    <s v="Closed For The Season_x000a_"/>
    <n v="0"/>
    <s v="{&quot;type&quot;: &quot;MultiPoint&quot;, &quot;coordinates&quot;: [[-79.31504027, 43.698363390000004]]}"/>
  </r>
  <r>
    <n v="77"/>
    <n v="174"/>
    <n v="29581"/>
    <s v="Morse Street Playground"/>
    <s v="Morse Street Playground Washroom"/>
    <x v="0"/>
    <s v="Entrance at Grade"/>
    <s v="9 a.m. to 10 p.m."/>
    <s v="Located next to the playground."/>
    <s v="https://www.toronto.ca/explore-enjoy/parks-recreation/places-spaces/parks-and-recreation-facilities/location/?id=174"/>
    <s v="76 Morse St  "/>
    <s v="2024-11-12T08:33:06"/>
    <s v="Morse Street Playground Washroom"/>
    <s v="Closed For The Season"/>
    <s v="Closed For The Season"/>
    <n v="0"/>
    <s v="{&quot;type&quot;: &quot;MultiPoint&quot;, &quot;coordinates&quot;: [[-79.3398727, 43.65656653]]}"/>
  </r>
  <r>
    <n v="78"/>
    <n v="557"/>
    <n v="29298"/>
    <s v="Blantyre Park"/>
    <s v="Blantyre Park Fieldhouse Washroom"/>
    <x v="0"/>
    <s v="Entrance at Grade"/>
    <s v="9 a.m. to 10 p.m."/>
    <s v="Located next to the parking lot, west of the baseball diamond."/>
    <s v="https://www.toronto.ca/explore-enjoy/parks-recreation/places-spaces/parks-and-recreation-facilities/location/?id=557"/>
    <s v="180 Fallingbrook Rd  "/>
    <s v="2024-11-12T05:42:15"/>
    <s v="Blantyre Park Fieldhouse Washroom"/>
    <s v="Closed For The Season"/>
    <s v="None"/>
    <n v="0"/>
    <s v="{&quot;type&quot;: &quot;MultiPoint&quot;, &quot;coordinates&quot;: [[-79.2811334, 43.682279040000004]]}"/>
  </r>
  <r>
    <n v="79"/>
    <n v="473"/>
    <n v="13476"/>
    <s v="Edwards Gardens"/>
    <s v="Edwards Gardens Washroom"/>
    <x v="0"/>
    <m/>
    <s v="9 a.m. to 10 p.m."/>
    <s v="Located at the back of the outdoor cafÃƒÂ© building."/>
    <s v="https://www.toronto.ca/explore-enjoy/parks-recreation/places-spaces/parks-and-recreation-facilities/location/?id=473"/>
    <s v="755 Lawrence Ave  E "/>
    <s v="2024-11-11T12:32:16"/>
    <s v="Edwards Gardens Washroom"/>
    <s v="None"/>
    <s v="None"/>
    <n v="1"/>
    <s v="{&quot;type&quot;: &quot;MultiPoint&quot;, &quot;coordinates&quot;: [[-79.35936175, 43.734106489999995]]}"/>
  </r>
  <r>
    <n v="80"/>
    <n v="212"/>
    <n v="29644"/>
    <s v="Stanley Park North - Toronto"/>
    <s v="Stanley Park North Toronto Playground Washroom "/>
    <x v="0"/>
    <s v="Accessible Stall, Entrance at Grade"/>
    <s v="9 a.m. to 10 p.m."/>
    <s v="Located near the King Street entrance, next to the playground."/>
    <s v="https://www.toronto.ca/explore-enjoy/parks-recreation/places-spaces/parks-and-recreation-facilities/location/?id=212"/>
    <s v="890 King St  W "/>
    <s v="2024-11-09T08:04:15"/>
    <s v="Stanley Park North Toronto Playground Washroom "/>
    <s v="Closed For The Season"/>
    <s v="None"/>
    <n v="0"/>
    <s v="{&quot;type&quot;: &quot;MultiPoint&quot;, &quot;coordinates&quot;: [[-79.40931248, 43.64276864]]}"/>
  </r>
  <r>
    <n v="81"/>
    <n v="378"/>
    <n v="29567"/>
    <s v="MacGregor Playground"/>
    <s v="MacGregor Playground Washroom"/>
    <x v="0"/>
    <m/>
    <s v="9 a.m. to 10 p.m."/>
    <s v="Located in the fieldhouse."/>
    <s v="https://www.toronto.ca/explore-enjoy/parks-recreation/places-spaces/parks-and-recreation-facilities/location/?id=378"/>
    <s v="346 Lansdowne Ave  "/>
    <s v="2024-11-08T12:47:51"/>
    <s v="MacGregor Playground Washroom"/>
    <s v="Men's Washroom Closed, Women's Washroom Open"/>
    <s v="Repairs required "/>
    <n v="2"/>
    <s v="{&quot;type&quot;: &quot;MultiPoint&quot;, &quot;coordinates&quot;: [[-79.44180549000001, 43.653123210000004]]}"/>
  </r>
  <r>
    <n v="82"/>
    <n v="263"/>
    <n v="79231"/>
    <s v="Bellevue Square Park"/>
    <s v="Bellevue Square Park Washroom"/>
    <x v="0"/>
    <m/>
    <s v="9 a.m. to 10 p.m."/>
    <s v="Located at the east end of the playground."/>
    <s v="https://www.toronto.ca/explore-enjoy/parks-recreation/places-spaces/parks-and-recreation-facilities/location/?id=263"/>
    <s v="5 Bellevue Ave"/>
    <s v="2024-11-08T10:21:53"/>
    <s v="Bellevue Square Park Washroom"/>
    <s v="Technical Issues"/>
    <s v="West washroom is open but east washroom is closed for repairs."/>
    <n v="2"/>
    <s v="{&quot;type&quot;: &quot;MultiPoint&quot;, &quot;coordinates&quot;: [[-79.40211534000001, 43.65359563]]}"/>
  </r>
  <r>
    <n v="83"/>
    <n v="6"/>
    <n v="29570"/>
    <s v="Marie Curtis Park"/>
    <s v="Marie Curtis Park Playground Washroom"/>
    <x v="0"/>
    <m/>
    <s v="9 a.m. to 10 p.m."/>
    <s v="Located on a pathway near the spash pad and playground."/>
    <s v="https://www.toronto.ca/explore-enjoy/parks-recreation/places-spaces/parks-and-recreation-facilities/location/?id=6"/>
    <s v="2 Forty Second St  "/>
    <s v="2024-11-07T13:56:55"/>
    <s v="Marie Curtis Park Playground Washroom"/>
    <s v="Closed For The Season"/>
    <s v="None"/>
    <n v="0"/>
    <s v="{&quot;type&quot;: &quot;MultiPoint&quot;, &quot;coordinates&quot;: [[-79.54305009000001, 43.5876958]]}"/>
  </r>
  <r>
    <n v="84"/>
    <n v="939"/>
    <n v="66883"/>
    <s v="Amos Waites Park"/>
    <s v="Amos Waites Park Washroom"/>
    <x v="0"/>
    <m/>
    <s v="9 a.m. to 10 p.m."/>
    <s v="Located at the east end of the outdoor pool building."/>
    <s v="https://www.toronto.ca/explore-enjoy/parks-recreation/places-spaces/parks-and-recreation-facilities/location/?id=939"/>
    <s v="2441 Lake Shore Blvd  W "/>
    <s v="2024-11-07T13:56:13"/>
    <s v="Amos Waites Park Washroom"/>
    <s v="Closed For The Season"/>
    <s v="None"/>
    <n v="0"/>
    <s v="{&quot;type&quot;: &quot;MultiPoint&quot;, &quot;coordinates&quot;: [[-79.48774024000001, 43.61301625]]}"/>
  </r>
  <r>
    <n v="85"/>
    <n v="437"/>
    <n v="5459"/>
    <s v="Donald D. Summerville Olympic Pools"/>
    <s v="Donald D. Summerville Olympic Outdoor Pool Washroom"/>
    <x v="0"/>
    <s v="Entrance at Grade, Child Change Table"/>
    <s v="9 a.m. to 10 p.m."/>
    <s v="Entrance is located on the outside of the outdoor pool building on the south side of the building."/>
    <s v="https://www.toronto.ca/explore-enjoy/parks-recreation/places-spaces/parks-and-recreation-facilities/location/?id=437"/>
    <s v="1867 Lake Shore Blvd  E "/>
    <s v="2024-11-07T10:16:41"/>
    <s v="Donald D. Summerville Olympic Outdoor Pool Washroom"/>
    <s v="Closed For The Season"/>
    <s v="None"/>
    <n v="0"/>
    <s v="{&quot;type&quot;: &quot;MultiPoint&quot;, &quot;coordinates&quot;: [[-79.30471172, 43.66496518]]}"/>
  </r>
  <r>
    <n v="86"/>
    <n v="576"/>
    <n v="29347"/>
    <s v="Corvette Park"/>
    <s v="Corvette Park Washroom"/>
    <x v="0"/>
    <s v="Entrance at Grade"/>
    <s v="9 a.m. to 10 p.m."/>
    <s v="Located on the grassy area behind the baseball diamond besdie Corvette Avenue."/>
    <s v="https://www.toronto.ca/explore-enjoy/parks-recreation/places-spaces/parks-and-recreation-facilities/location/?id=576"/>
    <s v="40 Corvette Ave  "/>
    <s v="2024-11-07T08:13:02"/>
    <s v="Corvette Park Washroom"/>
    <s v="Closed For The Season"/>
    <s v="None"/>
    <n v="0"/>
    <s v="{&quot;type&quot;: &quot;MultiPoint&quot;, &quot;coordinates&quot;: [[-79.26019878999999, 43.72657291]]}"/>
  </r>
  <r>
    <n v="87"/>
    <n v="605"/>
    <n v="29383"/>
    <s v="Dunlop Park"/>
    <s v="Dunlop Park Washroom"/>
    <x v="0"/>
    <s v="Entrance at Grade"/>
    <s v="9 a.m. to 10 p.m."/>
    <s v="Located on the pathway between the playground and the splash pad."/>
    <s v="https://www.toronto.ca/explore-enjoy/parks-recreation/places-spaces/parks-and-recreation-facilities/location/?id=605"/>
    <s v="19 Dunlop Ave  "/>
    <s v="2024-11-07T08:12:41"/>
    <s v="Dunlop Park Washroom"/>
    <s v="Closed For The Season"/>
    <s v="None"/>
    <n v="0"/>
    <s v="{&quot;type&quot;: &quot;MultiPoint&quot;, &quot;coordinates&quot;: [[-79.26689423, 43.71281604]]}"/>
  </r>
  <r>
    <n v="88"/>
    <n v="2"/>
    <n v="29300"/>
    <s v="Bluffer's Park"/>
    <s v="Bluffer's Park East Washroom"/>
    <x v="0"/>
    <s v="Accessible Stall, Entrance at Grade"/>
    <s v="9 a.m. to 10 p.m."/>
    <s v="Located on a pathway between the east parking lot and the beach."/>
    <s v="https://www.toronto.ca/explore-enjoy/parks-recreation/places-spaces/parks-and-recreation-facilities/location/?id=2"/>
    <s v="1 Brimley Rd  S "/>
    <s v="2024-11-07T08:12:20"/>
    <s v="Bluffer's Park East Washroom"/>
    <s v="Closed For The Season"/>
    <s v="None"/>
    <n v="0"/>
    <s v="{&quot;type&quot;: &quot;MultiPoint&quot;, &quot;coordinates&quot;: [[-79.22743337, 43.71303079]]}"/>
  </r>
  <r>
    <n v="89"/>
    <n v="873"/>
    <n v="1000000057"/>
    <s v="West Deane Park"/>
    <s v="West Deane Park Portable Toilet"/>
    <x v="1"/>
    <m/>
    <s v="None"/>
    <s v="Located in the parking lot near the washroom building,west side of Martin Grove Road."/>
    <s v="https://www.toronto.ca/explore-enjoy/parks-recreation/places-spaces/parks-and-recreation-facilities/location/?id=873"/>
    <s v="19 Sedgebrook Cres  "/>
    <s v="2024-11-06T20:56:50"/>
    <s v="West Deane Park Portable Toilet"/>
    <s v="None"/>
    <s v="None"/>
    <n v="1"/>
    <s v="{&quot;type&quot;: &quot;MultiPoint&quot;, &quot;coordinates&quot;: [[-79.55829915, 43.66128931]]}"/>
  </r>
  <r>
    <n v="90"/>
    <n v="798"/>
    <n v="1000000196"/>
    <s v="Centennial Park - Etobicoke"/>
    <s v="Centennial Park Etobicoke Picnic Site 8 Portable Toilet"/>
    <x v="1"/>
    <s v="None"/>
    <s v="None"/>
    <s v="Located near Picnic Site #8."/>
    <s v="https://www.toronto.ca/explore-enjoy/parks-recreation/places-spaces/parks-and-recreation-facilities/location/?id=798"/>
    <s v="256 Centennial Park Rd."/>
    <s v="2024-11-06T20:51:22"/>
    <s v="Centennial Park Etobicoke Picnic Site 8 Portable Toilet"/>
    <s v="Closed For The Season"/>
    <s v="None"/>
    <n v="0"/>
    <s v="{&quot;type&quot;: &quot;MultiPoint&quot;, &quot;coordinates&quot;: [[-79.59188972000001, 43.64893291]]}"/>
  </r>
  <r>
    <n v="91"/>
    <n v="798"/>
    <n v="1000000015"/>
    <s v="Centennial Park - Etobicoke"/>
    <s v="Centennial Park Etobicoke Picnic Site 6 Portable Toilet"/>
    <x v="1"/>
    <m/>
    <s v="None"/>
    <s v="Located in Picnic Site #6 near the parking lot."/>
    <s v="https://www.toronto.ca/explore-enjoy/parks-recreation/places-spaces/parks-and-recreation-facilities/location/?id=798"/>
    <s v="256 Centennial Park Rd  "/>
    <s v="2024-11-06T20:49:59"/>
    <s v="Centennial Park Etobicoke Picnic Site 6 Portable Toilet"/>
    <s v="None"/>
    <s v="None"/>
    <n v="1"/>
    <s v="{&quot;type&quot;: &quot;MultiPoint&quot;, &quot;coordinates&quot;: [[-79.59191209, 43.65180796]]}"/>
  </r>
  <r>
    <n v="92"/>
    <n v="798"/>
    <n v="1000000014"/>
    <s v="Centennial Park - Etobicoke"/>
    <s v="Centennial Park Etobicoke Picnic Site 1 Portable Toilet"/>
    <x v="1"/>
    <m/>
    <s v="None"/>
    <s v="Located in Picnic Site #1 near the parking lot."/>
    <s v="https://www.toronto.ca/explore-enjoy/parks-recreation/places-spaces/parks-and-recreation-facilities/location/?id=798"/>
    <s v="256 Centennial Park Rd  "/>
    <s v="2024-11-06T20:49:20"/>
    <s v="Centennial Park Etobicoke Picnic Site 1 Portable Toilet"/>
    <s v="None"/>
    <s v="None"/>
    <n v="1"/>
    <s v="{&quot;type&quot;: &quot;MultiPoint&quot;, &quot;coordinates&quot;: [[-79.58714178000001, 43.648653270000004]]}"/>
  </r>
  <r>
    <n v="93"/>
    <n v="668"/>
    <n v="41662"/>
    <s v="Glamorgan Park"/>
    <s v="Glamorgan Park Washroom"/>
    <x v="0"/>
    <s v="Entrance at Grade"/>
    <s v="9 a.m. to 10 p.m."/>
    <s v="Located next to the splash pad."/>
    <s v="https://www.toronto.ca/explore-enjoy/parks-recreation/places-spaces/parks-and-recreation-facilities/location/?id=668"/>
    <s v="50 Antrim Cres  "/>
    <s v="2024-11-06T16:07:48"/>
    <s v="Glamorgan Park Washroom"/>
    <s v="Closed For The Season"/>
    <s v="None"/>
    <n v="0"/>
    <s v="{&quot;type&quot;: &quot;MultiPoint&quot;, &quot;coordinates&quot;: [[-79.28808876, 43.77259489]]}"/>
  </r>
  <r>
    <n v="94"/>
    <n v="202"/>
    <n v="29276"/>
    <s v="Ashtonbee Reservoir Park"/>
    <s v="Ashtonbee Reservoir Park Washroom"/>
    <x v="0"/>
    <s v="Entrance at Grade"/>
    <s v="9 a.m. to 10 p.m."/>
    <s v="Located next to Ashtonbee Road, between the sports fields and cricket pitch."/>
    <s v="https://www.toronto.ca/explore-enjoy/parks-recreation/places-spaces/parks-and-recreation-facilities/location/?id=202"/>
    <s v="21 Ashtonbee Rd  "/>
    <s v="2024-11-06T16:07:12"/>
    <s v="Ashtonbee Reservoir Park Washroom"/>
    <s v="Closed For The Season"/>
    <s v="None"/>
    <n v="0"/>
    <s v="{&quot;type&quot;: &quot;MultiPoint&quot;, &quot;coordinates&quot;: [[-79.29453191, 43.729640759999995]]}"/>
  </r>
  <r>
    <n v="95"/>
    <n v="571"/>
    <n v="29740"/>
    <s v="Wexford Park"/>
    <s v="Wexford Park Fieldhouse Washroom "/>
    <x v="0"/>
    <s v="Entrance at Grade"/>
    <s v="9 a.m. to 10 p.m."/>
    <s v="Located bewteen the parking lot and the playground"/>
    <s v="https://www.toronto.ca/explore-enjoy/parks-recreation/places-spaces/parks-and-recreation-facilities/location/?id=571"/>
    <s v="55 Elm Bank Rd  "/>
    <s v="2024-11-06T14:37:05"/>
    <s v="Wexford Park Fieldhouse Washroom "/>
    <s v="Closed For The Season"/>
    <s v="None"/>
    <n v="0"/>
    <s v="{&quot;type&quot;: &quot;MultiPoint&quot;, &quot;coordinates&quot;: [[-79.29718319, 43.73367211]]}"/>
  </r>
  <r>
    <n v="96"/>
    <n v="149"/>
    <n v="93642"/>
    <s v="Sherwood Park"/>
    <s v="Sherwood Park Washroom "/>
    <x v="0"/>
    <m/>
    <s v="9 a.m. to 10 p.m."/>
    <s v="Located on the east side of the splash pad. "/>
    <s v="https://www.toronto.ca/explore-enjoy/parks-recreation/places-spaces/parks-and-recreation-facilities/location/?id=149"/>
    <s v="190 Sherwood Ave  "/>
    <s v="2024-11-06T13:54:56"/>
    <s v="Sherwood Park Washroom "/>
    <s v="Closed For The Season"/>
    <s v="None"/>
    <n v="0"/>
    <s v="{&quot;type&quot;: &quot;MultiPoint&quot;, &quot;coordinates&quot;: [[-79.38705153, 43.71718225]]}"/>
  </r>
  <r>
    <n v="97"/>
    <n v="659"/>
    <n v="29453"/>
    <s v="Hendon Park"/>
    <s v="Hendon Park Tennis Clubhouse Washroom"/>
    <x v="0"/>
    <s v="None"/>
    <s v="9 a.m. to 10 p.m."/>
    <s v="Located on the pathway between the tennis courts, baseball diamond and playground."/>
    <s v="https://www.toronto.ca/explore-enjoy/parks-recreation/places-spaces/parks-and-recreation-facilities/location/?id=659"/>
    <s v="50 Hendon Ave  "/>
    <s v="2024-11-06T08:38:37"/>
    <s v="Hendon Park Tennis Clubhouse Washroom"/>
    <s v="Closed For The Season"/>
    <s v="None"/>
    <n v="0"/>
    <s v="{&quot;type&quot;: &quot;MultiPoint&quot;, &quot;coordinates&quot;: [[-79.4213229, 43.78126056]]}"/>
  </r>
  <r>
    <n v="98"/>
    <n v="228"/>
    <n v="29590"/>
    <s v="Norwood Park"/>
    <s v="Norwood Park Washroom"/>
    <x v="0"/>
    <s v="Entrance at Grade"/>
    <s v="9 a.m. to 10 p.m."/>
    <s v="Located on the pathway in the southeast corner of the park near Norwood Road."/>
    <s v="https://www.toronto.ca/explore-enjoy/parks-recreation/places-spaces/parks-and-recreation-facilities/location/?id=228"/>
    <s v="16 Norwood Rd  "/>
    <s v="2024-11-06T07:47:35"/>
    <s v="Norwood Park Washroom"/>
    <s v="Closed For The Season"/>
    <s v="Closed For The Season"/>
    <n v="0"/>
    <s v="{&quot;type&quot;: &quot;MultiPoint&quot;, &quot;coordinates&quot;: [[-79.30277581, 43.682051630000004]]}"/>
  </r>
  <r>
    <n v="99"/>
    <n v="129"/>
    <n v="29410"/>
    <s v="Felstead Avenue Playground"/>
    <s v="Felstead Avenue Playground Washroom"/>
    <x v="0"/>
    <s v="Accessible Stall, Entrance at Grade"/>
    <s v="9 a.m. to 10 p.m."/>
    <s v="Located on the pathway north of the playground."/>
    <s v="https://www.toronto.ca/explore-enjoy/parks-recreation/places-spaces/parks-and-recreation-facilities/location/?id=129"/>
    <s v="60 Felstead Ave  "/>
    <s v="2024-11-06T07:46:47"/>
    <s v="Felstead Avenue Playground Washroom"/>
    <s v="Closed For The Season"/>
    <s v="Closed For The Season"/>
    <n v="0"/>
    <s v="{&quot;type&quot;: &quot;MultiPoint&quot;, &quot;coordinates&quot;: [[-79.32999889, 43.68024586]]}"/>
  </r>
  <r>
    <n v="100"/>
    <n v="306"/>
    <n v="29753"/>
    <s v="Withrow Park"/>
    <s v="Withrow Park South Washroom"/>
    <x v="0"/>
    <m/>
    <s v="9 a.m. to 10 p.m."/>
    <s v="Located south of the sports field. "/>
    <s v="https://www.toronto.ca/explore-enjoy/parks-recreation/places-spaces/parks-and-recreation-facilities/location/?id=306"/>
    <s v="725 Logan Ave  "/>
    <s v="2024-11-06T07:46:20"/>
    <s v="Withrow Park South Washroom"/>
    <s v="Closed For The Season"/>
    <s v="Closed For The Season"/>
    <n v="0"/>
    <s v="{&quot;type&quot;: &quot;MultiPoint&quot;, &quot;coordinates&quot;: [[-79.34561550000001, 43.67289284]]}"/>
  </r>
  <r>
    <n v="101"/>
    <n v="468"/>
    <n v="29376"/>
    <s v="Downsview Dells Park"/>
    <s v="Downsview Dells Park South Washroom "/>
    <x v="0"/>
    <s v="Entrance at Grade"/>
    <s v="9 a.m. to 10 p.m."/>
    <s v="Located east of the second parking lot on the south side of the park road."/>
    <s v="https://www.toronto.ca/explore-enjoy/parks-recreation/places-spaces/parks-and-recreation-facilities/location/?id=468"/>
    <s v="2515 Jane St  "/>
    <s v="2024-11-06T07:44:28"/>
    <s v="Downsview Dells Park South Washroom "/>
    <s v="Closed For The Season"/>
    <s v="None"/>
    <n v="0"/>
    <s v="{&quot;type&quot;: &quot;MultiPoint&quot;, &quot;coordinates&quot;: [[-79.49599924, 43.73542591]]}"/>
  </r>
  <r>
    <n v="102"/>
    <n v="468"/>
    <n v="29375"/>
    <s v="Downsview Dells Park"/>
    <s v="Downsview Dells Park North Washroom"/>
    <x v="0"/>
    <m/>
    <s v="9 a.m. to 10 p.m."/>
    <s v="Located across from Picnic Site #3, east of the last parking lot."/>
    <s v="https://www.toronto.ca/explore-enjoy/parks-recreation/places-spaces/parks-and-recreation-facilities/location/?id=468"/>
    <s v="2515 Jane St  "/>
    <s v="2024-11-06T07:44:12"/>
    <s v="Downsview Dells Park North Washroom"/>
    <s v="Closed For The Season"/>
    <s v="None"/>
    <n v="0"/>
    <s v="{&quot;type&quot;: &quot;MultiPoint&quot;, &quot;coordinates&quot;: [[-79.50093668, 43.73662343]]}"/>
  </r>
  <r>
    <n v="103"/>
    <n v="3693"/>
    <n v="78226"/>
    <s v="Stanley Greene Park"/>
    <s v="Stanley Greene Park Pavilion Washroom"/>
    <x v="0"/>
    <m/>
    <s v="9 a.m. to 10 p.m."/>
    <s v="Located next to the splash pad and playground."/>
    <s v="https://www.toronto.ca/explore-enjoy/parks-recreation/places-spaces/parks-and-recreation-facilities/location/?id=3693"/>
    <s v="55 Stanley Greene Blvd.   "/>
    <s v="2024-11-06T07:43:52"/>
    <s v="Stanley Greene Park Pavilion Washroom"/>
    <s v="Closed For The Season"/>
    <s v="None"/>
    <n v="0"/>
    <s v="{&quot;type&quot;: &quot;MultiPoint&quot;, &quot;coordinates&quot;: [[-79.47745152, 43.73416818]]}"/>
  </r>
  <r>
    <n v="104"/>
    <n v="26"/>
    <n v="36503"/>
    <s v="Serena Gundy Park"/>
    <s v="Serena Gundy Park Washroom "/>
    <x v="0"/>
    <s v="Accessible Stall, Entrance at Grade"/>
    <s v="9 a.m. to 10 p.m."/>
    <s v="Located on the park pathway across from Picnic Site #1."/>
    <s v="https://www.toronto.ca/explore-enjoy/parks-recreation/places-spaces/parks-and-recreation-facilities/location/?id=26"/>
    <s v="58 Rykert Cres  "/>
    <s v="2024-11-06T06:19:34"/>
    <s v="Serena Gundy Park Washroom "/>
    <s v="Closed For The Season"/>
    <s v="None"/>
    <n v="0"/>
    <s v="{&quot;type&quot;: &quot;MultiPoint&quot;, &quot;coordinates&quot;: [[-79.35703861, 43.718625450000005]]}"/>
  </r>
  <r>
    <n v="105"/>
    <n v="2541"/>
    <n v="29440"/>
    <s v="Toronto Islands - Hanlan's Point"/>
    <s v="Toronto Islands - Hanlan's Point Picnic Area Washroom"/>
    <x v="0"/>
    <s v="Accessible Stall, Entrance at Grade, Child Change Table"/>
    <s v="None"/>
    <s v="Located on the pathway east of the picnic areas, south of the Hanlan's Point ferry docks."/>
    <s v="https://www.toronto.ca/explore-enjoy/parks-recreation/places-spaces/parks-and-recreation-facilities/location/?id=2541"/>
    <s v="9 Queens Quay  W "/>
    <s v="2024-11-05T13:32:01"/>
    <s v="Toronto Islands - Hanlan's Point Picnic Area Washroom"/>
    <s v="Closed For The Season"/>
    <s v="None"/>
    <n v="0"/>
    <s v="{&quot;type&quot;: &quot;MultiPoint&quot;, &quot;coordinates&quot;: [[-79.38947051999999, 43.62445169]]}"/>
  </r>
  <r>
    <n v="106"/>
    <n v="2024"/>
    <n v="29685"/>
    <s v="Toronto Islands - Toronto Island Park"/>
    <s v="Toronto Islands - Toronto Island Park Avenue of the Islands Washroom"/>
    <x v="0"/>
    <s v="Accessible Stall, Entrance at Grade, Child Change Table"/>
    <s v="None"/>
    <s v="Located on the south side of the pathway between the Centre Island ferry docks and Centreville. Near the east side of picnic area 13."/>
    <s v="https://www.toronto.ca/explore-enjoy/parks-recreation/places-spaces/parks-and-recreation-facilities/location/?id=2024"/>
    <s v="9 Queens Quay  W "/>
    <s v="2024-11-05T08:35:47"/>
    <s v="Toronto Islands - Toronto Island Park Avenue of the Islands Washroom"/>
    <s v="Closed For The Season"/>
    <s v="None"/>
    <n v="0"/>
    <s v="{&quot;type&quot;: &quot;MultiPoint&quot;, &quot;coordinates&quot;: [[-79.37630671, 43.620278549999995]]}"/>
  </r>
  <r>
    <n v="107"/>
    <n v="2543"/>
    <n v="29705"/>
    <s v="Toronto Islands - Olympic Island Park"/>
    <s v="Toronto Islands - Olympic Island Park Washroom"/>
    <x v="0"/>
    <s v="None"/>
    <s v="None"/>
    <s v="Located along the pathway, in the pavillion on the north side of the island."/>
    <s v="https://www.toronto.ca/explore-enjoy/parks-recreation/places-spaces/parks-and-recreation-facilities/location/?id=2543"/>
    <s v="9 Queens Quay  W "/>
    <s v="2024-11-05T08:34:32"/>
    <s v="Toronto Islands - Olympic Island Park Washroom"/>
    <s v="Closed For The Season"/>
    <s v="None"/>
    <n v="0"/>
    <s v="{&quot;type&quot;: &quot;MultiPoint&quot;, &quot;coordinates&quot;: [[-79.37368264, 43.62329584]]}"/>
  </r>
  <r>
    <n v="108"/>
    <n v="586"/>
    <n v="29746"/>
    <s v="Wishing Well Park"/>
    <s v="Wishing Well Park Fieldhouse Washroom "/>
    <x v="0"/>
    <s v="Accessible Stall"/>
    <s v="9 a.m. to 10 p.m."/>
    <s v="Located on the pathway next to the tennis courts."/>
    <s v="https://www.toronto.ca/explore-enjoy/parks-recreation/places-spaces/parks-and-recreation-facilities/location/?id=586"/>
    <s v="1700 Pharmacy Ave  "/>
    <s v="2024-11-01T11:19:58"/>
    <s v="Wishing Well Park Fieldhouse Washroom "/>
    <s v="Closed For The Season"/>
    <s v="None"/>
    <n v="0"/>
    <s v="{&quot;type&quot;: &quot;MultiPoint&quot;, &quot;coordinates&quot;: [[-79.31696457000001, 43.76983933]]}"/>
  </r>
  <r>
    <n v="109"/>
    <n v="343"/>
    <n v="29612"/>
    <s v="Riverdale Park East"/>
    <s v="Riverdale Park East Fieldhouse Washroom "/>
    <x v="0"/>
    <s v="Entrance at Grade"/>
    <s v="9 a.m. to 10 p.m."/>
    <s v="Located in the fieldhouse at the south end of the park."/>
    <s v="https://www.toronto.ca/explore-enjoy/parks-recreation/places-spaces/parks-and-recreation-facilities/location/?id=343"/>
    <s v="550 Broadview Ave  "/>
    <s v="2024-11-01T08:38:41"/>
    <s v="Riverdale Park East Fieldhouse Washroom "/>
    <s v="Men's Washroom Closed, Women's Washroom Open"/>
    <s v="Men's washroom closed due to vandalism."/>
    <n v="2"/>
    <s v="{&quot;type&quot;: &quot;MultiPoint&quot;, &quot;coordinates&quot;: [[-79.35550582, 43.66772754]]}"/>
  </r>
  <r>
    <n v="110"/>
    <n v="704"/>
    <n v="1000000039"/>
    <s v="Maryvale Park"/>
    <s v="Maryvale Park Portable Toilet"/>
    <x v="1"/>
    <m/>
    <s v="None"/>
    <s v="Located at the entrance of the tennis courts next to the drinking fountain."/>
    <s v="https://www.toronto.ca/explore-enjoy/parks-recreation/places-spaces/parks-and-recreation-facilities/location/?id=704"/>
    <s v="5 Trestleside Grv  "/>
    <s v="2024-10-31T09:59:45"/>
    <s v="Maryvale Park Portable Toilet"/>
    <s v="Closed For The Season"/>
    <s v="None"/>
    <n v="0"/>
    <s v="{&quot;type&quot;: &quot;MultiPoint&quot;, &quot;coordinates&quot;: [[-79.30621157, 43.753836289999995]]}"/>
  </r>
  <r>
    <n v="111"/>
    <n v="276"/>
    <n v="13677"/>
    <s v="Topham Park"/>
    <s v="Topham Park Community Centre and Clubhouse Washroom "/>
    <x v="0"/>
    <m/>
    <s v="9 a.m. to 10 p.m."/>
    <s v="Entrance is located on the outside of the Community Centre."/>
    <s v="https://www.toronto.ca/explore-enjoy/parks-recreation/places-spaces/parks-and-recreation-facilities/location/?id=276"/>
    <s v="181 Westview Blvd  "/>
    <s v="2024-10-31T08:40:28"/>
    <s v="Topham Park Community Centre and Clubhouse Washroom "/>
    <s v="Technical Issues"/>
    <s v="Accessible washroom closed due technical issue to issue with locking mechanism. MenÃ¢Â€Â™s and womenÃ¢Â€Â™s still open."/>
    <n v="2"/>
    <s v="{&quot;type&quot;: &quot;MultiPoint&quot;, &quot;coordinates&quot;: [[-79.30690823, 43.71078337]]}"/>
  </r>
  <r>
    <n v="112"/>
    <n v="798"/>
    <n v="101974"/>
    <s v="Centennial Park - Etobicoke"/>
    <s v="Centennial Park Etobicoke Picnic Site 1 Washroom"/>
    <x v="0"/>
    <s v="None"/>
    <s v="9 a.m. to 10 p.m."/>
    <s v="Located east of the parking lot off Elmcrest road, northeast of Picnic Site #1 and the playground."/>
    <s v="https://www.toronto.ca/explore-enjoy/parks-recreation/places-spaces/parks-and-recreation-facilities/location/?id=798"/>
    <s v="256 Centennial Park Rd"/>
    <s v="2024-10-30T08:20:11"/>
    <s v="Centennial Park Etobicoke Picnic Site 1 Washroom"/>
    <s v="Closed For The Season"/>
    <s v="None"/>
    <n v="0"/>
    <s v="{&quot;type&quot;: &quot;MultiPoint&quot;, &quot;coordinates&quot;: [[-79.58701686, 43.648947369999995]]}"/>
  </r>
  <r>
    <n v="113"/>
    <n v="798"/>
    <n v="101973"/>
    <s v="Centennial Park - Etobicoke"/>
    <s v="Centennial Park Etobicoke Picnic Site 6 Washroom"/>
    <x v="0"/>
    <s v="None"/>
    <s v="9 a.m. to 10 p.m."/>
    <s v="Located next to Picnic Site #6."/>
    <s v="https://www.toronto.ca/explore-enjoy/parks-recreation/places-spaces/parks-and-recreation-facilities/location/?id=798"/>
    <s v="256 Centennial Park Rd"/>
    <s v="2024-10-30T08:19:49"/>
    <s v="Centennial Park Etobicoke Picnic Site 6 Washroom"/>
    <s v="Closed For The Season"/>
    <s v="None"/>
    <n v="0"/>
    <s v="{&quot;type&quot;: &quot;MultiPoint&quot;, &quot;coordinates&quot;: [[-79.59015171, 43.65204841]]}"/>
  </r>
  <r>
    <n v="114"/>
    <n v="344"/>
    <n v="29614"/>
    <s v="Riverdale Park West"/>
    <s v="Riverdale Park West Washroom "/>
    <x v="0"/>
    <m/>
    <s v="9 a.m. to 10 p.m."/>
    <s v="Located near the end of the pathway close to the southern ball diamond."/>
    <s v="https://www.toronto.ca/explore-enjoy/parks-recreation/places-spaces/parks-and-recreation-facilities/location/?id=344"/>
    <s v="375 Sumach St  "/>
    <s v="2024-10-23T14:54:55"/>
    <s v="Riverdale Park West Washroom "/>
    <s v="None"/>
    <s v="None"/>
    <n v="1"/>
    <s v="{&quot;type&quot;: &quot;MultiPoint&quot;, &quot;coordinates&quot;: [[-79.35943234, 43.665285579999995]]}"/>
  </r>
  <r>
    <n v="115"/>
    <n v="306"/>
    <n v="29751"/>
    <s v="Withrow Park"/>
    <s v="Withrow Park North Washroom"/>
    <x v="0"/>
    <m/>
    <s v="9 a.m. to 10 p.m."/>
    <s v="Located in the fieldhouse north of the firepit."/>
    <s v="https://www.toronto.ca/explore-enjoy/parks-recreation/places-spaces/parks-and-recreation-facilities/location/?id=306"/>
    <s v="725 Logan Ave  "/>
    <s v="2024-10-22T20:43:29"/>
    <s v="Withrow Park North Washroom"/>
    <s v="None"/>
    <s v="None"/>
    <n v="1"/>
    <s v="{&quot;type&quot;: &quot;MultiPoint&quot;, &quot;coordinates&quot;: [[-79.34754475, 43.67558828]]}"/>
  </r>
  <r>
    <n v="116"/>
    <n v="77"/>
    <n v="29478"/>
    <s v="High Park"/>
    <s v="High Park Lower Hillside Washroom"/>
    <x v="0"/>
    <s v="Accessible Stall, Entrance at Grade"/>
    <s v="9 a.m. to 10 p.m."/>
    <s v="Located on the pathway north of Maple Leaf Garden."/>
    <s v="https://www.toronto.ca/explore-enjoy/parks-recreation/places-spaces/parks-and-recreation-facilities/location/?id=77"/>
    <s v="1873 Bloor St  W "/>
    <s v="2024-10-16T08:01:07"/>
    <s v="High Park Lower Hillside Washroom"/>
    <s v="Maintenance/Repairs"/>
    <s v="None"/>
    <n v="0"/>
    <s v="{&quot;type&quot;: &quot;MultiPoint&quot;, &quot;coordinates&quot;: [[-79.46699991999999, 43.64366457]]}"/>
  </r>
  <r>
    <n v="117"/>
    <n v="2288"/>
    <n v="29411"/>
    <s v="Fergy Brown Park"/>
    <s v="Fergy Brown Park Washroom "/>
    <x v="0"/>
    <s v="Accessible Stall"/>
    <s v="9 a.m. to 10 p.m."/>
    <s v="Located on the pathway south of the parking lot between the cricket pitches."/>
    <s v="https://www.toronto.ca/explore-enjoy/parks-recreation/places-spaces/parks-and-recreation-facilities/location/?id=2288"/>
    <s v="3700 Eglinton Ave  W "/>
    <s v="2024-10-16T06:42:15"/>
    <s v="Fergy Brown Park Washroom "/>
    <s v="Closed For The Season"/>
    <s v="None"/>
    <n v="0"/>
    <s v="{&quot;type&quot;: &quot;MultiPoint&quot;, &quot;coordinates&quot;: [[-79.49704898, 43.68731374]]}"/>
  </r>
  <r>
    <n v="118"/>
    <n v="9"/>
    <n v="13482"/>
    <s v="Eglinton Flats"/>
    <s v="Eglinton Flats Southeast Sports Pavilion Washroom"/>
    <x v="0"/>
    <s v="Accessible Stall"/>
    <s v="9 a.m. to 10 p.m."/>
    <s v="Located in the sports pavillion south of the parking lot between the sports fields and the tennis courts."/>
    <s v="https://www.toronto.ca/explore-enjoy/parks-recreation/places-spaces/parks-and-recreation-facilities/location/?id=9"/>
    <s v="101 Emmett Ave  "/>
    <s v="2024-10-16T06:41:32"/>
    <s v="Eglinton Flats Southeast Sports Pavilion Washroom"/>
    <s v="Closed For The Season"/>
    <s v="None"/>
    <n v="0"/>
    <s v="{&quot;type&quot;: &quot;MultiPoint&quot;, &quot;coordinates&quot;: [[-79.49478825, 43.684207719999996]]}"/>
  </r>
  <r>
    <n v="119"/>
    <n v="9"/>
    <n v="29401"/>
    <s v="Eglinton Flats"/>
    <s v="Eglinton Flats Northwest Sports Pavilion Washroom"/>
    <x v="0"/>
    <s v="Accessible Stall, Entrance at Grade"/>
    <s v="9 a.m. to 10 p.m."/>
    <s v="Located in the sports pavillion west of the sports fields."/>
    <s v="https://www.toronto.ca/explore-enjoy/parks-recreation/places-spaces/parks-and-recreation-facilities/location/?id=9"/>
    <s v="101 Emmett Ave  "/>
    <s v="2024-10-16T06:40:52"/>
    <s v="Eglinton Flats Northwest Sports Pavilion Washroom"/>
    <s v="Closed For The Season"/>
    <s v="None"/>
    <n v="0"/>
    <s v="{&quot;type&quot;: &quot;MultiPoint&quot;, &quot;coordinates&quot;: [[-79.50384395, 43.68561877]]}"/>
  </r>
  <r>
    <n v="120"/>
    <n v="9"/>
    <n v="13481"/>
    <s v="Eglinton Flats"/>
    <s v="Eglinton Flats Northwest Service Building Washroom"/>
    <x v="0"/>
    <s v="Accessible Stall, Entrance at Grade"/>
    <s v="9 a.m. to 10 p.m."/>
    <s v="Located in the service building."/>
    <s v="https://www.toronto.ca/explore-enjoy/parks-recreation/places-spaces/parks-and-recreation-facilities/location/?id=9"/>
    <s v="101 Emmett Ave  "/>
    <s v="2024-10-16T06:40:05"/>
    <s v="Eglinton Flats Northwest Service Building Washroom"/>
    <s v="Closed For The Season"/>
    <s v="None"/>
    <n v="0"/>
    <s v="{&quot;type&quot;: &quot;MultiPoint&quot;, &quot;coordinates&quot;: [[-79.50571924, 43.685953979999994]]}"/>
  </r>
  <r>
    <n v="121"/>
    <n v="1057"/>
    <n v="29356"/>
    <s v="Dentonia Park"/>
    <s v="Dentonia Park Washroom"/>
    <x v="0"/>
    <m/>
    <s v="9 a.m. to 10 p.m."/>
    <s v="Located on the west basketball court, north of the baseball diamond."/>
    <s v="https://www.toronto.ca/explore-enjoy/parks-recreation/places-spaces/parks-and-recreation-facilities/location/?id=1057"/>
    <s v="80 Thyra Ave  "/>
    <s v="2024-10-13T09:14:07"/>
    <s v="Dentonia Park Washroom"/>
    <s v="None"/>
    <s v="None"/>
    <n v="1"/>
    <s v="{&quot;type&quot;: &quot;MultiPoint&quot;, &quot;coordinates&quot;: [[-79.29279086, 43.69411639]]}"/>
  </r>
  <r>
    <n v="122"/>
    <n v="790"/>
    <n v="5445"/>
    <s v="Maryvale Park Outdoor Pool"/>
    <s v="Maryvale Park Outdoor Pool Washroom"/>
    <x v="0"/>
    <m/>
    <s v="9 a.m. to 10 p.m."/>
    <s v="Entrance is located on the outside of the outdoor pool building on the east side of the building."/>
    <s v="https://www.toronto.ca/explore-enjoy/parks-recreation/places-spaces/parks-and-recreation-facilities/location/?id=790"/>
    <s v="5 Trestleside Grove  "/>
    <s v="2024-10-09T10:56:40"/>
    <s v="Maryvale Park Outdoor Pool  Washroom"/>
    <s v="Closed For The Season"/>
    <s v="None"/>
    <n v="0"/>
    <s v="{&quot;type&quot;: &quot;MultiPoint&quot;, &quot;coordinates&quot;: [[-79.30654676, 43.75309076]]}"/>
  </r>
  <r>
    <n v="123"/>
    <n v="5"/>
    <n v="29359"/>
    <s v="Derrydowns Park"/>
    <s v="Derrydowns Park Washroom"/>
    <x v="0"/>
    <s v="Accessible Stall, Entrance at Grade"/>
    <s v="9 a.m. to 10 p.m."/>
    <s v="Located on the pathway south of the parking lot."/>
    <s v="https://www.toronto.ca/explore-enjoy/parks-recreation/places-spaces/parks-and-recreation-facilities/location/?id=5"/>
    <s v="271 Derrydown Rd  "/>
    <s v="2024-10-09T07:25:32"/>
    <s v="Derrydowns Park Washroom"/>
    <s v="Closed For The Season"/>
    <s v="Closed due to ongoing construction project in Park. "/>
    <n v="0"/>
    <s v="{&quot;type&quot;: &quot;MultiPoint&quot;, &quot;coordinates&quot;: [[-79.50546279999999, 43.75813643]]}"/>
  </r>
  <r>
    <n v="124"/>
    <n v="28"/>
    <n v="1981"/>
    <s v="Sunnybrook Park"/>
    <s v="Sunnybrook Park Washroom"/>
    <x v="0"/>
    <m/>
    <s v="9 a.m. to 10 p.m."/>
    <s v="Located in the washroom building."/>
    <s v="https://www.toronto.ca/explore-enjoy/parks-recreation/places-spaces/parks-and-recreation-facilities/location/?id=28"/>
    <s v="1132 Leslie St  "/>
    <s v="2024-10-06T22:04:55"/>
    <s v="Sunnybrook Park Washroom"/>
    <s v="None"/>
    <s v="None"/>
    <n v="1"/>
    <s v="{&quot;type&quot;: &quot;MultiPoint&quot;, &quot;coordinates&quot;: [[-79.36275387, 43.72292259]]}"/>
  </r>
  <r>
    <n v="125"/>
    <n v="77"/>
    <n v="29511"/>
    <s v="High Park"/>
    <s v="High Park Parkside Drive Washroom"/>
    <x v="0"/>
    <s v="Accessible Stall, Entrance at Grade, Automatic Door Opener, Child Change Table"/>
    <s v="9 a.m. to 10 p.m."/>
    <s v="Located near the Parkside Drive entrance."/>
    <s v="https://www.toronto.ca/explore-enjoy/parks-recreation/places-spaces/parks-and-recreation-facilities/location/?id=77"/>
    <s v="1873 Bloor St  W "/>
    <s v="2024-10-03T17:13:19"/>
    <s v="High Park Parkside Drive Washroom"/>
    <s v="None"/>
    <s v="None"/>
    <n v="1"/>
    <s v="{&quot;type&quot;: &quot;MultiPoint&quot;, &quot;coordinates&quot;: [[-79.45722165, 43.64441385]]}"/>
  </r>
  <r>
    <n v="126"/>
    <n v="77"/>
    <n v="29462"/>
    <s v="High Park"/>
    <s v="High Park Colborne Lodge Coach House  Washroom"/>
    <x v="0"/>
    <s v="Accessible Stall, Entrance at Grade"/>
    <s v="9 a.m. to 10 p.m."/>
    <s v="Located in the coach house building north of Colborne Lodge."/>
    <s v="https://www.toronto.ca/explore-enjoy/parks-recreation/places-spaces/parks-and-recreation-facilities/location/?id=77"/>
    <s v="1873 Bloor St  W "/>
    <s v="2024-10-03T17:12:57"/>
    <s v="High Park Colborne Lodge Coach House  Washroom"/>
    <s v="None"/>
    <s v="None"/>
    <n v="1"/>
    <s v="{&quot;type&quot;: &quot;MultiPoint&quot;, &quot;coordinates&quot;: [[-79.46007316, 43.64065803]]}"/>
  </r>
  <r>
    <n v="127"/>
    <n v="77"/>
    <n v="29502"/>
    <s v="High Park"/>
    <s v="High Park Children's Garden Washroom"/>
    <x v="0"/>
    <s v="Entrance at Grade"/>
    <s v="9 a.m. to 10 p.m."/>
    <s v="Located east of the Children's Garden."/>
    <s v="https://www.toronto.ca/explore-enjoy/parks-recreation/places-spaces/parks-and-recreation-facilities/location/?id=77"/>
    <s v="1873 Bloor St  W "/>
    <s v="2024-10-03T17:12:44"/>
    <s v="High Park Children's Garden Washroom"/>
    <s v="None"/>
    <s v="None"/>
    <n v="1"/>
    <s v="{&quot;type&quot;: &quot;MultiPoint&quot;, &quot;coordinates&quot;: [[-79.46137055999999, 43.64174996]]}"/>
  </r>
  <r>
    <n v="128"/>
    <n v="77"/>
    <n v="29509"/>
    <s v="High Park"/>
    <s v="High Park Upper Hillside Washroom"/>
    <x v="0"/>
    <s v="Entrance at Grade"/>
    <s v="9 a.m. to 10 p.m."/>
    <s v="Located on the pathway from the last West Road parking lot."/>
    <s v="https://www.toronto.ca/explore-enjoy/parks-recreation/places-spaces/parks-and-recreation-facilities/location/?id=77"/>
    <s v="1873 Bloor St  W "/>
    <s v="2024-10-03T16:59:44"/>
    <s v="High Park Upper Hillside Washroom"/>
    <s v="None"/>
    <s v="None"/>
    <n v="1"/>
    <s v="{&quot;type&quot;: &quot;MultiPoint&quot;, &quot;coordinates&quot;: [[-79.466897, 43.645106059999996]]}"/>
  </r>
  <r>
    <n v="129"/>
    <n v="107"/>
    <n v="32883"/>
    <s v="Kew Gardens"/>
    <s v="Kew Gardens Outdoor Rink Washroom"/>
    <x v="0"/>
    <m/>
    <s v="View outdoor rink hours"/>
    <s v="Located in the fieldhouse along the boardwalk next to the outdoor ice rink."/>
    <s v="https://www.toronto.ca/explore-enjoy/parks-recreation/places-spaces/parks-and-recreation-facilities/location/?id=107"/>
    <s v="2075 Queen St  E "/>
    <s v="2024-10-03T13:12:51"/>
    <s v="Kew Gardens Outdoor Rink Washroom"/>
    <s v="None"/>
    <s v="None"/>
    <n v="1"/>
    <s v="{&quot;type&quot;: &quot;MultiPoint&quot;, &quot;coordinates&quot;: [[-79.29819958, 43.666535509999996]]}"/>
  </r>
  <r>
    <n v="130"/>
    <n v="1470"/>
    <n v="29579"/>
    <s v="Morningside Park"/>
    <s v="Morningside Park Central Picnic Site Washroom"/>
    <x v="0"/>
    <m/>
    <s v="9 a.m. to 10 p.m."/>
    <s v="Located in the grassy area near the forested area west of Picnic Site #1."/>
    <s v="https://www.toronto.ca/explore-enjoy/parks-recreation/places-spaces/parks-and-recreation-facilities/location/?id=1470"/>
    <s v="390 Morningside Ave  "/>
    <s v="2024-10-03T12:32:23"/>
    <s v="Morningside Park Central Picnic Site Washroom"/>
    <s v="Closed For The Season"/>
    <s v="None"/>
    <n v="0"/>
    <s v="{&quot;type&quot;: &quot;MultiPoint&quot;, &quot;coordinates&quot;: [[-79.19720228, 43.77781526]]}"/>
  </r>
  <r>
    <n v="131"/>
    <n v="543"/>
    <n v="29660"/>
    <s v="Thomson Memorial Park"/>
    <s v="Thomson Memorial Park North Washroom"/>
    <x v="0"/>
    <m/>
    <s v="9 a.m. to 10 p.m."/>
    <s v="Located in the north washroom building of the park."/>
    <s v="https://www.toronto.ca/explore-enjoy/parks-recreation/places-spaces/parks-and-recreation-facilities/location/?id=543"/>
    <s v="1005 Brimley Rd  "/>
    <s v="2024-10-01T17:25:43"/>
    <s v="Thomson Memorial Park North Washroom"/>
    <s v="None"/>
    <s v="None"/>
    <n v="1"/>
    <s v="{&quot;type&quot;: &quot;MultiPoint&quot;, &quot;coordinates&quot;: [[-79.25506082999999, 43.75907419]]}"/>
  </r>
  <r>
    <n v="132"/>
    <n v="78"/>
    <n v="29354"/>
    <s v="June Rowlands Park"/>
    <s v="June Rowlands Park Washroom"/>
    <x v="0"/>
    <s v="Entrance at Grade"/>
    <s v="9 a.m. to 10 p.m."/>
    <s v="Located along Davisville Avenue southwest of the sports field."/>
    <s v="https://www.toronto.ca/explore-enjoy/parks-recreation/places-spaces/parks-and-recreation-facilities/location/?id=78"/>
    <s v="220 Davisville Ave  "/>
    <s v="2024-09-22T12:00:31"/>
    <s v="June Rowlands Park Washroom"/>
    <s v="Maintenance/Repairs"/>
    <s v="One urinal temporarily out of service in Men's washroom. "/>
    <n v="2"/>
    <s v="{&quot;type&quot;: &quot;MultiPoint&quot;, &quot;coordinates&quot;: [[-79.38818857, 43.700286670000004]]}"/>
  </r>
  <r>
    <n v="133"/>
    <n v="284"/>
    <n v="29596"/>
    <s v="Perth Square Park"/>
    <s v="Perth Square Park Washroom "/>
    <x v="0"/>
    <s v="Accessible Stall, Entrance at Grade"/>
    <s v="9 a.m. to 10 p.m."/>
    <s v="Located on the pathway west of the playground."/>
    <s v="https://www.toronto.ca/explore-enjoy/parks-recreation/places-spaces/parks-and-recreation-facilities/location/?id=284"/>
    <s v="350 Perth Ave  "/>
    <s v="2024-09-17T07:25:38"/>
    <s v="Perth Square Park Washroom "/>
    <s v="Under Construction"/>
    <s v="None"/>
    <n v="0"/>
    <s v="{&quot;type&quot;: &quot;MultiPoint&quot;, &quot;coordinates&quot;: [[-79.45295042, 43.66397273]]}"/>
  </r>
  <r>
    <n v="134"/>
    <n v="1074"/>
    <n v="36442"/>
    <s v="Humber Bay Park West"/>
    <s v="Humber Bay Park West Washroom"/>
    <x v="0"/>
    <s v="Accessible Stall, Entrance at Grade, Child Change Table"/>
    <s v="9 a.m. to 10 p.m."/>
    <s v="Located on the west side of the parking lot."/>
    <s v="https://www.toronto.ca/explore-enjoy/parks-recreation/places-spaces/parks-and-recreation-facilities/location/?id=1074"/>
    <s v="2225 Lake Shore Blvd  W "/>
    <s v="2024-09-16T11:58:05"/>
    <s v="Humber Bay Park West Washroom"/>
    <s v="Technical Issues"/>
    <s v="Power outage"/>
    <n v="0"/>
    <s v="{&quot;type&quot;: &quot;MultiPoint&quot;, &quot;coordinates&quot;: [[-79.48051239, 43.61953924]]}"/>
  </r>
  <r>
    <n v="135"/>
    <n v="1508"/>
    <n v="74844"/>
    <s v="Humberline Park"/>
    <s v="Humberline Park Washroom "/>
    <x v="0"/>
    <s v="Accessible Stall, Entrance at Grade, Automatic Door Opener, Child Change Table, Adult Change Table"/>
    <s v="9 a.m. to 10 p.m."/>
    <s v="Located on the pathway next to the playground."/>
    <s v="https://www.toronto.ca/explore-enjoy/parks-recreation/places-spaces/parks-and-recreation-facilities/location/?id=1508"/>
    <s v="32 Humberline Dr  "/>
    <s v="2024-09-09T11:22:19"/>
    <s v="Humberline Park Washroom "/>
    <s v="None"/>
    <s v="None"/>
    <n v="1"/>
    <s v="{&quot;type&quot;: &quot;MultiPoint&quot;, &quot;coordinates&quot;: [[-79.61579573, 43.731516619999994]]}"/>
  </r>
  <r>
    <n v="136"/>
    <n v="320"/>
    <n v="347"/>
    <s v="Esther Shiner Stadium"/>
    <s v="Esther Shiner Stadium Washroom"/>
    <x v="0"/>
    <m/>
    <s v="9 a.m. to 10 p.m."/>
    <s v="Located at the main entrance to the stadium."/>
    <s v="https://www.toronto.ca/explore-enjoy/parks-recreation/places-spaces/parks-and-recreation-facilities/location/?id=320"/>
    <s v="5720 Bathurst St  "/>
    <s v="2024-09-08T15:27:05"/>
    <s v="Esther Shiner Stadium Washroom"/>
    <s v="None"/>
    <s v="None"/>
    <n v="1"/>
    <s v="{&quot;type&quot;: &quot;MultiPoint&quot;, &quot;coordinates&quot;: [[-79.44546332, 43.776042960000005]]}"/>
  </r>
  <r>
    <n v="137"/>
    <n v="128"/>
    <n v="32902"/>
    <s v="Little Norway Park"/>
    <s v="Little Norway Park Washroom"/>
    <x v="0"/>
    <s v="Accessible Stall, Entrance at Grade"/>
    <s v="9 a.m. to 7:30 p.m."/>
    <s v="Located north of the wading pool."/>
    <s v="https://www.toronto.ca/explore-enjoy/parks-recreation/places-spaces/parks-and-recreation-facilities/location/?id=128"/>
    <s v="659 Queens Quay  W "/>
    <s v="2024-09-05T06:35:21"/>
    <s v="Little Norway Park Washroom"/>
    <s v="Emergency Response"/>
    <s v="Homeless encampments make it too dangerous for public and damage done daily if left open.  Portable washrooms on site."/>
    <n v="0"/>
    <s v="{&quot;type&quot;: &quot;MultiPoint&quot;, &quot;coordinates&quot;: [[-79.39838792, 43.63404546]]}"/>
  </r>
  <r>
    <n v="138"/>
    <n v="74"/>
    <n v="29443"/>
    <s v="Harbour Square Park"/>
    <s v="Harbour Square Park Lands Fieldhouse Washroom"/>
    <x v="0"/>
    <s v="Accessible Stall, Entrance at Grade"/>
    <s v="9 a.m. to 10 p.m."/>
    <s v="Located in fieldhouse southwest of the entrance to the Jack Layton Ferry Terminal."/>
    <s v="https://www.toronto.ca/explore-enjoy/parks-recreation/places-spaces/parks-and-recreation-facilities/location/?id=74"/>
    <s v="25 Queens Quay W "/>
    <s v="2024-09-03T07:28:54"/>
    <s v="Harbour Square Park Lands Fieldhouse Washroom"/>
    <s v="None"/>
    <s v="None"/>
    <n v="1"/>
    <s v="{&quot;type&quot;: &quot;MultiPoint&quot;, &quot;coordinates&quot;: [[-79.3758139, 43.64008423]]}"/>
  </r>
  <r>
    <n v="139"/>
    <n v="87"/>
    <n v="29379"/>
    <s v="Dufferin Grove Park"/>
    <s v="Dufferin Grove Sports Field Washroom"/>
    <x v="0"/>
    <s v="Accessible Stall, Entrance at Grade"/>
    <s v="9 a.m. to 10 p.m."/>
    <s v="Located in the grassy area west of the sports field."/>
    <s v="https://www.toronto.ca/explore-enjoy/parks-recreation/places-spaces/parks-and-recreation-facilities/location/?id=87"/>
    <s v="875 Dufferin St  "/>
    <s v="2024-08-28T15:24:18"/>
    <s v="Dufferin Grove Sports Field Washroom"/>
    <s v="None"/>
    <s v="None"/>
    <n v="1"/>
    <s v="{&quot;type&quot;: &quot;MultiPoint&quot;, &quot;coordinates&quot;: [[-79.43219567, 43.657052889999996]]}"/>
  </r>
  <r>
    <n v="140"/>
    <n v="196"/>
    <n v="36482"/>
    <s v="Christie Pits Park"/>
    <s v="Christie Pits Park Washroom"/>
    <x v="0"/>
    <m/>
    <s v="9 a.m. to 10 p.m."/>
    <s v="Located north of the wading pool."/>
    <s v="https://www.toronto.ca/explore-enjoy/parks-recreation/places-spaces/parks-and-recreation-facilities/location/?id=196"/>
    <s v="750 Bloor St  W "/>
    <s v="2024-08-19T10:56:27"/>
    <s v="Christie Pits Park Washroom"/>
    <s v="None"/>
    <s v="None"/>
    <n v="1"/>
    <s v="{&quot;type&quot;: &quot;MultiPoint&quot;, &quot;coordinates&quot;: [[-79.42070512, 43.664824089999996]]}"/>
  </r>
  <r>
    <n v="141"/>
    <n v="492"/>
    <n v="32745"/>
    <s v="Wilket Creek Park"/>
    <s v="Wilket Creek Park Washroom"/>
    <x v="0"/>
    <m/>
    <s v="9 a.m. to 10 p.m."/>
    <s v="Located in the washroom building along main park road 0.5 km from Leslie Street."/>
    <s v="https://www.toronto.ca/explore-enjoy/parks-recreation/places-spaces/parks-and-recreation-facilities/location/?id=492"/>
    <s v="1100 Leslie St  "/>
    <s v="2024-08-17T23:31:49"/>
    <s v="Wilket Creek Park Washroom"/>
    <s v="None"/>
    <s v="None"/>
    <n v="1"/>
    <s v="{&quot;type&quot;: &quot;MultiPoint&quot;, &quot;coordinates&quot;: [[-79.35300257, 43.721409390000005]]}"/>
  </r>
  <r>
    <n v="142"/>
    <n v="1449"/>
    <n v="79459"/>
    <s v="Don Valley Brick Works"/>
    <s v="Don Valley Brick Works Washroom "/>
    <x v="0"/>
    <m/>
    <s v="9 a.m. to 10 p.m."/>
    <s v="Located in the western building along the pathway into the park."/>
    <s v="https://www.toronto.ca/explore-enjoy/parks-recreation/places-spaces/parks-and-recreation-facilities/location/?id=1449"/>
    <s v="550 Bayview Ave  "/>
    <s v="2024-08-15T12:28:20"/>
    <s v="Don Valley Brick Works Washroom "/>
    <s v="Maintenance/Repairs"/>
    <s v="None"/>
    <n v="0"/>
    <s v="{&quot;type&quot;: &quot;MultiPoint&quot;, &quot;coordinates&quot;: [[-79.36642253, 43.68437785]]}"/>
  </r>
  <r>
    <n v="143"/>
    <n v="241"/>
    <n v="29716"/>
    <s v="Trinity Bellwoods Park"/>
    <s v="Trinity Bellwoods Park North Baseball Diamond Washroom "/>
    <x v="0"/>
    <s v="Accessible Stall, Entrance at Grade, Child Change Table"/>
    <s v="9 a.m. to 10 p.m."/>
    <s v="Located on the pathway north of the outdoor ice rink."/>
    <s v="https://www.toronto.ca/explore-enjoy/parks-recreation/places-spaces/parks-and-recreation-facilities/location/?id=241"/>
    <s v="790 Queen St  W "/>
    <s v="2024-08-11T22:43:26"/>
    <s v="Trinity Bellwoods Park North Baseball Diamond Washroom "/>
    <s v="Maintenance/Repairs"/>
    <s v="WomenÃ¢Â€Â™s accessible cubicle temporarily unavailable."/>
    <n v="2"/>
    <s v="{&quot;type&quot;: &quot;MultiPoint&quot;, &quot;coordinates&quot;: [[-79.41368713, 43.649534730000006]]}"/>
  </r>
  <r>
    <n v="144"/>
    <n v="402"/>
    <n v="29358"/>
    <s v="Dentonia Park Golf Course"/>
    <s v="Dentonia Park Golf Course Washroom"/>
    <x v="0"/>
    <m/>
    <s v="9 a.m. to 10 p.m."/>
    <s v="Located at the north side of the TTC station (Victoria Park), 50 metres east of the main entrance."/>
    <s v="https://www.toronto.ca/explore-enjoy/parks-recreation/places-spaces/parks-and-recreation-facilities/location/?id=402"/>
    <s v="781 Victoria Park Ave  "/>
    <s v="2024-08-10T12:41:40"/>
    <s v="Dentonia Park Golf Course Washroom"/>
    <s v="None"/>
    <s v="None"/>
    <n v="1"/>
    <s v="{&quot;type&quot;: &quot;MultiPoint&quot;, &quot;coordinates&quot;: [[-79.28881695, 43.69551105]]}"/>
  </r>
  <r>
    <n v="145"/>
    <n v="295"/>
    <n v="29286"/>
    <s v="Bickford Park"/>
    <s v="Bickford Park Washroom"/>
    <x v="0"/>
    <s v="Accessible Stall, Entrance at Grade, Child Change Table"/>
    <s v="9 a.m. to 10 p.m."/>
    <s v="Located at the south end of the park next to dog off-leash area and the baseball diamond."/>
    <s v="https://www.toronto.ca/explore-enjoy/parks-recreation/places-spaces/parks-and-recreation-facilities/location/?id=295"/>
    <s v="400 Grace St  "/>
    <s v="2024-08-06T13:54:57"/>
    <s v="Bickford Park Washroom"/>
    <s v="None"/>
    <s v="None"/>
    <n v="1"/>
    <s v="{&quot;type&quot;: &quot;MultiPoint&quot;, &quot;coordinates&quot;: [[-79.41804098, 43.66036425]]}"/>
  </r>
  <r>
    <n v="146"/>
    <n v="514"/>
    <n v="29388"/>
    <s v="Earlscourt Park"/>
    <s v="Earlscourt Park Washroom"/>
    <x v="0"/>
    <s v="Accessible Stall, Entrance Access Ramp"/>
    <s v="9 a.m. to 10 p.m."/>
    <s v="Located in the building next to the splash pad."/>
    <s v="https://www.toronto.ca/explore-enjoy/parks-recreation/places-spaces/parks-and-recreation-facilities/location/?id=514"/>
    <s v="1200 Lansdowne Ave  "/>
    <s v="2024-08-03T10:03:00"/>
    <s v="Earlscourt Park Washroom"/>
    <s v="Maintenance/Repairs"/>
    <s v="The accessible washroom is still closed for repairs. Men's and women's washroom are open. Sink in the universal washroom is undergoing repair. Please use the sinks in the men's or women's washrooms. _x000a_"/>
    <n v="2"/>
    <s v="{&quot;type&quot;: &quot;MultiPoint&quot;, &quot;coordinates&quot;: [[-79.45156528, 43.67414466]]}"/>
  </r>
  <r>
    <n v="147"/>
    <n v="87"/>
    <n v="28888"/>
    <s v="Dufferin Grove Park"/>
    <s v="Dufferin Grove Park Outdoor Rink Washroom"/>
    <x v="0"/>
    <m/>
    <s v="View outdoor rink hours"/>
    <s v="Located on the west side of the outdoor ice rinks."/>
    <s v="https://www.toronto.ca/explore-enjoy/parks-recreation/places-spaces/parks-and-recreation-facilities/location/?id=87"/>
    <s v="875 Dufferin St"/>
    <s v="2024-07-29T10:46:44"/>
    <s v="Dufferin Grove Park Outdoor Rink Washroom"/>
    <s v="None"/>
    <s v="None"/>
    <n v="1"/>
    <s v="{&quot;type&quot;: &quot;MultiPoint&quot;, &quot;coordinates&quot;: [[-79.43358384999999, 43.657023259999995]]}"/>
  </r>
  <r>
    <n v="148"/>
    <n v="196"/>
    <n v="28886"/>
    <s v="Christie Pits Park"/>
    <s v="Christie Pits Park Sid Smith Outdoor Rink Washroom"/>
    <x v="0"/>
    <m/>
    <s v="View outdoor rink hours"/>
    <s v="Located in the Sid Smith rink building located south of the ice rink"/>
    <s v="https://www.toronto.ca/explore-enjoy/parks-recreation/places-spaces/parks-and-recreation-facilities/location/?id=196"/>
    <s v="750 Bloor St  W "/>
    <s v="2024-07-28T11:20:00"/>
    <s v="Christie Pits Park Sid Smith Outdoor Rink Washroom"/>
    <s v="None"/>
    <s v="None"/>
    <n v="1"/>
    <s v="{&quot;type&quot;: &quot;MultiPoint&quot;, &quot;coordinates&quot;: [[-79.42236977, 43.66514161]]}"/>
  </r>
  <r>
    <n v="149"/>
    <n v="6"/>
    <n v="13591"/>
    <s v="Marie Curtis Park"/>
    <s v="Marie Curtis Park Beach Washroom"/>
    <x v="0"/>
    <s v="Accessible Stall, Child Change Table"/>
    <s v="9 a.m. to 10 p.m."/>
    <s v="Located at the south end of the park close to the beach and creek mouth."/>
    <s v="https://www.toronto.ca/explore-enjoy/parks-recreation/places-spaces/parks-and-recreation-facilities/location/?id=6"/>
    <s v="2 Forty Second St  "/>
    <s v="2024-07-19T07:31:41"/>
    <s v="Marie Curtis Park Beach Washroom"/>
    <s v="None"/>
    <s v="None"/>
    <n v="1"/>
    <s v="{&quot;type&quot;: &quot;MultiPoint&quot;, &quot;coordinates&quot;: [[-79.54142374, 43.58573804]]}"/>
  </r>
  <r>
    <n v="150"/>
    <n v="817"/>
    <n v="32862"/>
    <s v="Queensway Park Rink and Trail"/>
    <s v="Queensway Outdoor Rink Washroom"/>
    <x v="0"/>
    <m/>
    <s v="9 a.m. to 10 p.m."/>
    <s v="Entrance is located on the outside of the outdoor ice rink building."/>
    <s v="https://www.toronto.ca/explore-enjoy/parks-recreation/places-spaces/parks-and-recreation-facilities/location/?id=817"/>
    <s v="1 Third St  "/>
    <s v="2024-07-17T09:40:44"/>
    <s v="Queensway Outdoor Rink Washroom"/>
    <s v="None"/>
    <s v="None"/>
    <n v="1"/>
    <s v="{&quot;type&quot;: &quot;MultiPoint&quot;, &quot;coordinates&quot;: [[-79.50632687, 43.626434759999995]]}"/>
  </r>
  <r>
    <n v="151"/>
    <n v="641"/>
    <n v="1000000030"/>
    <s v="Godstone Park"/>
    <s v="Godstone Park Portable Toilet"/>
    <x v="1"/>
    <m/>
    <s v="None"/>
    <s v="Located on the pathway off Godstone Road, near the playground."/>
    <s v="https://www.toronto.ca/explore-enjoy/parks-recreation/places-spaces/parks-and-recreation-facilities/location/?id=641"/>
    <s v="45 Godstone Rd  "/>
    <s v="2024-07-17T08:35:00"/>
    <s v="Godstone Park Portable Toilet"/>
    <s v="None"/>
    <s v="None"/>
    <n v="1"/>
    <s v="{&quot;type&quot;: &quot;MultiPoint&quot;, &quot;coordinates&quot;: [[-79.34816208000001, 43.784059389999996]]}"/>
  </r>
  <r>
    <n v="152"/>
    <n v="2595"/>
    <n v="1000000049"/>
    <s v="Shawnee Park"/>
    <s v="Shawnee Park Portable Toilet"/>
    <x v="1"/>
    <m/>
    <s v="None"/>
    <s v="Located south of the tennis courts."/>
    <s v="https://www.toronto.ca/explore-enjoy/parks-recreation/places-spaces/parks-and-recreation-facilities/location/?id=2595"/>
    <s v="81 Shawnee Cir  "/>
    <s v="2024-07-17T08:34:08"/>
    <s v="Shawnee Park Portable Toilet"/>
    <s v="None"/>
    <s v="None"/>
    <n v="1"/>
    <s v="{&quot;type&quot;: &quot;MultiPoint&quot;, &quot;coordinates&quot;: [[-79.33858513, 43.79701661]]}"/>
  </r>
  <r>
    <n v="153"/>
    <n v="1053"/>
    <n v="28885"/>
    <s v="Campbell Avenue Park"/>
    <s v="Campbell Avenue Park Outdoor Rink Washroom"/>
    <x v="0"/>
    <m/>
    <s v="9 a.m. to 10 p.m."/>
    <s v="Entrance is located on the outside of the outdoor ice rink building."/>
    <s v="https://www.toronto.ca/explore-enjoy/parks-recreation/places-spaces/parks-and-recreation-facilities/location/?id=1053"/>
    <s v="225 Campbell Ave  "/>
    <s v="2024-07-16T17:09:22"/>
    <s v="Campbell Avenue Playground Outdoor Rink Washroom"/>
    <s v="Technical Issues"/>
    <s v="No power"/>
    <n v="0"/>
    <s v="{&quot;type&quot;: &quot;MultiPoint&quot;, &quot;coordinates&quot;: [[-79.44851598999999, 43.66293404]]}"/>
  </r>
  <r>
    <n v="154"/>
    <n v="167"/>
    <n v="28895"/>
    <s v="Ramsden Park"/>
    <s v="Ramsden Park Outdoor Rink Washroom"/>
    <x v="0"/>
    <m/>
    <s v="9 a.m. to 10 p.m."/>
    <s v="Located at the west end of the outdoor ice rink."/>
    <s v="https://www.toronto.ca/explore-enjoy/parks-recreation/places-spaces/parks-and-recreation-facilities/location/?id=167"/>
    <s v="1020 Yonge St  "/>
    <s v="2024-07-12T11:47:20"/>
    <s v="Ramsden Park Outdoor Rink Washroom"/>
    <s v="None"/>
    <s v="None"/>
    <n v="1"/>
    <s v="{&quot;type&quot;: &quot;MultiPoint&quot;, &quot;coordinates&quot;: [[-79.39223623000001, 43.67618904]]}"/>
  </r>
  <r>
    <n v="155"/>
    <n v="506"/>
    <n v="13052"/>
    <s v="McGregor Park Community Centre"/>
    <s v="McGregor Park Community Centre Washroom"/>
    <x v="0"/>
    <m/>
    <s v="View centre hours"/>
    <s v="Located in the Community Centre."/>
    <s v="https://www.toronto.ca/explore-enjoy/parks-recreation/places-spaces/parks-and-recreation-facilities/location/?id=506"/>
    <s v="2231 Lawrence Ave  E "/>
    <s v="2024-07-11T19:34:39"/>
    <s v="McGregor Park Community Centre Washroom"/>
    <s v="None"/>
    <s v="None"/>
    <n v="1"/>
    <s v="{&quot;type&quot;: &quot;MultiPoint&quot;, &quot;coordinates&quot;: [[-79.28032139, 43.747639379999995]]}"/>
  </r>
  <r>
    <n v="156"/>
    <n v="508"/>
    <n v="5470"/>
    <s v="Weston Lions Park"/>
    <s v="Weston Lions Park Outdoor Pool Washroom "/>
    <x v="0"/>
    <m/>
    <s v="View outdoor pool hours"/>
    <s v="Located at the south end of the parking lot."/>
    <s v="https://www.toronto.ca/explore-enjoy/parks-recreation/places-spaces/parks-and-recreation-facilities/location/?id=508"/>
    <s v="2125 Lawrence Ave  W "/>
    <s v="2024-07-03T13:36:08"/>
    <s v="Weston Lions Park Outdoor Pool Washroom "/>
    <s v="None"/>
    <s v="None"/>
    <n v="1"/>
    <s v="{&quot;type&quot;: &quot;MultiPoint&quot;, &quot;coordinates&quot;: [[-79.51845586, 43.69808299]]}"/>
  </r>
  <r>
    <n v="157"/>
    <n v="888"/>
    <n v="5465"/>
    <s v="Westmount Park Outdoor Pool"/>
    <s v="Westmount Park Outdoor Pool Washroom "/>
    <x v="0"/>
    <m/>
    <s v="View outdoor pool hours"/>
    <s v="Located on the pathway south of the tennis courts."/>
    <s v="https://www.toronto.ca/explore-enjoy/parks-recreation/places-spaces/parks-and-recreation-facilities/location/?id=888"/>
    <s v="22 Arcade Dr  "/>
    <s v="2024-07-03T13:35:56"/>
    <s v="Westmount Park Outdoor Pool Washroom "/>
    <s v="None"/>
    <s v="None"/>
    <n v="1"/>
    <s v="{&quot;type&quot;: &quot;MultiPoint&quot;, &quot;coordinates&quot;: [[-79.51884924, 43.68717127]]}"/>
  </r>
  <r>
    <n v="158"/>
    <n v="900"/>
    <n v="5472"/>
    <s v="Westgrove Park Outdoor Pool"/>
    <s v="Westgrove Park Outdoor Pool Washroom "/>
    <x v="0"/>
    <m/>
    <s v="View outdoor pool hours"/>
    <s v="Located at the north end of the pool near Redgrave Drive."/>
    <s v="https://www.toronto.ca/explore-enjoy/parks-recreation/places-spaces/parks-and-recreation-facilities/location/?id=900"/>
    <s v="15 Redgrave Dr  "/>
    <s v="2024-07-03T13:35:40"/>
    <s v="Westgrove Park Outdoor Pool Washroom "/>
    <s v="None"/>
    <s v="None"/>
    <n v="1"/>
    <s v="{&quot;type&quot;: &quot;MultiPoint&quot;, &quot;coordinates&quot;: [[-79.56829043, 43.68281327]]}"/>
  </r>
  <r>
    <n v="159"/>
    <n v="905"/>
    <n v="6324"/>
    <s v="West Mall Outdoor Pool"/>
    <s v="West Mall Outdoor Pool Washroom "/>
    <x v="0"/>
    <m/>
    <s v="View outdoor pool hours"/>
    <s v="Located on the west side of the pool, north fo the parking lot."/>
    <s v="https://www.toronto.ca/explore-enjoy/parks-recreation/places-spaces/parks-and-recreation-facilities/location/?id=905"/>
    <s v="380 The West Mall  "/>
    <s v="2024-07-03T13:35:27"/>
    <s v="West Mall Outdoor Pool Washroom "/>
    <s v="None"/>
    <s v="None"/>
    <n v="1"/>
    <s v="{&quot;type&quot;: &quot;MultiPoint&quot;, &quot;coordinates&quot;: [[-79.56694687000001, 43.64236689]]}"/>
  </r>
  <r>
    <n v="160"/>
    <n v="904"/>
    <n v="5555"/>
    <s v="West Deane Park Outdoor Pool"/>
    <s v="West Deane Park Outdoor Pool Washroom "/>
    <x v="0"/>
    <m/>
    <s v="View outdoor pool hours"/>
    <s v="Located on the west side of the pool on the pathway from Sedgebrook Crescent."/>
    <s v="https://www.toronto.ca/explore-enjoy/parks-recreation/places-spaces/parks-and-recreation-facilities/location/?id=904"/>
    <s v="19 Sedgebrook Cres  "/>
    <s v="2024-07-03T13:35:17"/>
    <s v="West Deane Park Outdoor Pool Washroom "/>
    <s v="None"/>
    <s v="None"/>
    <n v="1"/>
    <s v="{&quot;type&quot;: &quot;MultiPoint&quot;, &quot;coordinates&quot;: [[-79.56187381000001, 43.660670880000005]]}"/>
  </r>
  <r>
    <n v="161"/>
    <n v="395"/>
    <n v="29652"/>
    <s v="Sunnyside Park"/>
    <s v="Sunnyside Park Outdoor Pool Washroom "/>
    <x v="0"/>
    <s v="Accessible Stall, Entrance at Grade, Entrance Access Ramp"/>
    <s v="View outdoor pool hours"/>
    <s v="Located in the outdoor pool building."/>
    <s v="https://www.toronto.ca/explore-enjoy/parks-recreation/places-spaces/parks-and-recreation-facilities/location/?id=395"/>
    <s v="1755 Lake Shore Blvd  W "/>
    <s v="2024-07-03T13:35:03"/>
    <s v="Sunnyside Park Outdoor Pool Washroom "/>
    <s v="None"/>
    <s v="None"/>
    <n v="1"/>
    <s v="{&quot;type&quot;: &quot;MultiPoint&quot;, &quot;coordinates&quot;: [[-79.45590091, 43.6377201]]}"/>
  </r>
  <r>
    <n v="162"/>
    <n v="2750"/>
    <n v="6091"/>
    <s v="Stanley Park South - Toronto"/>
    <s v="Stanley Park South Outdoor Pool Washroom "/>
    <x v="0"/>
    <m/>
    <s v="View outdoor pool hours"/>
    <s v="Located in the outdoor pool building at the east side of the park."/>
    <s v="https://www.toronto.ca/explore-enjoy/parks-recreation/places-spaces/parks-and-recreation-facilities/location/?id=2750"/>
    <s v="700 Wellington St  W "/>
    <s v="2024-07-03T13:34:49"/>
    <s v="Stanley Park South Outdoor Pool Washroom "/>
    <s v="None"/>
    <s v="None"/>
    <n v="1"/>
    <s v="{&quot;type&quot;: &quot;MultiPoint&quot;, &quot;coordinates&quot;: [[-79.408071, 43.64197334]]}"/>
  </r>
  <r>
    <n v="163"/>
    <n v="895"/>
    <n v="6107"/>
    <s v="Smithfield Park Outdoor Pool"/>
    <s v="Smithfield Park Outdoor Pool Washroom "/>
    <x v="0"/>
    <m/>
    <s v="View outdoor pool hours"/>
    <s v="Located on the east side of the outdoor pool near Mount Olive Drive."/>
    <s v="https://www.toronto.ca/explore-enjoy/parks-recreation/places-spaces/parks-and-recreation-facilities/location/?id=895"/>
    <s v="175 Mount Olive Dr  "/>
    <s v="2024-07-03T13:34:37"/>
    <s v="Smithfield Park Outdoor Pool Washroom "/>
    <s v="None"/>
    <s v="None"/>
    <n v="1"/>
    <s v="{&quot;type&quot;: &quot;MultiPoint&quot;, &quot;coordinates&quot;: [[-79.59535516, 43.748629830000006]]}"/>
  </r>
  <r>
    <n v="164"/>
    <n v="909"/>
    <n v="6157"/>
    <s v="Rotary Peace Park Outdoor Pool"/>
    <s v="Rotary Peace Park Outdoor Pool  Washroom"/>
    <x v="0"/>
    <m/>
    <s v="9 a.m. to 10 p.m."/>
    <s v="Located on the west side of the outdoor pool near Eleventh Street."/>
    <s v="https://www.toronto.ca/explore-enjoy/parks-recreation/places-spaces/parks-and-recreation-facilities/location/?id=909"/>
    <s v="25 Eleventh St  "/>
    <s v="2024-07-03T13:34:26"/>
    <s v="Rotary Peace Park Outdoor Pool  Washroom"/>
    <s v="None"/>
    <s v="None"/>
    <n v="1"/>
    <s v="{&quot;type&quot;: &quot;MultiPoint&quot;, &quot;coordinates&quot;: [[-79.50763635, 43.59530645]]}"/>
  </r>
  <r>
    <n v="165"/>
    <n v="889"/>
    <n v="6126"/>
    <s v="Richmond Gardens Pool"/>
    <s v="Richmond Gardens Outdoor Pool Washroom "/>
    <x v="0"/>
    <m/>
    <s v="View outdoor pool hours"/>
    <s v="Located at the south end of the outdoor pool."/>
    <s v="https://www.toronto.ca/explore-enjoy/parks-recreation/places-spaces/parks-and-recreation-facilities/location/?id=889"/>
    <s v="44 Strathdee Dr  "/>
    <s v="2024-07-03T13:34:12"/>
    <s v="Richmond Gardens Outdoor Pool Washroom "/>
    <s v="None"/>
    <s v="None"/>
    <n v="1"/>
    <s v="{&quot;type&quot;: &quot;MultiPoint&quot;, &quot;coordinates&quot;: [[-79.54544036, 43.681842350000004]]}"/>
  </r>
  <r>
    <n v="166"/>
    <n v="858"/>
    <n v="6201"/>
    <s v="Park Lawn Park"/>
    <s v="Park Lawn Park Outdoor Pool / Rink Washroom"/>
    <x v="0"/>
    <m/>
    <s v="View facility hours"/>
    <s v="Located in the outdoor pool and rink building."/>
    <s v="https://www.toronto.ca/explore-enjoy/parks-recreation/places-spaces/parks-and-recreation-facilities/location/?id=858"/>
    <s v="330 Park Lawn Rd  "/>
    <s v="2024-07-03T13:33:57"/>
    <s v="Park Lawn Park Outdoor Pool / Rink Washroom"/>
    <s v="None"/>
    <s v="None"/>
    <n v="1"/>
    <s v="{&quot;type&quot;: &quot;MultiPoint&quot;, &quot;coordinates&quot;: [[-79.49567684, 43.63892377]]}"/>
  </r>
  <r>
    <n v="167"/>
    <n v="907"/>
    <n v="6206"/>
    <s v="Ourland Park Outdoor Pool"/>
    <s v="Ourland Park Outdoor Pool Washroom"/>
    <x v="0"/>
    <m/>
    <s v="View outdoor pool hours"/>
    <s v="Located on the east side of the outdoor pool."/>
    <s v="https://www.toronto.ca/explore-enjoy/parks-recreation/places-spaces/parks-and-recreation-facilities/location/?id=907"/>
    <s v="36 Ourland Ave  "/>
    <s v="2024-07-03T13:33:41"/>
    <s v="Ourland Park Outdoor Pool Washroom"/>
    <s v="None"/>
    <s v="None"/>
    <n v="1"/>
    <s v="{&quot;type&quot;: &quot;MultiPoint&quot;, &quot;coordinates&quot;: [[-79.5086496, 43.6165097]]}"/>
  </r>
  <r>
    <n v="168"/>
    <n v="902"/>
    <n v="5491"/>
    <s v="Lambton - Kingsway Park Outdoor Pool"/>
    <s v="Lambton - Kingsway Park Outdoor Pool  Washroom"/>
    <x v="0"/>
    <m/>
    <s v="View outdoor pool hours"/>
    <s v="Located at the west end of the outdoor pool."/>
    <s v="https://www.toronto.ca/explore-enjoy/parks-recreation/places-spaces/parks-and-recreation-facilities/location/?id=902"/>
    <s v="37 Marquis Ave  "/>
    <s v="2024-07-03T13:33:10"/>
    <s v="Lambton - Kingsway Park Outdoor Pool  Washroom"/>
    <s v="None"/>
    <s v="None"/>
    <n v="1"/>
    <s v="{&quot;type&quot;: &quot;MultiPoint&quot;, &quot;coordinates&quot;: [[-79.50788938000001, 43.658347119999995]]}"/>
  </r>
  <r>
    <n v="169"/>
    <n v="690"/>
    <n v="5511"/>
    <s v="Knob Hill Park"/>
    <s v="Knob Hill Park Outdoor Pool Washroom"/>
    <x v="0"/>
    <m/>
    <s v="View outdoor pool hours"/>
    <s v="Located on the south side of the outdoor pool."/>
    <s v="https://www.toronto.ca/explore-enjoy/parks-recreation/places-spaces/parks-and-recreation-facilities/location/?id=690"/>
    <s v="625 Brimley Rd  "/>
    <s v="2024-07-03T13:33:01"/>
    <s v="Knob Hill Park Outdoor Pool Washroom"/>
    <s v="None"/>
    <s v="None"/>
    <n v="1"/>
    <s v="{&quot;type&quot;: &quot;MultiPoint&quot;, &quot;coordinates&quot;: [[-79.24855754000001, 43.74362732]]}"/>
  </r>
  <r>
    <n v="170"/>
    <n v="768"/>
    <n v="5665"/>
    <s v="Halbert Park"/>
    <s v="Halbert Park Outdoor Pool Washroom"/>
    <x v="0"/>
    <m/>
    <s v="View outdoor pool hours"/>
    <s v="Located on the pathway at the north end of the outdoor pool."/>
    <s v="https://www.toronto.ca/explore-enjoy/parks-recreation/places-spaces/parks-and-recreation-facilities/location/?id=768"/>
    <s v="24 Rockwood Dr  "/>
    <s v="2024-07-03T13:32:42"/>
    <s v="Halbert Park Outdoor Pool Washroom"/>
    <s v="None"/>
    <s v="None"/>
    <n v="1"/>
    <s v="{&quot;type&quot;: &quot;MultiPoint&quot;, &quot;coordinates&quot;: [[-79.23090854, 43.72888664]]}"/>
  </r>
  <r>
    <n v="171"/>
    <n v="894"/>
    <n v="5697"/>
    <s v="Gihon Spring Park Outdoor Pool"/>
    <s v="Gihon Spring Park Outdoor Pool Washroom"/>
    <x v="0"/>
    <m/>
    <s v="View outdoor pool hours"/>
    <s v="Located west of the outdoor pool next to the parking lot."/>
    <s v="https://www.toronto.ca/explore-enjoy/parks-recreation/places-spaces/parks-and-recreation-facilities/location/?id=894"/>
    <s v="75 Gihon Spring Dr  "/>
    <s v="2024-07-03T13:32:18"/>
    <s v="Gihon Spring Park Outdoor Pool Washroom"/>
    <s v="None"/>
    <s v="None"/>
    <n v="1"/>
    <s v="{&quot;type&quot;: &quot;MultiPoint&quot;, &quot;coordinates&quot;: [[-79.59487728, 43.75542938]]}"/>
  </r>
  <r>
    <n v="172"/>
    <n v="898"/>
    <n v="5720"/>
    <s v="Flagstaff Park Outdoor Pool"/>
    <s v="Flagstaff Park Outdoor Pool Washroom"/>
    <x v="0"/>
    <m/>
    <s v="View outdoor pool hours"/>
    <s v="Located at the west end of the pool, between the playground and the parking lot."/>
    <s v="https://www.toronto.ca/explore-enjoy/parks-recreation/places-spaces/parks-and-recreation-facilities/location/?id=898"/>
    <s v="42 Mercury Rd  "/>
    <s v="2024-07-03T13:32:04"/>
    <s v="Flagstaff Park Outdoor Pool Washroom"/>
    <s v="None"/>
    <s v="None"/>
    <n v="1"/>
    <s v="{&quot;type&quot;: &quot;MultiPoint&quot;, &quot;coordinates&quot;: [[-79.59144597999999, 43.72122791]]}"/>
  </r>
  <r>
    <n v="173"/>
    <n v="887"/>
    <n v="5730"/>
    <s v="Fairhaven Park Outdoor Pool Building"/>
    <s v="Fairhaven Park Outdoor Pool Washroom"/>
    <x v="0"/>
    <m/>
    <s v="View outdoor pool hours"/>
    <s v="Located at the east end of the pool."/>
    <s v="https://www.toronto.ca/explore-enjoy/parks-recreation/places-spaces/parks-and-recreation-facilities/location/?id=887"/>
    <s v="100 Golfwood Hts  "/>
    <s v="2024-07-03T13:31:52"/>
    <s v="Fairhaven Park Outdoor Pool Washroom"/>
    <s v="None"/>
    <s v="None"/>
    <n v="1"/>
    <s v="{&quot;type&quot;: &quot;MultiPoint&quot;, &quot;coordinates&quot;: [[-79.5471375, 43.703252330000005]]}"/>
  </r>
  <r>
    <n v="174"/>
    <n v="901"/>
    <n v="5745"/>
    <s v="Eringate Park Outdoor Pool"/>
    <s v="Eringate Park Outdoor Pool Washroom"/>
    <x v="0"/>
    <m/>
    <s v="View outdoor pool hours"/>
    <s v="Located at the north end of the outdoor pool near the playground."/>
    <s v="https://www.toronto.ca/explore-enjoy/parks-recreation/places-spaces/parks-and-recreation-facilities/location/?id=901"/>
    <s v="121 Wellesworth Dr  "/>
    <s v="2024-07-03T13:31:40"/>
    <s v="Eringate Park Outdoor Pool Washroom"/>
    <s v="None"/>
    <s v="None"/>
    <n v="1"/>
    <s v="{&quot;type&quot;: &quot;MultiPoint&quot;, &quot;coordinates&quot;: [[-79.58170627, 43.66272106]]}"/>
  </r>
  <r>
    <n v="175"/>
    <n v="906"/>
    <n v="5976"/>
    <s v="Amos Waites Park"/>
    <s v="Amos Waites Park Outdoor Pool Washroom"/>
    <x v="0"/>
    <m/>
    <s v="View outdoor pool hours"/>
    <s v="Located in the outdoor pool changing rooms."/>
    <s v="https://www.toronto.ca/explore-enjoy/parks-recreation/places-spaces/parks-and-recreation-facilities/location/?id=906"/>
    <s v="2441 Lake Shore Blvd  W "/>
    <s v="2024-07-03T13:31:07"/>
    <s v="Amos Waites Park Outdoor Pool Washroom"/>
    <s v="None"/>
    <s v="None"/>
    <n v="1"/>
    <s v="{&quot;type&quot;: &quot;MultiPoint&quot;, &quot;coordinates&quot;: [[-79.48791123, 43.61304005]]}"/>
  </r>
  <r>
    <n v="176"/>
    <n v="31"/>
    <n v="5984"/>
    <s v="Alexandra Park"/>
    <s v="Alexandra Park Outdoor Pool Washroom"/>
    <x v="0"/>
    <m/>
    <s v="9 a.m. to 10 p.m."/>
    <s v="Entrance is located on the outside of the outdoor pool building on the southwest side."/>
    <s v="https://www.toronto.ca/explore-enjoy/parks-recreation/places-spaces/parks-and-recreation-facilities/location/?id=31"/>
    <s v="275 Bathurst St  "/>
    <s v="2024-07-03T13:30:19"/>
    <s v="Alexandra Park Outdoor Pool Washroom"/>
    <s v="None"/>
    <s v="None"/>
    <n v="1"/>
    <s v="{&quot;type&quot;: &quot;MultiPoint&quot;, &quot;coordinates&quot;: [[-79.40441871, 43.65098867]]}"/>
  </r>
  <r>
    <n v="177"/>
    <n v="698"/>
    <n v="13850"/>
    <s v="L'Amoreaux Sports Centre"/>
    <s v="L'Amoreaux Sports Centre Washroom"/>
    <x v="0"/>
    <m/>
    <s v="9 a.m. to 10 p.m."/>
    <s v="Located on the pathway between the soccer fields and the baseball diamonds."/>
    <s v="https://www.toronto.ca/explore-enjoy/parks-recreation/places-spaces/parks-and-recreation-facilities/location/?id=698"/>
    <s v="100 Silver Springs Blvd  "/>
    <s v="2024-07-02T14:19:38"/>
    <s v="L'Amoreaux Sports Centre Washroom"/>
    <s v="None"/>
    <s v="Men's Washroom - Accessible stall closed for repairs."/>
    <n v="2"/>
    <s v="{&quot;type&quot;: &quot;MultiPoint&quot;, &quot;coordinates&quot;: [[-79.30434051, 43.80330693]]}"/>
  </r>
  <r>
    <n v="178"/>
    <n v="348"/>
    <n v="57282"/>
    <s v="Sorauren Avenue Park"/>
    <s v="Sorauren Avenue Park Fieldhouse Washroom "/>
    <x v="0"/>
    <s v="Accessible Stall, Entrance at Grade, Child Change Table"/>
    <s v="9 a.m. to 10 p.m."/>
    <s v="Located south of the baseball diamond and Wabash Avenue."/>
    <s v="https://www.toronto.ca/explore-enjoy/parks-recreation/places-spaces/parks-and-recreation-facilities/location/?id=348"/>
    <s v="289 Sorauren Ave"/>
    <s v="2024-06-24T13:04:21"/>
    <s v="Sorauren Avenue Park Fieldhouse Washroom "/>
    <s v="None"/>
    <s v="None"/>
    <n v="1"/>
    <s v="{&quot;type&quot;: &quot;MultiPoint&quot;, &quot;coordinates&quot;: [[-79.44306483999999, 43.648046050000005]]}"/>
  </r>
  <r>
    <n v="179"/>
    <n v="210"/>
    <n v="29616"/>
    <s v="Rosedale Park"/>
    <s v="Rosedale Park Tennis Clubhouse Washroom"/>
    <x v="0"/>
    <s v="Entrance at Grade, Entrance Access Ramp"/>
    <s v="9 a.m. to 10 p.m."/>
    <s v="Located on the pathway between the tennis courts and the splash pad."/>
    <s v="https://www.toronto.ca/explore-enjoy/parks-recreation/places-spaces/parks-and-recreation-facilities/location/?id=210"/>
    <s v="20 Scholfield Ave  "/>
    <s v="2024-06-20T11:02:42"/>
    <s v="Rosedale Park Tennis Clubhouse Washroom"/>
    <s v="None"/>
    <s v="None"/>
    <n v="1"/>
    <s v="{&quot;type&quot;: &quot;MultiPoint&quot;, &quot;coordinates&quot;: [[-79.37905467, 43.68336807]]}"/>
  </r>
  <r>
    <n v="180"/>
    <n v="3499"/>
    <n v="36974"/>
    <s v="Corktown Common"/>
    <s v="Corktown Common Pavilion Washroom"/>
    <x v="0"/>
    <m/>
    <s v="9 a.m. to 10 p.m."/>
    <s v="Located in the pavillion between the splash pad and the playground."/>
    <s v="https://www.toronto.ca/explore-enjoy/parks-recreation/places-spaces/parks-and-recreation-facilities/location/?id=3499"/>
    <s v="155 Bayview Ave  "/>
    <s v="2024-06-18T10:19:50"/>
    <s v="Corktown Common Pavilion Washroom"/>
    <s v="None"/>
    <s v="None"/>
    <n v="1"/>
    <s v="{&quot;type&quot;: &quot;MultiPoint&quot;, &quot;coordinates&quot;: [[-79.35232496, 43.65347379]]}"/>
  </r>
  <r>
    <n v="181"/>
    <n v="504"/>
    <n v="6105"/>
    <s v="Smythe Park"/>
    <s v="Smythe Park Outdoor Pool Washroom "/>
    <x v="0"/>
    <m/>
    <s v="View outdoor pool hours"/>
    <s v="Located at the east end of the park between the parking lot and the outdoor pool."/>
    <s v="https://www.toronto.ca/explore-enjoy/parks-recreation/places-spaces/parks-and-recreation-facilities/location/?id=504"/>
    <s v="61 Black Creek Blvd  "/>
    <s v="2024-06-17T11:31:56"/>
    <s v="Smythe Park Outdoor Pool Washroom "/>
    <s v="None"/>
    <s v="None"/>
    <n v="1"/>
    <s v="{&quot;type&quot;: &quot;MultiPoint&quot;, &quot;coordinates&quot;: [[-79.49762667, 43.67482715]]}"/>
  </r>
  <r>
    <n v="182"/>
    <n v="1074"/>
    <n v="1000000034"/>
    <s v="Humber Bay Park West"/>
    <s v="Humber Bay Park West Portable Toilet"/>
    <x v="1"/>
    <m/>
    <s v="None"/>
    <s v="Located near the washroom building."/>
    <s v="https://www.toronto.ca/explore-enjoy/parks-recreation/places-spaces/parks-and-recreation-facilities/location/?id=1074"/>
    <s v="2225 Lake Shore Blvd  W "/>
    <s v="2024-06-13T09:52:07"/>
    <s v="Humber Bay Park West Portable Toilet"/>
    <s v="None"/>
    <s v="None"/>
    <n v="1"/>
    <s v="{&quot;type&quot;: &quot;MultiPoint&quot;, &quot;coordinates&quot;: [[-79.48039097, 43.619544250000004]]}"/>
  </r>
  <r>
    <n v="183"/>
    <n v="6"/>
    <n v="1000000038"/>
    <s v="Marie Curtis Park"/>
    <s v="Marie Curtis Park Portable Toilet"/>
    <x v="1"/>
    <m/>
    <s v="None"/>
    <s v="Located on the south side of the washroom building near the playground."/>
    <s v="https://www.toronto.ca/explore-enjoy/parks-recreation/places-spaces/parks-and-recreation-facilities/location/?id=6"/>
    <s v="2 Forty Second St  "/>
    <s v="2024-06-13T09:51:57"/>
    <s v="Marie Curtis Park Portable Toilet"/>
    <s v="None"/>
    <s v="None"/>
    <n v="1"/>
    <s v="{&quot;type&quot;: &quot;MultiPoint&quot;, &quot;coordinates&quot;: [[-79.54309090000001, 43.587592279999996]]}"/>
  </r>
  <r>
    <n v="184"/>
    <n v="345"/>
    <n v="13637"/>
    <s v="Riverdale Farm"/>
    <s v="Riverdale Farm Meeting House Washroom"/>
    <x v="0"/>
    <s v="None"/>
    <s v="9 a.m. to 5 p.m."/>
    <s v="Entrance is located on the outside of the Meeting House through the archway tunnel."/>
    <s v="https://www.toronto.ca/explore-enjoy/parks-recreation/places-spaces/parks-and-recreation-facilities/location/?id=345"/>
    <s v="201 Winchester St  "/>
    <s v="2024-06-04T12:15:56"/>
    <s v="Riverdale Farm Meeting House Washroom"/>
    <s v="None"/>
    <s v="None"/>
    <n v="1"/>
    <s v="{&quot;type&quot;: &quot;MultiPoint&quot;, &quot;coordinates&quot;: [[-79.36005484, 43.667351149999995]]}"/>
  </r>
  <r>
    <n v="185"/>
    <n v="1470"/>
    <n v="29580"/>
    <s v="Morningside Park"/>
    <s v="Morningside Park West Parking Lot Washroom"/>
    <x v="0"/>
    <s v="Entrance at Grade"/>
    <s v="9 a.m. to 10 p.m."/>
    <s v="Located on the pathway between Picnic Site #8 and #9."/>
    <s v="https://www.toronto.ca/explore-enjoy/parks-recreation/places-spaces/parks-and-recreation-facilities/location/?id=1470"/>
    <s v="390 Morningside Ave  "/>
    <s v="2024-06-01T12:53:15"/>
    <s v="Morningside Park West Parking Lot Washroom"/>
    <s v="Maintenance/Repairs"/>
    <s v="One stall closed in men's washroom"/>
    <n v="2"/>
    <s v="{&quot;type&quot;: &quot;MultiPoint&quot;, &quot;coordinates&quot;: [[-79.20171197, 43.77759899]]}"/>
  </r>
  <r>
    <n v="186"/>
    <n v="241"/>
    <n v="1000000059"/>
    <s v="Trinity Bellwoods Park"/>
    <s v="Trinity Bellwoods Playground Washroom"/>
    <x v="0"/>
    <m/>
    <s v="9 a.m. to 10 p.m."/>
    <s v="Entrance is located on the outside of the Community Center next to the playground."/>
    <s v="https://www.toronto.ca/explore-enjoy/parks-recreation/places-spaces/parks-and-recreation-facilities/location/?id=241"/>
    <s v="790 Queen St  W "/>
    <s v="2024-05-24T11:12:42"/>
    <s v="Trinity Bellwoods Playground Washroom"/>
    <s v="None"/>
    <s v="None"/>
    <n v="1"/>
    <s v="{&quot;type&quot;: &quot;MultiPoint&quot;, &quot;coordinates&quot;: [[-79.414749, 43.64660568]]}"/>
  </r>
  <r>
    <n v="187"/>
    <n v="306"/>
    <n v="29749"/>
    <s v="Withrow Park"/>
    <s v="Withrow Park Outdoor Rink Washroom"/>
    <x v="0"/>
    <m/>
    <s v="View outdoor rink hours"/>
    <s v="Located in the rink building north of the ice rink."/>
    <s v="https://www.toronto.ca/explore-enjoy/parks-recreation/places-spaces/parks-and-recreation-facilities/location/?id=306"/>
    <s v="725 Logan Ave  "/>
    <s v="2024-05-24T10:48:16"/>
    <s v="Withrow Park Outdoor Rink Washroom"/>
    <s v="None"/>
    <s v="None"/>
    <n v="1"/>
    <s v="{&quot;type&quot;: &quot;MultiPoint&quot;, &quot;coordinates&quot;: [[-79.3464167, 43.67471828]]}"/>
  </r>
  <r>
    <n v="188"/>
    <n v="287"/>
    <n v="2006"/>
    <s v="Trinity Community Recreation Centre"/>
    <s v="Trinity Community Recreation Centre Washroom"/>
    <x v="0"/>
    <m/>
    <s v="View centre hours"/>
    <s v="Located in the Community Centre."/>
    <s v="https://www.toronto.ca/explore-enjoy/parks-recreation/places-spaces/parks-and-recreation-facilities/location/?id=287"/>
    <s v="155 Crawford St  "/>
    <s v="2024-05-21T22:01:12"/>
    <s v="Trinity Community Recreation Centre Washroom"/>
    <s v="Maintenance/Repairs"/>
    <s v="Repairs required"/>
    <n v="2"/>
    <s v="{&quot;type&quot;: &quot;MultiPoint&quot;, &quot;coordinates&quot;: [[-79.41487796, 43.64625046]]}"/>
  </r>
  <r>
    <n v="189"/>
    <n v="2725"/>
    <n v="29695"/>
    <s v="Toronto Islands - Centre Island"/>
    <s v="Toronto Islands - Centre Island Washroom"/>
    <x v="0"/>
    <s v="None"/>
    <s v="None"/>
    <s v="Located east of the maze."/>
    <s v="https://www.toronto.ca/explore-enjoy/parks-recreation/places-spaces/parks-and-recreation-facilities/location/?id=2725"/>
    <s v="1 Centre Island Park"/>
    <s v="2024-05-19T10:35:17"/>
    <s v="Toronto Islands - Centre Island Washroom"/>
    <s v="None"/>
    <s v="None"/>
    <n v="1"/>
    <s v="{&quot;type&quot;: &quot;MultiPoint&quot;, &quot;coordinates&quot;: [[-79.37587345, 43.61780812]]}"/>
  </r>
  <r>
    <n v="190"/>
    <n v="1431"/>
    <n v="79344"/>
    <s v="Grange Park"/>
    <s v="Grange Park North Washroom"/>
    <x v="0"/>
    <s v="None"/>
    <s v="9 a.m. to 10 p.m."/>
    <s v="Located at the south-end of the park on Grange Road, opposite University Settlement."/>
    <s v="https://www.toronto.ca/explore-enjoy/parks-recreation/places-spaces/parks-and-recreation-facilities/location/?id=1431"/>
    <s v="26 Grange Rd  W"/>
    <s v="2024-05-10T14:58:44"/>
    <s v="Grange Park North Washroom"/>
    <s v="Maintenance/Repairs"/>
    <s v="The northeast washroom has been vandalized, the northwest and south washrooms are available"/>
    <n v="2"/>
    <s v="{&quot;type&quot;: &quot;MultiPoint&quot;, &quot;coordinates&quot;: [[-79.39136899, 43.65266026]]}"/>
  </r>
  <r>
    <n v="191"/>
    <n v="1080"/>
    <n v="1000000007"/>
    <s v="King's Mill Park"/>
    <s v="King's Mill Park Portable Toilet"/>
    <x v="1"/>
    <m/>
    <s v="None"/>
    <s v="Located in the southwest corner of the parking lot near the dog off-leash area."/>
    <s v="https://www.toronto.ca/explore-enjoy/parks-recreation/places-spaces/parks-and-recreation-facilities/location/?id=1080"/>
    <s v="9 Catherine St  "/>
    <s v="2024-05-09T11:38:29"/>
    <s v="King's Mill Park Portable Toilet"/>
    <s v="None"/>
    <s v="None"/>
    <n v="1"/>
    <s v="{&quot;type&quot;: &quot;MultiPoint&quot;, &quot;coordinates&quot;: [[-79.49100901, 43.641881670000004]]}"/>
  </r>
  <r>
    <n v="192"/>
    <n v="847"/>
    <n v="1000000036"/>
    <s v="Lambton - Kingways Park"/>
    <s v="Lambton-Kingways Park Portable Toilet"/>
    <x v="1"/>
    <m/>
    <s v="None"/>
    <s v="Located beside the Tennis Court"/>
    <s v="https://www.toronto.ca/explore-enjoy/parks-recreation/places-spaces/parks-and-recreation-facilities/location/?id=847"/>
    <s v="37 Marquis Ave  "/>
    <s v="2024-05-09T11:25:54"/>
    <s v="Lambton-Kingways Park Portable Toilet"/>
    <s v="None"/>
    <s v="None"/>
    <n v="1"/>
    <s v="{&quot;type&quot;: &quot;MultiPoint&quot;, &quot;coordinates&quot;: [[-79.5076909, 43.658239800000004]]}"/>
  </r>
  <r>
    <n v="193"/>
    <n v="137"/>
    <n v="29277"/>
    <s v="Baird Park"/>
    <s v="Baird Park Washroom"/>
    <x v="0"/>
    <s v="Accessible Stall, Entrance Access Ramp"/>
    <s v="9 a.m. to 10 p.m."/>
    <s v="Located north of the bowling greens."/>
    <s v="https://www.toronto.ca/explore-enjoy/parks-recreation/places-spaces/parks-and-recreation-facilities/location/?id=137"/>
    <s v="275 Keele St  "/>
    <s v="2024-05-06T16:25:41"/>
    <s v="Baird Park Washroom"/>
    <s v="None"/>
    <s v="None"/>
    <n v="1"/>
    <s v="{&quot;type&quot;: &quot;MultiPoint&quot;, &quot;coordinates&quot;: [[-79.46254137000001, 43.66223126]]}"/>
  </r>
  <r>
    <n v="194"/>
    <n v="77"/>
    <n v="35368"/>
    <s v="High Park"/>
    <s v="High Park Sport Field Washroom"/>
    <x v="0"/>
    <s v="None"/>
    <s v="9 a.m. to 10 p.m."/>
    <s v="Entrance is located on the outside of the outdoor pool and ice rink building, east of the baseball diamond."/>
    <s v="https://www.toronto.ca/explore-enjoy/parks-recreation/places-spaces/parks-and-recreation-facilities/location/?id=77"/>
    <s v="1873 Bloor St  W"/>
    <s v="2024-05-06T16:25:02"/>
    <s v="High Park Sports Field Washroom"/>
    <s v="None"/>
    <s v="None"/>
    <n v="1"/>
    <s v="{&quot;type&quot;: &quot;MultiPoint&quot;, &quot;coordinates&quot;: [[-79.46591328000001, 43.64957948]]}"/>
  </r>
  <r>
    <n v="195"/>
    <n v="578"/>
    <n v="29309"/>
    <s v="Bridlewood Park"/>
    <s v="Bridlewood Park Washroom"/>
    <x v="0"/>
    <s v="Accessible Stall"/>
    <s v="9 a.m. to 10 p.m."/>
    <s v="Located on the pathway between the playground and the baseball diamond."/>
    <s v="https://www.toronto.ca/explore-enjoy/parks-recreation/places-spaces/parks-and-recreation-facilities/location/?id=578"/>
    <s v="445 Huntingwood Dr  "/>
    <s v="2024-05-06T13:59:49"/>
    <s v="Bridlewood Park Washroom"/>
    <s v="None"/>
    <s v="None"/>
    <n v="1"/>
    <s v="{&quot;type&quot;: &quot;MultiPoint&quot;, &quot;coordinates&quot;: [[-79.31571136000001, 43.78329448]]}"/>
  </r>
  <r>
    <n v="196"/>
    <n v="2472"/>
    <n v="29547"/>
    <s v="L'Amoreaux North Park"/>
    <s v="L'Amoreaux North Park Fieldhouse Washroom"/>
    <x v="0"/>
    <s v="Accessible Stall"/>
    <s v="9 a.m. to 10 p.m."/>
    <s v="Located on the pathway from the parking lot to the cricket pitch at the north end of the park."/>
    <s v="https://www.toronto.ca/explore-enjoy/parks-recreation/places-spaces/parks-and-recreation-facilities/location/?id=2472"/>
    <s v="1900 Mcnicoll Ave  "/>
    <s v="2024-05-06T13:58:07"/>
    <s v="L'Amoreaux North Park Fieldhouse Washroom"/>
    <s v="None"/>
    <s v="None"/>
    <n v="1"/>
    <s v="{&quot;type&quot;: &quot;MultiPoint&quot;, &quot;coordinates&quot;: [[-79.30441085, 43.81010927]]}"/>
  </r>
  <r>
    <n v="197"/>
    <n v="798"/>
    <n v="101975"/>
    <s v="Centennial Park - Etobicoke"/>
    <s v="Centennial Park Etobicoke Picnic Site 8 Washroom"/>
    <x v="0"/>
    <s v="None"/>
    <s v="9 a.m. to 10 p.m."/>
    <s v="Located next to Picnic Site #8."/>
    <s v="https://www.toronto.ca/explore-enjoy/parks-recreation/places-spaces/parks-and-recreation-facilities/location/?id=798"/>
    <s v="256 Centennial Park Rd"/>
    <s v="2024-05-06T07:24:00"/>
    <s v="Centennial Park Etobicoke Picnic Site 8 Washroom"/>
    <s v="Planned Closure"/>
    <s v="Mechanical Issues"/>
    <n v="0"/>
    <s v="{&quot;type&quot;: &quot;MultiPoint&quot;, &quot;coordinates&quot;: [[-79.59209294, 43.64877852]]}"/>
  </r>
  <r>
    <n v="198"/>
    <n v="123"/>
    <n v="29556"/>
    <s v="Leslie Grove Park"/>
    <s v="Leslie Grove Park Washroom"/>
    <x v="0"/>
    <m/>
    <s v="9 a.m. to 10 p.m."/>
    <s v="Located in the fieldhouse."/>
    <s v="https://www.toronto.ca/explore-enjoy/parks-recreation/places-spaces/parks-and-recreation-facilities/location/?id=123"/>
    <s v="1158 Queen St  E "/>
    <s v="2024-05-05T22:42:55"/>
    <s v="Leslie Grove Park Washroom"/>
    <s v="Maintenance/Repairs"/>
    <s v="None"/>
    <n v="2"/>
    <s v="{&quot;type&quot;: &quot;MultiPoint&quot;, &quot;coordinates&quot;: [[-79.33365154, 43.662684569999996]]}"/>
  </r>
  <r>
    <n v="199"/>
    <n v="167"/>
    <n v="29606"/>
    <s v="Ramsden Park"/>
    <s v="Ramsden Park Washroom "/>
    <x v="0"/>
    <s v="Accessible Stall, Entrance at Grade"/>
    <s v="9 a.m. to 10 p.m."/>
    <s v="Located on the pathway south of the western most tennis courts."/>
    <s v="https://www.toronto.ca/explore-enjoy/parks-recreation/places-spaces/parks-and-recreation-facilities/location/?id=167"/>
    <s v="1020 Yonge St  "/>
    <s v="2024-05-03T11:55:05"/>
    <s v="Ramsden Park Washroom "/>
    <s v="None"/>
    <s v="None"/>
    <n v="1"/>
    <s v="{&quot;type&quot;: &quot;MultiPoint&quot;, &quot;coordinates&quot;: [[-79.39496524, 43.67620586]]}"/>
  </r>
  <r>
    <n v="200"/>
    <n v="1431"/>
    <n v="79343"/>
    <s v="Grange Park"/>
    <s v="Grange Park South Washroom"/>
    <x v="0"/>
    <s v="Accessible Stall, Entrance at Grade, Automatic Door Opener"/>
    <s v="9 a.m. to 10 p.m."/>
    <s v="Located at the south-end of the park on Grange Road, opposite University Settlement."/>
    <s v="https://www.toronto.ca/explore-enjoy/parks-recreation/places-spaces/parks-and-recreation-facilities/location/?id=1431"/>
    <s v="26 Grange Rd  W "/>
    <s v="2024-05-03T10:18:42"/>
    <s v="Grange Park South Washroom"/>
    <s v="None"/>
    <s v="None"/>
    <n v="1"/>
    <s v="{&quot;type&quot;: &quot;MultiPoint&quot;, &quot;coordinates&quot;: [[-79.39134764, 43.65255726]]}"/>
  </r>
  <r>
    <n v="201"/>
    <n v="72"/>
    <n v="29415"/>
    <s v="Fred Hamilton Playground"/>
    <s v="Fred Hamilton Playground Washroom"/>
    <x v="0"/>
    <s v="Accessible Stall, Entrance at Grade, Automatic Door Opener"/>
    <s v="9 a.m. to 10 p.m."/>
    <s v="Located at the top of the hill on the pathway next to the bocce courts."/>
    <s v="https://www.toronto.ca/explore-enjoy/parks-recreation/places-spaces/parks-and-recreation-facilities/location/?id=72"/>
    <s v="155 Roxton Rd  "/>
    <s v="2024-05-03T06:01:08"/>
    <s v="Fred Hamilton Playground Washroom"/>
    <s v="None"/>
    <s v="None"/>
    <n v="1"/>
    <s v="{&quot;type&quot;: &quot;MultiPoint&quot;, &quot;coordinates&quot;: [[-79.42039563, 43.65272186]]}"/>
  </r>
  <r>
    <n v="202"/>
    <n v="143"/>
    <n v="97106"/>
    <s v="David A. Balfour Park"/>
    <s v="David A. Balfour Park Washroom"/>
    <x v="0"/>
    <m/>
    <s v="9 a.m. to 10 p.m."/>
    <s v="Located near the corner of Rosehill and Avoca Avenues."/>
    <s v="https://www.toronto.ca/explore-enjoy/parks-recreation/places-spaces/parks-and-recreation-facilities/location/?id=143"/>
    <s v="75 Rosehill Ave  "/>
    <s v="2024-05-03T06:00:34"/>
    <s v="David A. Balfour Park Washroom"/>
    <s v="None"/>
    <s v="None"/>
    <n v="1"/>
    <s v="{&quot;type&quot;: &quot;MultiPoint&quot;, &quot;coordinates&quot;: [[-79.38759769, 43.68691519]]}"/>
  </r>
  <r>
    <n v="203"/>
    <n v="11"/>
    <n v="13493"/>
    <s v="G. Ross Lord Park"/>
    <s v="G. Ross Lord Park Sport Pavillion Washroom"/>
    <x v="0"/>
    <m/>
    <s v="9 a.m. to 10 p.m."/>
    <s v="Located in the sports pavilion east of main parking lot."/>
    <s v="https://www.toronto.ca/explore-enjoy/parks-recreation/places-spaces/parks-and-recreation-facilities/location/?id=11"/>
    <s v="4801 Dufferin St  "/>
    <s v="2024-04-29T07:10:39"/>
    <s v="G. Ross Lord Park Sport Pavillion Washroom"/>
    <s v="None"/>
    <s v="None"/>
    <n v="1"/>
    <s v="{&quot;type&quot;: &quot;MultiPoint&quot;, &quot;coordinates&quot;: [[-79.46222308, 43.779238510000006]]}"/>
  </r>
  <r>
    <n v="204"/>
    <n v="3789"/>
    <n v="58062"/>
    <s v="Jack Layton Ferry Terminal"/>
    <s v="Jack Layton Ferry Terminal Washroom"/>
    <x v="0"/>
    <s v="Accessible Stall, Entrance at Grade"/>
    <s v="6:30 a.m. to 11:30 p.m."/>
    <s v="Located in the main building on the west side of the Ferry Terminal entrance, accessed after ferry ticket purchase."/>
    <s v="https://www.toronto.ca/explore-enjoy/parks-recreation/places-spaces/parks-and-recreation-facilities/location/?id=3789"/>
    <s v="25 Queens Quay W "/>
    <s v="2024-04-27T14:30:34"/>
    <s v="Jack Layton Ferry Terminal Washroom"/>
    <s v="None"/>
    <s v="None"/>
    <n v="1"/>
    <s v="{&quot;type&quot;: &quot;MultiPoint&quot;, &quot;coordinates&quot;: [[-79.37538416, 43.64027034]]}"/>
  </r>
  <r>
    <n v="205"/>
    <n v="2"/>
    <n v="29307"/>
    <s v="Bluffer's Park"/>
    <s v="Bluffer's Park Washroom"/>
    <x v="0"/>
    <m/>
    <s v="9 a.m. to 10 p.m."/>
    <s v="Located on the west side of the park, next to the boat launch."/>
    <s v="https://www.toronto.ca/explore-enjoy/parks-recreation/places-spaces/parks-and-recreation-facilities/location/?id=2"/>
    <s v="1 Brimley Rd  S "/>
    <s v="2024-04-27T10:50:09"/>
    <s v="Bluffer's Park Washroom"/>
    <s v="None"/>
    <s v="None"/>
    <n v="1"/>
    <s v="{&quot;type&quot;: &quot;MultiPoint&quot;, &quot;coordinates&quot;: [[-79.23490536999999, 43.70614828]]}"/>
  </r>
  <r>
    <n v="206"/>
    <n v="590"/>
    <n v="29634"/>
    <s v="Seven Oaks Park"/>
    <s v="Seven Oaks Park Washroom"/>
    <x v="0"/>
    <s v="Accessible Stall, Entrance at Grade"/>
    <s v="9 a.m. to 10 p.m."/>
    <s v="Located south of the tennis courts, next to the parking lot."/>
    <s v="https://www.toronto.ca/explore-enjoy/parks-recreation/places-spaces/parks-and-recreation-facilities/location/?id=590"/>
    <s v="372 Military Trl  "/>
    <s v="2024-04-26T14:40:44"/>
    <s v="Seven Oaks Park Washroom"/>
    <s v="None"/>
    <s v="None"/>
    <n v="1"/>
    <s v="{&quot;type&quot;: &quot;MultiPoint&quot;, &quot;coordinates&quot;: [[-79.21006559, 43.78794079]]}"/>
  </r>
  <r>
    <n v="207"/>
    <n v="746"/>
    <n v="29628"/>
    <s v="Scarborough Village Park"/>
    <s v="Scarborough Village Park Fieldhouse Washroom"/>
    <x v="0"/>
    <s v="Entrance at Grade"/>
    <s v="9 a.m. to 10 p.m."/>
    <s v="Located at the east end of the parking lot next to the baseball diamond."/>
    <s v="https://www.toronto.ca/explore-enjoy/parks-recreation/places-spaces/parks-and-recreation-facilities/location/?id=746"/>
    <s v="23 Gatesview Ave  "/>
    <s v="2024-04-26T13:51:07"/>
    <s v="Scarborough Village Park Fieldhouse Washroom"/>
    <s v="None"/>
    <s v="None"/>
    <n v="1"/>
    <s v="{&quot;type&quot;: &quot;MultiPoint&quot;, &quot;coordinates&quot;: [[-79.21296882, 43.74729181]]}"/>
  </r>
  <r>
    <n v="208"/>
    <n v="1470"/>
    <n v="29578"/>
    <s v="Morningside Park"/>
    <s v="Morningside Park Washroom"/>
    <x v="0"/>
    <m/>
    <s v="9 a.m. to 10 p.m."/>
    <s v="Located west of the parking lot, east of the playground."/>
    <s v="https://www.toronto.ca/explore-enjoy/parks-recreation/places-spaces/parks-and-recreation-facilities/location/?id=1470"/>
    <s v="390 Morningside Ave  "/>
    <s v="2024-04-26T13:49:14"/>
    <s v="Morningside Park Washroom"/>
    <s v="None"/>
    <s v="None"/>
    <n v="1"/>
    <s v="{&quot;type&quot;: &quot;MultiPoint&quot;, &quot;coordinates&quot;: [[-79.19396006, 43.77906343]]}"/>
  </r>
  <r>
    <n v="209"/>
    <n v="870"/>
    <n v="75662"/>
    <s v="Summerlea Park"/>
    <s v="Summerlea Park North Parking Lot Washroom"/>
    <x v="0"/>
    <s v="Accessible Stall, Entrance at Grade"/>
    <s v="9 a.m. to 10 p.m."/>
    <s v="Located at the east end of the north parking lot near the park pathway."/>
    <s v="https://www.toronto.ca/explore-enjoy/parks-recreation/places-spaces/parks-and-recreation-facilities/location/?id=870"/>
    <s v="2 Arcot Blvd  "/>
    <s v="2024-04-26T08:42:36"/>
    <s v="Summerlea Park North Parking Lot Washroom"/>
    <s v="None"/>
    <s v="None"/>
    <n v="1"/>
    <s v="{&quot;type&quot;: &quot;MultiPoint&quot;, &quot;coordinates&quot;: [[-79.54980698, 43.72988958]]}"/>
  </r>
  <r>
    <n v="210"/>
    <n v="406"/>
    <n v="75804"/>
    <s v="Guild Park and Gardens"/>
    <s v="Guild Park and Gardens East Washroom"/>
    <x v="0"/>
    <m/>
    <s v="9 a.m. to 10 p.m."/>
    <s v="Located at the entrance next to the southeast parking lot in the lower level of the Banquet hall."/>
    <s v="https://www.toronto.ca/explore-enjoy/parks-recreation/places-spaces/parks-and-recreation-facilities/location/?id=406"/>
    <s v="201 Guildwood Pkwy  "/>
    <s v="2024-04-24T08:34:24"/>
    <s v="Guild Park and Gardens East Washroom"/>
    <s v="None"/>
    <s v="None"/>
    <n v="1"/>
    <s v="{&quot;type&quot;: &quot;MultiPoint&quot;, &quot;coordinates&quot;: [[-79.19150754, 43.74779142]]}"/>
  </r>
  <r>
    <n v="211"/>
    <n v="77"/>
    <n v="29459"/>
    <s v="High Park"/>
    <s v="High Park Chess House Washroom"/>
    <x v="0"/>
    <s v="Accessible Stall, Entrance Access Ramp, Automatic Door Opener, Child Change Table"/>
    <s v="9 a.m. to 10 p.m."/>
    <s v="Located in the Chess House building near Bloor Street West."/>
    <s v="https://www.toronto.ca/explore-enjoy/parks-recreation/places-spaces/parks-and-recreation-facilities/location/?id=77"/>
    <s v="1873 Bloor St  W "/>
    <s v="2024-04-22T13:57:50"/>
    <s v="High Park Chess House Washroom"/>
    <s v="None"/>
    <s v="None"/>
    <n v="1"/>
    <s v="{&quot;type&quot;: &quot;MultiPoint&quot;, &quot;coordinates&quot;: [[-79.46627947, 43.65271761]]}"/>
  </r>
  <r>
    <n v="212"/>
    <n v="792"/>
    <n v="29583"/>
    <s v="Neilson Park - Scarborough"/>
    <s v="Neilson Park Scarborough Washroom"/>
    <x v="0"/>
    <s v="Accessible Stall, Entrance at Grade"/>
    <s v="9 a.m. to 10 p.m."/>
    <s v="Located on the pathway between the baseball diamonds, east of the playground."/>
    <s v="https://www.toronto.ca/explore-enjoy/parks-recreation/places-spaces/parks-and-recreation-facilities/location/?id=792"/>
    <s v="1555 Neilson Rd  "/>
    <s v="2024-04-19T08:38:30"/>
    <s v="Neilson Park Scarborough Washroom"/>
    <s v="None"/>
    <s v="None"/>
    <n v="1"/>
    <s v="{&quot;type&quot;: &quot;MultiPoint&quot;, &quot;coordinates&quot;: [[-79.22435637, 43.81359515]]}"/>
  </r>
  <r>
    <n v="213"/>
    <n v="708"/>
    <n v="13599"/>
    <s v="Major Abbas Ali Park"/>
    <s v="Major Abbas Ali Park Washroom"/>
    <x v="0"/>
    <s v="Accessible Stall"/>
    <s v="9 a.m. to 10 p.m."/>
    <s v="Located inside the Scott Westney House."/>
    <s v="https://www.toronto.ca/explore-enjoy/parks-recreation/places-spaces/parks-and-recreation-facilities/location/?id=708"/>
    <s v="180 Mclevin Ave  "/>
    <s v="2024-04-17T10:44:31"/>
    <s v="Major Abbas Ali Park Washroom"/>
    <s v="None"/>
    <s v="None"/>
    <n v="1"/>
    <s v="{&quot;type&quot;: &quot;MultiPoint&quot;, &quot;coordinates&quot;: [[-79.23084525, 43.80375024]]}"/>
  </r>
  <r>
    <n v="214"/>
    <n v="686"/>
    <n v="29536"/>
    <s v="Iroquois Park"/>
    <s v="Iroquois Park Fieldhouse Washroom"/>
    <x v="0"/>
    <s v="Accessible Stall"/>
    <s v="9 a.m. to 10 p.m."/>
    <s v="Located on the pathway between the tennis courts and the baseball diamond."/>
    <s v="https://www.toronto.ca/explore-enjoy/parks-recreation/places-spaces/parks-and-recreation-facilities/location/?id=686"/>
    <s v="295 Chartland Blvd  S "/>
    <s v="2024-04-17T10:44:10"/>
    <s v="Iroquois Park Fieldhouse Washroom"/>
    <s v="None"/>
    <s v="None"/>
    <n v="1"/>
    <s v="{&quot;type&quot;: &quot;MultiPoint&quot;, &quot;coordinates&quot;: [[-79.2679759, 43.80330444]]}"/>
  </r>
  <r>
    <n v="215"/>
    <n v="841"/>
    <n v="29405"/>
    <s v="Esther Lorrie Park"/>
    <s v="Esther Lorrie Fieldhouse Washroom"/>
    <x v="0"/>
    <s v="Accessible Stall, Entrance at Grade"/>
    <s v="9 a.m. to 10 p.m."/>
    <s v="Located on the pathway west of the sports fields, next to the playground."/>
    <s v="https://www.toronto.ca/explore-enjoy/parks-recreation/places-spaces/parks-and-recreation-facilities/location/?id=841"/>
    <s v="50 Westhumber Blvd  "/>
    <s v="2024-04-17T08:02:38"/>
    <s v="Esther Lorrie Fieldhouse Washroom"/>
    <s v="None"/>
    <s v="None"/>
    <n v="1"/>
    <s v="{&quot;type&quot;: &quot;MultiPoint&quot;, &quot;coordinates&quot;: [[-79.5814883, 43.727964289999996]]}"/>
  </r>
  <r>
    <n v="216"/>
    <n v="168"/>
    <n v="30923"/>
    <s v="Moorevale Park"/>
    <s v="Moorevale Park Tennis Club Washroom"/>
    <x v="0"/>
    <s v="Accessible Stall, Entrance Access Ramp, Child Change Table"/>
    <s v="9 a.m. to 10 p.m."/>
    <s v="Located in the Moore Park Tennis Club building."/>
    <s v="https://www.toronto.ca/explore-enjoy/parks-recreation/places-spaces/parks-and-recreation-facilities/location/?id=168"/>
    <s v="175 Moore Ave  "/>
    <s v="2024-04-17T07:25:38"/>
    <s v="Moorevale Park Tennis Club Washroom"/>
    <s v="None"/>
    <s v="None"/>
    <n v="1"/>
    <s v="{&quot;type&quot;: &quot;MultiPoint&quot;, &quot;coordinates&quot;: [[-79.3822504, 43.69358544]]}"/>
  </r>
  <r>
    <n v="217"/>
    <n v="798"/>
    <n v="13016"/>
    <s v="Centennial Park - Etobicoke"/>
    <s v="Centennial Park Rob Ford Stadium Accessible Washrooms"/>
    <x v="0"/>
    <s v="Automatic Door Opener"/>
    <s v="9 a.m. to 10 p.m."/>
    <s v="Located on the west side of Centennial Park Stadium at the south end."/>
    <s v="https://www.toronto.ca/explore-enjoy/parks-recreation/places-spaces/parks-and-recreation-facilities/location/?id=798"/>
    <s v="256 Centennial Park Rd  "/>
    <s v="2024-04-05T17:29:18"/>
    <s v="Centennial Park Ã¢Â€Â“ Rob Ford Stadium Accessible Washrooms"/>
    <s v="None"/>
    <s v="None"/>
    <n v="1"/>
    <s v="{&quot;type&quot;: &quot;MultiPoint&quot;, &quot;coordinates&quot;: [[-79.58513567, 43.65337048]]}"/>
  </r>
  <r>
    <n v="218"/>
    <n v="918"/>
    <n v="29365"/>
    <s v="Don Valley Golf Course"/>
    <s v="Don Valley Golf Course Washroom"/>
    <x v="0"/>
    <m/>
    <s v="9 a.m. to 10 p.m."/>
    <s v="Located at the north entrance of the building."/>
    <s v="https://www.toronto.ca/explore-enjoy/parks-recreation/places-spaces/parks-and-recreation-facilities/location/?id=918"/>
    <s v="4200 Yonge St  "/>
    <s v="2024-03-30T09:40:59"/>
    <s v="Don Valley Golf Course Washroom"/>
    <s v="None"/>
    <s v="None"/>
    <n v="1"/>
    <s v="{&quot;type&quot;: &quot;MultiPoint&quot;, &quot;coordinates&quot;: [[-79.40839876, 43.748852]]}"/>
  </r>
  <r>
    <n v="219"/>
    <n v="873"/>
    <n v="28893"/>
    <s v="West Deane Park"/>
    <s v="West Deane Park Outdoor Rink Washroom"/>
    <x v="0"/>
    <m/>
    <s v="View outdoor rink hours"/>
    <s v="Located in the outdoor rink building."/>
    <s v="https://www.toronto.ca/explore-enjoy/parks-recreation/places-spaces/parks-and-recreation-facilities/location/?id=873"/>
    <s v="19 Sedgebrook Cres  "/>
    <s v="2024-03-06T08:24:23"/>
    <s v="West Deane Park Outdoor Rink Washroom"/>
    <s v="Closed For The Season"/>
    <s v="None"/>
    <n v="0"/>
    <s v="{&quot;type&quot;: &quot;MultiPoint&quot;, &quot;coordinates&quot;: [[-79.55902437, 43.66358211]]}"/>
  </r>
  <r>
    <n v="220"/>
    <n v="70"/>
    <n v="29421"/>
    <s v="Greenwood Park"/>
    <s v="Greenwood Park Fieldhouse Washroom"/>
    <x v="0"/>
    <m/>
    <s v="9 a.m. to 10 p.m."/>
    <s v="Located in the fieldhouse east of the skate trail, south of the playground."/>
    <s v="https://www.toronto.ca/explore-enjoy/parks-recreation/places-spaces/parks-and-recreation-facilities/location/?id=70"/>
    <s v="150 Greenwood Ave  "/>
    <s v="2024-03-03T08:35:01"/>
    <s v="Greenwood Park Fieldhouse Washroom"/>
    <s v="None"/>
    <s v="None"/>
    <n v="1"/>
    <s v="{&quot;type&quot;: &quot;MultiPoint&quot;, &quot;coordinates&quot;: [[-79.32868026999999, 43.66944053]]}"/>
  </r>
  <r>
    <n v="221"/>
    <n v="773"/>
    <n v="28907"/>
    <s v="Wedgewood Park"/>
    <s v="Wedgewood Park Outdoor Rink Washroom"/>
    <x v="0"/>
    <m/>
    <s v="View outdoor rink hours"/>
    <s v="Located in the rink building next to the outdoor ice rink."/>
    <s v="https://www.toronto.ca/explore-enjoy/parks-recreation/places-spaces/parks-and-recreation-facilities/location/?id=773"/>
    <s v="15 Swan Ave  "/>
    <s v="2024-02-26T07:27:55"/>
    <s v="Wedgewood Park Outdoor Rink Washroom"/>
    <s v="Closed For The Season"/>
    <s v="None"/>
    <n v="0"/>
    <s v="{&quot;type&quot;: &quot;MultiPoint&quot;, &quot;coordinates&quot;: [[-79.5475486, 43.64453464]]}"/>
  </r>
  <r>
    <n v="222"/>
    <n v="819"/>
    <n v="28894"/>
    <s v="Prince of Wales Rink"/>
    <s v="Prince of Wales Outdoor Rink Washroom"/>
    <x v="0"/>
    <m/>
    <s v="View outdoor rink hours"/>
    <s v="Located on the west side of the ice outdoor rink."/>
    <s v="https://www.toronto.ca/explore-enjoy/parks-recreation/places-spaces/parks-and-recreation-facilities/location/?id=819"/>
    <s v="1 Third St  "/>
    <s v="2024-02-26T07:26:58"/>
    <s v="Prince of Wales Outdoor Rink Washroom"/>
    <s v="Closed For The Season"/>
    <s v="None"/>
    <n v="0"/>
    <s v="{&quot;type&quot;: &quot;MultiPoint&quot;, &quot;coordinates&quot;: [[-79.49926631, 43.59878863]]}"/>
  </r>
  <r>
    <n v="223"/>
    <n v="816"/>
    <n v="28891"/>
    <s v="Humber Valley Rink"/>
    <s v="Humber Valley Outdoor Rink Washroom"/>
    <x v="0"/>
    <m/>
    <s v="View outdoor rink hours"/>
    <s v="Located in the outdoor rink building."/>
    <s v="https://www.toronto.ca/explore-enjoy/parks-recreation/places-spaces/parks-and-recreation-facilities/location/?id=816"/>
    <s v="50 Anglesey Blvd  "/>
    <s v="2024-02-26T07:26:29"/>
    <s v="Humber Valley Outdoor Rink Washroom"/>
    <s v="Closed For The Season"/>
    <s v="None"/>
    <n v="0"/>
    <s v="{&quot;type&quot;: &quot;MultiPoint&quot;, &quot;coordinates&quot;: [[-79.52491635, 43.66419045]]}"/>
  </r>
  <r>
    <n v="224"/>
    <n v="401"/>
    <n v="29631"/>
    <s v="Scarlett Woods Golf Course"/>
    <s v="Scarlett Woods Golf Course Washroom"/>
    <x v="0"/>
    <m/>
    <s v="9 a.m. to 10 p.m."/>
    <s v="Located on the south side of clubhouse building."/>
    <s v="https://www.toronto.ca/explore-enjoy/parks-recreation/places-spaces/parks-and-recreation-facilities/location/?id=401"/>
    <s v="1000 Jane St  "/>
    <s v="2024-02-20T11:00:44"/>
    <s v="Scarlett Woods Golf Course Washroom"/>
    <s v="None"/>
    <s v="None"/>
    <n v="1"/>
    <s v="{&quot;type&quot;: &quot;MultiPoint&quot;, &quot;coordinates&quot;: [[-79.50013258, 43.683527590000004]]}"/>
  </r>
  <r>
    <n v="225"/>
    <n v="1707"/>
    <n v="1000000228"/>
    <s v="Toronto Music Garden"/>
    <s v="Toronto Music Garden Portable Toilet"/>
    <x v="1"/>
    <s v="None"/>
    <s v="None"/>
    <s v="Located off the driveway at the west end of the park.."/>
    <s v="https://www.toronto.ca/explore-enjoy/parks-recreation/places-spaces/parks-and-recreation-facilities/location/?id=1707"/>
    <s v="479 Queens Quay W"/>
    <s v="2024-01-13T10:55:43"/>
    <s v="Toronto Music Garden Portable Toilet"/>
    <s v="None"/>
    <s v="None"/>
    <n v="1"/>
    <s v="{&quot;type&quot;: &quot;MultiPoint&quot;, &quot;coordinates&quot;: [[-79.39607283, 43.63669511]]}"/>
  </r>
  <r>
    <n v="226"/>
    <n v="792"/>
    <n v="1000000229"/>
    <s v="Neilson Park Scarborough"/>
    <s v="Neilson Park Scarborough Portable Toilet"/>
    <x v="1"/>
    <s v="None"/>
    <s v="None"/>
    <s v="Located in the north parking lot near the ball diamonds."/>
    <s v="https://www.toronto.ca/explore-enjoy/parks-recreation/places-spaces/parks-and-recreation-facilities/location/?id=792"/>
    <s v="1555 Neilson Rd"/>
    <s v="2024-01-13T10:55:43"/>
    <s v="Neilson Park Scarborough Portable Toilet"/>
    <s v="None"/>
    <s v="None"/>
    <n v="1"/>
    <s v="{&quot;type&quot;: &quot;MultiPoint&quot;, &quot;coordinates&quot;: [[-79.22510669, 43.81446287]]}"/>
  </r>
  <r>
    <n v="227"/>
    <n v="2674"/>
    <n v="1000000230"/>
    <s v="Queen's Park"/>
    <s v="Queen's Park Portable Toilet"/>
    <x v="1"/>
    <s v="None"/>
    <s v="None"/>
    <s v="Near the Wellesley entrance."/>
    <s v="https://www.toronto.ca/explore-enjoy/parks-recreation/places-spaces/parks-and-recreation-facilities/location/?id=2674"/>
    <s v="110 Wellesley St W"/>
    <s v="2024-01-13T10:55:43"/>
    <s v="Queen's Park Portable Toilet"/>
    <s v="None"/>
    <s v="None"/>
    <n v="1"/>
    <s v="{&quot;type&quot;: &quot;MultiPoint&quot;, &quot;coordinates&quot;: [[-79.39084977, 43.66373728]]}"/>
  </r>
  <r>
    <n v="228"/>
    <n v="386"/>
    <n v="1000000232"/>
    <s v="Roundhouse Park"/>
    <s v="Roundhouse Park Portable Toilet"/>
    <x v="1"/>
    <s v="None"/>
    <s v="None"/>
    <s v="Located beside Bremmer Drive"/>
    <s v="https://www.toronto.ca/explore-enjoy/parks-recreation/places-spaces/parks-and-recreation-facilities/location/?id=386"/>
    <s v="255 Bremner Blvd"/>
    <s v="2024-01-13T10:55:43"/>
    <s v="Roundhouse Park Portable Toilet"/>
    <s v="None"/>
    <s v="None"/>
    <n v="1"/>
    <s v="{&quot;type&quot;: &quot;MultiPoint&quot;, &quot;coordinates&quot;: [[-79.38538105, 43.64193379]]}"/>
  </r>
  <r>
    <n v="229"/>
    <n v="759"/>
    <n v="1000000233"/>
    <s v="Skymark Park"/>
    <s v="Skymark Park Portable Toilet"/>
    <x v="1"/>
    <s v="None"/>
    <s v="None"/>
    <s v="Located north west of the parking lot, south of the soccer field"/>
    <s v="https://www.toronto.ca/explore-enjoy/parks-recreation/places-spaces/parks-and-recreation-facilities/location/?id=759"/>
    <s v="3500 Don Mills Rd"/>
    <s v="2024-01-13T10:55:43"/>
    <s v="Skymark Park Portable Toilet"/>
    <s v="None"/>
    <s v="None"/>
    <n v="1"/>
    <s v="{&quot;type&quot;: &quot;MultiPoint&quot;, &quot;coordinates&quot;: [[-79.35590976, 43.79473127]]}"/>
  </r>
  <r>
    <n v="230"/>
    <n v="306"/>
    <n v="1000000234"/>
    <s v="Withrow Park"/>
    <s v="Withrow Park Portable Toilet"/>
    <x v="1"/>
    <s v="None"/>
    <s v="None"/>
    <s v="Located on the path between the clubhouse and the ice rink"/>
    <s v="https://www.toronto.ca/explore-enjoy/parks-recreation/places-spaces/parks-and-recreation-facilities/location/?id=306"/>
    <s v="725 Logan Ave"/>
    <s v="2024-01-13T10:55:43"/>
    <s v="Withrow Park Portable Toilet"/>
    <s v="None"/>
    <s v="None"/>
    <n v="1"/>
    <s v="{&quot;type&quot;: &quot;MultiPoint&quot;, &quot;coordinates&quot;: [[-79.34670396, 43.67545479]]}"/>
  </r>
  <r>
    <n v="231"/>
    <n v="3555"/>
    <n v="1000000222"/>
    <s v="Lee Lifeson Art Park"/>
    <s v="Lee Lifeson Art Park Portable Toilet"/>
    <x v="1"/>
    <s v="None"/>
    <s v="None"/>
    <s v="Located at the north entrance off of Princess Ave."/>
    <s v="https://www.toronto.ca/explore-enjoy/parks-recreation/places-spaces/parks-and-recreation-facilities/location/?id=3555"/>
    <s v="45 Princess Ave"/>
    <s v="2024-01-13T10:55:43"/>
    <s v="Lee Lifeson Art Park Portable Toilet"/>
    <s v="None"/>
    <s v="None"/>
    <n v="1"/>
    <s v="{&quot;type&quot;: &quot;MultiPoint&quot;, &quot;coordinates&quot;: [[-79.40967074, 43.76897017]]}"/>
  </r>
  <r>
    <n v="232"/>
    <n v="128"/>
    <n v="1000000223"/>
    <s v="Little Norway Park"/>
    <s v="Little Norway Park Portable Toilet"/>
    <x v="1"/>
    <s v="None"/>
    <s v="None"/>
    <s v="Located by the park building"/>
    <s v="https://www.toronto.ca/explore-enjoy/parks-recreation/places-spaces/parks-and-recreation-facilities/location/?id=128"/>
    <s v="659 Queens Quay W"/>
    <s v="2024-01-13T10:55:43"/>
    <s v="Little Norway Park Portable Toilet"/>
    <s v="None"/>
    <s v="None"/>
    <n v="1"/>
    <s v="{&quot;type&quot;: &quot;MultiPoint&quot;, &quot;coordinates&quot;: [[-79.3985431, 43.633968349999996]]}"/>
  </r>
  <r>
    <n v="233"/>
    <n v="471"/>
    <n v="1000000224"/>
    <s v="Marilyn Bell Park"/>
    <s v="Marilyn Bell Park Fitness Area Portable Toilet"/>
    <x v="1"/>
    <s v="None"/>
    <s v="None"/>
    <s v="Located by the fitness area off of Net Drive."/>
    <s v="https://www.toronto.ca/explore-enjoy/parks-recreation/places-spaces/parks-and-recreation-facilities/location/?id=471"/>
    <s v="1095 Lake Shore Blvd W"/>
    <s v="2024-01-13T10:55:43"/>
    <s v="Marilyn Bell Park Fitness Area Portable Toilet"/>
    <s v="None"/>
    <s v="None"/>
    <n v="1"/>
    <s v="{&quot;type&quot;: &quot;MultiPoint&quot;, &quot;coordinates&quot;: [[-79.43856434, 43.633657750000005]]}"/>
  </r>
  <r>
    <n v="234"/>
    <n v="379"/>
    <n v="1000000225"/>
    <s v="McCleary Park"/>
    <s v="McCleary Park Portable Toilet"/>
    <x v="1"/>
    <s v="None"/>
    <s v="None"/>
    <s v="Located at the baseball diamonds."/>
    <s v="https://www.toronto.ca/explore-enjoy/parks-recreation/places-spaces/parks-and-recreation-facilities/location/?id=379"/>
    <s v="755 Lake Shore Blvd E"/>
    <s v="2024-01-13T10:55:43"/>
    <s v="McCleary Park Portable Toilet"/>
    <s v="None"/>
    <s v="None"/>
    <n v="1"/>
    <s v="{&quot;type&quot;: &quot;MultiPoint&quot;, &quot;coordinates&quot;: [[-79.33979491, 43.65378534]]}"/>
  </r>
  <r>
    <n v="235"/>
    <n v="145"/>
    <n v="1000000226"/>
    <s v="Monarch Park"/>
    <s v="Monarch Park Portable Toilet"/>
    <x v="1"/>
    <s v="None"/>
    <s v="None"/>
    <s v="Located on the eastside of the park beside Parkmount Rd."/>
    <s v="https://www.toronto.ca/explore-enjoy/parks-recreation/places-spaces/parks-and-recreation-facilities/location/?id=145"/>
    <s v="115 Felstead Ave"/>
    <s v="2024-01-13T10:55:43"/>
    <s v="Monarch Park Portable Toilet"/>
    <s v="None"/>
    <s v="None"/>
    <n v="1"/>
    <s v="{&quot;type&quot;: &quot;MultiPoint&quot;, &quot;coordinates&quot;: [[-79.32439832, 43.67835184]]}"/>
  </r>
  <r>
    <n v="236"/>
    <n v="1470"/>
    <n v="1000000227"/>
    <s v="Morningside Park"/>
    <s v="Morningside Park Portable Toilet"/>
    <x v="1"/>
    <s v="None"/>
    <s v="None"/>
    <s v="South side of parking lot."/>
    <s v="https://www.toronto.ca/explore-enjoy/parks-recreation/places-spaces/parks-and-recreation-facilities/location/?id=1470"/>
    <s v="390 Morningside Ave"/>
    <s v="2024-01-13T10:55:43"/>
    <s v="Morningside Park Portable Toilet"/>
    <s v="None"/>
    <s v="None"/>
    <n v="1"/>
    <s v="{&quot;type&quot;: &quot;MultiPoint&quot;, &quot;coordinates&quot;: [[-79.19540869000001, 43.77914452]]}"/>
  </r>
  <r>
    <n v="237"/>
    <n v="514"/>
    <n v="1000000217"/>
    <s v="Earlscourt Park"/>
    <s v="Earlscourt Park Dog Off Leash Area Portable Toilet"/>
    <x v="1"/>
    <s v="None"/>
    <s v="None"/>
    <s v="On the North West side of the dog off-leash."/>
    <s v="https://www.toronto.ca/explore-enjoy/parks-recreation/places-spaces/parks-and-recreation-facilities/location/?id=514"/>
    <s v="1200 Lansdowne Ave"/>
    <s v="2024-01-13T10:55:43"/>
    <s v="Earlscourt Park Dog Off Leash Area Portable Toilet"/>
    <s v="None"/>
    <s v="None"/>
    <n v="1"/>
    <s v="{&quot;type&quot;: &quot;MultiPoint&quot;, &quot;coordinates&quot;: [[-79.44983187999999, 43.672102]]}"/>
  </r>
  <r>
    <n v="238"/>
    <n v="117"/>
    <n v="1000000218"/>
    <s v="Eglinton Park"/>
    <s v="Eglinton Park Playground Portable Toilet"/>
    <x v="1"/>
    <s v="None"/>
    <s v="None"/>
    <s v="On the west side pathway north of the playground."/>
    <s v="https://www.toronto.ca/explore-enjoy/parks-recreation/places-spaces/parks-and-recreation-facilities/location/?id=117"/>
    <s v="200 Eglinton Ave W"/>
    <s v="2024-01-13T10:55:43"/>
    <s v="Eglinton Park Playground Portable Toilet"/>
    <s v="None"/>
    <s v="None"/>
    <n v="1"/>
    <s v="{&quot;type&quot;: &quot;MultiPoint&quot;, &quot;coordinates&quot;: [[-79.40507479, 43.70791158]]}"/>
  </r>
  <r>
    <n v="239"/>
    <n v="2288"/>
    <n v="1000000219"/>
    <s v="Fergy Brown Park"/>
    <s v="Fergy Brown Park Portable Toilet"/>
    <x v="1"/>
    <s v="None"/>
    <s v="None"/>
    <s v="Located in the parking lot"/>
    <s v="https://www.toronto.ca/explore-enjoy/parks-recreation/places-spaces/parks-and-recreation-facilities/location/?id=2288"/>
    <s v="3700 Eglinton Ave W"/>
    <s v="2024-01-13T10:55:43"/>
    <s v="Fergy Brown Park Portable Toilet"/>
    <s v="None"/>
    <s v="None"/>
    <n v="1"/>
    <s v="{&quot;type&quot;: &quot;MultiPoint&quot;, &quot;coordinates&quot;: [[-79.49682612, 43.68740498]]}"/>
  </r>
  <r>
    <n v="240"/>
    <n v="70"/>
    <n v="1000000220"/>
    <s v="Greenwood Park"/>
    <s v="Greenwood Park Portable Toilet"/>
    <x v="1"/>
    <s v="None"/>
    <s v="None"/>
    <s v="Located on the pathway from Alton Ave., west of the ice rink"/>
    <s v="https://www.toronto.ca/explore-enjoy/parks-recreation/places-spaces/parks-and-recreation-facilities/location/?id=70"/>
    <s v="150 Greenwood Ave"/>
    <s v="2024-01-13T10:55:43"/>
    <s v="Greenwood Park Portable Toilet"/>
    <s v="None"/>
    <s v="None"/>
    <n v="1"/>
    <s v="{&quot;type&quot;: &quot;MultiPoint&quot;, &quot;coordinates&quot;: [[-79.32994971, 43.66898393]]}"/>
  </r>
  <r>
    <n v="241"/>
    <n v="1053"/>
    <n v="1000000214"/>
    <s v="Campbell Avenue Park"/>
    <s v="Campbell Avenue Park Portable Toilet"/>
    <x v="1"/>
    <s v="None"/>
    <s v="None"/>
    <s v="In front of the building on the west side against the wall."/>
    <s v="https://www.toronto.ca/explore-enjoy/parks-recreation/places-spaces/parks-and-recreation-facilities/location/?id=1053"/>
    <s v="225 Campbell Ave."/>
    <s v="2024-01-13T10:55:42"/>
    <s v="Campbell Avenue Park Portable Toilet"/>
    <s v="None"/>
    <s v="None"/>
    <n v="1"/>
    <s v="{&quot;type&quot;: &quot;MultiPoint&quot;, &quot;coordinates&quot;: [[-79.44859833999999, 43.66296065]]}"/>
  </r>
  <r>
    <n v="242"/>
    <n v="196"/>
    <n v="1000000215"/>
    <s v="Christie Pits Park"/>
    <s v="Christie Pits Skate Park Portable Toilet"/>
    <x v="1"/>
    <s v="None"/>
    <s v="None"/>
    <s v="Beside the skate park near the gazebo."/>
    <s v="https://www.toronto.ca/explore-enjoy/parks-recreation/places-spaces/parks-and-recreation-facilities/location/?id=196"/>
    <s v="750 Bloor St W"/>
    <s v="2024-01-13T10:55:42"/>
    <s v="Christie Pits Skate Park Portable Toilet"/>
    <s v="None"/>
    <s v="None"/>
    <n v="1"/>
    <s v="{&quot;type&quot;: &quot;MultiPoint&quot;, &quot;coordinates&quot;: [[-79.4204095, 43.66468574]]}"/>
  </r>
  <r>
    <n v="243"/>
    <n v="86"/>
    <n v="1000000216"/>
    <s v="Dovercourt Park"/>
    <s v="Dovercourt Park Portable Toilet"/>
    <x v="1"/>
    <s v="None"/>
    <s v="None"/>
    <s v="Along the path that runs through the centre of the park off of Southview Ave."/>
    <s v="https://www.toronto.ca/explore-enjoy/parks-recreation/places-spaces/parks-and-recreation-facilities/location/?id=86"/>
    <s v="155 Bartlett Ave"/>
    <s v="2024-01-13T10:55:42"/>
    <s v="Dovercourt Park Portable Toilet"/>
    <s v="None"/>
    <s v="None"/>
    <n v="1"/>
    <s v="{&quot;type&quot;: &quot;MultiPoint&quot;, &quot;coordinates&quot;: [[-79.43329308, 43.664706790000004]]}"/>
  </r>
  <r>
    <n v="244"/>
    <n v="228"/>
    <n v="1000000043"/>
    <s v="Norwood Park"/>
    <s v="Norwood Park Portable Toilet"/>
    <x v="1"/>
    <m/>
    <s v="None"/>
    <s v="Located along the pathway between the playground and the dog off-leash area."/>
    <s v="https://www.toronto.ca/explore-enjoy/parks-recreation/places-spaces/parks-and-recreation-facilities/location/?id=228"/>
    <s v="16 Norwood Rd  "/>
    <s v="2024-01-10T14:19:44"/>
    <s v="Norwood Park Portable Toilet"/>
    <s v="Closed For The Season"/>
    <s v="None"/>
    <n v="0"/>
    <s v="{&quot;type&quot;: &quot;MultiPoint&quot;, &quot;coordinates&quot;: [[-79.30439679, 43.68229992]]}"/>
  </r>
  <r>
    <n v="245"/>
    <n v="87"/>
    <n v="1000000023"/>
    <s v="Dufferin Grove Park"/>
    <s v="Dufferin Grove Park Central Portable Toilet"/>
    <x v="1"/>
    <m/>
    <s v="None"/>
    <s v="Located on the pathway south of the outdoor ice rink."/>
    <s v="https://www.toronto.ca/explore-enjoy/parks-recreation/places-spaces/parks-and-recreation-facilities/location/?id=87"/>
    <s v="875 Dufferin St  "/>
    <s v="2024-01-10T14:10:13"/>
    <s v="Dufferin Grove Park Outdoor Ice Rink Portable Toilet"/>
    <s v="Closed For The Season"/>
    <s v="None"/>
    <n v="0"/>
    <s v="{&quot;type&quot;: &quot;MultiPoint&quot;, &quot;coordinates&quot;: [[-79.43253543, 43.656443669999994]]}"/>
  </r>
  <r>
    <n v="246"/>
    <n v="87"/>
    <n v="1000000022"/>
    <s v="Dufferin Grove Park"/>
    <s v="Dufferin Grove Park Outdoor Ice Rink Portable Toilet"/>
    <x v="1"/>
    <m/>
    <s v="None"/>
    <s v="Located next to the outdoor ice rink."/>
    <s v="https://www.toronto.ca/explore-enjoy/parks-recreation/places-spaces/parks-and-recreation-facilities/location/?id=87"/>
    <s v="875 Dufferin St  "/>
    <s v="2024-01-10T14:09:40"/>
    <s v="Dufferin Grove Park Central Portable Toilet"/>
    <s v="Closed For The Season"/>
    <s v="None"/>
    <n v="0"/>
    <s v="{&quot;type&quot;: &quot;MultiPoint&quot;, &quot;coordinates&quot;: [[-79.43347151, 43.65680174]]}"/>
  </r>
  <r>
    <n v="247"/>
    <n v="611"/>
    <n v="1000000041"/>
    <s v="Cruickshank Park"/>
    <s v="Cruickshank Park  Portable Toilet"/>
    <x v="1"/>
    <m/>
    <s v="None"/>
    <s v="Located on the north side of the parking lot."/>
    <s v="https://www.toronto.ca/explore-enjoy/parks-recreation/places-spaces/parks-and-recreation-facilities/location/?id=611"/>
    <s v="2196 Weston Rd"/>
    <s v="2024-01-10T10:36:28"/>
    <s v="Cruickshank Park Portable Toilet"/>
    <s v="Closed For The Season"/>
    <s v="None"/>
    <n v="0"/>
    <s v="{&quot;type&quot;: &quot;MultiPoint&quot;, &quot;coordinates&quot;: [[-79.52061987, 43.69964538]]}"/>
  </r>
  <r>
    <n v="248"/>
    <n v="850"/>
    <n v="1000000040"/>
    <s v="Masseygrove Park"/>
    <s v="Masseygrove Park Portable Toilet"/>
    <x v="1"/>
    <m/>
    <s v="None"/>
    <s v="Located in the southeast area of the parking lot."/>
    <s v="https://www.toronto.ca/explore-enjoy/parks-recreation/places-spaces/parks-and-recreation-facilities/location/?id=850"/>
    <s v="80 Kendleton Dr  "/>
    <s v="2024-01-10T10:34:47"/>
    <s v="Masseygrove Park Portable Toilet"/>
    <s v="Closed For The Season"/>
    <s v="None"/>
    <n v="0"/>
    <s v="{&quot;type&quot;: &quot;MultiPoint&quot;, &quot;coordinates&quot;: [[-79.58874859000001, 43.7340826]]}"/>
  </r>
  <r>
    <n v="249"/>
    <n v="723"/>
    <n v="1000000044"/>
    <s v="Pelmo Park"/>
    <s v="Pelmo Park Portable Toilet"/>
    <x v="1"/>
    <m/>
    <s v="None"/>
    <s v="Located south side of parking lot beside tennis courts"/>
    <s v="https://www.toronto.ca/explore-enjoy/parks-recreation/places-spaces/parks-and-recreation-facilities/location/?id=723"/>
    <s v="171 Pellatt Ave  "/>
    <s v="2024-01-10T10:28:52"/>
    <s v="Pelmo Park Portable Toilet"/>
    <s v="Closed For The Season"/>
    <s v="None"/>
    <n v="0"/>
    <s v="{&quot;type&quot;: &quot;MultiPoint&quot;, &quot;coordinates&quot;: [[-79.51886757, 43.71417541]]}"/>
  </r>
  <r>
    <n v="250"/>
    <n v="1471"/>
    <n v="1000000048"/>
    <s v="Scarlett Mills Park"/>
    <s v="Scarlett Mills Park Portable Toilet"/>
    <x v="1"/>
    <m/>
    <s v="None"/>
    <s v="Located in the parking lot off of Edenbridge Drive closest to Scarlett Road."/>
    <s v="https://www.toronto.ca/explore-enjoy/parks-recreation/places-spaces/parks-and-recreation-facilities/location/?id=1471"/>
    <s v="235 Edenbridge Dr  "/>
    <s v="2024-01-10T09:12:04"/>
    <s v="Scarlett Mills Park Portable Toilet"/>
    <s v="Closed For The Season"/>
    <s v="None"/>
    <n v="0"/>
    <s v="{&quot;type&quot;: &quot;MultiPoint&quot;, &quot;coordinates&quot;: [[-79.50987448, 43.67808332]]}"/>
  </r>
  <r>
    <n v="251"/>
    <n v="348"/>
    <n v="1000000053"/>
    <s v="Sorauren Avenue Park"/>
    <s v="Sorauren Avenue Park Portable Toilet "/>
    <x v="1"/>
    <m/>
    <s v="None"/>
    <s v="Located near the fieldhouse."/>
    <s v="https://www.toronto.ca/explore-enjoy/parks-recreation/places-spaces/parks-and-recreation-facilities/location/?id=348"/>
    <s v="289 Sorauren Ave  "/>
    <s v="2024-01-10T09:10:58"/>
    <s v="Sorauren Avenue Park Portable Toilet"/>
    <s v="Closed For The Season"/>
    <s v="None"/>
    <n v="0"/>
    <s v="{&quot;type&quot;: &quot;MultiPoint&quot;, &quot;coordinates&quot;: [[-79.44295613, 43.64812748]]}"/>
  </r>
  <r>
    <n v="252"/>
    <n v="2178"/>
    <n v="1000000013"/>
    <s v="Brookbanks Park"/>
    <s v="Brookbanks Park Portable Toilet"/>
    <x v="1"/>
    <m/>
    <s v="None"/>
    <s v="Located on the west side of the pathway between Gailong Court and Vanity Court."/>
    <s v="https://www.toronto.ca/explore-enjoy/parks-recreation/places-spaces/parks-and-recreation-facilities/location/?id=2178"/>
    <s v="75 Brookbanks Dr  "/>
    <s v="2024-01-10T09:05:42"/>
    <s v="Brookbanks Park Portable Toilet"/>
    <s v="Closed For The Season"/>
    <s v="None"/>
    <n v="0"/>
    <s v="{&quot;type&quot;: &quot;MultiPoint&quot;, &quot;coordinates&quot;: [[-79.32188882, 43.758578039999996]]}"/>
  </r>
  <r>
    <n v="253"/>
    <n v="468"/>
    <n v="1000000021"/>
    <s v="Downsview Dells Park"/>
    <s v="Downsview Dells Park Portable Toilet"/>
    <x v="1"/>
    <m/>
    <s v="None"/>
    <s v="Located near entrance gate off Sheppard Avenue."/>
    <s v="https://www.toronto.ca/explore-enjoy/parks-recreation/places-spaces/parks-and-recreation-facilities/location/?id=468"/>
    <s v="2515 Jane St  "/>
    <s v="2024-01-10T07:27:39"/>
    <s v="Downsview Dells Park Portable Toilet"/>
    <s v="Closed For The Season"/>
    <s v="None"/>
    <n v="0"/>
    <s v="{&quot;type&quot;: &quot;MultiPoint&quot;, &quot;coordinates&quot;: [[-79.49617522, 43.74188848]]}"/>
  </r>
  <r>
    <n v="254"/>
    <n v="11"/>
    <n v="1000000029"/>
    <s v="G Ross Lord Park"/>
    <s v="G. Ross Lord Park Portable Toilet"/>
    <x v="1"/>
    <m/>
    <s v="None"/>
    <s v="Located beside the dog off-leash area."/>
    <s v="https://www.toronto.ca/explore-enjoy/parks-recreation/places-spaces/parks-and-recreation-facilities/location/?id=11"/>
    <s v="4801 Dufferin St  "/>
    <s v="2024-01-10T07:26:59"/>
    <s v="G. Ross Lord Park Portable Toilet"/>
    <s v="Closed For The Season"/>
    <s v="None"/>
    <n v="0"/>
    <s v="{&quot;type&quot;: &quot;MultiPoint&quot;, &quot;coordinates&quot;: [[-79.4677543, 43.77790962]]}"/>
  </r>
  <r>
    <n v="255"/>
    <n v="181"/>
    <n v="1000000008"/>
    <s v="Rennie Park"/>
    <s v="Rennie Park Portable Toilet "/>
    <x v="1"/>
    <m/>
    <s v="None"/>
    <s v="Located on the south side of the parking lot."/>
    <s v="https://www.toronto.ca/explore-enjoy/parks-recreation/places-spaces/parks-and-recreation-facilities/location/?id=181"/>
    <s v="1 Rennie Terr  "/>
    <s v="2023-12-27T12:19:10"/>
    <s v="Rennie Park Portable Toilet"/>
    <s v="Closed For The Season"/>
    <s v="None"/>
    <n v="0"/>
    <s v="{&quot;type&quot;: &quot;MultiPoint&quot;, &quot;coordinates&quot;: [[-79.47392472, 43.64362482]]}"/>
  </r>
  <r>
    <n v="256"/>
    <n v="716"/>
    <n v="1000000037"/>
    <s v="Magwood Park"/>
    <s v="Magwood Park Portable Toilet"/>
    <x v="1"/>
    <m/>
    <s v="None"/>
    <s v="Located at the entrance, along Pasadena Gardens."/>
    <s v="https://www.toronto.ca/explore-enjoy/parks-recreation/places-spaces/parks-and-recreation-facilities/location/?id=716"/>
    <s v="2 Pasadena Gdns  "/>
    <s v="2023-12-27T12:14:16"/>
    <s v="Magwood Park Portable Toilet"/>
    <s v="Closed For The Season"/>
    <s v="None"/>
    <n v="0"/>
    <s v="{&quot;type&quot;: &quot;MultiPoint&quot;, &quot;coordinates&quot;: [[-79.49807866, 43.65844432]]}"/>
  </r>
  <r>
    <n v="257"/>
    <n v="798"/>
    <n v="1674"/>
    <s v="Centennial Park - Etobicoke"/>
    <s v="Centennial Park Conservatory Washroom"/>
    <x v="0"/>
    <m/>
    <s v="View centre hours"/>
    <s v="Located in the Conservatory."/>
    <s v="https://www.toronto.ca/explore-enjoy/parks-recreation/places-spaces/parks-and-recreation-facilities/location/?id=798"/>
    <s v="256 Centennial Park Rd  "/>
    <s v="2023-12-16T09:52:03"/>
    <s v="Centennial Park Conservatory Washroom"/>
    <s v="Women's Washroom Closed, Men's Washroom Open"/>
    <s v="Women's washroom closed. Men's remains open. Maintenance required. "/>
    <n v="0"/>
    <s v="{&quot;type&quot;: &quot;MultiPoint&quot;, &quot;coordinates&quot;: [[-79.58819416, 43.64946299]]}"/>
  </r>
  <r>
    <n v="258"/>
    <n v="610"/>
    <n v="1000000056"/>
    <s v="Wallace C. Swanek Park"/>
    <s v="Wallace C. Swanek Park Portable Toilet"/>
    <x v="1"/>
    <m/>
    <s v="None"/>
    <s v="Located near the playground."/>
    <s v="https://www.toronto.ca/explore-enjoy/parks-recreation/places-spaces/parks-and-recreation-facilities/location/?id=610"/>
    <s v="241 Gary Dr  "/>
    <s v="2023-12-15T12:30:12"/>
    <s v="Wallace C. Swanek Park Portable Toilet"/>
    <s v="Closed For The Season"/>
    <s v="None"/>
    <n v="0"/>
    <s v="{&quot;type&quot;: &quot;MultiPoint&quot;, &quot;coordinates&quot;: [[-79.52222885, 43.70853488]]}"/>
  </r>
  <r>
    <n v="259"/>
    <n v="484"/>
    <n v="1000000200"/>
    <s v="Amesbury Park"/>
    <s v="Amesbury Park Portable Toilet"/>
    <x v="1"/>
    <s v="None"/>
    <s v="None"/>
    <s v="Located by the southeast corner of the parking lot."/>
    <s v="https://www.toronto.ca/explore-enjoy/parks-recreation/places-spaces/parks-and-recreation-facilities/location/?id=484"/>
    <s v="151 Culford Rd"/>
    <s v="2023-12-15T12:17:42"/>
    <s v="Amesbury Park North Parking Lot Portable Toilet"/>
    <s v="Closed For The Season"/>
    <s v="None"/>
    <n v="0"/>
    <s v="{&quot;type&quot;: &quot;MultiPoint&quot;, &quot;coordinates&quot;: [[-79.48097092, 43.707379780000004]]}"/>
  </r>
  <r>
    <n v="260"/>
    <n v="870"/>
    <n v="1000000054"/>
    <s v="Summerlea Park"/>
    <s v="Summerlea Park Portable Toilet "/>
    <x v="1"/>
    <m/>
    <s v="None"/>
    <s v="Located in the parking lot close to the tennis courts."/>
    <s v="https://www.toronto.ca/explore-enjoy/parks-recreation/places-spaces/parks-and-recreation-facilities/location/?id=870"/>
    <s v="2 Arcot Blvd  "/>
    <s v="2023-12-14T11:23:27"/>
    <s v="Summerlea Park Portable Toilet"/>
    <s v="None"/>
    <s v="None"/>
    <n v="1"/>
    <s v="{&quot;type&quot;: &quot;MultiPoint&quot;, &quot;coordinates&quot;: [[-79.55230885, 43.72794607]]}"/>
  </r>
  <r>
    <n v="261"/>
    <n v="71"/>
    <n v="1000000051"/>
    <s v="Sir Casimir Gzowski Park"/>
    <s v="Sir Casimir Gzowski Park Portable Toilet "/>
    <x v="1"/>
    <m/>
    <s v="None"/>
    <s v="Located on the south side of the Martin Goodman Trail next to the snack/concession stand."/>
    <s v="https://www.toronto.ca/explore-enjoy/parks-recreation/places-spaces/parks-and-recreation-facilities/location/?id=71"/>
    <s v="2001 Lake Shore Blvd  W "/>
    <s v="2023-12-14T11:23:27"/>
    <s v="Sir Casimir Gzowski Park Portable Toilet"/>
    <s v="None"/>
    <s v="None"/>
    <n v="1"/>
    <s v="{&quot;type&quot;: &quot;MultiPoint&quot;, &quot;coordinates&quot;: [[-79.46622096, 43.63531278]]}"/>
  </r>
  <r>
    <n v="262"/>
    <n v="311"/>
    <n v="1000000058"/>
    <s v="Woodbine Beach Park"/>
    <s v="Woodbine Beach Portable Toilet "/>
    <x v="1"/>
    <m/>
    <s v="None"/>
    <s v="Located South of parking lot near TTC roundabout at access point to Martin Goodman Trail."/>
    <s v="https://www.toronto.ca/explore-enjoy/parks-recreation/places-spaces/parks-and-recreation-facilities/location/?id=311"/>
    <s v="1675 Lake Shore Blvd  E "/>
    <s v="2023-12-14T11:23:27"/>
    <s v="Woodbine Beach Portable Toilet"/>
    <s v="None"/>
    <s v="None"/>
    <n v="1"/>
    <s v="{&quot;type&quot;: &quot;MultiPoint&quot;, &quot;coordinates&quot;: [[-79.30928434, 43.663024549999996]]}"/>
  </r>
  <r>
    <n v="263"/>
    <n v="1094"/>
    <n v="1000000046"/>
    <s v="Port Union Village Common Park"/>
    <s v="Port Union Village Common Park Portable Toilet"/>
    <x v="1"/>
    <m/>
    <s v="None"/>
    <s v="Located in the middle of the park, west of the washroom building."/>
    <s v="https://www.toronto.ca/explore-enjoy/parks-recreation/places-spaces/parks-and-recreation-facilities/location/?id=1094"/>
    <s v="105 Bridgend St  "/>
    <s v="2023-12-14T11:23:27"/>
    <s v="Port Union Village Common Park Portable Toilet"/>
    <s v="None"/>
    <s v="None"/>
    <n v="1"/>
    <s v="{&quot;type&quot;: &quot;MultiPoint&quot;, &quot;coordinates&quot;: [[-79.13507576, 43.77665836]]}"/>
  </r>
  <r>
    <n v="264"/>
    <n v="1663"/>
    <n v="1000000033"/>
    <s v="HTO Park"/>
    <s v="HTO Park Portable Toilet"/>
    <x v="1"/>
    <m/>
    <s v="None"/>
    <s v="Located south of the Martin Goodman trail and east of the Fire Hall."/>
    <s v="https://www.toronto.ca/explore-enjoy/parks-recreation/places-spaces/parks-and-recreation-facilities/location/?id=1663"/>
    <s v="339 Queens Quay W "/>
    <s v="2023-12-14T11:23:27"/>
    <s v="HTO Park Portable Toilet"/>
    <s v="None"/>
    <s v="None"/>
    <n v="1"/>
    <s v="{&quot;type&quot;: &quot;MultiPoint&quot;, &quot;coordinates&quot;: [[-79.38852682, 43.638175000000004]]}"/>
  </r>
  <r>
    <n v="265"/>
    <n v="1508"/>
    <n v="1000000006"/>
    <s v="Humberline Park"/>
    <s v="Humberline Park Portable Toilet"/>
    <x v="1"/>
    <m/>
    <s v="None"/>
    <s v="Located near the washroom building."/>
    <s v="https://www.toronto.ca/explore-enjoy/parks-recreation/places-spaces/parks-and-recreation-facilities/location/?id=1508"/>
    <s v="32 Humberline Dr  "/>
    <s v="2023-12-14T11:23:27"/>
    <s v="Humberline Park Portable Toilet"/>
    <s v="None"/>
    <s v="None"/>
    <n v="1"/>
    <s v="{&quot;type&quot;: &quot;MultiPoint&quot;, &quot;coordinates&quot;: [[-79.61576089, 43.73157086]]}"/>
  </r>
  <r>
    <n v="266"/>
    <n v="1088"/>
    <n v="1000000042"/>
    <s v="Milliken Park"/>
    <s v="Milliken Park Portable Toilet"/>
    <x v="1"/>
    <m/>
    <s v="None"/>
    <s v="Located at the northeast corner of the concession building driveway."/>
    <s v="https://www.toronto.ca/explore-enjoy/parks-recreation/places-spaces/parks-and-recreation-facilities/location/?id=1088"/>
    <s v="5555 Steeles Ave  E "/>
    <s v="2023-12-14T11:23:27"/>
    <s v="Milliken Park Portable Toilet"/>
    <s v="None"/>
    <s v="None"/>
    <n v="1"/>
    <s v="{&quot;type&quot;: &quot;MultiPoint&quot;, &quot;coordinates&quot;: [[-79.27137689999999, 43.830222549999995]]}"/>
  </r>
  <r>
    <n v="267"/>
    <n v="87"/>
    <n v="1000000024"/>
    <s v="Dufferin Grove Park"/>
    <s v="Dufferin Grove Park South Portable Toilet"/>
    <x v="1"/>
    <m/>
    <s v="None"/>
    <s v="Located on the pathway at the south end of the park."/>
    <s v="https://www.toronto.ca/explore-enjoy/parks-recreation/places-spaces/parks-and-recreation-facilities/location/?id=87"/>
    <s v="875 Dufferin St  "/>
    <s v="2023-12-14T11:23:27"/>
    <s v="Dufferin Grove Park South Portable Toilet"/>
    <s v="None"/>
    <s v="None"/>
    <n v="1"/>
    <s v="{&quot;type&quot;: &quot;MultiPoint&quot;, &quot;coordinates&quot;: [[-79.43259444, 43.655294850000004]]}"/>
  </r>
  <r>
    <n v="268"/>
    <n v="9"/>
    <n v="1000000026"/>
    <s v="Eglinton Flats"/>
    <s v="Eglinton Flats South Parking Lot Portable Toilet"/>
    <x v="1"/>
    <m/>
    <s v="None"/>
    <s v="Located in the parking lot near the Southeast Sports Pavilion."/>
    <s v="https://www.toronto.ca/explore-enjoy/parks-recreation/places-spaces/parks-and-recreation-facilities/location/?id=9"/>
    <s v="101 Emmett Ave  "/>
    <s v="2023-12-14T11:23:27"/>
    <s v="Eglinton Flats South Parking Lot Portable Toilet"/>
    <s v="None"/>
    <s v="None"/>
    <n v="1"/>
    <s v="{&quot;type&quot;: &quot;MultiPoint&quot;, &quot;coordinates&quot;: [[-79.49480537, 43.68448298]]}"/>
  </r>
  <r>
    <n v="269"/>
    <n v="841"/>
    <n v="1000000027"/>
    <s v="Esther Lorrie Park"/>
    <s v="Esther Lorrie Park Portable Toilet"/>
    <x v="1"/>
    <m/>
    <s v="None"/>
    <s v="Located near the northwest corner of the parking lot."/>
    <s v="https://www.toronto.ca/explore-enjoy/parks-recreation/places-spaces/parks-and-recreation-facilities/location/?id=841"/>
    <s v="50 Westhumber Blvd  "/>
    <s v="2023-12-14T11:23:27"/>
    <s v="Esther Lorrie Park Portable Toilet"/>
    <s v="None"/>
    <s v="None"/>
    <n v="1"/>
    <s v="{&quot;type&quot;: &quot;MultiPoint&quot;, &quot;coordinates&quot;: [[-79.57948887, 43.72728781]]}"/>
  </r>
  <r>
    <n v="270"/>
    <n v="209"/>
    <n v="1000000004"/>
    <s v="Cherry Beach Clarke Beach Park"/>
    <s v="Cherry Beach Clarke Beach Portable Toilet"/>
    <x v="1"/>
    <m/>
    <s v="None"/>
    <s v="Located in front of the seasonal fieldhouse."/>
    <s v="https://www.toronto.ca/explore-enjoy/parks-recreation/places-spaces/parks-and-recreation-facilities/location/?id=209"/>
    <s v="1 Cherry St  "/>
    <s v="2023-12-14T11:23:27"/>
    <s v="Cherry Beach Clarke Beach Portable Toilet"/>
    <s v="None"/>
    <s v="None"/>
    <n v="1"/>
    <s v="{&quot;type&quot;: &quot;MultiPoint&quot;, &quot;coordinates&quot;: [[-79.34435387, 43.63695575]]}"/>
  </r>
  <r>
    <n v="271"/>
    <n v="1450"/>
    <n v="1000000019"/>
    <s v="Crawford - Jones Memorial Park"/>
    <s v="Crawford - Jones Memorial Park Portable Toilet"/>
    <x v="1"/>
    <m/>
    <s v="None"/>
    <s v="Located on the north side of parking lot."/>
    <s v="https://www.toronto.ca/explore-enjoy/parks-recreation/places-spaces/parks-and-recreation-facilities/location/?id=1450"/>
    <s v="80 Dee Ave  "/>
    <s v="2023-12-14T11:23:27"/>
    <s v="Crawford - Jones Memorial Park Portable Toilet"/>
    <s v="None"/>
    <s v="None"/>
    <n v="1"/>
    <s v="{&quot;type&quot;: &quot;MultiPoint&quot;, &quot;coordinates&quot;: [[-79.53866132, 43.710709400000006]]}"/>
  </r>
  <r>
    <n v="272"/>
    <n v="427"/>
    <n v="1000000011"/>
    <s v="Balmy Beach Park"/>
    <s v="Balmy Beach Park Portable Toilet"/>
    <x v="1"/>
    <m/>
    <s v="None"/>
    <s v="Located near the bottom of Silverbirch Avenue at the east end of Balmy Beach Park. 15 metres north of, and visible from, the Martin Goodman Trail."/>
    <s v="https://www.toronto.ca/explore-enjoy/parks-recreation/places-spaces/parks-and-recreation-facilities/location/?id=427"/>
    <s v="1 Beech Ave  "/>
    <s v="2023-12-14T11:23:27"/>
    <s v="Balmy Beach Park Portable Toilet"/>
    <s v="None"/>
    <s v="None"/>
    <n v="1"/>
    <s v="{&quot;type&quot;: &quot;MultiPoint&quot;, &quot;coordinates&quot;: [[-79.28426455, 43.67043423]]}"/>
  </r>
  <r>
    <n v="273"/>
    <n v="522"/>
    <n v="1000000001"/>
    <s v="Adams Park"/>
    <s v="Adams Park Portable Toilet "/>
    <x v="1"/>
    <m/>
    <s v="None"/>
    <s v="Located in the parking lot by the trail."/>
    <s v="https://www.toronto.ca/explore-enjoy/parks-recreation/places-spaces/parks-and-recreation-facilities/location/?id=522"/>
    <s v="2 Rozell Rd  "/>
    <s v="2023-12-14T11:23:27"/>
    <s v="Adams Park Portable Toilet"/>
    <s v="None"/>
    <s v="None"/>
    <n v="1"/>
    <s v="{&quot;type&quot;: &quot;MultiPoint&quot;, &quot;coordinates&quot;: [[-79.14495013000001, 43.79239373]]}"/>
  </r>
  <r>
    <n v="274"/>
    <n v="1"/>
    <n v="1000000010"/>
    <s v="Ashbridges Bay Park"/>
    <s v="Ashbridges Bay Park Portable Toilet"/>
    <x v="1"/>
    <m/>
    <s v="None"/>
    <s v="Located by the southeast corner of the parking lot."/>
    <s v="https://www.toronto.ca/explore-enjoy/parks-recreation/places-spaces/parks-and-recreation-facilities/location/?id=1"/>
    <s v="1561 Lake Shore Blvd  E "/>
    <s v="2023-12-14T11:23:27"/>
    <s v="Ashbridges Bay Park Portable Toilet"/>
    <s v="None"/>
    <s v="None"/>
    <n v="1"/>
    <s v="{&quot;type&quot;: &quot;MultiPoint&quot;, &quot;coordinates&quot;: [[-79.3107883, 43.65990497]]}"/>
  </r>
  <r>
    <n v="275"/>
    <n v="352"/>
    <n v="36264"/>
    <s v="Kidstown"/>
    <s v="Kidstown Waterpark  Washroom"/>
    <x v="0"/>
    <s v="Accessible Stall"/>
    <s v="View facility hours"/>
    <s v="Located in Kidstown Waterpark."/>
    <s v="https://www.toronto.ca/explore-enjoy/parks-recreation/places-spaces/parks-and-recreation-facilities/location/?id=352"/>
    <s v="100 Silver Springs Blvd  "/>
    <s v="2023-12-12T08:17:19"/>
    <s v="Kidstown Waterpark  Washroom"/>
    <s v="Closed For The Season"/>
    <s v="None"/>
    <n v="0"/>
    <s v="{&quot;type&quot;: &quot;MultiPoint&quot;, &quot;coordinates&quot;: [[-79.30943469, 43.807023220000005]]}"/>
  </r>
  <r>
    <n v="276"/>
    <n v="145"/>
    <n v="5404"/>
    <s v="Monarch Park"/>
    <s v="Monarch Park Outdoor Pool / Rink Washroom"/>
    <x v="0"/>
    <m/>
    <s v="View facility hours"/>
    <s v="Located in the outdoor pool and rink building."/>
    <s v="https://www.toronto.ca/explore-enjoy/parks-recreation/places-spaces/parks-and-recreation-facilities/location/?id=145"/>
    <s v="115 Felstead Ave  "/>
    <s v="2023-11-25T09:08:59"/>
    <s v="Monarch Park Outdoor Pool / Rink Washroom"/>
    <s v="None"/>
    <s v="None"/>
    <n v="1"/>
    <s v="{&quot;type&quot;: &quot;MultiPoint&quot;, &quot;coordinates&quot;: [[-79.32568732, 43.67732839]]}"/>
  </r>
  <r>
    <n v="277"/>
    <n v="1860"/>
    <n v="28901"/>
    <s v="Sherbourne Common"/>
    <s v="Sherbourne Common Outdoor Rink Washroom"/>
    <x v="0"/>
    <m/>
    <s v="9 a.m. to 10 p.m."/>
    <s v="Entrance is located on the outside of the outdoor ice rink building."/>
    <s v="https://www.toronto.ca/explore-enjoy/parks-recreation/places-spaces/parks-and-recreation-facilities/location/?id=1860"/>
    <s v="5 Lower Sherbourne St  "/>
    <s v="2023-11-25T09:05:49"/>
    <s v="Sherbourne Common Outdoor Rink Washroom"/>
    <s v="None"/>
    <s v="None"/>
    <n v="1"/>
    <s v="{&quot;type&quot;: &quot;MultiPoint&quot;, &quot;coordinates&quot;: [[-79.36452571000001, 43.64455126]]}"/>
  </r>
  <r>
    <n v="278"/>
    <n v="419"/>
    <n v="28897"/>
    <s v="Regent Park Athletic Grounds"/>
    <s v="Regent Park Athletic Grounds Outdoor Rink Washroom"/>
    <x v="0"/>
    <m/>
    <s v="View outdoor rink hours"/>
    <s v="Located in the rink building west of the outdoor ice rink."/>
    <s v="https://www.toronto.ca/explore-enjoy/parks-recreation/places-spaces/parks-and-recreation-facilities/location/?id=419"/>
    <s v="480 Shuter St  "/>
    <s v="2023-11-25T09:04:39"/>
    <s v="Regent Park Athletic Grounds Outdoor Rink Washroom"/>
    <s v="None"/>
    <s v="None"/>
    <n v="1"/>
    <s v="{&quot;type&quot;: &quot;MultiPoint&quot;, &quot;coordinates&quot;: [[-79.35945084, 43.65866908]]}"/>
  </r>
  <r>
    <n v="279"/>
    <n v="327"/>
    <n v="28887"/>
    <s v="Dieppe Park"/>
    <s v="Dieppe Park Outdoor Rink Washroom"/>
    <x v="0"/>
    <m/>
    <s v="View outdoor rink hours"/>
    <s v="Located at the outdoor ice rink."/>
    <s v="https://www.toronto.ca/explore-enjoy/parks-recreation/places-spaces/parks-and-recreation-facilities/location/?id=327"/>
    <s v="455 Cosburn Ave  "/>
    <s v="2023-11-25T08:59:06"/>
    <s v="Dieppe Park Outdoor Rink Washroom"/>
    <s v="None"/>
    <s v="None"/>
    <n v="1"/>
    <s v="{&quot;type&quot;: &quot;MultiPoint&quot;, &quot;coordinates&quot;: [[-79.33606541, 43.69209505]]}"/>
  </r>
  <r>
    <n v="280"/>
    <n v="343"/>
    <n v="6171"/>
    <s v="Riverdale Park East"/>
    <s v="Riverdale Park East Outdoor Rink / Pool Washroom "/>
    <x v="0"/>
    <m/>
    <s v="View facility hours"/>
    <s v="Located in the outdoor pool and rink building."/>
    <s v="https://www.toronto.ca/explore-enjoy/parks-recreation/places-spaces/parks-and-recreation-facilities/location/?id=343"/>
    <s v="550 Broadview Ave  "/>
    <s v="2023-11-25T08:58:17"/>
    <s v="Riverdale Park East Outdoor Rink / Pool Washroom "/>
    <s v="None"/>
    <s v="None"/>
    <n v="1"/>
    <s v="{&quot;type&quot;: &quot;MultiPoint&quot;, &quot;coordinates&quot;: [[-79.35701774, 43.672518249999996]]}"/>
  </r>
  <r>
    <n v="281"/>
    <n v="70"/>
    <n v="5675"/>
    <s v="Greenwood Park"/>
    <s v="Greenwood Park Outdoor Pool / Rink Washroom"/>
    <x v="0"/>
    <m/>
    <s v="View facility hours"/>
    <s v="Located in the outdoor pool and rink building."/>
    <s v="https://www.toronto.ca/explore-enjoy/parks-recreation/places-spaces/parks-and-recreation-facilities/location/?id=70"/>
    <s v="150 Greenwood Ave  "/>
    <s v="2023-11-25T08:57:03"/>
    <s v="Greenwood Park Outdoor Pool / Rink Washroom"/>
    <s v="None"/>
    <s v="None"/>
    <n v="1"/>
    <s v="{&quot;type&quot;: &quot;MultiPoint&quot;, &quot;coordinates&quot;: [[-79.32971394, 43.669485900000005]]}"/>
  </r>
  <r>
    <n v="282"/>
    <n v="251"/>
    <n v="14068"/>
    <s v="Otter Creek Centre"/>
    <s v="Otter Creek Centre Outdoor Rink Washroom"/>
    <x v="0"/>
    <m/>
    <s v="View outdoor rink hours"/>
    <s v="Located in the rink building east of the outdoor ice rink."/>
    <s v="https://www.toronto.ca/explore-enjoy/parks-recreation/places-spaces/parks-and-recreation-facilities/location/?id=251"/>
    <s v="140 Cheritan Ave  "/>
    <s v="2023-11-25T08:28:32"/>
    <s v="Otter Creek Centre Outdoor Rink Washroom"/>
    <s v="None"/>
    <s v="None"/>
    <n v="1"/>
    <s v="{&quot;type&quot;: &quot;MultiPoint&quot;, &quot;coordinates&quot;: [[-79.40950824, 43.721287370000006]]}"/>
  </r>
  <r>
    <n v="283"/>
    <n v="1220"/>
    <n v="28890"/>
    <s v="Hodgson Public School"/>
    <s v="Hodgson Public School Grounds Outdoor Rink Washroom"/>
    <x v="0"/>
    <m/>
    <s v="View outdoor rink hours"/>
    <s v="Located on the north side on the outdoor ice rink."/>
    <s v="https://www.toronto.ca/explore-enjoy/parks-recreation/places-spaces/parks-and-recreation-facilities/location/?id=1220"/>
    <s v="276 Davisville Ave  "/>
    <s v="2023-11-25T08:27:54"/>
    <s v="Hodgson Public School Grounds Outdoor Rink Washroom"/>
    <s v="None"/>
    <s v="None"/>
    <n v="1"/>
    <s v="{&quot;type&quot;: &quot;MultiPoint&quot;, &quot;coordinates&quot;: [[-79.38600396, 43.7014217]]}"/>
  </r>
  <r>
    <n v="284"/>
    <n v="2155"/>
    <n v="12"/>
    <s v="Albert Campbell Square"/>
    <s v="Albert Campbell Square Outdoor Rink Washroom"/>
    <x v="0"/>
    <m/>
    <s v="View outdoor rink hours"/>
    <s v="Located at the west end of the outdoor ice rink."/>
    <s v="https://www.toronto.ca/explore-enjoy/parks-recreation/places-spaces/parks-and-recreation-facilities/location/?id=2155"/>
    <s v="150 Borough Dr  "/>
    <s v="2023-11-25T08:19:21"/>
    <s v="Albert Campbell Square Outdoor Rink Washroom"/>
    <s v="None"/>
    <s v="None"/>
    <n v="1"/>
    <s v="{&quot;type&quot;: &quot;MultiPoint&quot;, &quot;coordinates&quot;: [[-79.25781595000001, 43.77342197]]}"/>
  </r>
  <r>
    <n v="285"/>
    <n v="1068"/>
    <n v="13499"/>
    <s v="Giovanni Caboto Rink and Pool"/>
    <s v="Giovanni Caboto Outdoor Pool / Rink Washroom"/>
    <x v="0"/>
    <m/>
    <s v="View the facility hours"/>
    <s v="Located between the outdoor pool and ice rink."/>
    <s v="https://www.toronto.ca/explore-enjoy/parks-recreation/places-spaces/parks-and-recreation-facilities/location/?id=1068"/>
    <s v="1367 St. Clair Ave  W "/>
    <s v="2023-11-25T08:13:06"/>
    <s v="Giovanni Caboto Outdoor Pool / Rink Washroom"/>
    <s v="None"/>
    <s v="None"/>
    <n v="1"/>
    <s v="{&quot;type&quot;: &quot;MultiPoint&quot;, &quot;coordinates&quot;: [[-79.45218224, 43.67556711]]}"/>
  </r>
  <r>
    <n v="286"/>
    <n v="772"/>
    <n v="13688"/>
    <s v="Viewmount Park"/>
    <s v="Viewmount Community Centre Washroom"/>
    <x v="0"/>
    <s v="9 a.m. to 10 p.m."/>
    <s v="View centre hours"/>
    <s v="Entrance is located on the outside of the Community Centre."/>
    <s v="https://www.toronto.ca/explore-enjoy/parks-recreation/places-spaces/parks-and-recreation-facilities/location/?id=772"/>
    <s v="169 Viewmount Ave  "/>
    <s v="2023-11-25T07:53:02"/>
    <s v="Viewmount Community Centre Washroom"/>
    <s v="None"/>
    <s v="None"/>
    <n v="1"/>
    <s v="{&quot;type&quot;: &quot;MultiPoint&quot;, &quot;coordinates&quot;: [[-79.43721163000001, 43.70748851]]}"/>
  </r>
  <r>
    <n v="287"/>
    <n v="466"/>
    <n v="1000000017"/>
    <s v="Colonel Samuel Smith Park"/>
    <s v="Colonel Samuel Smith Park Portable Toilet"/>
    <x v="1"/>
    <m/>
    <s v="None"/>
    <s v="Located west of Power House Recreation Centre, north of the skating trail."/>
    <s v="https://www.toronto.ca/explore-enjoy/parks-recreation/places-spaces/parks-and-recreation-facilities/location/?id=466"/>
    <s v="3145 Lake Shore Blvd  W "/>
    <s v="2023-11-25T07:40:53"/>
    <s v="Colonel Samuel Smith Park Portable Toilet"/>
    <s v="None"/>
    <s v="None"/>
    <n v="1"/>
    <s v="{&quot;type&quot;: &quot;MultiPoint&quot;, &quot;coordinates&quot;: [[-79.51566983000001, 43.59339643]]}"/>
  </r>
  <r>
    <n v="288"/>
    <n v="1089"/>
    <n v="32622"/>
    <s v="Nathan Phillips Square"/>
    <s v="Nathan Phillips Square Outdoor Rink Washroom"/>
    <x v="0"/>
    <m/>
    <s v="View outdoor rink hours"/>
    <s v="Located in the skating pavilion west of the outdoor ice rink."/>
    <s v="https://www.toronto.ca/explore-enjoy/parks-recreation/places-spaces/parks-and-recreation-facilities/location/?id=1089"/>
    <s v="100 Queen St  W "/>
    <s v="2023-11-24T15:50:37"/>
    <s v="Nathan Phillips Square Outdoor Rink Washroom"/>
    <s v="None"/>
    <s v="None"/>
    <n v="1"/>
    <s v="{&quot;type&quot;: &quot;MultiPoint&quot;, &quot;coordinates&quot;: [[-79.38394221, 43.65219533]]}"/>
  </r>
  <r>
    <n v="289"/>
    <n v="431"/>
    <n v="41663"/>
    <s v="Woodbine Park"/>
    <s v="Woodbine Park Washroom"/>
    <x v="0"/>
    <s v="Entrance at Grade, Child Change Table"/>
    <s v="9 a.m. to 10 p.m."/>
    <s v="Located in the fieldhouse."/>
    <s v="https://www.toronto.ca/explore-enjoy/parks-recreation/places-spaces/parks-and-recreation-facilities/location/?id=431"/>
    <s v="1695 Queen St  E "/>
    <s v="2023-11-10T11:05:55"/>
    <s v="Woodbine Park Washroom"/>
    <s v="None"/>
    <s v="None"/>
    <n v="1"/>
    <s v="{&quot;type&quot;: &quot;MultiPoint&quot;, &quot;coordinates&quot;: [[-79.31221235000001, 43.664857]]}"/>
  </r>
  <r>
    <n v="290"/>
    <n v="86"/>
    <n v="29374"/>
    <s v="Dovercourt Park"/>
    <s v="Dovercourt Park Washroom"/>
    <x v="0"/>
    <m/>
    <s v="9 a.m. to 10 p.m."/>
    <s v="Located in the Dovercourt Boys and Girls Club."/>
    <s v="https://www.toronto.ca/explore-enjoy/parks-recreation/places-spaces/parks-and-recreation-facilities/location/?id=86"/>
    <s v="155 Bartlett Ave  "/>
    <s v="2023-11-08T08:25:42"/>
    <s v="Dovercourt Park Washroom"/>
    <s v="None"/>
    <s v="None"/>
    <n v="1"/>
    <s v="{&quot;type&quot;: &quot;MultiPoint&quot;, &quot;coordinates&quot;: [[-79.43257080000001, 43.66558593]]}"/>
  </r>
  <r>
    <n v="291"/>
    <n v="151"/>
    <n v="79226"/>
    <s v="Jean Sibelius Square"/>
    <s v="Jean Sibelius Square Fieldhouse Washroom"/>
    <x v="0"/>
    <m/>
    <s v="9 a.m. to 10 p.m."/>
    <s v="Located in the fieldhouse building at the northwest corner of the park."/>
    <s v="https://www.toronto.ca/explore-enjoy/parks-recreation/places-spaces/parks-and-recreation-facilities/location/?id=151"/>
    <s v="50 Kendal Ave  "/>
    <s v="2023-10-31T12:42:14"/>
    <s v="Jean Sibelius Square Fieldhouse Washroom"/>
    <s v="None"/>
    <s v="None"/>
    <n v="1"/>
    <s v="{&quot;type&quot;: &quot;MultiPoint&quot;, &quot;coordinates&quot;: [[-79.40921897, 43.67160318]]}"/>
  </r>
  <r>
    <n v="292"/>
    <n v="3555"/>
    <n v="59947"/>
    <s v="Lee Lifeson Art Park"/>
    <s v="Lee Lifeson Art Park Washroom "/>
    <x v="0"/>
    <s v="Automatic Door Opener"/>
    <s v="None"/>
    <s v="Located in the building at the top of the amphitheatre."/>
    <s v="https://www.toronto.ca/explore-enjoy/parks-recreation/places-spaces/parks-and-recreation-facilities/location/?id=3555"/>
    <s v="45 Princess Ave   "/>
    <s v="2023-10-14T10:03:05"/>
    <s v="Lee Lifeson Art Park Washroom"/>
    <s v="Closed For The Season"/>
    <s v="None"/>
    <n v="0"/>
    <s v="{&quot;type&quot;: &quot;MultiPoint&quot;, &quot;coordinates&quot;: [[-79.40992834, 43.768727420000005]]}"/>
  </r>
  <r>
    <n v="293"/>
    <n v="1088"/>
    <n v="13602"/>
    <s v="Milliken Park"/>
    <s v="Milliken Park Washroom Building"/>
    <x v="0"/>
    <s v="Child Change Table"/>
    <s v="9 a.m. to 10 p.m."/>
    <s v="Located to the west of the parking lot."/>
    <s v="https://www.toronto.ca/explore-enjoy/parks-recreation/places-spaces/parks-and-recreation-facilities/location/?id=1088"/>
    <s v="5555 Steeles Ave  E "/>
    <s v="2023-10-08T06:36:15"/>
    <s v="Milliken Park Washroom Building"/>
    <s v="None"/>
    <s v="None"/>
    <n v="1"/>
    <s v="{&quot;type&quot;: &quot;MultiPoint&quot;, &quot;coordinates&quot;: [[-79.27186228, 43.83006636]]}"/>
  </r>
  <r>
    <n v="294"/>
    <n v="22"/>
    <n v="1000000047"/>
    <s v="Rowntree Mills Park"/>
    <s v="Rowntree Mills Park Portable Toilet"/>
    <x v="1"/>
    <m/>
    <s v="None"/>
    <s v="Located at the entrance of Rowntree Mill Rd and close to washroom building."/>
    <s v="https://www.toronto.ca/explore-enjoy/parks-recreation/places-spaces/parks-and-recreation-facilities/location/?id=22"/>
    <s v="155 Rowntree Mill Rd  "/>
    <s v="2023-09-29T12:33:23"/>
    <s v="Rowntree Mills Park Portable Toilet"/>
    <s v="None"/>
    <s v="None"/>
    <n v="1"/>
    <s v="{&quot;type&quot;: &quot;MultiPoint&quot;, &quot;coordinates&quot;: [[-79.57881136, 43.752442190000004]]}"/>
  </r>
  <r>
    <n v="295"/>
    <n v="2541"/>
    <n v="14102"/>
    <s v="Toronto Islands - Hanlan's Point"/>
    <s v="Toronto Islands - Hanlan's Point Ferry Dock Washroom"/>
    <x v="0"/>
    <s v="Accessible Stall, Entrance at Grade, Child Change Table"/>
    <s v="None"/>
    <s v="Located on Hanlan's Point south of the ferry dock in the snack/concession stand, washroom building. "/>
    <s v="https://www.toronto.ca/explore-enjoy/parks-recreation/places-spaces/parks-and-recreation-facilities/location/?id=2541"/>
    <s v="9 Queens Quay  W "/>
    <s v="2023-09-01T10:40:49"/>
    <s v="Toronto Islands - Hanlan's Point Ferry Dock Washroom"/>
    <s v="None"/>
    <s v="None"/>
    <n v="1"/>
    <s v="{&quot;type&quot;: &quot;MultiPoint&quot;, &quot;coordinates&quot;: [[-79.3892846, 43.62743736]]}"/>
  </r>
  <r>
    <n v="296"/>
    <n v="2597"/>
    <n v="103143"/>
    <s v="Ethennonnhawahstihnen Park"/>
    <s v="Ethennonnhawahstihnen Park Outdoor Rink Washroom"/>
    <x v="0"/>
    <m/>
    <s v="9 a.m. to 10 p.m."/>
    <s v="Located next to the changeroom in the skating pavilion."/>
    <s v="https://www.toronto.ca/explore-enjoy/parks-recreation/places-spaces/parks-and-recreation-facilities/location/?id=2597"/>
    <s v="80 Mcmahon Dr  E "/>
    <s v="2023-08-13T13:03:06"/>
    <s v="Ethennonnhawahstihnen Park Outdoor Rink Washroom"/>
    <s v="None"/>
    <s v="None"/>
    <n v="1"/>
    <s v="{&quot;type&quot;: &quot;MultiPoint&quot;, &quot;coordinates&quot;: [[-79.37203598, 43.76769409]]}"/>
  </r>
  <r>
    <n v="297"/>
    <n v="3"/>
    <n v="29542"/>
    <s v="James Gardens"/>
    <s v="James Gardens Washroom"/>
    <x v="0"/>
    <m/>
    <s v="9 a.m. to 10 p.m."/>
    <s v="Located on the west side of parking lot."/>
    <s v="https://www.toronto.ca/explore-enjoy/parks-recreation/places-spaces/parks-and-recreation-facilities/location/?id=3"/>
    <s v="99 Edenbridge Dr  "/>
    <s v="2023-07-31T13:27:06"/>
    <s v="James Gardens Washroom"/>
    <s v="None"/>
    <s v="None"/>
    <n v="1"/>
    <s v="{&quot;type&quot;: &quot;MultiPoint&quot;, &quot;coordinates&quot;: [[-79.51476269, 43.67159902]]}"/>
  </r>
  <r>
    <n v="298"/>
    <n v="653"/>
    <n v="1000000005"/>
    <s v="Harryetta Gardens"/>
    <s v="Harryetta Gardens Portable Toilet"/>
    <x v="1"/>
    <m/>
    <s v="None"/>
    <s v="Located north of the playground along the pathway."/>
    <s v="https://www.toronto.ca/explore-enjoy/parks-recreation/places-spaces/parks-and-recreation-facilities/location/?id=653"/>
    <s v="170 Torresdale Ave  "/>
    <s v="2023-07-12T15:11:38"/>
    <s v="Harryetta Gardens Portable Toilet"/>
    <s v="None"/>
    <s v="None"/>
    <n v="1"/>
    <s v="{&quot;type&quot;: &quot;MultiPoint&quot;, &quot;coordinates&quot;: [[-79.45095603, 43.78175499]]}"/>
  </r>
  <r>
    <n v="299"/>
    <n v="508"/>
    <n v="1000000009"/>
    <s v="Weston Lions Park"/>
    <s v="Weston Lions Park Portable Toilet"/>
    <x v="1"/>
    <s v="None"/>
    <s v="None"/>
    <s v="Located near the parking lot between the outdoor pool and the arena building."/>
    <s v="https://www.toronto.ca/explore-enjoy/parks-recreation/places-spaces/parks-and-recreation-facilities/location/?id=508"/>
    <s v="2125 Lawrence Ave  W"/>
    <s v="2023-07-11T09:48:46"/>
    <s v="Weston Lions Park Portable Toilet"/>
    <s v="None"/>
    <s v="None"/>
    <n v="1"/>
    <s v="{&quot;type&quot;: &quot;MultiPoint&quot;, &quot;coordinates&quot;: [[-79.51859123, 43.698191169999994]]}"/>
  </r>
  <r>
    <n v="300"/>
    <n v="504"/>
    <n v="1000000052"/>
    <s v="Smythe Park"/>
    <s v="Smythe Park Portable Toilet "/>
    <x v="1"/>
    <m/>
    <s v="None"/>
    <s v="Located at the south end of the parking lot near the splash pad."/>
    <s v="https://www.toronto.ca/explore-enjoy/parks-recreation/places-spaces/parks-and-recreation-facilities/location/?id=504"/>
    <s v="61 Black Creek Blvd  "/>
    <s v="2023-07-11T09:39:06"/>
    <s v="Smythe Park Splash Pad Portable Toilet"/>
    <s v="None"/>
    <s v="None"/>
    <n v="1"/>
    <s v="{&quot;type&quot;: &quot;MultiPoint&quot;, &quot;coordinates&quot;: [[-79.49694930999999, 43.6746858]]}"/>
  </r>
  <r>
    <n v="301"/>
    <n v="877"/>
    <n v="1000000050"/>
    <s v="Silver Creek Park"/>
    <s v="Silver Creek Park Portable Toilet"/>
    <x v="1"/>
    <m/>
    <s v="None"/>
    <s v="Located in the parking lot between the tennis court and outdoor pool."/>
    <s v="https://www.toronto.ca/explore-enjoy/parks-recreation/places-spaces/parks-and-recreation-facilities/location/?id=877"/>
    <s v="44 Strathdee Dr  "/>
    <s v="2023-07-11T09:37:52"/>
    <s v="Silver Creek Park Portable Toilet"/>
    <s v="None"/>
    <s v="None"/>
    <n v="1"/>
    <s v="{&quot;type&quot;: &quot;MultiPoint&quot;, &quot;coordinates&quot;: [[-79.54520052, 43.681868570000006]]}"/>
  </r>
  <r>
    <n v="302"/>
    <n v="859"/>
    <n v="1000000045"/>
    <s v="Pine Point Park"/>
    <s v="Pine Point Park Portable Toilet"/>
    <x v="1"/>
    <m/>
    <s v="None"/>
    <s v="Northwest corner of parking lot, where Humber Trail begins"/>
    <s v="https://www.toronto.ca/explore-enjoy/parks-recreation/places-spaces/parks-and-recreation-facilities/location/?id=859"/>
    <s v="4 Conan Rd  "/>
    <s v="2023-07-11T09:20:52"/>
    <s v="Pine Point Park Portable Toilet"/>
    <s v="None"/>
    <s v="None"/>
    <n v="1"/>
    <s v="{&quot;type&quot;: &quot;MultiPoint&quot;, &quot;coordinates&quot;: [[-79.54075007, 43.71419417]]}"/>
  </r>
  <r>
    <n v="303"/>
    <n v="77"/>
    <n v="1000000032"/>
    <s v="High Park Zoo"/>
    <s v="High Park Zoo Portable Toilet"/>
    <x v="1"/>
    <m/>
    <s v="None"/>
    <s v="Located inside south zoo gates."/>
    <s v="https://www.toronto.ca/explore-enjoy/parks-recreation/places-spaces/parks-and-recreation-facilities/location/?id=77"/>
    <s v="1873 Bloor St  W "/>
    <s v="2023-07-10T15:13:22"/>
    <s v="High Park Zoo Portable Toilet"/>
    <s v="None"/>
    <s v="None"/>
    <n v="1"/>
    <s v="{&quot;type&quot;: &quot;MultiPoint&quot;, &quot;coordinates&quot;: [[-79.46069511, 43.642722289999995]]}"/>
  </r>
  <r>
    <n v="304"/>
    <n v="77"/>
    <n v="1000000031"/>
    <s v="High Park"/>
    <s v="High Park Portable Toilet"/>
    <x v="1"/>
    <m/>
    <s v="None"/>
    <s v="Located in the northeast corner of Grenadier Cafe parking lot."/>
    <s v="https://www.toronto.ca/explore-enjoy/parks-recreation/places-spaces/parks-and-recreation-facilities/location/?id=77"/>
    <s v="1873 Bloor St  W "/>
    <s v="2023-07-10T15:13:12"/>
    <s v="High Park Portable Toilet"/>
    <s v="None"/>
    <s v="None"/>
    <n v="1"/>
    <s v="{&quot;type&quot;: &quot;MultiPoint&quot;, &quot;coordinates&quot;: [[-79.46472569999999, 43.64599902]]}"/>
  </r>
  <r>
    <n v="305"/>
    <n v="2031"/>
    <n v="1000000018"/>
    <s v="Coronation Park - York"/>
    <s v="Coronation Park York Portable Toilet"/>
    <x v="1"/>
    <m/>
    <s v="None"/>
    <s v="Located along the pathway near the playground."/>
    <s v="https://www.toronto.ca/explore-enjoy/parks-recreation/places-spaces/parks-and-recreation-facilities/location/?id=2031"/>
    <s v="2700 Eglinton Ave  W "/>
    <s v="2023-07-10T15:08:19"/>
    <s v="Coronation Park York Portable Toilet"/>
    <s v="None"/>
    <s v="None"/>
    <n v="1"/>
    <s v="{&quot;type&quot;: &quot;MultiPoint&quot;, &quot;coordinates&quot;: [[-79.47991562, 43.69168412]]}"/>
  </r>
  <r>
    <n v="306"/>
    <n v="41"/>
    <n v="1000000002"/>
    <s v="Allan Gardens"/>
    <s v="Allan Gardens Portable Toilet"/>
    <x v="1"/>
    <s v="None"/>
    <s v="None"/>
    <s v="Located in the parking lot beside the playground."/>
    <s v="https://www.toronto.ca/explore-enjoy/parks-recreation/places-spaces/parks-and-recreation-facilities/location/?id=41"/>
    <s v="160 Gerrard St  E"/>
    <s v="2023-07-10T15:01:26"/>
    <s v="Allan Gardens Portable Toilet"/>
    <s v="None"/>
    <s v="None"/>
    <n v="1"/>
    <s v="{&quot;type&quot;: &quot;MultiPoint&quot;, &quot;coordinates&quot;: [[-79.37499629999999, 43.66146375]]}"/>
  </r>
  <r>
    <n v="307"/>
    <n v="899"/>
    <n v="6191"/>
    <s v="Pine Point Park Outdoor Pool"/>
    <s v="Pine Point Park Outdoor Pool Washroom"/>
    <x v="0"/>
    <m/>
    <s v="View outdoor pool hours"/>
    <s v="Located in the pool building on the south end of the outdoor pool."/>
    <s v="https://www.toronto.ca/explore-enjoy/parks-recreation/places-spaces/parks-and-recreation-facilities/location/?id=899"/>
    <s v="15 Grierson Rd  "/>
    <s v="2023-07-05T12:25:28"/>
    <s v="Pine Point Park Outdoor Pool Washroom"/>
    <s v="None"/>
    <s v="None"/>
    <n v="1"/>
    <s v="{&quot;type&quot;: &quot;MultiPoint&quot;, &quot;coordinates&quot;: [[-79.54460023, 43.71246639]]}"/>
  </r>
  <r>
    <n v="308"/>
    <n v="678"/>
    <n v="1847"/>
    <s v="Ledbury Park"/>
    <s v="Ledbury Park Outdoor Pool / Rink Washroom"/>
    <x v="0"/>
    <m/>
    <s v="View facility hours"/>
    <s v="Located in the outdoor pool and  rink building."/>
    <s v="https://www.toronto.ca/explore-enjoy/parks-recreation/places-spaces/parks-and-recreation-facilities/location/?id=678"/>
    <s v="160 Ledbury St  "/>
    <s v="2023-06-26T13:10:48"/>
    <s v="Ledbury Park Outdoor Pool / Rink Washroom"/>
    <s v="None"/>
    <s v="None"/>
    <n v="1"/>
    <s v="{&quot;type&quot;: &quot;MultiPoint&quot;, &quot;coordinates&quot;: [[-79.42510701, 43.727085169999995]]}"/>
  </r>
  <r>
    <n v="309"/>
    <n v="353"/>
    <n v="6094"/>
    <s v="Kiwanis Outdoor Pool"/>
    <s v="Kiwanis Outdoor Pool Washroom "/>
    <x v="0"/>
    <m/>
    <s v="View outdoor pool hours"/>
    <s v="Located in the outdoor pool building beside Cedarvale Ave."/>
    <s v="https://www.toronto.ca/explore-enjoy/parks-recreation/places-spaces/parks-and-recreation-facilities/location/?id=353"/>
    <s v="375 Cedarvale Ave  "/>
    <s v="2023-06-19T09:13:16"/>
    <s v="Kiwanis Outdoor Pool Washroom "/>
    <s v="None"/>
    <s v="None"/>
    <n v="1"/>
    <s v="{&quot;type&quot;: &quot;MultiPoint&quot;, &quot;coordinates&quot;: [[-79.31606631, 43.69851074]]}"/>
  </r>
  <r>
    <n v="310"/>
    <n v="414"/>
    <n v="13388"/>
    <s v="Alex Duff Memorial Pool"/>
    <s v="Alex Duff Memorial Outdoor Pool Washroom"/>
    <x v="0"/>
    <m/>
    <s v="View outdoor pool hours"/>
    <s v="Located in the outdoor pool building."/>
    <s v="https://www.toronto.ca/explore-enjoy/parks-recreation/places-spaces/parks-and-recreation-facilities/location/?id=414"/>
    <s v="779 Crawford St   "/>
    <s v="2023-06-19T09:12:44"/>
    <s v="Alex Duff Memorial Outdoor Pool Washroom"/>
    <s v="None"/>
    <s v="None"/>
    <n v="1"/>
    <s v="{&quot;type&quot;: &quot;MultiPoint&quot;, &quot;coordinates&quot;: [[-79.42196319, 43.664918400000005]]}"/>
  </r>
  <r>
    <n v="311"/>
    <n v="897"/>
    <n v="1610"/>
    <s v="Alderwood Centre"/>
    <s v="Alderwood Centre Washroom"/>
    <x v="0"/>
    <s v="None"/>
    <s v="View centre hours."/>
    <s v="Located in the Community Centre."/>
    <s v="https://www.toronto.ca/explore-enjoy/parks-recreation/places-spaces/parks-and-recreation-facilities/location/?id=897"/>
    <s v="2 Orianna Dr"/>
    <s v="2023-05-03T14:01:42"/>
    <s v="Alderwood Centre Washroom"/>
    <s v="None"/>
    <s v="None"/>
    <n v="1"/>
    <s v="{&quot;type&quot;: &quot;MultiPoint&quot;, &quot;coordinates&quot;: [[-79.54712907, 43.60169472]]}"/>
  </r>
  <r>
    <n v="312"/>
    <n v="823"/>
    <n v="500"/>
    <s v="Horner Avenue Seniors Centre"/>
    <s v="Horner Avenue Seniors Centre Washroom"/>
    <x v="0"/>
    <s v="None"/>
    <s v="View centre hours."/>
    <s v="Located in the Community Centre."/>
    <s v="https://www.toronto.ca/explore-enjoy/parks-recreation/places-spaces/parks-and-recreation-facilities/location/?id=823"/>
    <s v="320 Horner Ave"/>
    <s v="2023-05-03T14:01:33"/>
    <s v="Horner Avenue Seniors Centre Washroom"/>
    <s v="None"/>
    <s v="None"/>
    <n v="1"/>
    <s v="{&quot;type&quot;: &quot;MultiPoint&quot;, &quot;coordinates&quot;: [[-79.52681305, 43.60629033]]}"/>
  </r>
  <r>
    <n v="313"/>
    <n v="210"/>
    <n v="28899"/>
    <s v="Rosedale Park"/>
    <s v="Rosedale Park Washroom"/>
    <x v="0"/>
    <m/>
    <s v="View outdoor rink hours"/>
    <s v="Located in the rink building west of the outdoor ice rink."/>
    <s v="https://www.toronto.ca/explore-enjoy/parks-recreation/places-spaces/parks-and-recreation-facilities/location/?id=210"/>
    <s v="20 Scholfield Ave  "/>
    <s v="2023-04-19T10:58:18"/>
    <s v="Rosedale Park Outdoor Rink Washroom"/>
    <s v="None"/>
    <s v="None"/>
    <n v="1"/>
    <s v="{&quot;type&quot;: &quot;MultiPoint&quot;, &quot;coordinates&quot;: [[-79.37921192, 43.6832752]]}"/>
  </r>
  <r>
    <n v="314"/>
    <n v="699"/>
    <n v="13045"/>
    <s v="L'Amoreaux Tennis Centre"/>
    <s v="L'Amoreaux Tennis Centre Washroom"/>
    <x v="0"/>
    <m/>
    <s v="View centre hours"/>
    <s v="Located in the tennis centre building."/>
    <s v="https://www.toronto.ca/explore-enjoy/parks-recreation/places-spaces/parks-and-recreation-facilities/location/?id=699"/>
    <s v="300 Silver Springs Blvd  "/>
    <s v="2023-04-14T16:29:47"/>
    <s v="L'Amoreaux Tennis Centre Washroom"/>
    <s v="None"/>
    <s v="None"/>
    <n v="1"/>
    <s v="{&quot;type&quot;: &quot;MultiPoint&quot;, &quot;coordinates&quot;: [[-79.30501100000001, 43.80670329]]}"/>
  </r>
  <r>
    <n v="315"/>
    <n v="749"/>
    <n v="13055"/>
    <s v="North Kipling Community Centre"/>
    <s v="North Kipling Community Centre Washroom"/>
    <x v="0"/>
    <m/>
    <s v="View centre hours"/>
    <s v="Located in the Community Centre."/>
    <s v="https://www.toronto.ca/explore-enjoy/parks-recreation/places-spaces/parks-and-recreation-facilities/location/?id=749"/>
    <s v="2 Rowntree Rd  "/>
    <s v="2023-04-14T16:17:21"/>
    <s v="North Kipling Community Centre Washroom"/>
    <s v="None"/>
    <s v="None"/>
    <n v="1"/>
    <s v="{&quot;type&quot;: &quot;MultiPoint&quot;, &quot;coordinates&quot;: [[-79.58449924, 43.752197779999996]]}"/>
  </r>
  <r>
    <n v="316"/>
    <n v="345"/>
    <n v="13639"/>
    <s v="Riverdale Farm"/>
    <s v="Riverdale Farm Simpson House Washroom"/>
    <x v="0"/>
    <m/>
    <s v="9 a.m. to 5 p.m."/>
    <s v="Located in the Simpson House, at the farm entrance."/>
    <s v="https://www.toronto.ca/explore-enjoy/parks-recreation/places-spaces/parks-and-recreation-facilities/location/?id=345"/>
    <s v="201 Winchester St  "/>
    <s v="2023-04-14T12:44:29"/>
    <s v="Riverdale Farm Simpson House Washroom"/>
    <s v="None"/>
    <s v="None"/>
    <n v="1"/>
    <s v="{&quot;type&quot;: &quot;MultiPoint&quot;, &quot;coordinates&quot;: [[-79.36162569, 43.66715773]]}"/>
  </r>
  <r>
    <n v="317"/>
    <n v="107"/>
    <n v="36323"/>
    <s v="Kew Beach Lawn Bowling Club"/>
    <s v="Kew Beach Lawn Bowling Club Washroom"/>
    <x v="0"/>
    <s v="Accessible Stall, Entrance at Grade, Child Change Table"/>
    <s v="9 a.m. to 10 p.m."/>
    <s v="Located on a pathway between the bowling greens and Martin Goodman Trail."/>
    <s v="https://www.toronto.ca/explore-enjoy/parks-recreation/places-spaces/parks-and-recreation-facilities/location/?id=107"/>
    <s v="2075 Queen St  E "/>
    <s v="2023-04-14T12:37:09"/>
    <s v="Kew Beach Lawn Bowling Club Washroom"/>
    <s v="None"/>
    <s v="None"/>
    <n v="1"/>
    <s v="{&quot;type&quot;: &quot;MultiPoint&quot;, &quot;coordinates&quot;: [[-79.29730372, 43.66657292]]}"/>
  </r>
  <r>
    <n v="318"/>
    <n v="400"/>
    <n v="2935"/>
    <s v="Humber Valley Golf Course"/>
    <s v="Humber Valley Golf Course Washroom"/>
    <x v="0"/>
    <m/>
    <s v="View facility hours"/>
    <s v="Located near the entrance at south side of building/lower level."/>
    <s v="https://www.toronto.ca/explore-enjoy/parks-recreation/places-spaces/parks-and-recreation-facilities/location/?id=400"/>
    <s v="40 Beattie Ave  "/>
    <s v="2023-04-14T10:19:07"/>
    <s v="Humber Valley Golf Course Washroom"/>
    <s v="None"/>
    <s v="None"/>
    <n v="1"/>
    <s v="{&quot;type&quot;: &quot;MultiPoint&quot;, &quot;coordinates&quot;: [[-79.54559982, 43.72706999]]}"/>
  </r>
  <r>
    <n v="319"/>
    <n v="398"/>
    <n v="29655"/>
    <s v="Tam O'Shanter Golf Course"/>
    <s v="Tam O'Shanter Golf Course Washroom"/>
    <x v="0"/>
    <m/>
    <s v="9 a.m. to 10 p.m."/>
    <s v="Located at east side of the washroom building."/>
    <s v="https://www.toronto.ca/explore-enjoy/parks-recreation/places-spaces/parks-and-recreation-facilities/location/?id=398"/>
    <s v="2481 Birchmount Rd  "/>
    <s v="2023-04-14T10:18:09"/>
    <s v="Tam O'Shanter Golf Course Washroom"/>
    <s v="None"/>
    <s v="None"/>
    <n v="1"/>
    <s v="{&quot;type&quot;: &quot;MultiPoint&quot;, &quot;coordinates&quot;: [[-79.29934705000001, 43.7864092]]}"/>
  </r>
  <r>
    <n v="320"/>
    <n v="3501"/>
    <n v="45062"/>
    <s v="York Recreation Centre "/>
    <s v="York Recreation Centre Washroom"/>
    <x v="0"/>
    <m/>
    <s v="View centre hours"/>
    <s v="Located in the Community Centre."/>
    <s v="https://www.toronto.ca/explore-enjoy/parks-recreation/places-spaces/parks-and-recreation-facilities/location/?id=3501"/>
    <s v="115 Black Creek Dr   "/>
    <s v="2023-04-13T15:31:09"/>
    <s v="York Recreation Centre Washroom"/>
    <s v="None"/>
    <s v="None"/>
    <n v="1"/>
    <s v="{&quot;type&quot;: &quot;MultiPoint&quot;, &quot;coordinates&quot;: [[-79.48203456, 43.68787291]]}"/>
  </r>
  <r>
    <n v="321"/>
    <n v="584"/>
    <n v="2109"/>
    <s v="West Rouge Community Centre"/>
    <s v="West Rouge Community Centre Washroom"/>
    <x v="0"/>
    <m/>
    <s v="View centre hours"/>
    <s v="Located in the Community Centre."/>
    <s v="https://www.toronto.ca/explore-enjoy/parks-recreation/places-spaces/parks-and-recreation-facilities/location/?id=584"/>
    <s v="270 Rouge Hills Dr  "/>
    <s v="2023-04-13T15:30:55"/>
    <s v="West Rouge Community Centre Washroom"/>
    <s v="None"/>
    <s v="None"/>
    <n v="1"/>
    <s v="{&quot;type&quot;: &quot;MultiPoint&quot;, &quot;coordinates&quot;: [[-79.12515474, 43.79211318]]}"/>
  </r>
  <r>
    <n v="322"/>
    <n v="396"/>
    <n v="2108"/>
    <s v="West Acres Seniors Centre"/>
    <s v="West Acres Seniors Centre Washroom"/>
    <x v="0"/>
    <s v="None"/>
    <s v="View centre hours"/>
    <s v="Located in the Community Centre."/>
    <s v="https://www.toronto.ca/explore-enjoy/parks-recreation/places-spaces/parks-and-recreation-facilities/location/?id=396"/>
    <s v="65 Hinton Rd"/>
    <s v="2023-04-13T15:30:47"/>
    <s v="West Acres Seniors Centre Washroom"/>
    <s v="None"/>
    <s v="None"/>
    <n v="1"/>
    <s v="{&quot;type&quot;: &quot;MultiPoint&quot;, &quot;coordinates&quot;: [[-79.57192209, 43.725714780000004]]}"/>
  </r>
  <r>
    <n v="323"/>
    <n v="451"/>
    <n v="1095"/>
    <s v="Wellesley Community Centre"/>
    <s v="Wellesley Community Centre Washroom"/>
    <x v="0"/>
    <m/>
    <s v="View centre hours"/>
    <s v="Located in the Community Centre."/>
    <s v="https://www.toronto.ca/explore-enjoy/parks-recreation/places-spaces/parks-and-recreation-facilities/location/?id=451"/>
    <s v="495 Sherbourne St  "/>
    <s v="2023-04-13T15:30:31"/>
    <s v="Wellesley Community Centre Washroom"/>
    <s v="None"/>
    <s v="None"/>
    <n v="1"/>
    <s v="{&quot;type&quot;: &quot;MultiPoint&quot;, &quot;coordinates&quot;: [[-79.37455603, 43.667700860000004]]}"/>
  </r>
  <r>
    <n v="324"/>
    <n v="1865"/>
    <n v="1569"/>
    <s v="Warden Hilltop Community Centre"/>
    <s v="Warden Hilltop Community Centre Washroom"/>
    <x v="0"/>
    <m/>
    <s v="View centre hours"/>
    <s v="Located in the Community Centre."/>
    <s v="https://www.toronto.ca/explore-enjoy/parks-recreation/places-spaces/parks-and-recreation-facilities/location/?id=1865"/>
    <s v="25 Mendelssohn St  "/>
    <s v="2023-04-13T15:30:21"/>
    <s v="Warden Hilltop Community Centre Washroom"/>
    <s v="None"/>
    <s v="None"/>
    <n v="1"/>
    <s v="{&quot;type&quot;: &quot;MultiPoint&quot;, &quot;coordinates&quot;: [[-79.28036179, 43.71474757]]}"/>
  </r>
  <r>
    <n v="325"/>
    <n v="294"/>
    <n v="2013"/>
    <s v="Wallace Emerson Community Centre"/>
    <s v="Wallace Emerson Community Centre Washroom"/>
    <x v="0"/>
    <m/>
    <s v="View centre hours"/>
    <s v="Located in the Community Centre. "/>
    <s v="https://www.toronto.ca/explore-enjoy/parks-recreation/places-spaces/parks-and-recreation-facilities/location/?id=294"/>
    <s v="1260 Dufferin St  "/>
    <s v="2023-04-13T15:30:08"/>
    <s v="Wallace Emerson Community Centre Washroom"/>
    <s v="None"/>
    <s v="None"/>
    <n v="1"/>
    <s v="{&quot;type&quot;: &quot;MultiPoint&quot;, &quot;coordinates&quot;: [[-79.43931464, 43.667336889999994]]}"/>
  </r>
  <r>
    <n v="326"/>
    <n v="771"/>
    <n v="1075"/>
    <s v="Victoria Village Recreation Centre and Arena"/>
    <s v="Victoria Village Recreation Centre Washroom"/>
    <x v="0"/>
    <s v="None"/>
    <s v="View centre hours"/>
    <s v="Located in the Community Centre."/>
    <s v="https://www.toronto.ca/explore-enjoy/parks-recreation/places-spaces/parks-and-recreation-facilities/location/?id=771"/>
    <s v="190 Bermondsey Rd"/>
    <s v="2023-04-13T15:29:50"/>
    <s v="Victoria Village Recreation Centre Washroom"/>
    <s v="None"/>
    <s v="None"/>
    <n v="1"/>
    <s v="{&quot;type&quot;: &quot;MultiPoint&quot;, &quot;coordinates&quot;: [[-79.31555292, 43.72329627]]}"/>
  </r>
  <r>
    <n v="327"/>
    <n v="705"/>
    <n v="13073"/>
    <s v="Trace Manes Park Community Centre"/>
    <s v="Trace Manes Park Community Centre Washroom "/>
    <x v="0"/>
    <m/>
    <s v="View centre hours"/>
    <s v="Located in the Community Centre."/>
    <s v="https://www.toronto.ca/explore-enjoy/parks-recreation/places-spaces/parks-and-recreation-facilities/location/?id=705"/>
    <s v="110 Rumsey Rd  "/>
    <s v="2023-04-13T15:29:31"/>
    <s v="Trace Manes Park Community Centre Washroom "/>
    <s v="None"/>
    <s v="None"/>
    <n v="1"/>
    <s v="{&quot;type&quot;: &quot;MultiPoint&quot;, &quot;coordinates&quot;: [[-79.36729826999999, 43.70558055]]}"/>
  </r>
  <r>
    <n v="328"/>
    <n v="354"/>
    <n v="2106"/>
    <s v="Thistletown Community Centre"/>
    <s v="Thistledown Communty Centre Washroom"/>
    <x v="0"/>
    <m/>
    <s v="View centre hours"/>
    <s v="Located in the Community Centre."/>
    <s v="https://www.toronto.ca/explore-enjoy/parks-recreation/places-spaces/parks-and-recreation-facilities/location/?id=354"/>
    <s v="925 Albion Rd  "/>
    <s v="2023-04-13T15:26:03"/>
    <s v="Thistledown Communty Centre Washroom"/>
    <s v="None"/>
    <s v="None"/>
    <n v="1"/>
    <s v="{&quot;type&quot;: &quot;MultiPoint&quot;, &quot;coordinates&quot;: [[-79.5624017, 43.735389930000004]]}"/>
  </r>
  <r>
    <n v="329"/>
    <n v="282"/>
    <n v="1016"/>
    <s v="Swansea Community Recreation Centre"/>
    <s v="Swansea Community Recreation Centre Washroom"/>
    <x v="0"/>
    <m/>
    <s v="View centre hours"/>
    <s v="Located in the Community Centre."/>
    <s v="https://www.toronto.ca/explore-enjoy/parks-recreation/places-spaces/parks-and-recreation-facilities/location/?id=282"/>
    <s v="15 Waller Ave  "/>
    <s v="2023-04-13T15:25:33"/>
    <s v="Swansea Community Recreation Centre Washroom"/>
    <s v="None"/>
    <s v="None"/>
    <n v="1"/>
    <s v="{&quot;type&quot;: &quot;MultiPoint&quot;, &quot;coordinates&quot;: [[-79.47710077999999, 43.64397994]]}"/>
  </r>
  <r>
    <n v="330"/>
    <n v="1873"/>
    <n v="14344"/>
    <s v="Stephen Leacock Seniors Community Centre"/>
    <s v="Stephen Leacock Seniors Community Centre Washroom"/>
    <x v="0"/>
    <s v="None"/>
    <s v="View centre hours"/>
    <s v="Located in the Community Centre."/>
    <s v="https://www.toronto.ca/explore-enjoy/parks-recreation/places-spaces/parks-and-recreation-facilities/location/?id=1873"/>
    <s v="2520 Birchmount Rd"/>
    <s v="2023-04-13T15:25:20"/>
    <s v="Stephen Leacock Seniors Community Centre Washroom"/>
    <s v="None"/>
    <s v="None"/>
    <n v="1"/>
    <s v="{&quot;type&quot;: &quot;MultiPoint&quot;, &quot;coordinates&quot;: [[-79.30254848999999, 43.78666961]]}"/>
  </r>
  <r>
    <n v="331"/>
    <n v="1105"/>
    <n v="2105"/>
    <s v="Stephen Leacock Community Recreation Centre"/>
    <s v="Stephen Leacock Community Recreation Centre Washroom"/>
    <x v="0"/>
    <m/>
    <s v="View centre hours"/>
    <s v="Located in the Community Centre."/>
    <s v="https://www.toronto.ca/explore-enjoy/parks-recreation/places-spaces/parks-and-recreation-facilities/location/?id=1105"/>
    <s v="2500 Birchmount Rd  "/>
    <s v="2023-04-13T15:25:10"/>
    <s v="Stephen Leacock Community Recreation Centre Washroom"/>
    <s v="None"/>
    <s v="None"/>
    <n v="1"/>
    <s v="{&quot;type&quot;: &quot;MultiPoint&quot;, &quot;coordinates&quot;: [[-79.30156696, 43.787603829999995]]}"/>
  </r>
  <r>
    <n v="332"/>
    <n v="272"/>
    <n v="2103"/>
    <s v="St. Lawrence Community Recreation Centre"/>
    <s v="St. Lawrence Community Recreation Centre Washroom"/>
    <x v="0"/>
    <m/>
    <s v="View centre hours"/>
    <s v="Located in the Community Centre."/>
    <s v="https://www.toronto.ca/explore-enjoy/parks-recreation/places-spaces/parks-and-recreation-facilities/location/?id=272"/>
    <s v="230 The Esplanade  "/>
    <s v="2023-04-13T15:23:21"/>
    <s v="St. Lawrence Community Recreation Centre Washroom"/>
    <s v="None"/>
    <s v="None"/>
    <n v="1"/>
    <s v="{&quot;type&quot;: &quot;MultiPoint&quot;, &quot;coordinates&quot;: [[-79.36494802, 43.649759120000006]]}"/>
  </r>
  <r>
    <n v="333"/>
    <n v="751"/>
    <n v="13064"/>
    <s v="Seneca Village Community Centre"/>
    <s v="Seneca Village Community Centre Washroom"/>
    <x v="0"/>
    <s v="None"/>
    <s v="View centre hours"/>
    <s v="Located in the Community Centre."/>
    <s v="https://www.toronto.ca/explore-enjoy/parks-recreation/places-spaces/parks-and-recreation-facilities/location/?id=751"/>
    <s v="1700 Finch Ave E."/>
    <s v="2023-04-13T15:23:11"/>
    <s v="Seneca Village Community Centre Washroom"/>
    <s v="None"/>
    <s v="None"/>
    <n v="1"/>
    <s v="{&quot;type&quot;: &quot;MultiPoint&quot;, &quot;coordinates&quot;: [[-79.35131781, 43.794024279999995]]}"/>
  </r>
  <r>
    <n v="334"/>
    <n v="325"/>
    <n v="13063"/>
    <s v="Secord Community Centre"/>
    <s v="Secord Community Centre Washroom"/>
    <x v="0"/>
    <s v="None"/>
    <s v="View centre hours"/>
    <s v="Located in the Community Centre."/>
    <s v="https://www.toronto.ca/explore-enjoy/parks-recreation/places-spaces/parks-and-recreation-facilities/location/?id=325"/>
    <s v="91 Barrington Ave"/>
    <s v="2023-04-13T15:23:01"/>
    <s v="Secord Community Centre Washroom"/>
    <s v="None"/>
    <s v="None"/>
    <n v="1"/>
    <s v="{&quot;type&quot;: &quot;MultiPoint&quot;, &quot;coordinates&quot;: [[-79.30169190999999, 43.69207331]]}"/>
  </r>
  <r>
    <n v="335"/>
    <n v="743"/>
    <n v="925"/>
    <s v="Scarborough Village Recreation Centre"/>
    <s v="Scarborough Village Recreation Centre Washroom"/>
    <x v="0"/>
    <m/>
    <s v="View centre hours"/>
    <s v="Located in the Community Centre."/>
    <s v="https://www.toronto.ca/explore-enjoy/parks-recreation/places-spaces/parks-and-recreation-facilities/location/?id=743"/>
    <s v="3600 Kingston Rd  "/>
    <s v="2023-04-13T15:22:34"/>
    <s v="Scaroborough Village Recreation Centre Washroom"/>
    <s v="None"/>
    <s v="None"/>
    <n v="1"/>
    <s v="{&quot;type&quot;: &quot;MultiPoint&quot;, &quot;coordinates&quot;: [[-79.21659701, 43.74017216]]}"/>
  </r>
  <r>
    <n v="336"/>
    <n v="267"/>
    <n v="1943"/>
    <s v="S.H. Armstrong Community Centre"/>
    <s v="S.H. Armstrong Community Centre Washroom"/>
    <x v="0"/>
    <s v="None"/>
    <s v="View centre hours"/>
    <s v="Located in the Community Centre."/>
    <s v="https://www.toronto.ca/explore-enjoy/parks-recreation/places-spaces/parks-and-recreation-facilities/location/?id=267"/>
    <s v="56 Woodfield Rd"/>
    <s v="2023-04-13T15:22:21"/>
    <s v="S.H. Armstrong Community Centre Washroom"/>
    <s v="None"/>
    <s v="None"/>
    <n v="1"/>
    <s v="{&quot;type&quot;: &quot;MultiPoint&quot;, &quot;coordinates&quot;: [[-79.32263008, 43.665887909999995]]}"/>
  </r>
  <r>
    <n v="337"/>
    <n v="744"/>
    <n v="2099"/>
    <s v="Roding Community Centre"/>
    <s v="Roding Community Centre Washroom"/>
    <x v="0"/>
    <s v="None"/>
    <s v="View centre hours"/>
    <s v="Located in the Community Centre."/>
    <s v="https://www.toronto.ca/explore-enjoy/parks-recreation/places-spaces/parks-and-recreation-facilities/location/?id=744"/>
    <s v="600 Roding St."/>
    <s v="2023-04-13T15:22:13"/>
    <s v="Roding Community Centre Washroom"/>
    <s v="None"/>
    <s v="None"/>
    <n v="1"/>
    <s v="{&quot;type&quot;: &quot;MultiPoint&quot;, &quot;coordinates&quot;: [[-79.49256274000001, 43.729188660000005]]}"/>
  </r>
  <r>
    <n v="338"/>
    <n v="3502"/>
    <n v="45463"/>
    <s v="Regent Park Community Centre"/>
    <s v="Regent Park Community Centre Washroom"/>
    <x v="0"/>
    <m/>
    <s v="View centre hours"/>
    <s v="Located in the Community Centre."/>
    <s v="https://www.toronto.ca/explore-enjoy/parks-recreation/places-spaces/parks-and-recreation-facilities/location/?id=3502"/>
    <s v="402 Shuter St   "/>
    <s v="2023-04-13T15:22:03"/>
    <s v="Regent Park Community Centre Washroom"/>
    <s v="None"/>
    <s v="None"/>
    <n v="1"/>
    <s v="{&quot;type&quot;: &quot;MultiPoint&quot;, &quot;coordinates&quot;: [[-79.3616924, 43.65827453]]}"/>
  </r>
  <r>
    <n v="339"/>
    <n v="883"/>
    <n v="829"/>
    <s v="Port Union Community Recreation Centre"/>
    <s v="Port Union Community Recreation Centre Washroom"/>
    <x v="0"/>
    <m/>
    <s v="View centre hours"/>
    <s v="Located in the Community Centre."/>
    <s v="https://www.toronto.ca/explore-enjoy/parks-recreation/places-spaces/parks-and-recreation-facilities/location/?id=883"/>
    <s v="5450 Lawrence Ave  E "/>
    <s v="2023-04-13T15:21:44"/>
    <s v="Port Union Community Recreation Centre Washroom"/>
    <s v="None"/>
    <s v="None"/>
    <n v="1"/>
    <s v="{&quot;type&quot;: &quot;MultiPoint&quot;, &quot;coordinates&quot;: [[-79.14028096, 43.779665900000005]]}"/>
  </r>
  <r>
    <n v="340"/>
    <n v="732"/>
    <n v="2097"/>
    <s v="Pleasantview Community Centre"/>
    <s v="Pleasantview Community Centre Washroom"/>
    <x v="0"/>
    <m/>
    <s v="View centre hours"/>
    <s v="Located in the Community Centre."/>
    <s v="https://www.toronto.ca/explore-enjoy/parks-recreation/places-spaces/parks-and-recreation-facilities/location/?id=732"/>
    <s v="545 Van Horne Ave  "/>
    <s v="2023-04-13T15:21:33"/>
    <s v="Pleasantview Community Centre Washroom"/>
    <s v="None"/>
    <s v="None"/>
    <n v="1"/>
    <s v="{&quot;type&quot;: &quot;MultiPoint&quot;, &quot;coordinates&quot;: [[-79.33683115, 43.78699369]]}"/>
  </r>
  <r>
    <n v="341"/>
    <n v="2791"/>
    <n v="45042"/>
    <s v="Parkway Forest Community Centre"/>
    <s v="Parkway Forest Community Centre Washroom"/>
    <x v="0"/>
    <m/>
    <s v="View centre hours"/>
    <s v="Located in the Community Centre."/>
    <s v="https://www.toronto.ca/explore-enjoy/parks-recreation/places-spaces/parks-and-recreation-facilities/location/?id=2791"/>
    <s v="55 Forest Manor Rd  "/>
    <s v="2023-04-13T15:21:24"/>
    <s v="Parkway Forest Community Centre Washroom"/>
    <s v="None"/>
    <s v="None"/>
    <n v="1"/>
    <s v="{&quot;type&quot;: &quot;MultiPoint&quot;, &quot;coordinates&quot;: [[-79.34360719, 43.77256661]]}"/>
  </r>
  <r>
    <n v="342"/>
    <n v="2012"/>
    <n v="14322"/>
    <s v="Pam McConnell Aquatic Centre"/>
    <s v="Pam McConnell Aquatic Centre Washroom"/>
    <x v="0"/>
    <m/>
    <s v="View centre hours"/>
    <s v="Located in the Aquatic Centre."/>
    <s v="https://www.toronto.ca/explore-enjoy/parks-recreation/places-spaces/parks-and-recreation-facilities/location/?id=2012"/>
    <s v="640 Dundas St  E "/>
    <s v="2023-04-13T15:21:14"/>
    <s v="Pam McConnell Aquatic Centre Washroom"/>
    <s v="None"/>
    <s v="None"/>
    <n v="1"/>
    <s v="{&quot;type&quot;: &quot;MultiPoint&quot;, &quot;coordinates&quot;: [[-79.36110183, 43.66122887]]}"/>
  </r>
  <r>
    <n v="343"/>
    <n v="793"/>
    <n v="13058"/>
    <s v="Ourland Community Centre"/>
    <s v="Ourland Community Centre Washroom"/>
    <x v="0"/>
    <s v="None"/>
    <s v="View centre hours"/>
    <s v="Located in the Community Centre."/>
    <s v="https://www.toronto.ca/explore-enjoy/parks-recreation/places-spaces/parks-and-recreation-facilities/location/?id=793"/>
    <s v="18 Ourland Ave"/>
    <s v="2023-04-13T15:21:04"/>
    <s v="Ourland Community Centre Washroom"/>
    <s v="None"/>
    <s v="None"/>
    <n v="1"/>
    <s v="{&quot;type&quot;: &quot;MultiPoint&quot;, &quot;coordinates&quot;: [[-79.50835158000001, 43.61508563]]}"/>
  </r>
  <r>
    <n v="344"/>
    <n v="714"/>
    <n v="2095"/>
    <s v="Oriole Community Centre"/>
    <s v="Oriole Community Centre Washroom"/>
    <x v="0"/>
    <m/>
    <s v="View centre hours"/>
    <s v="Located in the Community Centre."/>
    <s v="https://www.toronto.ca/explore-enjoy/parks-recreation/places-spaces/parks-and-recreation-facilities/location/?id=714"/>
    <s v="2975 Don Mills Rd  W "/>
    <s v="2023-04-13T15:20:45"/>
    <s v="Oriole Community Centre Washroom"/>
    <s v="None"/>
    <s v="None"/>
    <n v="1"/>
    <s v="{&quot;type&quot;: &quot;MultiPoint&quot;, &quot;coordinates&quot;: [[-79.35140957, 43.78176087]]}"/>
  </r>
  <r>
    <n v="345"/>
    <n v="1093"/>
    <n v="2092"/>
    <s v="O'Connor Community Centre"/>
    <s v="O'Connor Community Centre Washroom"/>
    <x v="0"/>
    <m/>
    <s v="View centre hours"/>
    <s v="Located in the Community Centre."/>
    <s v="https://www.toronto.ca/explore-enjoy/parks-recreation/places-spaces/parks-and-recreation-facilities/location/?id=1093"/>
    <s v="1386 Victoria Park Ave  "/>
    <s v="2023-04-13T15:20:30"/>
    <s v="O'Connor Community Centre Washroom"/>
    <s v="None"/>
    <s v="None"/>
    <n v="1"/>
    <s v="{&quot;type&quot;: &quot;MultiPoint&quot;, &quot;coordinates&quot;: [[-79.30180005, 43.71765951]]}"/>
  </r>
  <r>
    <n v="346"/>
    <n v="731"/>
    <n v="1439"/>
    <s v="Oakridge Community Recreation Centre"/>
    <s v="Oakridge Community Recreation Centre Washroom"/>
    <x v="0"/>
    <m/>
    <s v="View centre hours"/>
    <s v="Located in the Community Centre."/>
    <s v="https://www.toronto.ca/explore-enjoy/parks-recreation/places-spaces/parks-and-recreation-facilities/location/?id=731"/>
    <s v="63 Pharmacy Ave  "/>
    <s v="2023-04-13T15:20:18"/>
    <s v="Oakridge Community Recreation Centre Washroom"/>
    <s v="None"/>
    <s v="None"/>
    <n v="1"/>
    <s v="{&quot;type&quot;: &quot;MultiPoint&quot;, &quot;coordinates&quot;: [[-79.2835342, 43.694994179999995]]}"/>
  </r>
  <r>
    <n v="347"/>
    <n v="780"/>
    <n v="1892"/>
    <s v="Oakdale Community Centre"/>
    <s v="Oakdale Community Centre Washroom"/>
    <x v="0"/>
    <s v="None"/>
    <s v="View centre hours"/>
    <s v="Located in the Community Centre."/>
    <s v="https://www.toronto.ca/explore-enjoy/parks-recreation/places-spaces/parks-and-recreation-facilities/location/?id=780"/>
    <s v="350 Grandravine Dr"/>
    <s v="2023-04-13T15:20:10"/>
    <s v="Oakdale Community Centre Washroom"/>
    <s v="None"/>
    <s v="None"/>
    <n v="1"/>
    <s v="{&quot;type&quot;: &quot;MultiPoint&quot;, &quot;coordinates&quot;: [[-79.51333552, 43.747779030000004]]}"/>
  </r>
  <r>
    <n v="348"/>
    <n v="703"/>
    <n v="771"/>
    <s v="Northwood Community Centre"/>
    <s v="Northwood Community Centre Washroom"/>
    <x v="0"/>
    <s v="None"/>
    <s v="View centre hours"/>
    <s v="Located in the Community Centre."/>
    <s v="https://www.toronto.ca/explore-enjoy/parks-recreation/places-spaces/parks-and-recreation-facilities/location/?id=703"/>
    <s v="15 Clubhouse Crt"/>
    <s v="2023-04-13T15:19:58"/>
    <s v="Northwood Community Centre Washroom"/>
    <s v="None"/>
    <s v="None"/>
    <n v="1"/>
    <s v="{&quot;type&quot;: &quot;MultiPoint&quot;, &quot;coordinates&quot;: [[-79.50008702, 43.74549503]]}"/>
  </r>
  <r>
    <n v="349"/>
    <n v="189"/>
    <n v="1886"/>
    <s v="North Toronto Memorial Community Centre"/>
    <s v="North Toronto Memorial Community Centre Washroom"/>
    <x v="0"/>
    <m/>
    <s v="View centre hours"/>
    <s v="Located in the Community Centre."/>
    <s v="https://www.toronto.ca/explore-enjoy/parks-recreation/places-spaces/parks-and-recreation-facilities/location/?id=189"/>
    <s v="200 Eglinton Ave  W "/>
    <s v="2023-04-13T15:19:49"/>
    <s v="North Toronto Memorial Community Centre Washroom"/>
    <s v="None"/>
    <s v="None"/>
    <n v="1"/>
    <s v="{&quot;type&quot;: &quot;MultiPoint&quot;, &quot;coordinates&quot;: [[-79.40459453, 43.706060300000004]]}"/>
  </r>
  <r>
    <n v="350"/>
    <n v="1091"/>
    <n v="6294"/>
    <s v="New Toronto Seniors' Centre"/>
    <s v="New Toronto Seniors Centre Washroom"/>
    <x v="0"/>
    <s v="None"/>
    <s v="View centre hours"/>
    <s v="Located in the Community Centre."/>
    <s v="https://www.toronto.ca/explore-enjoy/parks-recreation/places-spaces/parks-and-recreation-facilities/location/?id=1091"/>
    <s v="105 Fourth St"/>
    <s v="2023-04-13T15:19:38"/>
    <s v="New Toronto Seniors Centre Washroom"/>
    <s v="None"/>
    <s v="None"/>
    <n v="1"/>
    <s v="{&quot;type&quot;: &quot;MultiPoint&quot;, &quot;coordinates&quot;: [[-79.50137137, 43.60111321]]}"/>
  </r>
  <r>
    <n v="351"/>
    <n v="693"/>
    <n v="14343"/>
    <s v="Mitchell Field Community Centre"/>
    <s v="Mitchell Field Community Centre Washroom"/>
    <x v="0"/>
    <m/>
    <s v="View centre hours"/>
    <s v="Located in the Community Centre."/>
    <s v="https://www.toronto.ca/explore-enjoy/parks-recreation/places-spaces/parks-and-recreation-facilities/location/?id=693"/>
    <s v="89 Church Ave  "/>
    <s v="2023-04-13T15:19:30"/>
    <s v="Mitchell Field Community Centre Washroom"/>
    <s v="None"/>
    <s v="None"/>
    <n v="1"/>
    <s v="{&quot;type&quot;: &quot;MultiPoint&quot;, &quot;coordinates&quot;: [[-79.40866347000001, 43.774508940000004]]}"/>
  </r>
  <r>
    <n v="352"/>
    <n v="405"/>
    <n v="1874"/>
    <s v="Milliken Park Community Recreation Centre"/>
    <s v="Milliken Park Community Recreation Centre Washroom"/>
    <x v="0"/>
    <m/>
    <s v="View centre hours"/>
    <s v="Located in the Community Centre."/>
    <s v="https://www.toronto.ca/explore-enjoy/parks-recreation/places-spaces/parks-and-recreation-facilities/location/?id=405"/>
    <s v="4325 Mccowan Rd  "/>
    <s v="2023-04-13T15:19:18"/>
    <s v="Milliken Park Community Recreation Centre Washroom"/>
    <s v="None"/>
    <s v="None"/>
    <n v="1"/>
    <s v="{&quot;type&quot;: &quot;MultiPoint&quot;, &quot;coordinates&quot;: [[-79.2741555, 43.82975101]]}"/>
  </r>
  <r>
    <n v="353"/>
    <n v="891"/>
    <n v="1873"/>
    <s v="Memorial Pool and Health Club"/>
    <s v="Memorial Pool and Health Club Washroom"/>
    <x v="0"/>
    <m/>
    <s v="View centre hours"/>
    <s v="Located in the Community Centre."/>
    <s v="https://www.toronto.ca/explore-enjoy/parks-recreation/places-spaces/parks-and-recreation-facilities/location/?id=891"/>
    <s v="44 Montgomery Rd  "/>
    <s v="2023-04-13T15:19:09"/>
    <s v="Memorial Pool and Health Club Washroom"/>
    <s v="None"/>
    <s v="None"/>
    <n v="1"/>
    <s v="{&quot;type&quot;: &quot;MultiPoint&quot;, &quot;coordinates&quot;: [[-79.51961765, 43.64837909]]}"/>
  </r>
  <r>
    <n v="354"/>
    <n v="234"/>
    <n v="1866"/>
    <s v="Matty Eckler Recreation Centre"/>
    <s v="Matty Eckler Recreation Centre Washroom"/>
    <x v="0"/>
    <m/>
    <s v="View centre hours"/>
    <s v="Located in the Community Centre."/>
    <s v="https://www.toronto.ca/explore-enjoy/parks-recreation/places-spaces/parks-and-recreation-facilities/location/?id=234"/>
    <s v="953 Gerrard St  E "/>
    <s v="2023-04-13T15:18:47"/>
    <s v="Matty Eckler Recreation Centre Washroom"/>
    <s v="None"/>
    <s v="None"/>
    <n v="1"/>
    <s v="{&quot;type&quot;: &quot;MultiPoint&quot;, &quot;coordinates&quot;: [[-79.33958367, 43.66790402]]}"/>
  </r>
  <r>
    <n v="355"/>
    <n v="89"/>
    <n v="13049"/>
    <s v="Masaryk-Cowan Community Recreation CentreÃ‚Â "/>
    <s v="Masaryk-Cowan Community Recreation CentreÃ‚Â Washroom"/>
    <x v="0"/>
    <m/>
    <s v="View centre hours"/>
    <s v="Located in the Community Centre."/>
    <s v="https://www.toronto.ca/explore-enjoy/parks-recreation/places-spaces/parks-and-recreation-facilities/location/?id=89"/>
    <s v="220 Cowan Ave  "/>
    <s v="2023-04-13T15:18:04"/>
    <s v="Masaryk-Cowan Community Recreation CentreÃ‚Â Washroom"/>
    <s v="None"/>
    <s v="None"/>
    <n v="1"/>
    <s v="{&quot;type&quot;: &quot;MultiPoint&quot;, &quot;coordinates&quot;: [[-79.43325752, 43.640643589999996]]}"/>
  </r>
  <r>
    <n v="356"/>
    <n v="100"/>
    <n v="1867"/>
    <s v="Mary McCormick Recreation Centre"/>
    <s v="Mary McCormick Recreation Centre Washroom"/>
    <x v="0"/>
    <s v="None"/>
    <s v="View centre hours"/>
    <s v="Located in the Community Centre."/>
    <s v="https://www.toronto.ca/explore-enjoy/parks-recreation/places-spaces/parks-and-recreation-facilities/location/?id=100"/>
    <s v="66 Sheridan Ave"/>
    <s v="2023-04-13T15:17:52"/>
    <s v="Mary McCormick Recreation Centre Washroom"/>
    <s v="None"/>
    <s v="None"/>
    <n v="1"/>
    <s v="{&quot;type&quot;: &quot;MultiPoint&quot;, &quot;coordinates&quot;: [[-79.43307824, 43.6474097]]}"/>
  </r>
  <r>
    <n v="357"/>
    <n v="702"/>
    <n v="13047"/>
    <s v="Malvern Recreation Centre"/>
    <s v="Malvern Recreation Centre Washroom"/>
    <x v="0"/>
    <m/>
    <s v="View centre hours"/>
    <s v="Located in the Community Centre."/>
    <s v="https://www.toronto.ca/explore-enjoy/parks-recreation/places-spaces/parks-and-recreation-facilities/location/?id=702"/>
    <s v="30 Sewells Rd  "/>
    <s v="2023-04-13T15:17:43"/>
    <s v="Malvern Recreation Centre Washroom"/>
    <s v="None"/>
    <s v="None"/>
    <n v="1"/>
    <s v="{&quot;type&quot;: &quot;MultiPoint&quot;, &quot;coordinates&quot;: [[-79.2163846, 43.808566750000004]]}"/>
  </r>
  <r>
    <n v="358"/>
    <n v="85"/>
    <n v="2085"/>
    <s v="Main Square Community Centre"/>
    <s v="Main Square Community Centre Washroom"/>
    <x v="0"/>
    <m/>
    <s v="View centre hours"/>
    <s v="Located in the Community Centre."/>
    <s v="https://www.toronto.ca/explore-enjoy/parks-recreation/places-spaces/parks-and-recreation-facilities/location/?id=85"/>
    <s v="245 Main St  "/>
    <s v="2023-04-13T15:17:33"/>
    <s v="Main Square Community Centre Washroom"/>
    <s v="None"/>
    <s v="None"/>
    <n v="1"/>
    <s v="{&quot;type&quot;: &quot;MultiPoint&quot;, &quot;coordinates&quot;: [[-79.29978864, 43.68717237]]}"/>
  </r>
  <r>
    <n v="359"/>
    <n v="612"/>
    <n v="312"/>
    <s v="Lawrence Heights Community Centre"/>
    <s v="Lawrence Heights Community Centre Washroom"/>
    <x v="0"/>
    <s v="None"/>
    <s v="View centre hours"/>
    <s v="Located in the Community Centre."/>
    <s v="https://www.toronto.ca/explore-enjoy/parks-recreation/places-spaces/parks-and-recreation-facilities/location/?id=612"/>
    <s v="5 Replin Rd"/>
    <s v="2023-04-13T15:17:25"/>
    <s v="Lawrence Heights Community Centre Washroom"/>
    <s v="None"/>
    <s v="None"/>
    <n v="1"/>
    <s v="{&quot;type&quot;: &quot;MultiPoint&quot;, &quot;coordinates&quot;: [[-79.44209140999999, 43.71804993000001]]}"/>
  </r>
  <r>
    <n v="360"/>
    <n v="788"/>
    <n v="13866"/>
    <s v="L'Amoreaux Community Recreation Centre"/>
    <s v="L'Amoreaux Community Recreation Centre Washroom"/>
    <x v="0"/>
    <m/>
    <s v="View centre hours"/>
    <s v="Located in the Community Centre."/>
    <s v="https://www.toronto.ca/explore-enjoy/parks-recreation/places-spaces/parks-and-recreation-facilities/location/?id=788"/>
    <s v="2000 Mcnicoll Ave  "/>
    <s v="2023-04-13T15:17:07"/>
    <s v="L'Amoreaux Community Recreation Centre Washroom"/>
    <s v="None"/>
    <s v="None"/>
    <n v="1"/>
    <s v="{&quot;type&quot;: &quot;MultiPoint&quot;, &quot;coordinates&quot;: [[-79.30505635, 43.81261148]]}"/>
  </r>
  <r>
    <n v="361"/>
    <n v="1078"/>
    <n v="13041"/>
    <s v="Ken Cox Community Centre"/>
    <s v="Ken Cox Community Centre Washroom"/>
    <x v="0"/>
    <m/>
    <s v="View centre hours"/>
    <s v="Located in the Community Centre."/>
    <s v="https://www.toronto.ca/explore-enjoy/parks-recreation/places-spaces/parks-and-recreation-facilities/location/?id=1078"/>
    <s v="28 Colonel Samuel Smith Park Dr  "/>
    <s v="2023-04-13T15:16:54"/>
    <s v="Ken Cox Community Centre Washroom"/>
    <s v="None"/>
    <s v="None"/>
    <n v="1"/>
    <s v="{&quot;type&quot;: &quot;MultiPoint&quot;, &quot;coordinates&quot;: [[-79.51653528, 43.59509908]]}"/>
  </r>
  <r>
    <n v="362"/>
    <n v="84"/>
    <n v="17168"/>
    <s v="Keele Community Centre"/>
    <s v="Keele Community Centre Washroom"/>
    <x v="0"/>
    <s v="None"/>
    <s v="View centre hours"/>
    <s v="Located in the Community Centre."/>
    <s v="https://www.toronto.ca/explore-enjoy/parks-recreation/places-spaces/parks-and-recreation-facilities/location/?id=84"/>
    <s v="181 Glenlake Ave"/>
    <s v="2023-04-13T15:16:29"/>
    <s v="Keele Community Centre Washroom"/>
    <s v="None"/>
    <s v="None"/>
    <n v="1"/>
    <s v="{&quot;type&quot;: &quot;MultiPoint&quot;, &quot;coordinates&quot;: [[-79.46158262, 43.657673360000004]]}"/>
  </r>
  <r>
    <n v="363"/>
    <n v="509"/>
    <n v="1820"/>
    <s v="Joseph J. Piccininni Community Centre"/>
    <s v="Joseph J. Piccininni Community Centre Washroom"/>
    <x v="0"/>
    <m/>
    <s v="View centre hours"/>
    <s v="Located in the Community Centre."/>
    <s v="https://www.toronto.ca/explore-enjoy/parks-recreation/places-spaces/parks-and-recreation-facilities/location/?id=509"/>
    <s v="1369 St. Clair Ave  W "/>
    <s v="2023-04-13T15:16:18"/>
    <s v="Joseph J. Piccininni Community Centre Washroom"/>
    <s v="None"/>
    <s v="None"/>
    <n v="1"/>
    <s v="{&quot;type&quot;: &quot;MultiPoint&quot;, &quot;coordinates&quot;: [[-79.45145008, 43.67532073]]}"/>
  </r>
  <r>
    <n v="364"/>
    <n v="63"/>
    <n v="1818"/>
    <s v="John Innes Community Recreation Centre"/>
    <s v="John Innes Community Recreation Centre Washroom"/>
    <x v="0"/>
    <m/>
    <s v="View centre hours"/>
    <s v="Located in the Community Centre."/>
    <s v="https://www.toronto.ca/explore-enjoy/parks-recreation/places-spaces/parks-and-recreation-facilities/location/?id=63"/>
    <s v="150 Sherbourne St  "/>
    <s v="2023-04-13T15:16:06"/>
    <s v="John Innes Community Recreation Centre Washroom"/>
    <s v="None"/>
    <s v="None"/>
    <n v="1"/>
    <s v="{&quot;type&quot;: &quot;MultiPoint&quot;, &quot;coordinates&quot;: [[-79.37034393, 43.65542313]]}"/>
  </r>
  <r>
    <n v="365"/>
    <n v="58"/>
    <n v="1817"/>
    <s v="Jimmie Simpson Recreation Centre"/>
    <s v="Jimmie Simpson Recreation Centre Washroom"/>
    <x v="0"/>
    <m/>
    <s v="View centre hours"/>
    <s v="Located in the Community Centre."/>
    <s v="https://www.toronto.ca/explore-enjoy/parks-recreation/places-spaces/parks-and-recreation-facilities/location/?id=58"/>
    <s v="870 Queen St  E "/>
    <s v="2023-04-13T15:15:36"/>
    <s v="Jimmie Simpson Recreation Centre Washroom"/>
    <s v="None"/>
    <s v="None"/>
    <n v="1"/>
    <s v="{&quot;type&quot;: &quot;MultiPoint&quot;, &quot;coordinates&quot;: [[-79.34531349999999, 43.66044758]]}"/>
  </r>
  <r>
    <n v="366"/>
    <n v="1076"/>
    <n v="2082"/>
    <s v="Jenner Jean-Marie Community Centre"/>
    <s v="Jenner Jean-Marie Community Centre Washroom"/>
    <x v="0"/>
    <m/>
    <s v="View centre hours"/>
    <s v="Located in the Community Centre."/>
    <s v="https://www.toronto.ca/explore-enjoy/parks-recreation/places-spaces/parks-and-recreation-facilities/location/?id=1076"/>
    <s v="48 Thorncliffe Park Dr  "/>
    <s v="2023-04-13T15:08:10"/>
    <s v="Jenner Jean-Marie Community Centre Washroom"/>
    <s v="None"/>
    <s v="None"/>
    <n v="1"/>
    <s v="{&quot;type&quot;: &quot;MultiPoint&quot;, &quot;coordinates&quot;: [[-79.34279749999999, 43.703072250000005]]}"/>
  </r>
  <r>
    <n v="367"/>
    <n v="633"/>
    <n v="2079"/>
    <s v="Heron Park Community Centre"/>
    <s v="Heron Park Community Centre Washroom"/>
    <x v="0"/>
    <m/>
    <s v="View centre hours"/>
    <s v="Located in the Community Centre."/>
    <s v="https://www.toronto.ca/explore-enjoy/parks-recreation/places-spaces/parks-and-recreation-facilities/location/?id=633"/>
    <s v="292 Manse Rd  "/>
    <s v="2023-04-13T15:07:51"/>
    <s v="Heron Park Community Centre Washroom"/>
    <s v="None"/>
    <s v="None"/>
    <n v="1"/>
    <s v="{&quot;type&quot;: &quot;MultiPoint&quot;, &quot;coordinates&quot;: [[-79.17725498, 43.7688364]]}"/>
  </r>
  <r>
    <n v="368"/>
    <n v="45"/>
    <n v="1768"/>
    <s v="Harrison Pool"/>
    <s v="Harrison Pool Washroom"/>
    <x v="0"/>
    <m/>
    <s v="View centre hours"/>
    <s v="Located in the Community Centre."/>
    <s v="https://www.toronto.ca/explore-enjoy/parks-recreation/places-spaces/parks-and-recreation-facilities/location/?id=45"/>
    <s v="15 Stephanie St  "/>
    <s v="2023-04-13T15:07:38"/>
    <s v="Harrison Pool Washroom"/>
    <s v="None"/>
    <s v="None"/>
    <n v="1"/>
    <s v="{&quot;type&quot;: &quot;MultiPoint&quot;, &quot;coordinates&quot;: [[-79.39083667, 43.65108826]]}"/>
  </r>
  <r>
    <n v="369"/>
    <n v="896"/>
    <n v="1764"/>
    <s v="Gus Ryder Pool and Health Club"/>
    <s v="Gus Ryder Pool and Health Club Washroom"/>
    <x v="0"/>
    <m/>
    <s v="View centre hours"/>
    <s v="Located in the Community Centre."/>
    <s v="https://www.toronto.ca/explore-enjoy/parks-recreation/places-spaces/parks-and-recreation-facilities/location/?id=896"/>
    <s v="1 Faustina Dr  "/>
    <s v="2023-04-13T15:07:27"/>
    <s v="Gus Ryder Pool and Health Club Washroom"/>
    <s v="None"/>
    <s v="None"/>
    <n v="1"/>
    <s v="{&quot;type&quot;: &quot;MultiPoint&quot;, &quot;coordinates&quot;: [[-79.52194716, 43.60121549]]}"/>
  </r>
  <r>
    <n v="370"/>
    <n v="647"/>
    <n v="14342"/>
    <s v="Grandravine Community Recreation Centre"/>
    <s v="Grandravine Community Recreation Centre Washroom"/>
    <x v="0"/>
    <s v="None"/>
    <s v="View centre hours"/>
    <s v="Located in the Community Centre."/>
    <s v="https://www.toronto.ca/explore-enjoy/parks-recreation/places-spaces/parks-and-recreation-facilities/location/?id=647"/>
    <s v="23 Grandravine Dr"/>
    <s v="2023-04-13T15:07:19"/>
    <s v="Grandravine Community Recreation Centre Washroom"/>
    <s v="None"/>
    <s v="None"/>
    <n v="1"/>
    <s v="{&quot;type&quot;: &quot;MultiPoint&quot;, &quot;coordinates&quot;: [[-79.49023791, 43.751903]]}"/>
  </r>
  <r>
    <n v="371"/>
    <n v="643"/>
    <n v="2076"/>
    <s v="Goulding Community Centre"/>
    <s v="Goulding Community Centre Washroom"/>
    <x v="0"/>
    <s v="None"/>
    <s v="View centre hours"/>
    <s v="Located in the Community Centre."/>
    <s v="https://www.toronto.ca/explore-enjoy/parks-recreation/places-spaces/parks-and-recreation-facilities/location/?id=643"/>
    <s v="45 Goulding Ave"/>
    <s v="2023-04-13T15:07:11"/>
    <s v="Goulding Community Centre Washroom"/>
    <s v="None"/>
    <s v="None"/>
    <n v="1"/>
    <s v="{&quot;type&quot;: &quot;MultiPoint&quot;, &quot;coordinates&quot;: [[-79.42218742, 43.79093143]]}"/>
  </r>
  <r>
    <n v="372"/>
    <n v="642"/>
    <n v="13027"/>
    <s v="Gord and Irene Risk Community Centre"/>
    <s v="Gord and Irene Risk Community Centre Washroom"/>
    <x v="0"/>
    <s v="None"/>
    <s v="View centre hours"/>
    <s v="Located in the Community Centre."/>
    <s v="https://www.toronto.ca/explore-enjoy/parks-recreation/places-spaces/parks-and-recreation-facilities/location/?id=642"/>
    <s v="2650 Finch Ave W"/>
    <s v="2023-04-13T15:07:04"/>
    <s v="Gord and Irene Risk Community Centre Washroom"/>
    <s v="None"/>
    <s v="None"/>
    <n v="1"/>
    <s v="{&quot;type&quot;: &quot;MultiPoint&quot;, &quot;coordinates&quot;: [[-79.56645395, 43.74738189]]}"/>
  </r>
  <r>
    <n v="373"/>
    <n v="638"/>
    <n v="2074"/>
    <s v="Glen Long Community Centre"/>
    <s v="Glen Long Community Centre Washroom"/>
    <x v="0"/>
    <m/>
    <s v="View centre hours"/>
    <s v="Located in the Community Centre."/>
    <s v="https://www.toronto.ca/explore-enjoy/parks-recreation/places-spaces/parks-and-recreation-facilities/location/?id=638"/>
    <s v="35 Glen Long Ave  "/>
    <s v="2023-04-13T15:06:51"/>
    <s v="Glen Long Community Centre Washroom"/>
    <s v="None"/>
    <s v="None"/>
    <n v="1"/>
    <s v="{&quot;type&quot;: &quot;MultiPoint&quot;, &quot;coordinates&quot;: [[-79.45586765, 43.70877837]]}"/>
  </r>
  <r>
    <n v="374"/>
    <n v="583"/>
    <n v="1745"/>
    <s v="Flemingdon Community Centre"/>
    <s v="Flemingdon Community Centre Washroom"/>
    <x v="0"/>
    <m/>
    <s v="View centre hours"/>
    <s v="Located in the Community Centre."/>
    <s v="https://www.toronto.ca/explore-enjoy/parks-recreation/places-spaces/parks-and-recreation-facilities/location/?id=583"/>
    <s v="150 Grenoble Dr  "/>
    <s v="2023-04-13T15:06:36"/>
    <s v="Flemingdon Community Centre Washroom"/>
    <s v="None"/>
    <s v="None"/>
    <n v="1"/>
    <s v="{&quot;type&quot;: &quot;MultiPoint&quot;, &quot;coordinates&quot;: [[-79.32638151, 43.713567330000004]]}"/>
  </r>
  <r>
    <n v="375"/>
    <n v="1063"/>
    <n v="2070"/>
    <s v="Falstaff Community Centre"/>
    <s v="Falstaff Community Centre Washroom"/>
    <x v="0"/>
    <m/>
    <s v="View centre hours"/>
    <s v="Located in the Community Centre."/>
    <s v="https://www.toronto.ca/explore-enjoy/parks-recreation/places-spaces/parks-and-recreation-facilities/location/?id=1063"/>
    <s v="50 Falstaff Ave  "/>
    <s v="2023-04-13T15:06:28"/>
    <s v="Falstaff Community Centre Washroom"/>
    <s v="None"/>
    <s v="None"/>
    <n v="1"/>
    <s v="{&quot;type&quot;: &quot;MultiPoint&quot;, &quot;coordinates&quot;: [[-79.50379685, 43.71661991]]}"/>
  </r>
  <r>
    <n v="376"/>
    <n v="308"/>
    <n v="1740"/>
    <s v="Fairmount Park Community Centre"/>
    <s v="Fairmount Park Community Centre Washroom"/>
    <x v="0"/>
    <s v="None"/>
    <s v="View centre hours"/>
    <s v="Located in the Community Centre."/>
    <s v="https://www.toronto.ca/explore-enjoy/parks-recreation/places-spaces/parks-and-recreation-facilities/location/?id=308"/>
    <s v="1725 Gerrard St E"/>
    <s v="2023-04-13T15:06:17"/>
    <s v="Fairmount Park Community Centre Washroom"/>
    <s v="None"/>
    <s v="None"/>
    <n v="1"/>
    <s v="{&quot;type&quot;: &quot;MultiPoint&quot;, &quot;coordinates&quot;: [[-79.31492361, 43.67670825]]}"/>
  </r>
  <r>
    <n v="377"/>
    <n v="822"/>
    <n v="2068"/>
    <s v="Fairfield Seniors' Centre"/>
    <s v="Fairfield Seniors' Centre Washroom"/>
    <x v="0"/>
    <m/>
    <s v="View centre hours"/>
    <s v="Located in the Community Centre."/>
    <s v="https://www.toronto.ca/explore-enjoy/parks-recreation/places-spaces/parks-and-recreation-facilities/location/?id=822"/>
    <s v="80 Lothian Ave  "/>
    <s v="2023-04-13T15:06:06"/>
    <s v="Fairfield Seniors' Centre Washroom"/>
    <s v="None"/>
    <s v="None"/>
    <n v="1"/>
    <s v="{&quot;type&quot;: &quot;MultiPoint&quot;, &quot;coordinates&quot;: [[-79.51924362, 43.639531999999996]]}"/>
  </r>
  <r>
    <n v="378"/>
    <n v="482"/>
    <n v="13487"/>
    <s v="Fairbank Memorial Community Centre"/>
    <s v="Fairbank Memorial Community Centre Washroom"/>
    <x v="0"/>
    <m/>
    <s v="View centre hours"/>
    <s v="Located in the Community Centre."/>
    <s v="https://www.toronto.ca/explore-enjoy/parks-recreation/places-spaces/parks-and-recreation-facilities/location/?id=482"/>
    <s v="2213 Dufferin St  "/>
    <s v="2023-04-13T15:05:53"/>
    <s v="Fairbank Memorial Community Centre Washroom"/>
    <s v="None"/>
    <s v="None"/>
    <n v="1"/>
    <s v="{&quot;type&quot;: &quot;MultiPoint&quot;, &quot;coordinates&quot;: [[-79.44798688, 43.69129945]]}"/>
  </r>
  <r>
    <n v="379"/>
    <n v="892"/>
    <n v="1737"/>
    <s v="Etobicoke Olympium"/>
    <s v="Etobicoke Olympium Washroom"/>
    <x v="0"/>
    <m/>
    <s v="View centre hours"/>
    <s v="Located in the Community Centre."/>
    <s v="https://www.toronto.ca/explore-enjoy/parks-recreation/places-spaces/parks-and-recreation-facilities/location/?id=892"/>
    <s v="590 Rathburn Rd  "/>
    <s v="2023-04-13T15:05:37"/>
    <s v="Etobicoke Olympium Washroom"/>
    <s v="None"/>
    <s v="None"/>
    <n v="1"/>
    <s v="{&quot;type&quot;: &quot;MultiPoint&quot;, &quot;coordinates&quot;: [[-79.5844329, 43.65023006]]}"/>
  </r>
  <r>
    <n v="380"/>
    <n v="750"/>
    <n v="1732"/>
    <s v="Elmbank Community Centre"/>
    <s v="Elmbank Community Centre Washroom"/>
    <x v="0"/>
    <s v="None"/>
    <s v="View centre hours"/>
    <s v="Located in the Community Centre."/>
    <s v="https://www.toronto.ca/explore-enjoy/parks-recreation/places-spaces/parks-and-recreation-facilities/location/?id=750"/>
    <s v="10 Rampart Rd"/>
    <s v="2023-04-13T15:04:54"/>
    <s v="Elmbank Community Centre Washroom"/>
    <s v="None"/>
    <s v="None"/>
    <n v="1"/>
    <s v="{&quot;type&quot;: &quot;MultiPoint&quot;, &quot;coordinates&quot;: [[-79.58866901, 43.73475482]]}"/>
  </r>
  <r>
    <n v="381"/>
    <n v="617"/>
    <n v="1729"/>
    <s v="Ellesmere Community Centre"/>
    <s v="Ellesmere Community Centre Washroom"/>
    <x v="0"/>
    <m/>
    <s v="View centre hours"/>
    <s v="Located in the Community Centre."/>
    <s v="https://www.toronto.ca/explore-enjoy/parks-recreation/places-spaces/parks-and-recreation-facilities/location/?id=617"/>
    <s v="20 Canadian Rd  "/>
    <s v="2023-04-13T15:04:36"/>
    <s v="Ellesmere Community Centre Washroom"/>
    <s v="None"/>
    <s v="None"/>
    <n v="1"/>
    <s v="{&quot;type&quot;: &quot;MultiPoint&quot;, &quot;coordinates&quot;: [[-79.29934845, 43.76069713]]}"/>
  </r>
  <r>
    <n v="382"/>
    <n v="1463"/>
    <n v="2065"/>
    <s v="Edithvale Community Centre"/>
    <s v="Edithvale Community Centre Washroom"/>
    <x v="0"/>
    <s v="None"/>
    <s v="View centre hours"/>
    <s v="Located in the Community Centre."/>
    <s v="https://www.toronto.ca/explore-enjoy/parks-recreation/places-spaces/parks-and-recreation-facilities/location/?id=1463"/>
    <s v="131 Finch Ave W"/>
    <s v="2023-04-13T15:04:21"/>
    <s v="Edithvale Community Centre Washroom"/>
    <s v="None"/>
    <s v="None"/>
    <n v="1"/>
    <s v="{&quot;type&quot;: &quot;MultiPoint&quot;, &quot;coordinates&quot;: [[-79.42641853, 43.77692593]]}"/>
  </r>
  <r>
    <n v="383"/>
    <n v="428"/>
    <n v="1725"/>
    <s v="Edgehill House"/>
    <s v="Edgehill House Washroom"/>
    <x v="0"/>
    <s v="None"/>
    <s v="View centre hours"/>
    <s v="Located in the Community Centre."/>
    <s v="https://www.toronto.ca/explore-enjoy/parks-recreation/places-spaces/parks-and-recreation-facilities/location/?id=428"/>
    <s v="61 Edgehill Rd"/>
    <s v="2023-04-13T15:04:10"/>
    <s v="Edgehill House Washroom"/>
    <s v="None"/>
    <s v="None"/>
    <n v="1"/>
    <s v="{&quot;type&quot;: &quot;MultiPoint&quot;, &quot;coordinates&quot;: [[-79.51666843, 43.6706706]]}"/>
  </r>
  <r>
    <n v="384"/>
    <n v="436"/>
    <n v="1723"/>
    <s v="Edenbridge Centre"/>
    <s v="Edenbridge Centre Washroom"/>
    <x v="0"/>
    <s v="None"/>
    <s v="View centre hours"/>
    <s v="Located in the Community Centre."/>
    <s v="https://www.toronto.ca/explore-enjoy/parks-recreation/places-spaces/parks-and-recreation-facilities/location/?id=436"/>
    <s v="235 Edenbridge Dr"/>
    <s v="2023-04-13T15:04:01"/>
    <s v="Edenbridge Centre Washroom"/>
    <s v="None"/>
    <s v="None"/>
    <n v="1"/>
    <s v="{&quot;type&quot;: &quot;MultiPoint&quot;, &quot;coordinates&quot;: [[-79.5107944, 43.67751487]]}"/>
  </r>
  <r>
    <n v="385"/>
    <n v="329"/>
    <n v="317"/>
    <s v="East York Community Centre"/>
    <s v="East York Community Centre Washroom"/>
    <x v="0"/>
    <m/>
    <s v="View centre hours"/>
    <s v="Located in the Community Centre."/>
    <s v="https://www.toronto.ca/explore-enjoy/parks-recreation/places-spaces/parks-and-recreation-facilities/location/?id=329"/>
    <s v="1081 Pape Ave  "/>
    <s v="2023-04-13T15:03:49"/>
    <s v="East York Community Centre Washroom"/>
    <s v="None"/>
    <s v="None"/>
    <n v="1"/>
    <s v="{&quot;type&quot;: &quot;MultiPoint&quot;, &quot;coordinates&quot;: [[-79.34925606, 43.69176623]]}"/>
  </r>
  <r>
    <n v="386"/>
    <n v="36"/>
    <n v="1720"/>
    <s v="Earl Beatty Community Centre"/>
    <s v="Earl Beatty Community Centre Washroom"/>
    <x v="0"/>
    <s v="None"/>
    <s v="View centre hours"/>
    <s v="Located in the Community Centre."/>
    <s v="https://www.toronto.ca/explore-enjoy/parks-recreation/places-spaces/parks-and-recreation-facilities/location/?id=36"/>
    <s v="455 Glebeholme Blvd"/>
    <s v="2023-04-13T15:02:24"/>
    <s v="Earl Beatty Community Centre Washroom"/>
    <s v="None"/>
    <s v="None"/>
    <n v="1"/>
    <s v="{&quot;type&quot;: &quot;MultiPoint&quot;, &quot;coordinates&quot;: [[-79.321287, 43.6862871]]}"/>
  </r>
  <r>
    <n v="387"/>
    <n v="171"/>
    <n v="13023"/>
    <s v="Earl Bales Community Centre"/>
    <s v="Earl Bales Community Centre Washroom"/>
    <x v="0"/>
    <s v="None"/>
    <s v="View centre hours"/>
    <s v="Located in the Community Centre."/>
    <s v="https://www.toronto.ca/explore-enjoy/parks-recreation/places-spaces/parks-and-recreation-facilities/location/?id=171"/>
    <s v="4169 Bathurst St  "/>
    <s v="2023-04-13T15:02:10"/>
    <s v="Earl Bales Community Centre Washroom"/>
    <s v="None"/>
    <s v="None"/>
    <n v="1"/>
    <s v="{&quot;type&quot;: &quot;MultiPoint&quot;, &quot;coordinates&quot;: [[-79.43397883, 43.75459522]]}"/>
  </r>
  <r>
    <n v="388"/>
    <n v="575"/>
    <n v="2064"/>
    <s v="Driftwood Community Recreation Centre"/>
    <s v="Driftwood Community Recreation Centre Washroom"/>
    <x v="0"/>
    <m/>
    <s v="View centre hours"/>
    <s v="Located in the Community Centre."/>
    <s v="https://www.toronto.ca/explore-enjoy/parks-recreation/places-spaces/parks-and-recreation-facilities/location/?id=575"/>
    <s v="4401 Jane St  "/>
    <s v="2023-04-13T15:01:41"/>
    <s v="Driftwood Community Recreation Centre Washroom"/>
    <s v="None"/>
    <s v="None"/>
    <n v="1"/>
    <s v="{&quot;type&quot;: &quot;MultiPoint&quot;, &quot;coordinates&quot;: [[-79.51874362, 43.76541995]]}"/>
  </r>
  <r>
    <n v="389"/>
    <n v="567"/>
    <n v="1715"/>
    <s v="Douglas Snow Aquatic Centre"/>
    <s v="Douglas Snow Aquatic Centre Washroom"/>
    <x v="0"/>
    <s v="None"/>
    <s v="View centre hours"/>
    <s v="Located in the Community Centre."/>
    <s v="https://www.toronto.ca/explore-enjoy/parks-recreation/places-spaces/parks-and-recreation-facilities/location/?id=567"/>
    <s v="5100 Yonge St"/>
    <s v="2023-04-13T15:01:31"/>
    <s v="Douglas Snow Aquatic Centre Washroom"/>
    <s v="None"/>
    <s v="None"/>
    <n v="1"/>
    <s v="{&quot;type&quot;: &quot;MultiPoint&quot;, &quot;coordinates&quot;: [[-79.41466797, 43.76718869]]}"/>
  </r>
  <r>
    <n v="390"/>
    <n v="712"/>
    <n v="281"/>
    <s v="Don Montgomery Community Centre"/>
    <s v="Don Montgomery Community Centre Washroom"/>
    <x v="0"/>
    <m/>
    <s v="View centre hours"/>
    <s v="Located in the Community Centre."/>
    <s v="https://www.toronto.ca/explore-enjoy/parks-recreation/places-spaces/parks-and-recreation-facilities/location/?id=712"/>
    <s v="2467 Eglinton Ave  E "/>
    <s v="2023-04-13T15:01:23"/>
    <s v="Don Montgomery Community Centre Washroom"/>
    <s v="None"/>
    <s v="None"/>
    <n v="1"/>
    <s v="{&quot;type&quot;: &quot;MultiPoint&quot;, &quot;coordinates&quot;: [[-79.26169957, 43.73262903]]}"/>
  </r>
  <r>
    <n v="391"/>
    <n v="760"/>
    <n v="13020"/>
    <s v="Domenico Di Luca Community Recreation Centre"/>
    <s v="Domenico Di Luca Community Recreation Centre Washroom"/>
    <x v="0"/>
    <s v="None"/>
    <s v="View centre hours"/>
    <s v="Located in the Community Centre."/>
    <s v="https://www.toronto.ca/explore-enjoy/parks-recreation/places-spaces/parks-and-recreation-facilities/location/?id=760"/>
    <s v="25 Stanley Rd"/>
    <s v="2023-04-13T15:01:05"/>
    <s v="Domenico Di Luca Community Recreation Centre Washroom"/>
    <s v="None"/>
    <s v="None"/>
    <n v="1"/>
    <s v="{&quot;type&quot;: &quot;MultiPoint&quot;, &quot;coordinates&quot;: [[-79.51582707, 43.74243835]]}"/>
  </r>
  <r>
    <n v="392"/>
    <n v="1056"/>
    <n v="273"/>
    <s v="Dennis R. Timbrell Resource Centre"/>
    <s v="Dennis R. Timbrell Resource Centre Washroom"/>
    <x v="0"/>
    <m/>
    <s v="View centre hours"/>
    <s v="Located in the Community Centre."/>
    <s v="https://www.toronto.ca/explore-enjoy/parks-recreation/places-spaces/parks-and-recreation-facilities/location/?id=1056"/>
    <s v="29 St Dennis Dr  "/>
    <s v="2023-04-13T15:00:55"/>
    <s v="Dennis R. Timbrell Resource Centre Washroom"/>
    <s v="None"/>
    <s v="None"/>
    <n v="1"/>
    <s v="{&quot;type&quot;: &quot;MultiPoint&quot;, &quot;coordinates&quot;: [[-79.33179472, 43.71787577]]}"/>
  </r>
  <r>
    <n v="393"/>
    <n v="782"/>
    <n v="2061"/>
    <s v="Curran Hall"/>
    <s v="Curran Hall Community Centre Washroom"/>
    <x v="0"/>
    <s v="None"/>
    <s v="View centre hours"/>
    <s v="Located in the Community Centre."/>
    <s v="https://www.toronto.ca/explore-enjoy/parks-recreation/places-spaces/parks-and-recreation-facilities/location/?id=782"/>
    <s v="277 Orton Park Rd"/>
    <s v="2023-04-13T15:00:23"/>
    <s v="Curran Hall Community Centre Washroom"/>
    <s v="None"/>
    <s v="None"/>
    <n v="1"/>
    <s v="{&quot;type&quot;: &quot;MultiPoint&quot;, &quot;coordinates&quot;: [[-79.21081046, 43.77742831]]}"/>
  </r>
  <r>
    <n v="394"/>
    <n v="499"/>
    <n v="2060"/>
    <s v="Cummer Park Community Centre"/>
    <s v="Cummer Park Community Centre Washroom"/>
    <x v="0"/>
    <m/>
    <s v="View centre hours"/>
    <s v="Located in the Community Centre."/>
    <s v="https://www.toronto.ca/explore-enjoy/parks-recreation/places-spaces/parks-and-recreation-facilities/location/?id=499"/>
    <s v="6000 Leslie St  "/>
    <s v="2023-04-13T15:00:00"/>
    <s v="Cummer Park Community Centre Washroom"/>
    <s v="None"/>
    <s v="None"/>
    <n v="1"/>
    <s v="{&quot;type&quot;: &quot;MultiPoint&quot;, &quot;coordinates&quot;: [[-79.37127356, 43.80010145]]}"/>
  </r>
  <r>
    <n v="395"/>
    <n v="486"/>
    <n v="2057"/>
    <s v="Chalkfarm Community Centre"/>
    <s v="Chalkfarm Community Centre Washroom"/>
    <x v="0"/>
    <s v="None"/>
    <s v="View centre hours"/>
    <s v="Located in the Community Centre."/>
    <s v="https://www.toronto.ca/explore-enjoy/parks-recreation/places-spaces/parks-and-recreation-facilities/location/?id=486"/>
    <s v="180 Chalkfarm Dr"/>
    <s v="2023-04-13T14:59:52"/>
    <s v="Chalkfarm Community Centre Washroom"/>
    <s v="None"/>
    <s v="None"/>
    <n v="1"/>
    <s v="{&quot;type&quot;: &quot;MultiPoint&quot;, &quot;coordinates&quot;: [[-79.5115751, 43.72396232]]}"/>
  </r>
  <r>
    <n v="396"/>
    <n v="537"/>
    <n v="1675"/>
    <s v="Centennial Recreation Centre - Scarborough"/>
    <s v="Centennial Recreation Centre Scarborough Washroom"/>
    <x v="0"/>
    <m/>
    <s v="View centre hours"/>
    <s v="Located in the Community Centre."/>
    <s v="https://www.toronto.ca/explore-enjoy/parks-recreation/places-spaces/parks-and-recreation-facilities/location/?id=537"/>
    <s v="1967 Ellesmere Rd  "/>
    <s v="2023-04-13T14:59:36"/>
    <s v="Centennial Recreation Centre Scarborough Washroom"/>
    <s v="None"/>
    <s v="None"/>
    <n v="1"/>
    <s v="{&quot;type&quot;: &quot;MultiPoint&quot;, &quot;coordinates&quot;: [[-79.23702885, 43.774533770000005]]}"/>
  </r>
  <r>
    <n v="397"/>
    <n v="600"/>
    <n v="2055"/>
    <s v="Cedarbrook Community Centre"/>
    <s v="Cedarbrook Community Centre Washroom "/>
    <x v="0"/>
    <m/>
    <s v="View centre hours"/>
    <s v="Located in the Community Centre."/>
    <s v="https://www.toronto.ca/explore-enjoy/parks-recreation/places-spaces/parks-and-recreation-facilities/location/?id=600"/>
    <s v="91 Eastpark Blvd  "/>
    <s v="2023-04-13T14:57:22"/>
    <s v="Cedarbrook Community Centre Washroom "/>
    <s v="None"/>
    <s v="None"/>
    <n v="1"/>
    <s v="{&quot;type&quot;: &quot;MultiPoint&quot;, &quot;coordinates&quot;: [[-79.22739548, 43.755623910000004]]}"/>
  </r>
  <r>
    <n v="398"/>
    <n v="350"/>
    <n v="2054"/>
    <s v="Carmine Stefano Community Centre"/>
    <s v="Carmine Stefano Community Centre Washroom"/>
    <x v="0"/>
    <s v="None"/>
    <s v="View centre hours"/>
    <s v="Located in the Community Centre."/>
    <s v="https://www.toronto.ca/explore-enjoy/parks-recreation/places-spaces/parks-and-recreation-facilities/location/?id=350"/>
    <s v="3100 Weston Rd"/>
    <s v="2023-04-13T14:57:10"/>
    <s v="Carmine Stefano Community Centre Washroom"/>
    <s v="None"/>
    <s v="None"/>
    <n v="1"/>
    <s v="{&quot;type&quot;: &quot;MultiPoint&quot;, &quot;coordinates&quot;: [[-79.53896172, 43.73383934]]}"/>
  </r>
  <r>
    <n v="399"/>
    <n v="3643"/>
    <n v="63202"/>
    <s v="Canoe Landing Community Recreation Centre"/>
    <s v="Canoe Landing Community Recreation Centre Washroom"/>
    <x v="0"/>
    <m/>
    <s v="View centre hours"/>
    <s v="Located in the Community Centre."/>
    <s v="https://www.toronto.ca/explore-enjoy/parks-recreation/places-spaces/parks-and-recreation-facilities/location/?id=3643"/>
    <s v="95 Fort York Blvd  "/>
    <s v="2023-04-13T14:57:01"/>
    <s v="Canoe Landing Community Recreation Centre Washroom"/>
    <s v="None"/>
    <s v="None"/>
    <n v="1"/>
    <s v="{&quot;type&quot;: &quot;MultiPoint&quot;, &quot;coordinates&quot;: [[-79.39473721, 43.63970497]]}"/>
  </r>
  <r>
    <n v="400"/>
    <n v="591"/>
    <n v="1662"/>
    <s v="Burrows Hall Community Centre"/>
    <s v="Burrows Hall Community Centre Washroom"/>
    <x v="0"/>
    <s v="None"/>
    <s v="View centre hours"/>
    <s v="Located in the Community Centre."/>
    <s v="https://www.toronto.ca/explore-enjoy/parks-recreation/places-spaces/parks-and-recreation-facilities/location/?id=591"/>
    <s v="1081 Progress Ave"/>
    <s v="2023-04-13T14:56:50"/>
    <s v="Burrows Hall Community Centre Washroom"/>
    <s v="None"/>
    <s v="None"/>
    <n v="1"/>
    <s v="{&quot;type&quot;: &quot;MultiPoint&quot;, &quot;coordinates&quot;: [[-79.23430212000001, 43.794098229999996]]}"/>
  </r>
  <r>
    <n v="401"/>
    <n v="7"/>
    <n v="2053"/>
    <s v="Broadlands Community Centre"/>
    <s v="Broadlands Community Centre Washroom"/>
    <x v="0"/>
    <m/>
    <s v="View centre hours"/>
    <s v="Located in the Community Centre."/>
    <s v="https://www.toronto.ca/explore-enjoy/parks-recreation/places-spaces/parks-and-recreation-facilities/location/?id=7"/>
    <s v="19 Castlegrove Blvd  "/>
    <s v="2023-04-13T14:56:36"/>
    <s v="Broadlands Community Centre Washroom"/>
    <s v="None"/>
    <s v="None"/>
    <n v="1"/>
    <s v="{&quot;type&quot;: &quot;MultiPoint&quot;, &quot;coordinates&quot;: [[-79.32276037999999, 43.74591832]]}"/>
  </r>
  <r>
    <n v="402"/>
    <n v="30"/>
    <n v="2052"/>
    <s v="Bob Abate Community Recreation Centre"/>
    <s v="Bob Abate Community Recreation Centre Washroom"/>
    <x v="0"/>
    <m/>
    <s v="View centre hours"/>
    <s v="Located in the Community Centre."/>
    <s v="https://www.toronto.ca/explore-enjoy/parks-recreation/places-spaces/parks-and-recreation-facilities/location/?id=30"/>
    <s v="485 Montrose Ave  "/>
    <s v="2023-04-13T14:56:27"/>
    <s v="Bob Abate Community Recreation Centre Washroom"/>
    <s v="None"/>
    <s v="None"/>
    <n v="1"/>
    <s v="{&quot;type&quot;: &quot;MultiPoint&quot;, &quot;coordinates&quot;: [[-79.42031023999999, 43.662390460000005]]}"/>
  </r>
  <r>
    <n v="403"/>
    <n v="289"/>
    <n v="105"/>
    <s v="Birkdale Community Centre"/>
    <s v="Birkdale Community Centre Washroom"/>
    <x v="0"/>
    <s v="None"/>
    <s v="View centre hours"/>
    <s v="Located in the Community Centre."/>
    <s v="https://www.toronto.ca/explore-enjoy/parks-recreation/places-spaces/parks-and-recreation-facilities/location/?id=289"/>
    <s v="1299 Ellesmere Rd"/>
    <s v="2023-04-13T14:56:18"/>
    <s v="Birkdale Community Centre Washroom"/>
    <s v="None"/>
    <s v="None"/>
    <n v="1"/>
    <s v="{&quot;type&quot;: &quot;MultiPoint&quot;, &quot;coordinates&quot;: [[-79.26376105, 43.76820609]]}"/>
  </r>
  <r>
    <n v="404"/>
    <n v="200"/>
    <n v="29641"/>
    <s v="Sir Winston Churchill Park"/>
    <s v="Sir Winston Churchill Park Washroom"/>
    <x v="0"/>
    <m/>
    <s v="9 a.m. to 10 p.m."/>
    <s v="Located in the clubhouse/washroom building."/>
    <s v="https://www.toronto.ca/explore-enjoy/parks-recreation/places-spaces/parks-and-recreation-facilities/location/?id=200"/>
    <s v="301 St. Clair Ave  W "/>
    <s v="2023-04-13T14:51:30"/>
    <s v="Sir Winston Churchill Park Washroom"/>
    <s v="None"/>
    <s v="None"/>
    <n v="1"/>
    <s v="{&quot;type&quot;: &quot;MultiPoint&quot;, &quot;coordinates&quot;: [[-79.40914676999999, 43.68326759]]}"/>
  </r>
  <r>
    <n v="405"/>
    <n v="507"/>
    <n v="2051"/>
    <s v="Birchmount Community Centre"/>
    <s v="Birchmount Community Centre Washroom"/>
    <x v="0"/>
    <m/>
    <s v="View centre hours"/>
    <s v="Located in the Community Centre."/>
    <s v="https://www.toronto.ca/explore-enjoy/parks-recreation/places-spaces/parks-and-recreation-facilities/location/?id=507"/>
    <s v="93 Birchmount Rd  "/>
    <s v="2023-04-13T14:50:42"/>
    <s v="Birchmount Community Centre Washroom"/>
    <s v="None"/>
    <s v="None"/>
    <n v="1"/>
    <s v="{&quot;type&quot;: &quot;MultiPoint&quot;, &quot;coordinates&quot;: [[-79.26218068, 43.69548544]]}"/>
  </r>
  <r>
    <n v="406"/>
    <n v="24"/>
    <n v="71"/>
    <s v="Beaches Recreation Centre"/>
    <s v="Beaches Recreation Centre Washroom"/>
    <x v="0"/>
    <m/>
    <s v="View centre hours"/>
    <s v="Located in the Community Centre."/>
    <s v="https://www.toronto.ca/explore-enjoy/parks-recreation/places-spaces/parks-and-recreation-facilities/location/?id=24"/>
    <s v="6 Williamson Rd  "/>
    <s v="2023-04-13T14:50:29"/>
    <s v="Beaches Recreation Centre Washroom"/>
    <s v="None"/>
    <s v="None"/>
    <n v="1"/>
    <s v="{&quot;type&quot;: &quot;MultiPoint&quot;, &quot;coordinates&quot;: [[-79.29877839, 43.67398328]]}"/>
  </r>
  <r>
    <n v="407"/>
    <n v="1045"/>
    <n v="63"/>
    <s v="Barbara Frum Community Centre"/>
    <s v="Barbara Frum Community Centre Washroom"/>
    <x v="0"/>
    <s v="None"/>
    <s v="View centre hours"/>
    <s v="Located in the Community Centre."/>
    <s v="https://www.toronto.ca/explore-enjoy/parks-recreation/places-spaces/parks-and-recreation-facilities/location/?id=1045"/>
    <s v="20 Covington Rd"/>
    <s v="2023-04-13T14:50:20"/>
    <s v="Barbara Frum Community Centre Washroom"/>
    <s v="None"/>
    <s v="None"/>
    <n v="1"/>
    <s v="{&quot;type&quot;: &quot;MultiPoint&quot;, &quot;coordinates&quot;: [[-79.43215788, 43.72070076]]}"/>
  </r>
  <r>
    <n v="408"/>
    <n v="511"/>
    <n v="13008"/>
    <s v="Banbury Community Centre"/>
    <s v="Banbury Community Centre Washroom"/>
    <x v="0"/>
    <s v="None"/>
    <s v="View centre hours"/>
    <s v="Located in the Community Centre."/>
    <s v="https://www.toronto.ca/explore-enjoy/parks-recreation/places-spaces/parks-and-recreation-facilities/location/?id=511"/>
    <s v="120 Banbury Rd"/>
    <s v="2023-04-13T14:50:08"/>
    <s v="Banbury Community Centre Washroom"/>
    <s v="None"/>
    <s v="None"/>
    <n v="1"/>
    <s v="{&quot;type&quot;: &quot;MultiPoint&quot;, &quot;coordinates&quot;: [[-79.36951105, 43.74283989]]}"/>
  </r>
  <r>
    <n v="409"/>
    <n v="503"/>
    <n v="46"/>
    <s v="Armour Heights Community Centre"/>
    <s v="Armour Heights Community Centre Washroom"/>
    <x v="0"/>
    <s v="None"/>
    <s v="View centre hours"/>
    <s v="Located in the Community Centre."/>
    <s v="https://www.toronto.ca/explore-enjoy/parks-recreation/places-spaces/parks-and-recreation-facilities/location/?id=503"/>
    <s v="2140 Avenue Rd"/>
    <s v="2023-04-13T14:49:49"/>
    <s v="Armour Heights Community Centre Washroom"/>
    <s v="None"/>
    <s v="None"/>
    <n v="1"/>
    <s v="{&quot;type&quot;: &quot;MultiPoint&quot;, &quot;coordinates&quot;: [[-79.42184844, 43.73938607]]}"/>
  </r>
  <r>
    <n v="410"/>
    <n v="42"/>
    <n v="1621"/>
    <s v="Antibes Community Centre"/>
    <s v="Antibes Community Centre Washroom"/>
    <x v="0"/>
    <m/>
    <s v="View centre hours"/>
    <s v="Located in the Community Centre."/>
    <s v="https://www.toronto.ca/explore-enjoy/parks-recreation/places-spaces/parks-and-recreation-facilities/location/?id=42"/>
    <s v="140 Antibes Dr  "/>
    <s v="2023-04-13T14:49:27"/>
    <s v="Antibes Community Centre Washroom"/>
    <s v="None"/>
    <s v="None"/>
    <n v="1"/>
    <s v="{&quot;type&quot;: &quot;MultiPoint&quot;, &quot;coordinates&quot;: [[-79.44699591, 43.78113838]]}"/>
  </r>
  <r>
    <n v="411"/>
    <n v="487"/>
    <n v="2045"/>
    <s v="Ancaster Community Centre"/>
    <s v="Ancaster Community Centre Washroom"/>
    <x v="0"/>
    <s v="None"/>
    <s v="View centre hours"/>
    <s v="Located in the Community Centre."/>
    <s v="https://www.toronto.ca/explore-enjoy/parks-recreation/places-spaces/parks-and-recreation-facilities/location/?id=487"/>
    <s v="41 Ancaster Rd"/>
    <s v="2023-04-13T14:49:12"/>
    <s v="Ancaster Community Centre Washroom"/>
    <s v="None"/>
    <s v="None"/>
    <n v="1"/>
    <s v="{&quot;type&quot;: &quot;MultiPoint&quot;, &quot;coordinates&quot;: [[-79.46564176, 43.73254064]]}"/>
  </r>
  <r>
    <n v="412"/>
    <n v="893"/>
    <n v="13006"/>
    <s v="Albion Pool and Health Club"/>
    <s v="Albion Pool and Health Club Washroom"/>
    <x v="0"/>
    <s v="None"/>
    <s v="View centre hours"/>
    <s v="Located in the Community Centre."/>
    <s v="https://www.toronto.ca/explore-enjoy/parks-recreation/places-spaces/parks-and-recreation-facilities/location/?id=893"/>
    <s v="1485 Albion Rd"/>
    <s v="2023-04-13T14:49:02"/>
    <s v="Albion Pool and Health Club Washroom"/>
    <s v="None"/>
    <s v="None"/>
    <n v="1"/>
    <s v="{&quot;type&quot;: &quot;MultiPoint&quot;, &quot;coordinates&quot;: [[-79.58094897, 43.7392878]]}"/>
  </r>
  <r>
    <n v="413"/>
    <n v="523"/>
    <n v="1608"/>
    <s v="Agincourt Recreation Centre"/>
    <s v="Agincourt Recreation Centre Washroom"/>
    <x v="0"/>
    <s v="None"/>
    <s v="View centre hours"/>
    <s v="Located in the Community Centre."/>
    <s v="https://www.toronto.ca/explore-enjoy/parks-recreation/places-spaces/parks-and-recreation-facilities/location/?id=523"/>
    <s v="31 Glen Watford Dr"/>
    <s v="2023-04-13T14:48:47"/>
    <s v="Agincourt Recreation Centre Washroom"/>
    <s v="None"/>
    <s v="None"/>
    <n v="1"/>
    <s v="{&quot;type&quot;: &quot;MultiPoint&quot;, &quot;coordinates&quot;: [[-79.27597812, 43.78816029]]}"/>
  </r>
  <r>
    <n v="414"/>
    <n v="13"/>
    <n v="4"/>
    <s v="Adam Beck Community Centre"/>
    <s v="Adam Beck Community Centre Washroom"/>
    <x v="0"/>
    <s v="None"/>
    <s v="View centre hours"/>
    <s v="Located in the Community Centre."/>
    <s v="https://www.toronto.ca/explore-enjoy/parks-recreation/places-spaces/parks-and-recreation-facilities/location/?id=13"/>
    <s v="79 Lawlor Ave"/>
    <s v="2023-04-13T14:48:08"/>
    <s v="Adam Beck Community Centre Washroom"/>
    <s v="None"/>
    <s v="None"/>
    <n v="1"/>
    <s v="{&quot;type&quot;: &quot;MultiPoint&quot;, &quot;coordinates&quot;: [[-79.28882632999999, 43.68283754]]}"/>
  </r>
  <r>
    <n v="415"/>
    <n v="2766"/>
    <n v="2091"/>
    <s v="Earl Bales Ski and Snowboard Centre"/>
    <s v="Earl Bales Ski and Snowboard Centre Washroom"/>
    <x v="0"/>
    <s v="Accessible Stall, Entrance Access Ramp, Child Change Table"/>
    <s v="9 a.m. to 10 p.m."/>
    <s v="Entrance is located on the outside of the Ski and Snowboard Centre."/>
    <s v="https://www.toronto.ca/explore-enjoy/parks-recreation/places-spaces/parks-and-recreation-facilities/location/?id=2766"/>
    <s v="4169 Bathurst St   "/>
    <s v="2023-04-13T14:46:14"/>
    <s v="Earl Bales Ski and Snowboard Centre Washroom"/>
    <s v="None"/>
    <s v="None"/>
    <n v="1"/>
    <s v="{&quot;type&quot;: &quot;MultiPoint&quot;, &quot;coordinates&quot;: [[-79.43186017, 43.75256345]]}"/>
  </r>
  <r>
    <n v="416"/>
    <n v="467"/>
    <n v="1701"/>
    <s v="Coronation Park - Toronto"/>
    <s v="Coronation Park Toronto Washroom"/>
    <x v="0"/>
    <m/>
    <s v="9 a.m. to 7:30 p.m."/>
    <s v="Located east of the south baseball diamond."/>
    <s v="https://www.toronto.ca/explore-enjoy/parks-recreation/places-spaces/parks-and-recreation-facilities/location/?id=467"/>
    <s v="711 Lake Shore Blvd  W "/>
    <s v="2023-04-13T14:45:43"/>
    <s v="Coronation Park Toronto Washroom"/>
    <s v="None"/>
    <s v="None"/>
    <n v="1"/>
    <s v="{&quot;type&quot;: &quot;MultiPoint&quot;, &quot;coordinates&quot;: [[-79.40490539, 43.634382820000006]]}"/>
  </r>
  <r>
    <n v="417"/>
    <n v="335"/>
    <n v="29312"/>
    <s v="Budapest Park"/>
    <s v="Budapest Park Washroom"/>
    <x v="0"/>
    <m/>
    <s v="9 a.m. to 10 p.m."/>
    <s v="Located at the east end of the parking lot."/>
    <s v="https://www.toronto.ca/explore-enjoy/parks-recreation/places-spaces/parks-and-recreation-facilities/location/?id=335"/>
    <s v="1575 Lake Shore Blvd  W "/>
    <s v="2023-04-13T14:44:23"/>
    <s v="Budapest Park Washroom"/>
    <s v="None"/>
    <s v="None"/>
    <n v="1"/>
    <s v="{&quot;type&quot;: &quot;MultiPoint&quot;, &quot;coordinates&quot;: [[-79.44929547000001, 43.63702114]]}"/>
  </r>
  <r>
    <n v="418"/>
    <n v="956"/>
    <n v="6296"/>
    <s v="Mel Lastman Square"/>
    <s v="Mel Lastman Square Washroom"/>
    <x v="0"/>
    <m/>
    <s v="View centre hours"/>
    <s v="Located in the Civic Centre."/>
    <s v="https://www.toronto.ca/explore-enjoy/parks-recreation/places-spaces/parks-and-recreation-facilities/location/?id=956"/>
    <s v="5100 Yonge St  "/>
    <s v="2023-04-13T14:39:44"/>
    <s v="Mel Lastman Square Washroom"/>
    <s v="None"/>
    <s v="None"/>
    <n v="0"/>
    <s v="{&quot;type&quot;: &quot;MultiPoint&quot;, &quot;coordinates&quot;: [[-79.41434948, 43.76733477]]}"/>
  </r>
  <r>
    <n v="419"/>
    <n v="1460"/>
    <n v="36488"/>
    <s v="East Don Parkland"/>
    <s v="East Don Parkland Washroom "/>
    <x v="0"/>
    <s v="Accessible Stall, Child Change Table"/>
    <s v="9 a.m. to 10 p.m."/>
    <s v="Located next to the entrance to the parking lot."/>
    <s v="https://www.toronto.ca/explore-enjoy/parks-recreation/places-spaces/parks-and-recreation-facilities/location/?id=1460"/>
    <s v="1240 Sheppard Ave E"/>
    <s v="2023-04-13T14:39:44"/>
    <s v="East Don Parkland Washroom "/>
    <s v="None"/>
    <s v="None"/>
    <n v="0"/>
    <s v="{&quot;type&quot;: &quot;MultiPoint&quot;, &quot;coordinates&quot;: [[-79.36582784999999, 43.772038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85AC3E-BBA0-4838-9F23-DB27B416C0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7">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typ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EF7CE-22EA-4704-9D89-9C811350DD81}">
  <dimension ref="A1:Q420"/>
  <sheetViews>
    <sheetView workbookViewId="0">
      <selection activeCell="F1" sqref="F1"/>
    </sheetView>
  </sheetViews>
  <sheetFormatPr defaultRowHeight="14.4" x14ac:dyDescent="0.3"/>
  <cols>
    <col min="4" max="4" width="44.5546875" bestFit="1" customWidth="1"/>
    <col min="5" max="5" width="62.88671875" bestFit="1" customWidth="1"/>
    <col min="6" max="6" width="18.21875" bestFit="1" customWidth="1"/>
    <col min="8" max="8" width="22.33203125" bestFit="1" customWidth="1"/>
    <col min="12" max="12" width="18.5546875" bestFit="1" customWidth="1"/>
    <col min="13" max="13" width="23.44140625" customWidth="1"/>
    <col min="17" max="17" width="70.77734375" bestFit="1" customWidth="1"/>
  </cols>
  <sheetData>
    <row r="1" spans="1:17" s="1" customFormat="1" ht="28.8" x14ac:dyDescent="0.3">
      <c r="A1" s="2" t="s">
        <v>0</v>
      </c>
      <c r="B1" s="2" t="s">
        <v>1</v>
      </c>
      <c r="C1" s="2" t="s">
        <v>2</v>
      </c>
      <c r="D1" s="2" t="s">
        <v>3</v>
      </c>
      <c r="E1" s="2" t="s">
        <v>4</v>
      </c>
      <c r="F1" s="2" t="s">
        <v>5</v>
      </c>
      <c r="G1" s="2" t="s">
        <v>14</v>
      </c>
      <c r="H1" s="2" t="s">
        <v>6</v>
      </c>
      <c r="I1" s="2" t="s">
        <v>7</v>
      </c>
      <c r="J1" s="2" t="s">
        <v>8</v>
      </c>
      <c r="K1" s="2" t="s">
        <v>9</v>
      </c>
      <c r="L1" s="2" t="s">
        <v>10</v>
      </c>
      <c r="M1" s="2" t="s">
        <v>11</v>
      </c>
      <c r="N1" s="2" t="s">
        <v>12</v>
      </c>
      <c r="O1" s="2" t="s">
        <v>13</v>
      </c>
      <c r="Q1" s="2" t="s">
        <v>15</v>
      </c>
    </row>
    <row r="2" spans="1:17" x14ac:dyDescent="0.3">
      <c r="A2">
        <v>1</v>
      </c>
      <c r="B2">
        <v>629</v>
      </c>
      <c r="C2">
        <v>1908</v>
      </c>
      <c r="D2" t="s">
        <v>16</v>
      </c>
      <c r="E2" t="s">
        <v>17</v>
      </c>
      <c r="F2" t="s">
        <v>18</v>
      </c>
      <c r="G2">
        <v>1</v>
      </c>
      <c r="H2" t="s">
        <v>19</v>
      </c>
      <c r="I2" t="s">
        <v>20</v>
      </c>
      <c r="J2" t="s">
        <v>21</v>
      </c>
      <c r="K2" t="s">
        <v>22</v>
      </c>
      <c r="L2" t="s">
        <v>23</v>
      </c>
      <c r="M2" t="s">
        <v>17</v>
      </c>
      <c r="N2" t="s">
        <v>24</v>
      </c>
      <c r="O2" t="s">
        <v>24</v>
      </c>
      <c r="Q2" t="s">
        <v>25</v>
      </c>
    </row>
    <row r="3" spans="1:17" x14ac:dyDescent="0.3">
      <c r="A3">
        <v>2</v>
      </c>
      <c r="B3">
        <v>143</v>
      </c>
      <c r="C3">
        <v>1000000020</v>
      </c>
      <c r="D3" t="s">
        <v>26</v>
      </c>
      <c r="E3" t="s">
        <v>27</v>
      </c>
      <c r="F3" t="s">
        <v>28</v>
      </c>
      <c r="G3">
        <v>1</v>
      </c>
      <c r="H3" t="s">
        <v>24</v>
      </c>
      <c r="I3" t="s">
        <v>29</v>
      </c>
      <c r="J3" t="s">
        <v>30</v>
      </c>
      <c r="K3" t="s">
        <v>31</v>
      </c>
      <c r="L3" t="s">
        <v>32</v>
      </c>
      <c r="M3" t="s">
        <v>27</v>
      </c>
      <c r="N3" t="s">
        <v>24</v>
      </c>
      <c r="O3" t="s">
        <v>24</v>
      </c>
      <c r="Q3" t="s">
        <v>33</v>
      </c>
    </row>
    <row r="4" spans="1:17" x14ac:dyDescent="0.3">
      <c r="A4">
        <v>3</v>
      </c>
      <c r="B4">
        <v>543</v>
      </c>
      <c r="C4">
        <v>29661</v>
      </c>
      <c r="D4" t="s">
        <v>34</v>
      </c>
      <c r="E4" t="s">
        <v>35</v>
      </c>
      <c r="F4" t="s">
        <v>18</v>
      </c>
      <c r="G4">
        <v>1</v>
      </c>
      <c r="H4" t="s">
        <v>19</v>
      </c>
      <c r="I4" t="s">
        <v>36</v>
      </c>
      <c r="J4" t="s">
        <v>37</v>
      </c>
      <c r="K4" t="s">
        <v>38</v>
      </c>
      <c r="L4" t="s">
        <v>39</v>
      </c>
      <c r="M4" t="s">
        <v>35</v>
      </c>
      <c r="N4" t="s">
        <v>24</v>
      </c>
      <c r="O4" t="s">
        <v>24</v>
      </c>
      <c r="Q4" t="s">
        <v>40</v>
      </c>
    </row>
    <row r="5" spans="1:17" x14ac:dyDescent="0.3">
      <c r="A5">
        <v>4</v>
      </c>
      <c r="B5">
        <v>1429</v>
      </c>
      <c r="C5">
        <v>13061</v>
      </c>
      <c r="D5" t="s">
        <v>41</v>
      </c>
      <c r="E5" t="s">
        <v>42</v>
      </c>
      <c r="F5" t="s">
        <v>18</v>
      </c>
      <c r="G5">
        <v>1</v>
      </c>
      <c r="H5" t="s">
        <v>43</v>
      </c>
      <c r="I5" t="s">
        <v>44</v>
      </c>
      <c r="J5" t="s">
        <v>45</v>
      </c>
      <c r="K5" t="s">
        <v>46</v>
      </c>
      <c r="L5" t="s">
        <v>47</v>
      </c>
      <c r="M5" t="s">
        <v>42</v>
      </c>
      <c r="N5" t="s">
        <v>24</v>
      </c>
      <c r="O5" t="s">
        <v>24</v>
      </c>
      <c r="Q5" t="s">
        <v>48</v>
      </c>
    </row>
    <row r="6" spans="1:17" x14ac:dyDescent="0.3">
      <c r="A6">
        <v>5</v>
      </c>
      <c r="B6">
        <v>808</v>
      </c>
      <c r="C6">
        <v>28908</v>
      </c>
      <c r="D6" t="s">
        <v>49</v>
      </c>
      <c r="E6" t="s">
        <v>50</v>
      </c>
      <c r="F6" t="s">
        <v>18</v>
      </c>
      <c r="G6">
        <v>1</v>
      </c>
      <c r="H6" t="s">
        <v>43</v>
      </c>
      <c r="I6" t="s">
        <v>51</v>
      </c>
      <c r="J6" t="s">
        <v>52</v>
      </c>
      <c r="K6" t="s">
        <v>53</v>
      </c>
      <c r="L6" t="s">
        <v>54</v>
      </c>
      <c r="M6" t="s">
        <v>50</v>
      </c>
      <c r="N6" t="s">
        <v>24</v>
      </c>
      <c r="O6" t="s">
        <v>24</v>
      </c>
      <c r="Q6" t="s">
        <v>55</v>
      </c>
    </row>
    <row r="7" spans="1:17" x14ac:dyDescent="0.3">
      <c r="A7">
        <v>6</v>
      </c>
      <c r="B7">
        <v>804</v>
      </c>
      <c r="C7">
        <v>28910</v>
      </c>
      <c r="D7" t="s">
        <v>56</v>
      </c>
      <c r="E7" t="s">
        <v>57</v>
      </c>
      <c r="F7" t="s">
        <v>18</v>
      </c>
      <c r="G7">
        <v>1</v>
      </c>
      <c r="H7" t="s">
        <v>43</v>
      </c>
      <c r="I7" t="s">
        <v>51</v>
      </c>
      <c r="J7" t="s">
        <v>58</v>
      </c>
      <c r="K7" t="s">
        <v>59</v>
      </c>
      <c r="L7" t="s">
        <v>60</v>
      </c>
      <c r="M7" t="s">
        <v>57</v>
      </c>
      <c r="N7" t="s">
        <v>24</v>
      </c>
      <c r="O7" t="s">
        <v>24</v>
      </c>
      <c r="Q7" t="s">
        <v>61</v>
      </c>
    </row>
    <row r="8" spans="1:17" x14ac:dyDescent="0.3">
      <c r="A8">
        <v>7</v>
      </c>
      <c r="B8">
        <v>805</v>
      </c>
      <c r="C8">
        <v>28900</v>
      </c>
      <c r="D8" t="s">
        <v>62</v>
      </c>
      <c r="E8" t="s">
        <v>63</v>
      </c>
      <c r="F8" t="s">
        <v>18</v>
      </c>
      <c r="G8">
        <v>1</v>
      </c>
      <c r="H8" t="s">
        <v>43</v>
      </c>
      <c r="I8" t="s">
        <v>64</v>
      </c>
      <c r="J8" t="s">
        <v>65</v>
      </c>
      <c r="K8" t="s">
        <v>66</v>
      </c>
      <c r="L8" t="s">
        <v>67</v>
      </c>
      <c r="M8" t="s">
        <v>63</v>
      </c>
      <c r="N8" t="s">
        <v>24</v>
      </c>
      <c r="O8" t="s">
        <v>24</v>
      </c>
      <c r="Q8" t="s">
        <v>68</v>
      </c>
    </row>
    <row r="9" spans="1:17" x14ac:dyDescent="0.3">
      <c r="A9">
        <v>8</v>
      </c>
      <c r="B9">
        <v>809</v>
      </c>
      <c r="C9">
        <v>28904</v>
      </c>
      <c r="D9" t="s">
        <v>69</v>
      </c>
      <c r="E9" t="s">
        <v>70</v>
      </c>
      <c r="F9" t="s">
        <v>18</v>
      </c>
      <c r="G9">
        <v>1</v>
      </c>
      <c r="H9" t="s">
        <v>43</v>
      </c>
      <c r="I9" t="s">
        <v>64</v>
      </c>
      <c r="J9" t="s">
        <v>71</v>
      </c>
      <c r="K9" t="s">
        <v>72</v>
      </c>
      <c r="L9" t="s">
        <v>73</v>
      </c>
      <c r="M9" t="s">
        <v>70</v>
      </c>
      <c r="N9" t="s">
        <v>24</v>
      </c>
      <c r="O9" t="s">
        <v>24</v>
      </c>
      <c r="Q9" t="s">
        <v>74</v>
      </c>
    </row>
    <row r="10" spans="1:17" x14ac:dyDescent="0.3">
      <c r="A10">
        <v>9</v>
      </c>
      <c r="B10">
        <v>812</v>
      </c>
      <c r="C10">
        <v>29720</v>
      </c>
      <c r="D10" t="s">
        <v>75</v>
      </c>
      <c r="E10" t="s">
        <v>76</v>
      </c>
      <c r="F10" t="s">
        <v>18</v>
      </c>
      <c r="G10">
        <v>1</v>
      </c>
      <c r="H10" t="s">
        <v>43</v>
      </c>
      <c r="I10" t="s">
        <v>77</v>
      </c>
      <c r="J10" t="s">
        <v>78</v>
      </c>
      <c r="K10" t="s">
        <v>79</v>
      </c>
      <c r="L10" t="s">
        <v>80</v>
      </c>
      <c r="M10" t="s">
        <v>76</v>
      </c>
      <c r="N10" t="s">
        <v>24</v>
      </c>
      <c r="O10" t="s">
        <v>24</v>
      </c>
      <c r="Q10" t="s">
        <v>81</v>
      </c>
    </row>
    <row r="11" spans="1:17" x14ac:dyDescent="0.3">
      <c r="A11">
        <v>10</v>
      </c>
      <c r="B11">
        <v>77</v>
      </c>
      <c r="C11">
        <v>5635</v>
      </c>
      <c r="D11" t="s">
        <v>82</v>
      </c>
      <c r="E11" t="s">
        <v>83</v>
      </c>
      <c r="F11" t="s">
        <v>18</v>
      </c>
      <c r="G11">
        <v>1</v>
      </c>
      <c r="H11" t="s">
        <v>84</v>
      </c>
      <c r="I11" t="s">
        <v>85</v>
      </c>
      <c r="J11" t="s">
        <v>86</v>
      </c>
      <c r="K11" t="s">
        <v>87</v>
      </c>
      <c r="L11" t="s">
        <v>88</v>
      </c>
      <c r="M11" t="s">
        <v>83</v>
      </c>
      <c r="N11" t="s">
        <v>24</v>
      </c>
      <c r="O11" t="s">
        <v>24</v>
      </c>
      <c r="Q11" t="s">
        <v>89</v>
      </c>
    </row>
    <row r="12" spans="1:17" x14ac:dyDescent="0.3">
      <c r="A12">
        <v>11</v>
      </c>
      <c r="B12">
        <v>181</v>
      </c>
      <c r="C12">
        <v>29351</v>
      </c>
      <c r="D12" t="s">
        <v>90</v>
      </c>
      <c r="E12" t="s">
        <v>91</v>
      </c>
      <c r="F12" t="s">
        <v>18</v>
      </c>
      <c r="G12">
        <v>1</v>
      </c>
      <c r="H12" t="s">
        <v>84</v>
      </c>
      <c r="I12" t="s">
        <v>92</v>
      </c>
      <c r="J12" t="s">
        <v>93</v>
      </c>
      <c r="K12" t="s">
        <v>94</v>
      </c>
      <c r="L12" t="s">
        <v>95</v>
      </c>
      <c r="M12" t="s">
        <v>91</v>
      </c>
      <c r="N12" t="s">
        <v>24</v>
      </c>
      <c r="O12" t="s">
        <v>24</v>
      </c>
      <c r="Q12" t="s">
        <v>96</v>
      </c>
    </row>
    <row r="13" spans="1:17" x14ac:dyDescent="0.3">
      <c r="A13">
        <v>12</v>
      </c>
      <c r="B13">
        <v>814</v>
      </c>
      <c r="C13">
        <v>28902</v>
      </c>
      <c r="D13" t="s">
        <v>97</v>
      </c>
      <c r="E13" t="s">
        <v>98</v>
      </c>
      <c r="F13" t="s">
        <v>18</v>
      </c>
      <c r="G13">
        <v>1</v>
      </c>
      <c r="H13" t="s">
        <v>43</v>
      </c>
      <c r="I13" t="s">
        <v>51</v>
      </c>
      <c r="J13" t="s">
        <v>99</v>
      </c>
      <c r="K13" t="s">
        <v>100</v>
      </c>
      <c r="L13" t="s">
        <v>101</v>
      </c>
      <c r="M13" t="s">
        <v>98</v>
      </c>
      <c r="N13" t="s">
        <v>24</v>
      </c>
      <c r="O13" t="s">
        <v>24</v>
      </c>
      <c r="Q13" t="s">
        <v>102</v>
      </c>
    </row>
    <row r="14" spans="1:17" x14ac:dyDescent="0.3">
      <c r="A14">
        <v>13</v>
      </c>
      <c r="B14">
        <v>4</v>
      </c>
      <c r="C14">
        <v>45442</v>
      </c>
      <c r="D14" t="s">
        <v>103</v>
      </c>
      <c r="E14" t="s">
        <v>104</v>
      </c>
      <c r="F14" t="s">
        <v>18</v>
      </c>
      <c r="G14">
        <v>1</v>
      </c>
      <c r="H14" t="s">
        <v>19</v>
      </c>
      <c r="I14" t="s">
        <v>105</v>
      </c>
      <c r="J14" t="s">
        <v>106</v>
      </c>
      <c r="K14" t="s">
        <v>107</v>
      </c>
      <c r="L14" t="s">
        <v>108</v>
      </c>
      <c r="M14" t="s">
        <v>104</v>
      </c>
      <c r="N14" t="s">
        <v>24</v>
      </c>
      <c r="O14" t="s">
        <v>24</v>
      </c>
      <c r="Q14" t="s">
        <v>109</v>
      </c>
    </row>
    <row r="15" spans="1:17" x14ac:dyDescent="0.3">
      <c r="A15">
        <v>14</v>
      </c>
      <c r="B15">
        <v>1061</v>
      </c>
      <c r="C15">
        <v>29384</v>
      </c>
      <c r="D15" t="s">
        <v>110</v>
      </c>
      <c r="E15" t="s">
        <v>111</v>
      </c>
      <c r="F15" t="s">
        <v>18</v>
      </c>
      <c r="G15">
        <v>0</v>
      </c>
      <c r="H15" t="s">
        <v>19</v>
      </c>
      <c r="I15" t="s">
        <v>112</v>
      </c>
      <c r="J15" t="s">
        <v>113</v>
      </c>
      <c r="K15" t="s">
        <v>114</v>
      </c>
      <c r="L15" t="s">
        <v>115</v>
      </c>
      <c r="M15" t="s">
        <v>111</v>
      </c>
      <c r="N15" t="s">
        <v>116</v>
      </c>
      <c r="O15" t="s">
        <v>24</v>
      </c>
      <c r="Q15" t="s">
        <v>117</v>
      </c>
    </row>
    <row r="16" spans="1:17" x14ac:dyDescent="0.3">
      <c r="A16">
        <v>15</v>
      </c>
      <c r="B16">
        <v>337</v>
      </c>
      <c r="C16">
        <v>5787</v>
      </c>
      <c r="D16" t="s">
        <v>118</v>
      </c>
      <c r="E16" t="s">
        <v>119</v>
      </c>
      <c r="F16" t="s">
        <v>18</v>
      </c>
      <c r="G16">
        <v>0</v>
      </c>
      <c r="H16" t="s">
        <v>19</v>
      </c>
      <c r="I16" t="s">
        <v>120</v>
      </c>
      <c r="J16" t="s">
        <v>121</v>
      </c>
      <c r="K16" t="s">
        <v>122</v>
      </c>
      <c r="L16" t="s">
        <v>123</v>
      </c>
      <c r="M16" t="s">
        <v>119</v>
      </c>
      <c r="N16" t="s">
        <v>116</v>
      </c>
      <c r="O16" t="s">
        <v>24</v>
      </c>
      <c r="Q16" t="s">
        <v>124</v>
      </c>
    </row>
    <row r="17" spans="1:17" x14ac:dyDescent="0.3">
      <c r="A17">
        <v>16</v>
      </c>
      <c r="B17">
        <v>337</v>
      </c>
      <c r="C17">
        <v>29385</v>
      </c>
      <c r="D17" t="s">
        <v>118</v>
      </c>
      <c r="E17" t="s">
        <v>125</v>
      </c>
      <c r="F17" t="s">
        <v>18</v>
      </c>
      <c r="G17">
        <v>0</v>
      </c>
      <c r="H17" t="s">
        <v>19</v>
      </c>
      <c r="I17" t="s">
        <v>126</v>
      </c>
      <c r="J17" t="s">
        <v>121</v>
      </c>
      <c r="K17" t="s">
        <v>122</v>
      </c>
      <c r="L17" t="s">
        <v>127</v>
      </c>
      <c r="M17" t="s">
        <v>125</v>
      </c>
      <c r="N17" t="s">
        <v>116</v>
      </c>
      <c r="O17" t="s">
        <v>24</v>
      </c>
      <c r="Q17" t="s">
        <v>128</v>
      </c>
    </row>
    <row r="18" spans="1:17" x14ac:dyDescent="0.3">
      <c r="A18">
        <v>17</v>
      </c>
      <c r="B18">
        <v>2264</v>
      </c>
      <c r="C18">
        <v>36492</v>
      </c>
      <c r="D18" t="s">
        <v>129</v>
      </c>
      <c r="E18" t="s">
        <v>130</v>
      </c>
      <c r="F18" t="s">
        <v>18</v>
      </c>
      <c r="G18">
        <v>0</v>
      </c>
      <c r="H18" t="s">
        <v>19</v>
      </c>
      <c r="I18" t="s">
        <v>131</v>
      </c>
      <c r="J18" t="s">
        <v>132</v>
      </c>
      <c r="K18" t="s">
        <v>133</v>
      </c>
      <c r="L18" t="s">
        <v>134</v>
      </c>
      <c r="M18" t="s">
        <v>130</v>
      </c>
      <c r="N18" t="s">
        <v>116</v>
      </c>
      <c r="O18" t="s">
        <v>24</v>
      </c>
      <c r="Q18" t="s">
        <v>135</v>
      </c>
    </row>
    <row r="19" spans="1:17" x14ac:dyDescent="0.3">
      <c r="A19">
        <v>18</v>
      </c>
      <c r="B19">
        <v>245</v>
      </c>
      <c r="C19">
        <v>37106</v>
      </c>
      <c r="D19" t="s">
        <v>136</v>
      </c>
      <c r="E19" t="s">
        <v>137</v>
      </c>
      <c r="F19" t="s">
        <v>18</v>
      </c>
      <c r="G19">
        <v>0</v>
      </c>
      <c r="H19" t="s">
        <v>19</v>
      </c>
      <c r="I19" t="s">
        <v>138</v>
      </c>
      <c r="J19" t="s">
        <v>139</v>
      </c>
      <c r="K19" t="s">
        <v>140</v>
      </c>
      <c r="L19" t="s">
        <v>141</v>
      </c>
      <c r="M19" t="s">
        <v>137</v>
      </c>
      <c r="N19" t="s">
        <v>116</v>
      </c>
      <c r="O19" t="s">
        <v>24</v>
      </c>
      <c r="Q19" t="s">
        <v>142</v>
      </c>
    </row>
    <row r="20" spans="1:17" x14ac:dyDescent="0.3">
      <c r="A20">
        <v>19</v>
      </c>
      <c r="B20">
        <v>79</v>
      </c>
      <c r="C20">
        <v>29524</v>
      </c>
      <c r="D20" t="s">
        <v>143</v>
      </c>
      <c r="E20" t="s">
        <v>144</v>
      </c>
      <c r="F20" t="s">
        <v>18</v>
      </c>
      <c r="G20">
        <v>0</v>
      </c>
      <c r="H20" t="s">
        <v>19</v>
      </c>
      <c r="I20" t="s">
        <v>145</v>
      </c>
      <c r="J20" t="s">
        <v>146</v>
      </c>
      <c r="K20" t="s">
        <v>147</v>
      </c>
      <c r="L20" t="s">
        <v>148</v>
      </c>
      <c r="M20" t="s">
        <v>144</v>
      </c>
      <c r="N20" t="s">
        <v>116</v>
      </c>
      <c r="O20" t="s">
        <v>24</v>
      </c>
      <c r="Q20" t="s">
        <v>149</v>
      </c>
    </row>
    <row r="21" spans="1:17" x14ac:dyDescent="0.3">
      <c r="A21">
        <v>20</v>
      </c>
      <c r="B21">
        <v>393</v>
      </c>
      <c r="C21">
        <v>29729</v>
      </c>
      <c r="D21" t="s">
        <v>150</v>
      </c>
      <c r="E21" t="s">
        <v>151</v>
      </c>
      <c r="F21" t="s">
        <v>18</v>
      </c>
      <c r="G21">
        <v>0</v>
      </c>
      <c r="H21" t="s">
        <v>19</v>
      </c>
      <c r="I21" t="s">
        <v>152</v>
      </c>
      <c r="J21" t="s">
        <v>153</v>
      </c>
      <c r="K21" t="s">
        <v>154</v>
      </c>
      <c r="L21" t="s">
        <v>155</v>
      </c>
      <c r="M21" t="s">
        <v>151</v>
      </c>
      <c r="N21" t="s">
        <v>116</v>
      </c>
      <c r="O21" t="s">
        <v>24</v>
      </c>
      <c r="Q21" t="s">
        <v>156</v>
      </c>
    </row>
    <row r="22" spans="1:17" x14ac:dyDescent="0.3">
      <c r="A22">
        <v>21</v>
      </c>
      <c r="B22">
        <v>2039</v>
      </c>
      <c r="C22">
        <v>29711</v>
      </c>
      <c r="D22" t="s">
        <v>157</v>
      </c>
      <c r="E22" t="s">
        <v>158</v>
      </c>
      <c r="F22" t="s">
        <v>18</v>
      </c>
      <c r="G22">
        <v>1</v>
      </c>
      <c r="H22" t="s">
        <v>24</v>
      </c>
      <c r="I22" t="s">
        <v>159</v>
      </c>
      <c r="J22" t="s">
        <v>160</v>
      </c>
      <c r="K22" t="s">
        <v>24</v>
      </c>
      <c r="L22" t="s">
        <v>161</v>
      </c>
      <c r="M22" t="s">
        <v>162</v>
      </c>
      <c r="N22" t="s">
        <v>24</v>
      </c>
      <c r="O22" t="s">
        <v>24</v>
      </c>
      <c r="Q22" t="s">
        <v>163</v>
      </c>
    </row>
    <row r="23" spans="1:17" x14ac:dyDescent="0.3">
      <c r="A23">
        <v>22</v>
      </c>
      <c r="B23">
        <v>630</v>
      </c>
      <c r="C23">
        <v>2081</v>
      </c>
      <c r="D23" t="s">
        <v>164</v>
      </c>
      <c r="E23" t="s">
        <v>165</v>
      </c>
      <c r="F23" t="s">
        <v>18</v>
      </c>
      <c r="G23">
        <v>0</v>
      </c>
      <c r="H23" t="s">
        <v>19</v>
      </c>
      <c r="I23" t="s">
        <v>166</v>
      </c>
      <c r="J23" t="s">
        <v>167</v>
      </c>
      <c r="K23" t="s">
        <v>168</v>
      </c>
      <c r="L23" t="s">
        <v>169</v>
      </c>
      <c r="M23" t="s">
        <v>165</v>
      </c>
      <c r="N23" t="s">
        <v>116</v>
      </c>
      <c r="O23" t="s">
        <v>24</v>
      </c>
      <c r="Q23" t="s">
        <v>170</v>
      </c>
    </row>
    <row r="24" spans="1:17" x14ac:dyDescent="0.3">
      <c r="A24">
        <v>23</v>
      </c>
      <c r="B24">
        <v>327</v>
      </c>
      <c r="C24">
        <v>29361</v>
      </c>
      <c r="D24" t="s">
        <v>171</v>
      </c>
      <c r="E24" t="s">
        <v>172</v>
      </c>
      <c r="F24" t="s">
        <v>18</v>
      </c>
      <c r="G24">
        <v>0</v>
      </c>
      <c r="H24" t="s">
        <v>19</v>
      </c>
      <c r="I24" t="s">
        <v>173</v>
      </c>
      <c r="J24" t="s">
        <v>174</v>
      </c>
      <c r="K24" t="s">
        <v>175</v>
      </c>
      <c r="L24" t="s">
        <v>176</v>
      </c>
      <c r="M24" t="s">
        <v>172</v>
      </c>
      <c r="N24" t="s">
        <v>116</v>
      </c>
      <c r="O24" t="s">
        <v>116</v>
      </c>
      <c r="Q24" t="s">
        <v>177</v>
      </c>
    </row>
    <row r="25" spans="1:17" x14ac:dyDescent="0.3">
      <c r="A25">
        <v>24</v>
      </c>
      <c r="B25">
        <v>29</v>
      </c>
      <c r="C25">
        <v>29656</v>
      </c>
      <c r="D25" t="s">
        <v>178</v>
      </c>
      <c r="E25" t="s">
        <v>179</v>
      </c>
      <c r="F25" t="s">
        <v>18</v>
      </c>
      <c r="G25">
        <v>0</v>
      </c>
      <c r="H25" t="s">
        <v>19</v>
      </c>
      <c r="I25" t="s">
        <v>180</v>
      </c>
      <c r="J25" t="s">
        <v>181</v>
      </c>
      <c r="K25" t="s">
        <v>182</v>
      </c>
      <c r="L25" t="s">
        <v>183</v>
      </c>
      <c r="M25" t="s">
        <v>179</v>
      </c>
      <c r="N25" t="s">
        <v>116</v>
      </c>
      <c r="O25" t="s">
        <v>116</v>
      </c>
      <c r="Q25" t="s">
        <v>184</v>
      </c>
    </row>
    <row r="26" spans="1:17" x14ac:dyDescent="0.3">
      <c r="A26">
        <v>25</v>
      </c>
      <c r="B26">
        <v>426</v>
      </c>
      <c r="C26">
        <v>29416</v>
      </c>
      <c r="D26" t="s">
        <v>185</v>
      </c>
      <c r="E26" t="s">
        <v>186</v>
      </c>
      <c r="F26" t="s">
        <v>18</v>
      </c>
      <c r="G26">
        <v>0</v>
      </c>
      <c r="H26" t="s">
        <v>19</v>
      </c>
      <c r="I26" t="s">
        <v>187</v>
      </c>
      <c r="J26" t="s">
        <v>188</v>
      </c>
      <c r="K26" t="s">
        <v>189</v>
      </c>
      <c r="L26" t="s">
        <v>190</v>
      </c>
      <c r="M26" t="s">
        <v>186</v>
      </c>
      <c r="N26" t="s">
        <v>116</v>
      </c>
      <c r="O26" t="s">
        <v>116</v>
      </c>
      <c r="Q26" t="s">
        <v>191</v>
      </c>
    </row>
    <row r="27" spans="1:17" x14ac:dyDescent="0.3">
      <c r="A27">
        <v>26</v>
      </c>
      <c r="B27">
        <v>311</v>
      </c>
      <c r="C27">
        <v>37104</v>
      </c>
      <c r="D27" t="s">
        <v>192</v>
      </c>
      <c r="E27" t="s">
        <v>193</v>
      </c>
      <c r="F27" t="s">
        <v>18</v>
      </c>
      <c r="G27">
        <v>0</v>
      </c>
      <c r="H27" t="s">
        <v>19</v>
      </c>
      <c r="I27" t="s">
        <v>194</v>
      </c>
      <c r="J27" t="s">
        <v>195</v>
      </c>
      <c r="K27" t="s">
        <v>196</v>
      </c>
      <c r="L27" t="s">
        <v>197</v>
      </c>
      <c r="M27" t="s">
        <v>193</v>
      </c>
      <c r="N27" t="s">
        <v>116</v>
      </c>
      <c r="O27" t="s">
        <v>24</v>
      </c>
      <c r="Q27" t="s">
        <v>198</v>
      </c>
    </row>
    <row r="28" spans="1:17" x14ac:dyDescent="0.3">
      <c r="A28">
        <v>27</v>
      </c>
      <c r="B28">
        <v>837</v>
      </c>
      <c r="C28">
        <v>1000000055</v>
      </c>
      <c r="D28" t="s">
        <v>199</v>
      </c>
      <c r="E28" t="s">
        <v>200</v>
      </c>
      <c r="F28" t="s">
        <v>28</v>
      </c>
      <c r="G28">
        <v>1</v>
      </c>
      <c r="H28" t="s">
        <v>24</v>
      </c>
      <c r="I28" t="s">
        <v>201</v>
      </c>
      <c r="J28" t="s">
        <v>202</v>
      </c>
      <c r="K28" t="s">
        <v>203</v>
      </c>
      <c r="L28" t="s">
        <v>204</v>
      </c>
      <c r="M28" t="s">
        <v>200</v>
      </c>
      <c r="N28" t="s">
        <v>24</v>
      </c>
      <c r="O28" t="s">
        <v>24</v>
      </c>
      <c r="Q28" t="s">
        <v>205</v>
      </c>
    </row>
    <row r="29" spans="1:17" x14ac:dyDescent="0.3">
      <c r="A29">
        <v>28</v>
      </c>
      <c r="B29">
        <v>10</v>
      </c>
      <c r="C29">
        <v>1000000028</v>
      </c>
      <c r="D29" t="s">
        <v>206</v>
      </c>
      <c r="E29" t="s">
        <v>207</v>
      </c>
      <c r="F29" t="s">
        <v>28</v>
      </c>
      <c r="G29">
        <v>1</v>
      </c>
      <c r="H29" t="s">
        <v>24</v>
      </c>
      <c r="I29" t="s">
        <v>208</v>
      </c>
      <c r="J29" t="s">
        <v>209</v>
      </c>
      <c r="K29" t="s">
        <v>210</v>
      </c>
      <c r="L29" t="s">
        <v>211</v>
      </c>
      <c r="M29" t="s">
        <v>207</v>
      </c>
      <c r="N29" t="s">
        <v>24</v>
      </c>
      <c r="O29" t="s">
        <v>24</v>
      </c>
      <c r="Q29" t="s">
        <v>212</v>
      </c>
    </row>
    <row r="30" spans="1:17" x14ac:dyDescent="0.3">
      <c r="A30">
        <v>29</v>
      </c>
      <c r="B30">
        <v>15</v>
      </c>
      <c r="C30">
        <v>29527</v>
      </c>
      <c r="D30" t="s">
        <v>213</v>
      </c>
      <c r="E30" t="s">
        <v>214</v>
      </c>
      <c r="F30" t="s">
        <v>18</v>
      </c>
      <c r="G30">
        <v>0</v>
      </c>
      <c r="H30" t="s">
        <v>19</v>
      </c>
      <c r="I30" t="s">
        <v>215</v>
      </c>
      <c r="J30" t="s">
        <v>216</v>
      </c>
      <c r="K30" t="s">
        <v>217</v>
      </c>
      <c r="L30" t="s">
        <v>218</v>
      </c>
      <c r="M30" t="s">
        <v>214</v>
      </c>
      <c r="N30" t="s">
        <v>116</v>
      </c>
      <c r="O30" t="s">
        <v>24</v>
      </c>
      <c r="Q30" t="s">
        <v>219</v>
      </c>
    </row>
    <row r="31" spans="1:17" x14ac:dyDescent="0.3">
      <c r="A31">
        <v>30</v>
      </c>
      <c r="B31">
        <v>873</v>
      </c>
      <c r="C31">
        <v>29732</v>
      </c>
      <c r="D31" t="s">
        <v>220</v>
      </c>
      <c r="E31" t="s">
        <v>221</v>
      </c>
      <c r="F31" t="s">
        <v>18</v>
      </c>
      <c r="G31">
        <v>0</v>
      </c>
      <c r="H31" t="s">
        <v>19</v>
      </c>
      <c r="I31" t="s">
        <v>222</v>
      </c>
      <c r="J31" t="s">
        <v>223</v>
      </c>
      <c r="K31" t="s">
        <v>224</v>
      </c>
      <c r="L31" t="s">
        <v>225</v>
      </c>
      <c r="M31" t="s">
        <v>221</v>
      </c>
      <c r="N31" t="s">
        <v>116</v>
      </c>
      <c r="O31" t="s">
        <v>24</v>
      </c>
      <c r="Q31" t="s">
        <v>226</v>
      </c>
    </row>
    <row r="32" spans="1:17" x14ac:dyDescent="0.3">
      <c r="A32">
        <v>31</v>
      </c>
      <c r="B32">
        <v>1079</v>
      </c>
      <c r="C32">
        <v>29392</v>
      </c>
      <c r="D32" t="s">
        <v>227</v>
      </c>
      <c r="E32" t="s">
        <v>228</v>
      </c>
      <c r="F32" t="s">
        <v>18</v>
      </c>
      <c r="G32">
        <v>0</v>
      </c>
      <c r="H32" t="s">
        <v>19</v>
      </c>
      <c r="I32" t="s">
        <v>229</v>
      </c>
      <c r="J32" t="s">
        <v>230</v>
      </c>
      <c r="K32" t="s">
        <v>231</v>
      </c>
      <c r="L32" t="s">
        <v>232</v>
      </c>
      <c r="M32" t="s">
        <v>228</v>
      </c>
      <c r="N32" t="s">
        <v>116</v>
      </c>
      <c r="O32" t="s">
        <v>24</v>
      </c>
      <c r="Q32" t="s">
        <v>233</v>
      </c>
    </row>
    <row r="33" spans="1:17" x14ac:dyDescent="0.3">
      <c r="A33">
        <v>32</v>
      </c>
      <c r="B33">
        <v>824</v>
      </c>
      <c r="C33">
        <v>2056</v>
      </c>
      <c r="D33" t="s">
        <v>234</v>
      </c>
      <c r="E33" t="s">
        <v>235</v>
      </c>
      <c r="F33" t="s">
        <v>18</v>
      </c>
      <c r="G33">
        <v>1</v>
      </c>
      <c r="H33" t="s">
        <v>236</v>
      </c>
      <c r="I33" t="s">
        <v>237</v>
      </c>
      <c r="J33" t="s">
        <v>238</v>
      </c>
      <c r="K33" t="s">
        <v>239</v>
      </c>
      <c r="L33" t="s">
        <v>240</v>
      </c>
      <c r="M33" t="s">
        <v>235</v>
      </c>
      <c r="N33" t="s">
        <v>24</v>
      </c>
      <c r="O33" t="s">
        <v>24</v>
      </c>
      <c r="Q33" t="s">
        <v>241</v>
      </c>
    </row>
    <row r="34" spans="1:17" x14ac:dyDescent="0.3">
      <c r="A34">
        <v>33</v>
      </c>
      <c r="B34">
        <v>481</v>
      </c>
      <c r="C34">
        <v>29589</v>
      </c>
      <c r="D34" t="s">
        <v>242</v>
      </c>
      <c r="E34" t="s">
        <v>243</v>
      </c>
      <c r="F34" t="s">
        <v>18</v>
      </c>
      <c r="G34">
        <v>0</v>
      </c>
      <c r="H34" t="s">
        <v>19</v>
      </c>
      <c r="I34" t="s">
        <v>244</v>
      </c>
      <c r="J34" t="s">
        <v>245</v>
      </c>
      <c r="K34" t="s">
        <v>246</v>
      </c>
      <c r="L34" t="s">
        <v>247</v>
      </c>
      <c r="M34" t="s">
        <v>243</v>
      </c>
      <c r="N34" t="s">
        <v>116</v>
      </c>
      <c r="O34" t="s">
        <v>24</v>
      </c>
      <c r="Q34" t="s">
        <v>248</v>
      </c>
    </row>
    <row r="35" spans="1:17" x14ac:dyDescent="0.3">
      <c r="A35">
        <v>34</v>
      </c>
      <c r="B35">
        <v>11</v>
      </c>
      <c r="C35">
        <v>30891</v>
      </c>
      <c r="D35" t="s">
        <v>249</v>
      </c>
      <c r="E35" t="s">
        <v>250</v>
      </c>
      <c r="F35" t="s">
        <v>18</v>
      </c>
      <c r="G35">
        <v>0</v>
      </c>
      <c r="H35" t="s">
        <v>19</v>
      </c>
      <c r="I35" t="s">
        <v>251</v>
      </c>
      <c r="J35" t="s">
        <v>252</v>
      </c>
      <c r="K35" t="s">
        <v>253</v>
      </c>
      <c r="L35" t="s">
        <v>254</v>
      </c>
      <c r="M35" t="s">
        <v>250</v>
      </c>
      <c r="N35" t="s">
        <v>116</v>
      </c>
      <c r="O35" t="s">
        <v>24</v>
      </c>
      <c r="Q35" t="s">
        <v>255</v>
      </c>
    </row>
    <row r="36" spans="1:17" x14ac:dyDescent="0.3">
      <c r="A36">
        <v>35</v>
      </c>
      <c r="B36">
        <v>2039</v>
      </c>
      <c r="C36">
        <v>29708</v>
      </c>
      <c r="D36" t="s">
        <v>157</v>
      </c>
      <c r="E36" t="s">
        <v>256</v>
      </c>
      <c r="F36" t="s">
        <v>18</v>
      </c>
      <c r="G36">
        <v>0</v>
      </c>
      <c r="H36" t="s">
        <v>24</v>
      </c>
      <c r="I36" t="s">
        <v>257</v>
      </c>
      <c r="J36" t="s">
        <v>160</v>
      </c>
      <c r="K36" t="s">
        <v>258</v>
      </c>
      <c r="L36" t="s">
        <v>259</v>
      </c>
      <c r="M36" t="s">
        <v>256</v>
      </c>
      <c r="N36" t="s">
        <v>116</v>
      </c>
      <c r="O36" t="s">
        <v>24</v>
      </c>
      <c r="Q36" t="s">
        <v>260</v>
      </c>
    </row>
    <row r="37" spans="1:17" x14ac:dyDescent="0.3">
      <c r="A37">
        <v>36</v>
      </c>
      <c r="B37">
        <v>2541</v>
      </c>
      <c r="C37">
        <v>29442</v>
      </c>
      <c r="D37" t="s">
        <v>261</v>
      </c>
      <c r="E37" t="s">
        <v>262</v>
      </c>
      <c r="F37" t="s">
        <v>18</v>
      </c>
      <c r="G37">
        <v>0</v>
      </c>
      <c r="H37" t="s">
        <v>24</v>
      </c>
      <c r="I37" t="s">
        <v>263</v>
      </c>
      <c r="J37" t="s">
        <v>264</v>
      </c>
      <c r="K37" t="s">
        <v>265</v>
      </c>
      <c r="L37" t="s">
        <v>266</v>
      </c>
      <c r="M37" t="s">
        <v>262</v>
      </c>
      <c r="N37" t="s">
        <v>116</v>
      </c>
      <c r="O37" t="s">
        <v>24</v>
      </c>
      <c r="Q37" t="s">
        <v>267</v>
      </c>
    </row>
    <row r="38" spans="1:17" x14ac:dyDescent="0.3">
      <c r="A38">
        <v>37</v>
      </c>
      <c r="B38">
        <v>2541</v>
      </c>
      <c r="C38">
        <v>29441</v>
      </c>
      <c r="D38" t="s">
        <v>268</v>
      </c>
      <c r="E38" t="s">
        <v>269</v>
      </c>
      <c r="F38" t="s">
        <v>18</v>
      </c>
      <c r="G38">
        <v>0</v>
      </c>
      <c r="H38" t="s">
        <v>24</v>
      </c>
      <c r="I38" t="s">
        <v>270</v>
      </c>
      <c r="J38" t="s">
        <v>264</v>
      </c>
      <c r="K38" t="s">
        <v>265</v>
      </c>
      <c r="L38" t="s">
        <v>271</v>
      </c>
      <c r="M38" t="s">
        <v>269</v>
      </c>
      <c r="N38" t="s">
        <v>116</v>
      </c>
      <c r="O38" t="s">
        <v>24</v>
      </c>
      <c r="Q38" t="s">
        <v>272</v>
      </c>
    </row>
    <row r="39" spans="1:17" x14ac:dyDescent="0.3">
      <c r="A39">
        <v>38</v>
      </c>
      <c r="B39">
        <v>2024</v>
      </c>
      <c r="C39">
        <v>29689</v>
      </c>
      <c r="D39" t="s">
        <v>273</v>
      </c>
      <c r="E39" t="s">
        <v>274</v>
      </c>
      <c r="F39" t="s">
        <v>18</v>
      </c>
      <c r="G39">
        <v>0</v>
      </c>
      <c r="H39" t="s">
        <v>24</v>
      </c>
      <c r="I39" t="s">
        <v>275</v>
      </c>
      <c r="J39" t="s">
        <v>276</v>
      </c>
      <c r="K39" t="s">
        <v>265</v>
      </c>
      <c r="L39" t="s">
        <v>277</v>
      </c>
      <c r="M39" t="s">
        <v>274</v>
      </c>
      <c r="N39" t="s">
        <v>116</v>
      </c>
      <c r="O39" t="s">
        <v>24</v>
      </c>
      <c r="Q39" t="s">
        <v>278</v>
      </c>
    </row>
    <row r="40" spans="1:17" x14ac:dyDescent="0.3">
      <c r="A40">
        <v>39</v>
      </c>
      <c r="B40">
        <v>2725</v>
      </c>
      <c r="C40">
        <v>29698</v>
      </c>
      <c r="D40" t="s">
        <v>279</v>
      </c>
      <c r="E40" t="s">
        <v>280</v>
      </c>
      <c r="F40" t="s">
        <v>18</v>
      </c>
      <c r="G40">
        <v>0</v>
      </c>
      <c r="H40" t="s">
        <v>24</v>
      </c>
      <c r="I40" t="s">
        <v>281</v>
      </c>
      <c r="J40" t="s">
        <v>282</v>
      </c>
      <c r="K40" t="s">
        <v>265</v>
      </c>
      <c r="L40" t="s">
        <v>283</v>
      </c>
      <c r="M40" t="s">
        <v>280</v>
      </c>
      <c r="N40" t="s">
        <v>116</v>
      </c>
      <c r="O40" t="s">
        <v>24</v>
      </c>
      <c r="Q40" t="s">
        <v>284</v>
      </c>
    </row>
    <row r="41" spans="1:17" x14ac:dyDescent="0.3">
      <c r="A41">
        <v>40</v>
      </c>
      <c r="B41">
        <v>107</v>
      </c>
      <c r="C41">
        <v>36324</v>
      </c>
      <c r="D41" t="s">
        <v>285</v>
      </c>
      <c r="E41" t="s">
        <v>286</v>
      </c>
      <c r="F41" t="s">
        <v>18</v>
      </c>
      <c r="G41">
        <v>0</v>
      </c>
      <c r="H41" t="s">
        <v>19</v>
      </c>
      <c r="I41" t="s">
        <v>287</v>
      </c>
      <c r="J41" t="s">
        <v>288</v>
      </c>
      <c r="K41" t="s">
        <v>289</v>
      </c>
      <c r="L41" t="s">
        <v>290</v>
      </c>
      <c r="M41" t="s">
        <v>286</v>
      </c>
      <c r="N41" t="s">
        <v>116</v>
      </c>
      <c r="O41" t="s">
        <v>24</v>
      </c>
      <c r="Q41" t="s">
        <v>291</v>
      </c>
    </row>
    <row r="42" spans="1:17" x14ac:dyDescent="0.3">
      <c r="A42">
        <v>41</v>
      </c>
      <c r="B42">
        <v>209</v>
      </c>
      <c r="C42">
        <v>37108</v>
      </c>
      <c r="D42" t="s">
        <v>292</v>
      </c>
      <c r="E42" t="s">
        <v>293</v>
      </c>
      <c r="F42" t="s">
        <v>18</v>
      </c>
      <c r="G42">
        <v>0</v>
      </c>
      <c r="H42" t="s">
        <v>19</v>
      </c>
      <c r="I42" t="s">
        <v>294</v>
      </c>
      <c r="J42" t="s">
        <v>295</v>
      </c>
      <c r="K42" t="s">
        <v>296</v>
      </c>
      <c r="L42" t="s">
        <v>297</v>
      </c>
      <c r="M42" t="s">
        <v>293</v>
      </c>
      <c r="N42" t="s">
        <v>116</v>
      </c>
      <c r="O42" t="s">
        <v>24</v>
      </c>
      <c r="Q42" t="s">
        <v>298</v>
      </c>
    </row>
    <row r="43" spans="1:17" x14ac:dyDescent="0.3">
      <c r="A43">
        <v>42</v>
      </c>
      <c r="B43">
        <v>865</v>
      </c>
      <c r="C43">
        <v>29745</v>
      </c>
      <c r="D43" t="s">
        <v>299</v>
      </c>
      <c r="E43" t="s">
        <v>300</v>
      </c>
      <c r="F43" t="s">
        <v>18</v>
      </c>
      <c r="G43">
        <v>0</v>
      </c>
      <c r="H43" t="s">
        <v>19</v>
      </c>
      <c r="I43" t="s">
        <v>301</v>
      </c>
      <c r="J43" t="s">
        <v>302</v>
      </c>
      <c r="K43" t="s">
        <v>303</v>
      </c>
      <c r="L43" t="s">
        <v>304</v>
      </c>
      <c r="M43" t="s">
        <v>300</v>
      </c>
      <c r="N43" t="s">
        <v>116</v>
      </c>
      <c r="O43" t="s">
        <v>24</v>
      </c>
      <c r="Q43" t="s">
        <v>305</v>
      </c>
    </row>
    <row r="44" spans="1:17" x14ac:dyDescent="0.3">
      <c r="A44">
        <v>43</v>
      </c>
      <c r="B44">
        <v>2039</v>
      </c>
      <c r="C44">
        <v>34605</v>
      </c>
      <c r="D44" t="s">
        <v>157</v>
      </c>
      <c r="E44" t="s">
        <v>306</v>
      </c>
      <c r="F44" t="s">
        <v>18</v>
      </c>
      <c r="G44">
        <v>1</v>
      </c>
      <c r="H44" t="s">
        <v>24</v>
      </c>
      <c r="I44" t="s">
        <v>307</v>
      </c>
      <c r="J44" t="s">
        <v>160</v>
      </c>
      <c r="K44" t="s">
        <v>258</v>
      </c>
      <c r="L44" t="s">
        <v>308</v>
      </c>
      <c r="M44" t="s">
        <v>306</v>
      </c>
      <c r="N44" t="s">
        <v>24</v>
      </c>
      <c r="O44" t="s">
        <v>24</v>
      </c>
      <c r="Q44" t="s">
        <v>309</v>
      </c>
    </row>
    <row r="45" spans="1:17" x14ac:dyDescent="0.3">
      <c r="A45">
        <v>44</v>
      </c>
      <c r="B45">
        <v>1094</v>
      </c>
      <c r="C45">
        <v>29598</v>
      </c>
      <c r="D45" t="s">
        <v>310</v>
      </c>
      <c r="E45" t="s">
        <v>311</v>
      </c>
      <c r="F45" t="s">
        <v>18</v>
      </c>
      <c r="G45">
        <v>0</v>
      </c>
      <c r="H45" t="s">
        <v>19</v>
      </c>
      <c r="I45" t="s">
        <v>312</v>
      </c>
      <c r="J45" t="s">
        <v>313</v>
      </c>
      <c r="K45" t="s">
        <v>314</v>
      </c>
      <c r="L45" t="s">
        <v>315</v>
      </c>
      <c r="M45" t="s">
        <v>311</v>
      </c>
      <c r="N45" t="s">
        <v>116</v>
      </c>
      <c r="O45" t="s">
        <v>24</v>
      </c>
      <c r="Q45" t="s">
        <v>316</v>
      </c>
    </row>
    <row r="46" spans="1:17" ht="144" x14ac:dyDescent="0.3">
      <c r="A46">
        <v>45</v>
      </c>
      <c r="B46">
        <v>522</v>
      </c>
      <c r="C46">
        <v>29265</v>
      </c>
      <c r="D46" t="s">
        <v>317</v>
      </c>
      <c r="E46" t="s">
        <v>318</v>
      </c>
      <c r="F46" t="s">
        <v>18</v>
      </c>
      <c r="G46">
        <v>0</v>
      </c>
      <c r="H46" t="s">
        <v>19</v>
      </c>
      <c r="I46" t="s">
        <v>319</v>
      </c>
      <c r="J46" t="s">
        <v>320</v>
      </c>
      <c r="K46" t="s">
        <v>321</v>
      </c>
      <c r="L46" t="s">
        <v>322</v>
      </c>
      <c r="M46" t="s">
        <v>318</v>
      </c>
      <c r="N46" t="s">
        <v>116</v>
      </c>
      <c r="O46" s="1" t="s">
        <v>323</v>
      </c>
      <c r="Q46" t="s">
        <v>324</v>
      </c>
    </row>
    <row r="47" spans="1:17" x14ac:dyDescent="0.3">
      <c r="A47">
        <v>46</v>
      </c>
      <c r="B47">
        <v>19</v>
      </c>
      <c r="C47">
        <v>29617</v>
      </c>
      <c r="D47" t="s">
        <v>325</v>
      </c>
      <c r="E47" t="s">
        <v>326</v>
      </c>
      <c r="F47" t="s">
        <v>18</v>
      </c>
      <c r="G47">
        <v>0</v>
      </c>
      <c r="H47" t="s">
        <v>19</v>
      </c>
      <c r="I47" t="s">
        <v>327</v>
      </c>
      <c r="J47" t="s">
        <v>328</v>
      </c>
      <c r="K47" t="s">
        <v>329</v>
      </c>
      <c r="L47" t="s">
        <v>330</v>
      </c>
      <c r="M47" t="s">
        <v>326</v>
      </c>
      <c r="N47" t="s">
        <v>116</v>
      </c>
      <c r="O47" t="s">
        <v>24</v>
      </c>
      <c r="Q47" t="s">
        <v>331</v>
      </c>
    </row>
    <row r="48" spans="1:17" x14ac:dyDescent="0.3">
      <c r="A48">
        <v>47</v>
      </c>
      <c r="B48">
        <v>676</v>
      </c>
      <c r="C48">
        <v>29521</v>
      </c>
      <c r="D48" t="s">
        <v>332</v>
      </c>
      <c r="E48" t="s">
        <v>333</v>
      </c>
      <c r="F48" t="s">
        <v>18</v>
      </c>
      <c r="G48">
        <v>0</v>
      </c>
      <c r="H48" t="s">
        <v>19</v>
      </c>
      <c r="I48" t="s">
        <v>334</v>
      </c>
      <c r="J48" t="s">
        <v>335</v>
      </c>
      <c r="K48" t="s">
        <v>336</v>
      </c>
      <c r="L48" t="s">
        <v>337</v>
      </c>
      <c r="M48" t="s">
        <v>333</v>
      </c>
      <c r="N48" t="s">
        <v>116</v>
      </c>
      <c r="O48" t="s">
        <v>24</v>
      </c>
      <c r="Q48" t="s">
        <v>338</v>
      </c>
    </row>
    <row r="49" spans="1:17" x14ac:dyDescent="0.3">
      <c r="A49">
        <v>48</v>
      </c>
      <c r="B49">
        <v>733</v>
      </c>
      <c r="C49">
        <v>29600</v>
      </c>
      <c r="D49" t="s">
        <v>339</v>
      </c>
      <c r="E49" t="s">
        <v>340</v>
      </c>
      <c r="F49" t="s">
        <v>18</v>
      </c>
      <c r="G49">
        <v>0</v>
      </c>
      <c r="H49" t="s">
        <v>19</v>
      </c>
      <c r="I49" t="s">
        <v>312</v>
      </c>
      <c r="J49" t="s">
        <v>341</v>
      </c>
      <c r="K49" t="s">
        <v>342</v>
      </c>
      <c r="L49" t="s">
        <v>343</v>
      </c>
      <c r="M49" t="s">
        <v>340</v>
      </c>
      <c r="N49" t="s">
        <v>116</v>
      </c>
      <c r="O49" t="s">
        <v>24</v>
      </c>
      <c r="Q49" t="s">
        <v>344</v>
      </c>
    </row>
    <row r="50" spans="1:17" x14ac:dyDescent="0.3">
      <c r="A50">
        <v>49</v>
      </c>
      <c r="B50">
        <v>1500</v>
      </c>
      <c r="C50">
        <v>60142</v>
      </c>
      <c r="D50" t="s">
        <v>345</v>
      </c>
      <c r="E50" t="s">
        <v>346</v>
      </c>
      <c r="F50" t="s">
        <v>18</v>
      </c>
      <c r="G50">
        <v>1</v>
      </c>
      <c r="H50" t="s">
        <v>19</v>
      </c>
      <c r="I50" t="s">
        <v>347</v>
      </c>
      <c r="J50" t="s">
        <v>348</v>
      </c>
      <c r="K50" t="s">
        <v>349</v>
      </c>
      <c r="L50" t="s">
        <v>350</v>
      </c>
      <c r="M50" t="s">
        <v>346</v>
      </c>
      <c r="N50" t="s">
        <v>24</v>
      </c>
      <c r="O50" t="s">
        <v>24</v>
      </c>
      <c r="Q50" t="s">
        <v>351</v>
      </c>
    </row>
    <row r="51" spans="1:17" x14ac:dyDescent="0.3">
      <c r="A51">
        <v>50</v>
      </c>
      <c r="B51">
        <v>557</v>
      </c>
      <c r="C51">
        <v>5932</v>
      </c>
      <c r="D51" t="s">
        <v>352</v>
      </c>
      <c r="E51" t="s">
        <v>353</v>
      </c>
      <c r="F51" t="s">
        <v>18</v>
      </c>
      <c r="G51">
        <v>0</v>
      </c>
      <c r="H51" t="s">
        <v>354</v>
      </c>
      <c r="I51" t="s">
        <v>355</v>
      </c>
      <c r="J51" t="s">
        <v>356</v>
      </c>
      <c r="K51" t="s">
        <v>357</v>
      </c>
      <c r="L51" t="s">
        <v>358</v>
      </c>
      <c r="M51" t="s">
        <v>353</v>
      </c>
      <c r="N51" t="s">
        <v>116</v>
      </c>
      <c r="O51" t="s">
        <v>24</v>
      </c>
      <c r="Q51" t="s">
        <v>359</v>
      </c>
    </row>
    <row r="52" spans="1:17" x14ac:dyDescent="0.3">
      <c r="A52">
        <v>51</v>
      </c>
      <c r="B52">
        <v>131</v>
      </c>
      <c r="C52">
        <v>1840</v>
      </c>
      <c r="D52" t="s">
        <v>360</v>
      </c>
      <c r="E52" t="s">
        <v>361</v>
      </c>
      <c r="F52" t="s">
        <v>18</v>
      </c>
      <c r="G52">
        <v>0</v>
      </c>
      <c r="H52" t="s">
        <v>19</v>
      </c>
      <c r="I52" t="s">
        <v>362</v>
      </c>
      <c r="J52" t="s">
        <v>363</v>
      </c>
      <c r="K52" t="s">
        <v>364</v>
      </c>
      <c r="L52" t="s">
        <v>365</v>
      </c>
      <c r="M52" t="s">
        <v>361</v>
      </c>
      <c r="N52" t="s">
        <v>116</v>
      </c>
      <c r="O52" t="s">
        <v>24</v>
      </c>
      <c r="Q52" t="s">
        <v>366</v>
      </c>
    </row>
    <row r="53" spans="1:17" x14ac:dyDescent="0.3">
      <c r="A53">
        <v>52</v>
      </c>
      <c r="B53">
        <v>117</v>
      </c>
      <c r="C53">
        <v>36489</v>
      </c>
      <c r="D53" t="s">
        <v>367</v>
      </c>
      <c r="E53" t="s">
        <v>368</v>
      </c>
      <c r="F53" t="s">
        <v>18</v>
      </c>
      <c r="G53">
        <v>0</v>
      </c>
      <c r="H53" t="s">
        <v>19</v>
      </c>
      <c r="I53" t="s">
        <v>369</v>
      </c>
      <c r="J53" t="s">
        <v>370</v>
      </c>
      <c r="K53" t="s">
        <v>371</v>
      </c>
      <c r="L53" t="s">
        <v>372</v>
      </c>
      <c r="M53" t="s">
        <v>368</v>
      </c>
      <c r="N53" t="s">
        <v>116</v>
      </c>
      <c r="O53" t="s">
        <v>24</v>
      </c>
      <c r="Q53" t="s">
        <v>373</v>
      </c>
    </row>
    <row r="54" spans="1:17" x14ac:dyDescent="0.3">
      <c r="A54">
        <v>53</v>
      </c>
      <c r="B54">
        <v>2441</v>
      </c>
      <c r="C54">
        <v>101976</v>
      </c>
      <c r="D54" t="s">
        <v>374</v>
      </c>
      <c r="E54" t="s">
        <v>375</v>
      </c>
      <c r="F54" t="s">
        <v>18</v>
      </c>
      <c r="G54">
        <v>2</v>
      </c>
      <c r="H54" t="s">
        <v>19</v>
      </c>
      <c r="I54" t="s">
        <v>376</v>
      </c>
      <c r="J54" t="s">
        <v>377</v>
      </c>
      <c r="K54" t="s">
        <v>378</v>
      </c>
      <c r="L54" t="s">
        <v>379</v>
      </c>
      <c r="M54" t="s">
        <v>375</v>
      </c>
      <c r="N54" t="s">
        <v>24</v>
      </c>
      <c r="O54" t="s">
        <v>380</v>
      </c>
      <c r="Q54" t="s">
        <v>381</v>
      </c>
    </row>
    <row r="55" spans="1:17" x14ac:dyDescent="0.3">
      <c r="A55">
        <v>54</v>
      </c>
      <c r="B55">
        <v>31</v>
      </c>
      <c r="C55">
        <v>28882</v>
      </c>
      <c r="D55" t="s">
        <v>382</v>
      </c>
      <c r="E55" t="s">
        <v>383</v>
      </c>
      <c r="F55" t="s">
        <v>18</v>
      </c>
      <c r="G55">
        <v>0</v>
      </c>
      <c r="H55" t="s">
        <v>43</v>
      </c>
      <c r="I55" t="s">
        <v>384</v>
      </c>
      <c r="J55" t="s">
        <v>385</v>
      </c>
      <c r="K55" t="s">
        <v>386</v>
      </c>
      <c r="L55" t="s">
        <v>387</v>
      </c>
      <c r="M55" t="s">
        <v>388</v>
      </c>
      <c r="N55" t="s">
        <v>116</v>
      </c>
      <c r="O55" t="s">
        <v>24</v>
      </c>
      <c r="Q55" t="s">
        <v>389</v>
      </c>
    </row>
    <row r="56" spans="1:17" x14ac:dyDescent="0.3">
      <c r="A56">
        <v>55</v>
      </c>
      <c r="B56">
        <v>71</v>
      </c>
      <c r="C56">
        <v>29638</v>
      </c>
      <c r="D56" t="s">
        <v>390</v>
      </c>
      <c r="E56" t="s">
        <v>391</v>
      </c>
      <c r="F56" t="s">
        <v>18</v>
      </c>
      <c r="G56">
        <v>0</v>
      </c>
      <c r="H56" t="s">
        <v>19</v>
      </c>
      <c r="I56" t="s">
        <v>392</v>
      </c>
      <c r="J56" t="s">
        <v>393</v>
      </c>
      <c r="K56" t="s">
        <v>394</v>
      </c>
      <c r="L56" t="s">
        <v>395</v>
      </c>
      <c r="M56" t="s">
        <v>391</v>
      </c>
      <c r="N56" t="s">
        <v>116</v>
      </c>
      <c r="O56" t="s">
        <v>24</v>
      </c>
      <c r="Q56" t="s">
        <v>396</v>
      </c>
    </row>
    <row r="57" spans="1:17" x14ac:dyDescent="0.3">
      <c r="A57">
        <v>56</v>
      </c>
      <c r="B57">
        <v>445</v>
      </c>
      <c r="C57">
        <v>29755</v>
      </c>
      <c r="D57" t="s">
        <v>397</v>
      </c>
      <c r="E57" t="s">
        <v>398</v>
      </c>
      <c r="F57" t="s">
        <v>18</v>
      </c>
      <c r="G57">
        <v>0</v>
      </c>
      <c r="H57" t="s">
        <v>19</v>
      </c>
      <c r="I57" t="s">
        <v>399</v>
      </c>
      <c r="J57" t="s">
        <v>400</v>
      </c>
      <c r="K57" t="s">
        <v>401</v>
      </c>
      <c r="L57" t="s">
        <v>402</v>
      </c>
      <c r="M57" t="s">
        <v>398</v>
      </c>
      <c r="N57" t="s">
        <v>116</v>
      </c>
      <c r="O57" t="s">
        <v>24</v>
      </c>
      <c r="Q57" t="s">
        <v>403</v>
      </c>
    </row>
    <row r="58" spans="1:17" x14ac:dyDescent="0.3">
      <c r="A58">
        <v>57</v>
      </c>
      <c r="B58">
        <v>138</v>
      </c>
      <c r="C58">
        <v>29566</v>
      </c>
      <c r="D58" t="s">
        <v>404</v>
      </c>
      <c r="E58" t="s">
        <v>405</v>
      </c>
      <c r="F58" t="s">
        <v>18</v>
      </c>
      <c r="G58">
        <v>0</v>
      </c>
      <c r="H58" t="s">
        <v>19</v>
      </c>
      <c r="I58" t="s">
        <v>406</v>
      </c>
      <c r="J58" t="s">
        <v>407</v>
      </c>
      <c r="K58" t="s">
        <v>408</v>
      </c>
      <c r="L58" t="s">
        <v>409</v>
      </c>
      <c r="M58" t="s">
        <v>405</v>
      </c>
      <c r="N58" t="s">
        <v>116</v>
      </c>
      <c r="O58" t="s">
        <v>24</v>
      </c>
      <c r="Q58" t="s">
        <v>410</v>
      </c>
    </row>
    <row r="59" spans="1:17" x14ac:dyDescent="0.3">
      <c r="A59">
        <v>58</v>
      </c>
      <c r="B59">
        <v>394</v>
      </c>
      <c r="C59">
        <v>46102</v>
      </c>
      <c r="D59" t="s">
        <v>411</v>
      </c>
      <c r="E59" t="s">
        <v>412</v>
      </c>
      <c r="F59" t="s">
        <v>18</v>
      </c>
      <c r="G59">
        <v>0</v>
      </c>
      <c r="H59" t="s">
        <v>19</v>
      </c>
      <c r="I59" t="s">
        <v>413</v>
      </c>
      <c r="J59" t="s">
        <v>414</v>
      </c>
      <c r="K59" t="s">
        <v>415</v>
      </c>
      <c r="L59" t="s">
        <v>416</v>
      </c>
      <c r="M59" t="s">
        <v>412</v>
      </c>
      <c r="N59" t="s">
        <v>116</v>
      </c>
      <c r="O59" t="s">
        <v>24</v>
      </c>
      <c r="Q59" t="s">
        <v>417</v>
      </c>
    </row>
    <row r="60" spans="1:17" x14ac:dyDescent="0.3">
      <c r="A60">
        <v>59</v>
      </c>
      <c r="B60">
        <v>394</v>
      </c>
      <c r="C60">
        <v>46103</v>
      </c>
      <c r="D60" t="s">
        <v>411</v>
      </c>
      <c r="E60" t="s">
        <v>418</v>
      </c>
      <c r="F60" t="s">
        <v>18</v>
      </c>
      <c r="G60">
        <v>0</v>
      </c>
      <c r="H60" t="s">
        <v>19</v>
      </c>
      <c r="I60" t="s">
        <v>419</v>
      </c>
      <c r="J60" t="s">
        <v>414</v>
      </c>
      <c r="K60" t="s">
        <v>415</v>
      </c>
      <c r="L60" t="s">
        <v>420</v>
      </c>
      <c r="M60" t="s">
        <v>418</v>
      </c>
      <c r="N60" t="s">
        <v>116</v>
      </c>
      <c r="O60" t="s">
        <v>24</v>
      </c>
      <c r="Q60" t="s">
        <v>421</v>
      </c>
    </row>
    <row r="61" spans="1:17" x14ac:dyDescent="0.3">
      <c r="A61">
        <v>60</v>
      </c>
      <c r="B61">
        <v>67</v>
      </c>
      <c r="C61">
        <v>32922</v>
      </c>
      <c r="D61" t="s">
        <v>422</v>
      </c>
      <c r="E61" t="s">
        <v>423</v>
      </c>
      <c r="F61" t="s">
        <v>18</v>
      </c>
      <c r="G61">
        <v>0</v>
      </c>
      <c r="H61" t="s">
        <v>19</v>
      </c>
      <c r="I61" t="s">
        <v>424</v>
      </c>
      <c r="J61" t="s">
        <v>425</v>
      </c>
      <c r="K61" t="s">
        <v>426</v>
      </c>
      <c r="L61" t="s">
        <v>427</v>
      </c>
      <c r="M61" t="s">
        <v>423</v>
      </c>
      <c r="N61" t="s">
        <v>116</v>
      </c>
      <c r="O61" t="s">
        <v>24</v>
      </c>
      <c r="Q61" t="s">
        <v>428</v>
      </c>
    </row>
    <row r="62" spans="1:17" x14ac:dyDescent="0.3">
      <c r="A62">
        <v>61</v>
      </c>
      <c r="B62">
        <v>490</v>
      </c>
      <c r="C62">
        <v>29332</v>
      </c>
      <c r="D62" t="s">
        <v>429</v>
      </c>
      <c r="E62" t="s">
        <v>430</v>
      </c>
      <c r="F62" t="s">
        <v>18</v>
      </c>
      <c r="G62">
        <v>2</v>
      </c>
      <c r="H62" t="s">
        <v>19</v>
      </c>
      <c r="I62" t="s">
        <v>431</v>
      </c>
      <c r="J62" t="s">
        <v>432</v>
      </c>
      <c r="K62" t="s">
        <v>433</v>
      </c>
      <c r="L62" t="s">
        <v>434</v>
      </c>
      <c r="M62" t="s">
        <v>430</v>
      </c>
      <c r="N62" t="s">
        <v>435</v>
      </c>
      <c r="O62" t="s">
        <v>436</v>
      </c>
      <c r="Q62" t="s">
        <v>437</v>
      </c>
    </row>
    <row r="63" spans="1:17" x14ac:dyDescent="0.3">
      <c r="A63">
        <v>62</v>
      </c>
      <c r="B63">
        <v>798</v>
      </c>
      <c r="C63">
        <v>34993</v>
      </c>
      <c r="D63" t="s">
        <v>438</v>
      </c>
      <c r="E63" t="s">
        <v>439</v>
      </c>
      <c r="F63" t="s">
        <v>18</v>
      </c>
      <c r="G63">
        <v>0</v>
      </c>
      <c r="H63" t="s">
        <v>19</v>
      </c>
      <c r="I63" t="s">
        <v>440</v>
      </c>
      <c r="J63" t="s">
        <v>441</v>
      </c>
      <c r="K63" t="s">
        <v>442</v>
      </c>
      <c r="L63" t="s">
        <v>443</v>
      </c>
      <c r="M63" t="s">
        <v>444</v>
      </c>
      <c r="N63" t="s">
        <v>116</v>
      </c>
      <c r="O63" t="s">
        <v>24</v>
      </c>
      <c r="Q63" t="s">
        <v>445</v>
      </c>
    </row>
    <row r="64" spans="1:17" x14ac:dyDescent="0.3">
      <c r="A64">
        <v>63</v>
      </c>
      <c r="B64">
        <v>1</v>
      </c>
      <c r="C64">
        <v>31265</v>
      </c>
      <c r="D64" t="s">
        <v>446</v>
      </c>
      <c r="E64" t="s">
        <v>447</v>
      </c>
      <c r="F64" t="s">
        <v>18</v>
      </c>
      <c r="G64">
        <v>0</v>
      </c>
      <c r="H64" t="s">
        <v>19</v>
      </c>
      <c r="I64" t="s">
        <v>448</v>
      </c>
      <c r="J64" t="s">
        <v>449</v>
      </c>
      <c r="K64" t="s">
        <v>450</v>
      </c>
      <c r="L64" t="s">
        <v>451</v>
      </c>
      <c r="M64" t="s">
        <v>447</v>
      </c>
      <c r="N64" t="s">
        <v>116</v>
      </c>
      <c r="O64" t="s">
        <v>24</v>
      </c>
      <c r="Q64" t="s">
        <v>452</v>
      </c>
    </row>
    <row r="65" spans="1:17" x14ac:dyDescent="0.3">
      <c r="A65">
        <v>64</v>
      </c>
      <c r="B65">
        <v>254</v>
      </c>
      <c r="C65">
        <v>32744</v>
      </c>
      <c r="D65" t="s">
        <v>453</v>
      </c>
      <c r="E65" t="s">
        <v>454</v>
      </c>
      <c r="F65" t="s">
        <v>18</v>
      </c>
      <c r="G65">
        <v>0</v>
      </c>
      <c r="H65" t="s">
        <v>19</v>
      </c>
      <c r="I65" t="s">
        <v>455</v>
      </c>
      <c r="J65" t="s">
        <v>456</v>
      </c>
      <c r="K65" t="s">
        <v>457</v>
      </c>
      <c r="L65" t="s">
        <v>458</v>
      </c>
      <c r="M65" t="s">
        <v>454</v>
      </c>
      <c r="N65" t="s">
        <v>116</v>
      </c>
      <c r="O65" t="s">
        <v>24</v>
      </c>
      <c r="Q65" t="s">
        <v>459</v>
      </c>
    </row>
    <row r="66" spans="1:17" x14ac:dyDescent="0.3">
      <c r="A66">
        <v>65</v>
      </c>
      <c r="B66">
        <v>459</v>
      </c>
      <c r="C66">
        <v>46142</v>
      </c>
      <c r="D66" t="s">
        <v>460</v>
      </c>
      <c r="E66" t="s">
        <v>461</v>
      </c>
      <c r="F66" t="s">
        <v>18</v>
      </c>
      <c r="G66">
        <v>0</v>
      </c>
      <c r="H66" t="s">
        <v>19</v>
      </c>
      <c r="I66" t="s">
        <v>462</v>
      </c>
      <c r="J66" t="s">
        <v>463</v>
      </c>
      <c r="K66" t="s">
        <v>464</v>
      </c>
      <c r="L66" t="s">
        <v>465</v>
      </c>
      <c r="M66" t="s">
        <v>461</v>
      </c>
      <c r="N66" t="s">
        <v>116</v>
      </c>
      <c r="O66" t="s">
        <v>24</v>
      </c>
      <c r="Q66" t="s">
        <v>466</v>
      </c>
    </row>
    <row r="67" spans="1:17" x14ac:dyDescent="0.3">
      <c r="A67">
        <v>66</v>
      </c>
      <c r="B67">
        <v>379</v>
      </c>
      <c r="C67">
        <v>32743</v>
      </c>
      <c r="D67" t="s">
        <v>467</v>
      </c>
      <c r="E67" t="s">
        <v>468</v>
      </c>
      <c r="F67" t="s">
        <v>18</v>
      </c>
      <c r="G67">
        <v>0</v>
      </c>
      <c r="H67" t="s">
        <v>19</v>
      </c>
      <c r="I67" t="s">
        <v>469</v>
      </c>
      <c r="J67" t="s">
        <v>470</v>
      </c>
      <c r="K67" t="s">
        <v>471</v>
      </c>
      <c r="L67" t="s">
        <v>472</v>
      </c>
      <c r="M67" t="s">
        <v>468</v>
      </c>
      <c r="N67" t="s">
        <v>116</v>
      </c>
      <c r="O67" t="s">
        <v>24</v>
      </c>
      <c r="Q67" t="s">
        <v>473</v>
      </c>
    </row>
    <row r="68" spans="1:17" x14ac:dyDescent="0.3">
      <c r="A68">
        <v>67</v>
      </c>
      <c r="B68">
        <v>1101</v>
      </c>
      <c r="C68">
        <v>32882</v>
      </c>
      <c r="D68" t="s">
        <v>474</v>
      </c>
      <c r="E68" t="s">
        <v>475</v>
      </c>
      <c r="F68" t="s">
        <v>18</v>
      </c>
      <c r="G68">
        <v>0</v>
      </c>
      <c r="H68" t="s">
        <v>19</v>
      </c>
      <c r="I68" t="s">
        <v>476</v>
      </c>
      <c r="J68" t="s">
        <v>477</v>
      </c>
      <c r="K68" t="s">
        <v>478</v>
      </c>
      <c r="L68" t="s">
        <v>479</v>
      </c>
      <c r="M68" t="s">
        <v>475</v>
      </c>
      <c r="N68" t="s">
        <v>116</v>
      </c>
      <c r="O68" t="s">
        <v>24</v>
      </c>
      <c r="Q68" t="s">
        <v>480</v>
      </c>
    </row>
    <row r="69" spans="1:17" x14ac:dyDescent="0.3">
      <c r="A69">
        <v>68</v>
      </c>
      <c r="B69">
        <v>798</v>
      </c>
      <c r="C69">
        <v>34992</v>
      </c>
      <c r="D69" t="s">
        <v>438</v>
      </c>
      <c r="E69" t="s">
        <v>481</v>
      </c>
      <c r="F69" t="s">
        <v>18</v>
      </c>
      <c r="G69">
        <v>0</v>
      </c>
      <c r="H69" t="s">
        <v>19</v>
      </c>
      <c r="I69" t="s">
        <v>482</v>
      </c>
      <c r="J69" t="s">
        <v>441</v>
      </c>
      <c r="K69" t="s">
        <v>442</v>
      </c>
      <c r="L69" t="s">
        <v>483</v>
      </c>
      <c r="M69" t="s">
        <v>484</v>
      </c>
      <c r="N69" t="s">
        <v>116</v>
      </c>
      <c r="O69" t="s">
        <v>24</v>
      </c>
      <c r="Q69" t="s">
        <v>485</v>
      </c>
    </row>
    <row r="70" spans="1:17" x14ac:dyDescent="0.3">
      <c r="A70">
        <v>69</v>
      </c>
      <c r="B70">
        <v>119</v>
      </c>
      <c r="C70">
        <v>29553</v>
      </c>
      <c r="D70" t="s">
        <v>486</v>
      </c>
      <c r="E70" t="s">
        <v>487</v>
      </c>
      <c r="F70" t="s">
        <v>18</v>
      </c>
      <c r="G70">
        <v>0</v>
      </c>
      <c r="H70" t="s">
        <v>19</v>
      </c>
      <c r="I70" t="s">
        <v>488</v>
      </c>
      <c r="J70" t="s">
        <v>489</v>
      </c>
      <c r="K70" t="s">
        <v>490</v>
      </c>
      <c r="L70" t="s">
        <v>491</v>
      </c>
      <c r="M70" t="s">
        <v>487</v>
      </c>
      <c r="N70" t="s">
        <v>116</v>
      </c>
      <c r="O70" t="s">
        <v>24</v>
      </c>
      <c r="Q70" t="s">
        <v>492</v>
      </c>
    </row>
    <row r="71" spans="1:17" x14ac:dyDescent="0.3">
      <c r="A71">
        <v>70</v>
      </c>
      <c r="B71">
        <v>321</v>
      </c>
      <c r="C71">
        <v>1846</v>
      </c>
      <c r="D71" t="s">
        <v>493</v>
      </c>
      <c r="E71" t="s">
        <v>494</v>
      </c>
      <c r="F71" t="s">
        <v>18</v>
      </c>
      <c r="G71">
        <v>0</v>
      </c>
      <c r="H71" t="s">
        <v>19</v>
      </c>
      <c r="I71" t="s">
        <v>495</v>
      </c>
      <c r="J71" t="s">
        <v>496</v>
      </c>
      <c r="K71" t="s">
        <v>497</v>
      </c>
      <c r="L71" t="s">
        <v>498</v>
      </c>
      <c r="M71" t="s">
        <v>499</v>
      </c>
      <c r="N71" t="s">
        <v>116</v>
      </c>
      <c r="O71" t="s">
        <v>24</v>
      </c>
      <c r="Q71" t="s">
        <v>500</v>
      </c>
    </row>
    <row r="72" spans="1:17" x14ac:dyDescent="0.3">
      <c r="A72">
        <v>71</v>
      </c>
      <c r="B72">
        <v>265</v>
      </c>
      <c r="C72">
        <v>29724</v>
      </c>
      <c r="D72" t="s">
        <v>501</v>
      </c>
      <c r="E72" t="s">
        <v>502</v>
      </c>
      <c r="F72" t="s">
        <v>18</v>
      </c>
      <c r="G72">
        <v>0</v>
      </c>
      <c r="H72" t="s">
        <v>19</v>
      </c>
      <c r="I72" t="s">
        <v>503</v>
      </c>
      <c r="J72" t="s">
        <v>504</v>
      </c>
      <c r="K72" t="s">
        <v>505</v>
      </c>
      <c r="L72" t="s">
        <v>506</v>
      </c>
      <c r="M72" t="s">
        <v>502</v>
      </c>
      <c r="N72" t="s">
        <v>116</v>
      </c>
      <c r="O72" t="s">
        <v>24</v>
      </c>
      <c r="Q72" t="s">
        <v>507</v>
      </c>
    </row>
    <row r="73" spans="1:17" x14ac:dyDescent="0.3">
      <c r="A73">
        <v>72</v>
      </c>
      <c r="B73">
        <v>519</v>
      </c>
      <c r="C73">
        <v>29280</v>
      </c>
      <c r="D73" t="s">
        <v>508</v>
      </c>
      <c r="E73" t="s">
        <v>509</v>
      </c>
      <c r="F73" t="s">
        <v>18</v>
      </c>
      <c r="G73">
        <v>0</v>
      </c>
      <c r="H73" t="s">
        <v>19</v>
      </c>
      <c r="I73" t="s">
        <v>510</v>
      </c>
      <c r="J73" t="s">
        <v>511</v>
      </c>
      <c r="K73" t="s">
        <v>512</v>
      </c>
      <c r="L73" t="s">
        <v>513</v>
      </c>
      <c r="M73" t="s">
        <v>509</v>
      </c>
      <c r="N73" t="s">
        <v>116</v>
      </c>
      <c r="O73" t="s">
        <v>24</v>
      </c>
      <c r="Q73" t="s">
        <v>514</v>
      </c>
    </row>
    <row r="74" spans="1:17" x14ac:dyDescent="0.3">
      <c r="A74">
        <v>73</v>
      </c>
      <c r="B74">
        <v>125</v>
      </c>
      <c r="C74">
        <v>29561</v>
      </c>
      <c r="D74" t="s">
        <v>515</v>
      </c>
      <c r="E74" t="s">
        <v>516</v>
      </c>
      <c r="F74" t="s">
        <v>18</v>
      </c>
      <c r="G74">
        <v>0</v>
      </c>
      <c r="H74" t="s">
        <v>19</v>
      </c>
      <c r="I74" t="s">
        <v>517</v>
      </c>
      <c r="J74" t="s">
        <v>518</v>
      </c>
      <c r="K74" t="s">
        <v>519</v>
      </c>
      <c r="L74" t="s">
        <v>520</v>
      </c>
      <c r="M74" t="s">
        <v>516</v>
      </c>
      <c r="N74" t="s">
        <v>116</v>
      </c>
      <c r="O74" t="s">
        <v>24</v>
      </c>
      <c r="Q74" t="s">
        <v>521</v>
      </c>
    </row>
    <row r="75" spans="1:17" x14ac:dyDescent="0.3">
      <c r="A75">
        <v>74</v>
      </c>
      <c r="B75">
        <v>10</v>
      </c>
      <c r="C75">
        <v>29407</v>
      </c>
      <c r="D75" t="s">
        <v>206</v>
      </c>
      <c r="E75" t="s">
        <v>522</v>
      </c>
      <c r="F75" t="s">
        <v>18</v>
      </c>
      <c r="G75">
        <v>0</v>
      </c>
      <c r="H75" t="s">
        <v>19</v>
      </c>
      <c r="I75" t="s">
        <v>523</v>
      </c>
      <c r="J75" t="s">
        <v>209</v>
      </c>
      <c r="K75" t="s">
        <v>210</v>
      </c>
      <c r="L75" t="s">
        <v>524</v>
      </c>
      <c r="M75" t="s">
        <v>522</v>
      </c>
      <c r="N75" t="s">
        <v>116</v>
      </c>
      <c r="O75" t="s">
        <v>24</v>
      </c>
      <c r="Q75" t="s">
        <v>525</v>
      </c>
    </row>
    <row r="76" spans="1:17" x14ac:dyDescent="0.3">
      <c r="A76">
        <v>75</v>
      </c>
      <c r="B76">
        <v>22</v>
      </c>
      <c r="C76">
        <v>29622</v>
      </c>
      <c r="D76" t="s">
        <v>526</v>
      </c>
      <c r="E76" t="s">
        <v>527</v>
      </c>
      <c r="F76" t="s">
        <v>18</v>
      </c>
      <c r="G76">
        <v>0</v>
      </c>
      <c r="H76" t="s">
        <v>19</v>
      </c>
      <c r="I76" t="s">
        <v>528</v>
      </c>
      <c r="J76" t="s">
        <v>529</v>
      </c>
      <c r="K76" t="s">
        <v>530</v>
      </c>
      <c r="L76" t="s">
        <v>531</v>
      </c>
      <c r="M76" t="s">
        <v>527</v>
      </c>
      <c r="N76" t="s">
        <v>116</v>
      </c>
      <c r="O76" t="s">
        <v>24</v>
      </c>
      <c r="Q76" t="s">
        <v>532</v>
      </c>
    </row>
    <row r="77" spans="1:17" ht="57.6" x14ac:dyDescent="0.3">
      <c r="A77">
        <v>76</v>
      </c>
      <c r="B77">
        <v>421</v>
      </c>
      <c r="C77">
        <v>2104</v>
      </c>
      <c r="D77" t="s">
        <v>533</v>
      </c>
      <c r="E77" t="s">
        <v>534</v>
      </c>
      <c r="F77" t="s">
        <v>18</v>
      </c>
      <c r="G77">
        <v>0</v>
      </c>
      <c r="H77" t="s">
        <v>19</v>
      </c>
      <c r="I77" t="s">
        <v>535</v>
      </c>
      <c r="J77" t="s">
        <v>536</v>
      </c>
      <c r="K77" t="s">
        <v>537</v>
      </c>
      <c r="L77" t="s">
        <v>538</v>
      </c>
      <c r="M77" t="s">
        <v>534</v>
      </c>
      <c r="N77" t="s">
        <v>116</v>
      </c>
      <c r="O77" s="1" t="s">
        <v>539</v>
      </c>
      <c r="Q77" t="s">
        <v>540</v>
      </c>
    </row>
    <row r="78" spans="1:17" x14ac:dyDescent="0.3">
      <c r="A78">
        <v>77</v>
      </c>
      <c r="B78">
        <v>174</v>
      </c>
      <c r="C78">
        <v>29581</v>
      </c>
      <c r="D78" t="s">
        <v>541</v>
      </c>
      <c r="E78" t="s">
        <v>542</v>
      </c>
      <c r="F78" t="s">
        <v>18</v>
      </c>
      <c r="G78">
        <v>0</v>
      </c>
      <c r="H78" t="s">
        <v>19</v>
      </c>
      <c r="I78" t="s">
        <v>543</v>
      </c>
      <c r="J78" t="s">
        <v>544</v>
      </c>
      <c r="K78" t="s">
        <v>545</v>
      </c>
      <c r="L78" t="s">
        <v>546</v>
      </c>
      <c r="M78" t="s">
        <v>542</v>
      </c>
      <c r="N78" t="s">
        <v>116</v>
      </c>
      <c r="O78" t="s">
        <v>116</v>
      </c>
      <c r="Q78" t="s">
        <v>547</v>
      </c>
    </row>
    <row r="79" spans="1:17" x14ac:dyDescent="0.3">
      <c r="A79">
        <v>78</v>
      </c>
      <c r="B79">
        <v>557</v>
      </c>
      <c r="C79">
        <v>29298</v>
      </c>
      <c r="D79" t="s">
        <v>352</v>
      </c>
      <c r="E79" t="s">
        <v>548</v>
      </c>
      <c r="F79" t="s">
        <v>18</v>
      </c>
      <c r="G79">
        <v>0</v>
      </c>
      <c r="H79" t="s">
        <v>19</v>
      </c>
      <c r="I79" t="s">
        <v>549</v>
      </c>
      <c r="J79" t="s">
        <v>356</v>
      </c>
      <c r="K79" t="s">
        <v>357</v>
      </c>
      <c r="L79" t="s">
        <v>550</v>
      </c>
      <c r="M79" t="s">
        <v>548</v>
      </c>
      <c r="N79" t="s">
        <v>116</v>
      </c>
      <c r="O79" t="s">
        <v>24</v>
      </c>
      <c r="Q79" t="s">
        <v>551</v>
      </c>
    </row>
    <row r="80" spans="1:17" x14ac:dyDescent="0.3">
      <c r="A80">
        <v>79</v>
      </c>
      <c r="B80">
        <v>473</v>
      </c>
      <c r="C80">
        <v>13476</v>
      </c>
      <c r="D80" t="s">
        <v>552</v>
      </c>
      <c r="E80" t="s">
        <v>553</v>
      </c>
      <c r="F80" t="s">
        <v>18</v>
      </c>
      <c r="G80">
        <v>1</v>
      </c>
      <c r="H80" t="s">
        <v>19</v>
      </c>
      <c r="I80" t="s">
        <v>554</v>
      </c>
      <c r="J80" t="s">
        <v>555</v>
      </c>
      <c r="K80" t="s">
        <v>556</v>
      </c>
      <c r="L80" t="s">
        <v>557</v>
      </c>
      <c r="M80" t="s">
        <v>553</v>
      </c>
      <c r="N80" t="s">
        <v>24</v>
      </c>
      <c r="O80" t="s">
        <v>24</v>
      </c>
      <c r="Q80" t="s">
        <v>558</v>
      </c>
    </row>
    <row r="81" spans="1:17" x14ac:dyDescent="0.3">
      <c r="A81">
        <v>80</v>
      </c>
      <c r="B81">
        <v>212</v>
      </c>
      <c r="C81">
        <v>29644</v>
      </c>
      <c r="D81" t="s">
        <v>559</v>
      </c>
      <c r="E81" t="s">
        <v>560</v>
      </c>
      <c r="F81" t="s">
        <v>18</v>
      </c>
      <c r="G81">
        <v>0</v>
      </c>
      <c r="H81" t="s">
        <v>19</v>
      </c>
      <c r="I81" t="s">
        <v>561</v>
      </c>
      <c r="J81" t="s">
        <v>562</v>
      </c>
      <c r="K81" t="s">
        <v>563</v>
      </c>
      <c r="L81" t="s">
        <v>564</v>
      </c>
      <c r="M81" t="s">
        <v>560</v>
      </c>
      <c r="N81" t="s">
        <v>116</v>
      </c>
      <c r="O81" t="s">
        <v>24</v>
      </c>
      <c r="Q81" t="s">
        <v>565</v>
      </c>
    </row>
    <row r="82" spans="1:17" x14ac:dyDescent="0.3">
      <c r="A82">
        <v>81</v>
      </c>
      <c r="B82">
        <v>378</v>
      </c>
      <c r="C82">
        <v>29567</v>
      </c>
      <c r="D82" t="s">
        <v>566</v>
      </c>
      <c r="E82" t="s">
        <v>567</v>
      </c>
      <c r="F82" t="s">
        <v>18</v>
      </c>
      <c r="G82">
        <v>2</v>
      </c>
      <c r="H82" t="s">
        <v>19</v>
      </c>
      <c r="I82" t="s">
        <v>568</v>
      </c>
      <c r="J82" t="s">
        <v>569</v>
      </c>
      <c r="K82" t="s">
        <v>570</v>
      </c>
      <c r="L82" t="s">
        <v>571</v>
      </c>
      <c r="M82" t="s">
        <v>567</v>
      </c>
      <c r="N82" t="s">
        <v>572</v>
      </c>
      <c r="O82" t="s">
        <v>573</v>
      </c>
      <c r="Q82" t="s">
        <v>574</v>
      </c>
    </row>
    <row r="83" spans="1:17" x14ac:dyDescent="0.3">
      <c r="A83">
        <v>82</v>
      </c>
      <c r="B83">
        <v>263</v>
      </c>
      <c r="C83">
        <v>79231</v>
      </c>
      <c r="D83" t="s">
        <v>575</v>
      </c>
      <c r="E83" t="s">
        <v>576</v>
      </c>
      <c r="F83" t="s">
        <v>18</v>
      </c>
      <c r="G83">
        <v>2</v>
      </c>
      <c r="H83" t="s">
        <v>19</v>
      </c>
      <c r="I83" t="s">
        <v>577</v>
      </c>
      <c r="J83" t="s">
        <v>578</v>
      </c>
      <c r="K83" t="s">
        <v>579</v>
      </c>
      <c r="L83" t="s">
        <v>580</v>
      </c>
      <c r="M83" t="s">
        <v>576</v>
      </c>
      <c r="N83" t="s">
        <v>581</v>
      </c>
      <c r="O83" t="s">
        <v>582</v>
      </c>
      <c r="Q83" t="s">
        <v>583</v>
      </c>
    </row>
    <row r="84" spans="1:17" x14ac:dyDescent="0.3">
      <c r="A84">
        <v>83</v>
      </c>
      <c r="B84">
        <v>6</v>
      </c>
      <c r="C84">
        <v>29570</v>
      </c>
      <c r="D84" t="s">
        <v>584</v>
      </c>
      <c r="E84" t="s">
        <v>585</v>
      </c>
      <c r="F84" t="s">
        <v>18</v>
      </c>
      <c r="G84">
        <v>0</v>
      </c>
      <c r="H84" t="s">
        <v>19</v>
      </c>
      <c r="I84" t="s">
        <v>586</v>
      </c>
      <c r="J84" t="s">
        <v>587</v>
      </c>
      <c r="K84" t="s">
        <v>588</v>
      </c>
      <c r="L84" t="s">
        <v>589</v>
      </c>
      <c r="M84" t="s">
        <v>585</v>
      </c>
      <c r="N84" t="s">
        <v>116</v>
      </c>
      <c r="O84" t="s">
        <v>24</v>
      </c>
      <c r="Q84" t="s">
        <v>590</v>
      </c>
    </row>
    <row r="85" spans="1:17" x14ac:dyDescent="0.3">
      <c r="A85">
        <v>84</v>
      </c>
      <c r="B85">
        <v>939</v>
      </c>
      <c r="C85">
        <v>66883</v>
      </c>
      <c r="D85" t="s">
        <v>591</v>
      </c>
      <c r="E85" t="s">
        <v>592</v>
      </c>
      <c r="F85" t="s">
        <v>18</v>
      </c>
      <c r="G85">
        <v>0</v>
      </c>
      <c r="H85" t="s">
        <v>19</v>
      </c>
      <c r="I85" t="s">
        <v>593</v>
      </c>
      <c r="J85" t="s">
        <v>594</v>
      </c>
      <c r="K85" t="s">
        <v>595</v>
      </c>
      <c r="L85" t="s">
        <v>596</v>
      </c>
      <c r="M85" t="s">
        <v>592</v>
      </c>
      <c r="N85" t="s">
        <v>116</v>
      </c>
      <c r="O85" t="s">
        <v>24</v>
      </c>
      <c r="Q85" t="s">
        <v>597</v>
      </c>
    </row>
    <row r="86" spans="1:17" x14ac:dyDescent="0.3">
      <c r="A86">
        <v>85</v>
      </c>
      <c r="B86">
        <v>437</v>
      </c>
      <c r="C86">
        <v>5459</v>
      </c>
      <c r="D86" t="s">
        <v>598</v>
      </c>
      <c r="E86" t="s">
        <v>599</v>
      </c>
      <c r="F86" t="s">
        <v>18</v>
      </c>
      <c r="G86">
        <v>0</v>
      </c>
      <c r="H86" t="s">
        <v>19</v>
      </c>
      <c r="I86" t="s">
        <v>600</v>
      </c>
      <c r="J86" t="s">
        <v>601</v>
      </c>
      <c r="K86" t="s">
        <v>602</v>
      </c>
      <c r="L86" t="s">
        <v>603</v>
      </c>
      <c r="M86" t="s">
        <v>599</v>
      </c>
      <c r="N86" t="s">
        <v>116</v>
      </c>
      <c r="O86" t="s">
        <v>24</v>
      </c>
      <c r="Q86" t="s">
        <v>604</v>
      </c>
    </row>
    <row r="87" spans="1:17" x14ac:dyDescent="0.3">
      <c r="A87">
        <v>86</v>
      </c>
      <c r="B87">
        <v>576</v>
      </c>
      <c r="C87">
        <v>29347</v>
      </c>
      <c r="D87" t="s">
        <v>605</v>
      </c>
      <c r="E87" t="s">
        <v>606</v>
      </c>
      <c r="F87" t="s">
        <v>18</v>
      </c>
      <c r="G87">
        <v>0</v>
      </c>
      <c r="H87" t="s">
        <v>19</v>
      </c>
      <c r="I87" t="s">
        <v>607</v>
      </c>
      <c r="J87" t="s">
        <v>608</v>
      </c>
      <c r="K87" t="s">
        <v>609</v>
      </c>
      <c r="L87" t="s">
        <v>610</v>
      </c>
      <c r="M87" t="s">
        <v>606</v>
      </c>
      <c r="N87" t="s">
        <v>116</v>
      </c>
      <c r="O87" t="s">
        <v>24</v>
      </c>
      <c r="Q87" t="s">
        <v>611</v>
      </c>
    </row>
    <row r="88" spans="1:17" x14ac:dyDescent="0.3">
      <c r="A88">
        <v>87</v>
      </c>
      <c r="B88">
        <v>605</v>
      </c>
      <c r="C88">
        <v>29383</v>
      </c>
      <c r="D88" t="s">
        <v>612</v>
      </c>
      <c r="E88" t="s">
        <v>613</v>
      </c>
      <c r="F88" t="s">
        <v>18</v>
      </c>
      <c r="G88">
        <v>0</v>
      </c>
      <c r="H88" t="s">
        <v>19</v>
      </c>
      <c r="I88" t="s">
        <v>614</v>
      </c>
      <c r="J88" t="s">
        <v>615</v>
      </c>
      <c r="K88" t="s">
        <v>616</v>
      </c>
      <c r="L88" t="s">
        <v>617</v>
      </c>
      <c r="M88" t="s">
        <v>613</v>
      </c>
      <c r="N88" t="s">
        <v>116</v>
      </c>
      <c r="O88" t="s">
        <v>24</v>
      </c>
      <c r="Q88" t="s">
        <v>618</v>
      </c>
    </row>
    <row r="89" spans="1:17" x14ac:dyDescent="0.3">
      <c r="A89">
        <v>88</v>
      </c>
      <c r="B89">
        <v>2</v>
      </c>
      <c r="C89">
        <v>29300</v>
      </c>
      <c r="D89" t="s">
        <v>619</v>
      </c>
      <c r="E89" t="s">
        <v>620</v>
      </c>
      <c r="F89" t="s">
        <v>18</v>
      </c>
      <c r="G89">
        <v>0</v>
      </c>
      <c r="H89" t="s">
        <v>19</v>
      </c>
      <c r="I89" t="s">
        <v>621</v>
      </c>
      <c r="J89" t="s">
        <v>622</v>
      </c>
      <c r="K89" t="s">
        <v>623</v>
      </c>
      <c r="L89" t="s">
        <v>624</v>
      </c>
      <c r="M89" t="s">
        <v>620</v>
      </c>
      <c r="N89" t="s">
        <v>116</v>
      </c>
      <c r="O89" t="s">
        <v>24</v>
      </c>
      <c r="Q89" t="s">
        <v>625</v>
      </c>
    </row>
    <row r="90" spans="1:17" x14ac:dyDescent="0.3">
      <c r="A90">
        <v>89</v>
      </c>
      <c r="B90">
        <v>873</v>
      </c>
      <c r="C90">
        <v>1000000057</v>
      </c>
      <c r="D90" t="s">
        <v>220</v>
      </c>
      <c r="E90" t="s">
        <v>626</v>
      </c>
      <c r="F90" t="s">
        <v>28</v>
      </c>
      <c r="G90">
        <v>1</v>
      </c>
      <c r="H90" t="s">
        <v>24</v>
      </c>
      <c r="I90" t="s">
        <v>627</v>
      </c>
      <c r="J90" t="s">
        <v>223</v>
      </c>
      <c r="K90" t="s">
        <v>224</v>
      </c>
      <c r="L90" t="s">
        <v>628</v>
      </c>
      <c r="M90" t="s">
        <v>626</v>
      </c>
      <c r="N90" t="s">
        <v>24</v>
      </c>
      <c r="O90" t="s">
        <v>24</v>
      </c>
      <c r="Q90" t="s">
        <v>629</v>
      </c>
    </row>
    <row r="91" spans="1:17" x14ac:dyDescent="0.3">
      <c r="A91">
        <v>90</v>
      </c>
      <c r="B91">
        <v>798</v>
      </c>
      <c r="C91">
        <v>1000000196</v>
      </c>
      <c r="D91" t="s">
        <v>438</v>
      </c>
      <c r="E91" t="s">
        <v>630</v>
      </c>
      <c r="F91" t="s">
        <v>28</v>
      </c>
      <c r="G91">
        <v>0</v>
      </c>
      <c r="H91" t="s">
        <v>24</v>
      </c>
      <c r="I91" t="s">
        <v>631</v>
      </c>
      <c r="J91" t="s">
        <v>441</v>
      </c>
      <c r="K91" t="s">
        <v>632</v>
      </c>
      <c r="L91" t="s">
        <v>633</v>
      </c>
      <c r="M91" t="s">
        <v>630</v>
      </c>
      <c r="N91" t="s">
        <v>116</v>
      </c>
      <c r="O91" t="s">
        <v>24</v>
      </c>
      <c r="Q91" t="s">
        <v>634</v>
      </c>
    </row>
    <row r="92" spans="1:17" x14ac:dyDescent="0.3">
      <c r="A92">
        <v>91</v>
      </c>
      <c r="B92">
        <v>798</v>
      </c>
      <c r="C92">
        <v>1000000015</v>
      </c>
      <c r="D92" t="s">
        <v>438</v>
      </c>
      <c r="E92" t="s">
        <v>635</v>
      </c>
      <c r="F92" t="s">
        <v>28</v>
      </c>
      <c r="G92">
        <v>1</v>
      </c>
      <c r="H92" t="s">
        <v>24</v>
      </c>
      <c r="I92" t="s">
        <v>636</v>
      </c>
      <c r="J92" t="s">
        <v>441</v>
      </c>
      <c r="K92" t="s">
        <v>637</v>
      </c>
      <c r="L92" t="s">
        <v>638</v>
      </c>
      <c r="M92" t="s">
        <v>635</v>
      </c>
      <c r="N92" t="s">
        <v>24</v>
      </c>
      <c r="O92" t="s">
        <v>24</v>
      </c>
      <c r="Q92" t="s">
        <v>639</v>
      </c>
    </row>
    <row r="93" spans="1:17" x14ac:dyDescent="0.3">
      <c r="A93">
        <v>92</v>
      </c>
      <c r="B93">
        <v>798</v>
      </c>
      <c r="C93">
        <v>1000000014</v>
      </c>
      <c r="D93" t="s">
        <v>438</v>
      </c>
      <c r="E93" t="s">
        <v>640</v>
      </c>
      <c r="F93" t="s">
        <v>28</v>
      </c>
      <c r="G93">
        <v>1</v>
      </c>
      <c r="H93" t="s">
        <v>24</v>
      </c>
      <c r="I93" t="s">
        <v>641</v>
      </c>
      <c r="J93" t="s">
        <v>441</v>
      </c>
      <c r="K93" t="s">
        <v>637</v>
      </c>
      <c r="L93" t="s">
        <v>642</v>
      </c>
      <c r="M93" t="s">
        <v>640</v>
      </c>
      <c r="N93" t="s">
        <v>24</v>
      </c>
      <c r="O93" t="s">
        <v>24</v>
      </c>
      <c r="Q93" t="s">
        <v>643</v>
      </c>
    </row>
    <row r="94" spans="1:17" x14ac:dyDescent="0.3">
      <c r="A94">
        <v>93</v>
      </c>
      <c r="B94">
        <v>668</v>
      </c>
      <c r="C94">
        <v>41662</v>
      </c>
      <c r="D94" t="s">
        <v>644</v>
      </c>
      <c r="E94" t="s">
        <v>645</v>
      </c>
      <c r="F94" t="s">
        <v>18</v>
      </c>
      <c r="G94">
        <v>0</v>
      </c>
      <c r="H94" t="s">
        <v>19</v>
      </c>
      <c r="I94" t="s">
        <v>646</v>
      </c>
      <c r="J94" t="s">
        <v>647</v>
      </c>
      <c r="K94" t="s">
        <v>648</v>
      </c>
      <c r="L94" t="s">
        <v>649</v>
      </c>
      <c r="M94" t="s">
        <v>645</v>
      </c>
      <c r="N94" t="s">
        <v>116</v>
      </c>
      <c r="O94" t="s">
        <v>24</v>
      </c>
      <c r="Q94" t="s">
        <v>650</v>
      </c>
    </row>
    <row r="95" spans="1:17" x14ac:dyDescent="0.3">
      <c r="A95">
        <v>94</v>
      </c>
      <c r="B95">
        <v>202</v>
      </c>
      <c r="C95">
        <v>29276</v>
      </c>
      <c r="D95" t="s">
        <v>651</v>
      </c>
      <c r="E95" t="s">
        <v>652</v>
      </c>
      <c r="F95" t="s">
        <v>18</v>
      </c>
      <c r="G95">
        <v>0</v>
      </c>
      <c r="H95" t="s">
        <v>19</v>
      </c>
      <c r="I95" t="s">
        <v>653</v>
      </c>
      <c r="J95" t="s">
        <v>654</v>
      </c>
      <c r="K95" t="s">
        <v>655</v>
      </c>
      <c r="L95" t="s">
        <v>656</v>
      </c>
      <c r="M95" t="s">
        <v>652</v>
      </c>
      <c r="N95" t="s">
        <v>116</v>
      </c>
      <c r="O95" t="s">
        <v>24</v>
      </c>
      <c r="Q95" t="s">
        <v>657</v>
      </c>
    </row>
    <row r="96" spans="1:17" x14ac:dyDescent="0.3">
      <c r="A96">
        <v>95</v>
      </c>
      <c r="B96">
        <v>571</v>
      </c>
      <c r="C96">
        <v>29740</v>
      </c>
      <c r="D96" t="s">
        <v>658</v>
      </c>
      <c r="E96" t="s">
        <v>659</v>
      </c>
      <c r="F96" t="s">
        <v>18</v>
      </c>
      <c r="G96">
        <v>0</v>
      </c>
      <c r="H96" t="s">
        <v>19</v>
      </c>
      <c r="I96" t="s">
        <v>660</v>
      </c>
      <c r="J96" t="s">
        <v>661</v>
      </c>
      <c r="K96" t="s">
        <v>662</v>
      </c>
      <c r="L96" t="s">
        <v>663</v>
      </c>
      <c r="M96" t="s">
        <v>659</v>
      </c>
      <c r="N96" t="s">
        <v>116</v>
      </c>
      <c r="O96" t="s">
        <v>24</v>
      </c>
      <c r="Q96" t="s">
        <v>664</v>
      </c>
    </row>
    <row r="97" spans="1:17" x14ac:dyDescent="0.3">
      <c r="A97">
        <v>96</v>
      </c>
      <c r="B97">
        <v>149</v>
      </c>
      <c r="C97">
        <v>93642</v>
      </c>
      <c r="D97" t="s">
        <v>665</v>
      </c>
      <c r="E97" t="s">
        <v>666</v>
      </c>
      <c r="F97" t="s">
        <v>18</v>
      </c>
      <c r="G97">
        <v>0</v>
      </c>
      <c r="H97" t="s">
        <v>19</v>
      </c>
      <c r="I97" t="s">
        <v>667</v>
      </c>
      <c r="J97" t="s">
        <v>668</v>
      </c>
      <c r="K97" t="s">
        <v>669</v>
      </c>
      <c r="L97" t="s">
        <v>670</v>
      </c>
      <c r="M97" t="s">
        <v>666</v>
      </c>
      <c r="N97" t="s">
        <v>116</v>
      </c>
      <c r="O97" t="s">
        <v>24</v>
      </c>
      <c r="Q97" t="s">
        <v>671</v>
      </c>
    </row>
    <row r="98" spans="1:17" x14ac:dyDescent="0.3">
      <c r="A98">
        <v>97</v>
      </c>
      <c r="B98">
        <v>659</v>
      </c>
      <c r="C98">
        <v>29453</v>
      </c>
      <c r="D98" t="s">
        <v>672</v>
      </c>
      <c r="E98" t="s">
        <v>673</v>
      </c>
      <c r="F98" t="s">
        <v>18</v>
      </c>
      <c r="G98">
        <v>0</v>
      </c>
      <c r="H98" t="s">
        <v>19</v>
      </c>
      <c r="I98" t="s">
        <v>674</v>
      </c>
      <c r="J98" t="s">
        <v>675</v>
      </c>
      <c r="K98" t="s">
        <v>676</v>
      </c>
      <c r="L98" t="s">
        <v>677</v>
      </c>
      <c r="M98" t="s">
        <v>673</v>
      </c>
      <c r="N98" t="s">
        <v>116</v>
      </c>
      <c r="O98" t="s">
        <v>24</v>
      </c>
      <c r="Q98" t="s">
        <v>678</v>
      </c>
    </row>
    <row r="99" spans="1:17" x14ac:dyDescent="0.3">
      <c r="A99">
        <v>98</v>
      </c>
      <c r="B99">
        <v>228</v>
      </c>
      <c r="C99">
        <v>29590</v>
      </c>
      <c r="D99" t="s">
        <v>679</v>
      </c>
      <c r="E99" t="s">
        <v>680</v>
      </c>
      <c r="F99" t="s">
        <v>18</v>
      </c>
      <c r="G99">
        <v>0</v>
      </c>
      <c r="H99" t="s">
        <v>19</v>
      </c>
      <c r="I99" t="s">
        <v>681</v>
      </c>
      <c r="J99" t="s">
        <v>682</v>
      </c>
      <c r="K99" t="s">
        <v>683</v>
      </c>
      <c r="L99" t="s">
        <v>684</v>
      </c>
      <c r="M99" t="s">
        <v>680</v>
      </c>
      <c r="N99" t="s">
        <v>116</v>
      </c>
      <c r="O99" t="s">
        <v>116</v>
      </c>
      <c r="Q99" t="s">
        <v>685</v>
      </c>
    </row>
    <row r="100" spans="1:17" x14ac:dyDescent="0.3">
      <c r="A100">
        <v>99</v>
      </c>
      <c r="B100">
        <v>129</v>
      </c>
      <c r="C100">
        <v>29410</v>
      </c>
      <c r="D100" t="s">
        <v>686</v>
      </c>
      <c r="E100" t="s">
        <v>687</v>
      </c>
      <c r="F100" t="s">
        <v>18</v>
      </c>
      <c r="G100">
        <v>0</v>
      </c>
      <c r="H100" t="s">
        <v>19</v>
      </c>
      <c r="I100" t="s">
        <v>688</v>
      </c>
      <c r="J100" t="s">
        <v>689</v>
      </c>
      <c r="K100" t="s">
        <v>690</v>
      </c>
      <c r="L100" t="s">
        <v>691</v>
      </c>
      <c r="M100" t="s">
        <v>687</v>
      </c>
      <c r="N100" t="s">
        <v>116</v>
      </c>
      <c r="O100" t="s">
        <v>116</v>
      </c>
      <c r="Q100" t="s">
        <v>692</v>
      </c>
    </row>
    <row r="101" spans="1:17" x14ac:dyDescent="0.3">
      <c r="A101">
        <v>100</v>
      </c>
      <c r="B101">
        <v>306</v>
      </c>
      <c r="C101">
        <v>29753</v>
      </c>
      <c r="D101" t="s">
        <v>693</v>
      </c>
      <c r="E101" t="s">
        <v>694</v>
      </c>
      <c r="F101" t="s">
        <v>18</v>
      </c>
      <c r="G101">
        <v>0</v>
      </c>
      <c r="H101" t="s">
        <v>19</v>
      </c>
      <c r="I101" t="s">
        <v>695</v>
      </c>
      <c r="J101" t="s">
        <v>696</v>
      </c>
      <c r="K101" t="s">
        <v>697</v>
      </c>
      <c r="L101" t="s">
        <v>698</v>
      </c>
      <c r="M101" t="s">
        <v>694</v>
      </c>
      <c r="N101" t="s">
        <v>116</v>
      </c>
      <c r="O101" t="s">
        <v>116</v>
      </c>
      <c r="Q101" t="s">
        <v>699</v>
      </c>
    </row>
    <row r="102" spans="1:17" x14ac:dyDescent="0.3">
      <c r="A102">
        <v>101</v>
      </c>
      <c r="B102">
        <v>468</v>
      </c>
      <c r="C102">
        <v>29376</v>
      </c>
      <c r="D102" t="s">
        <v>700</v>
      </c>
      <c r="E102" t="s">
        <v>701</v>
      </c>
      <c r="F102" t="s">
        <v>18</v>
      </c>
      <c r="G102">
        <v>0</v>
      </c>
      <c r="H102" t="s">
        <v>19</v>
      </c>
      <c r="I102" t="s">
        <v>702</v>
      </c>
      <c r="J102" t="s">
        <v>703</v>
      </c>
      <c r="K102" t="s">
        <v>704</v>
      </c>
      <c r="L102" t="s">
        <v>705</v>
      </c>
      <c r="M102" t="s">
        <v>701</v>
      </c>
      <c r="N102" t="s">
        <v>116</v>
      </c>
      <c r="O102" t="s">
        <v>24</v>
      </c>
      <c r="Q102" t="s">
        <v>706</v>
      </c>
    </row>
    <row r="103" spans="1:17" x14ac:dyDescent="0.3">
      <c r="A103">
        <v>102</v>
      </c>
      <c r="B103">
        <v>468</v>
      </c>
      <c r="C103">
        <v>29375</v>
      </c>
      <c r="D103" t="s">
        <v>700</v>
      </c>
      <c r="E103" t="s">
        <v>707</v>
      </c>
      <c r="F103" t="s">
        <v>18</v>
      </c>
      <c r="G103">
        <v>0</v>
      </c>
      <c r="H103" t="s">
        <v>19</v>
      </c>
      <c r="I103" t="s">
        <v>708</v>
      </c>
      <c r="J103" t="s">
        <v>703</v>
      </c>
      <c r="K103" t="s">
        <v>704</v>
      </c>
      <c r="L103" t="s">
        <v>709</v>
      </c>
      <c r="M103" t="s">
        <v>707</v>
      </c>
      <c r="N103" t="s">
        <v>116</v>
      </c>
      <c r="O103" t="s">
        <v>24</v>
      </c>
      <c r="Q103" t="s">
        <v>710</v>
      </c>
    </row>
    <row r="104" spans="1:17" x14ac:dyDescent="0.3">
      <c r="A104">
        <v>103</v>
      </c>
      <c r="B104">
        <v>3693</v>
      </c>
      <c r="C104">
        <v>78226</v>
      </c>
      <c r="D104" t="s">
        <v>711</v>
      </c>
      <c r="E104" t="s">
        <v>712</v>
      </c>
      <c r="F104" t="s">
        <v>18</v>
      </c>
      <c r="G104">
        <v>0</v>
      </c>
      <c r="H104" t="s">
        <v>19</v>
      </c>
      <c r="I104" t="s">
        <v>713</v>
      </c>
      <c r="J104" t="s">
        <v>714</v>
      </c>
      <c r="K104" t="s">
        <v>715</v>
      </c>
      <c r="L104" t="s">
        <v>716</v>
      </c>
      <c r="M104" t="s">
        <v>712</v>
      </c>
      <c r="N104" t="s">
        <v>116</v>
      </c>
      <c r="O104" t="s">
        <v>24</v>
      </c>
      <c r="Q104" t="s">
        <v>717</v>
      </c>
    </row>
    <row r="105" spans="1:17" x14ac:dyDescent="0.3">
      <c r="A105">
        <v>104</v>
      </c>
      <c r="B105">
        <v>26</v>
      </c>
      <c r="C105">
        <v>36503</v>
      </c>
      <c r="D105" t="s">
        <v>718</v>
      </c>
      <c r="E105" t="s">
        <v>719</v>
      </c>
      <c r="F105" t="s">
        <v>18</v>
      </c>
      <c r="G105">
        <v>0</v>
      </c>
      <c r="H105" t="s">
        <v>19</v>
      </c>
      <c r="I105" t="s">
        <v>720</v>
      </c>
      <c r="J105" t="s">
        <v>721</v>
      </c>
      <c r="K105" t="s">
        <v>722</v>
      </c>
      <c r="L105" t="s">
        <v>723</v>
      </c>
      <c r="M105" t="s">
        <v>719</v>
      </c>
      <c r="N105" t="s">
        <v>116</v>
      </c>
      <c r="O105" t="s">
        <v>24</v>
      </c>
      <c r="Q105" t="s">
        <v>724</v>
      </c>
    </row>
    <row r="106" spans="1:17" x14ac:dyDescent="0.3">
      <c r="A106">
        <v>105</v>
      </c>
      <c r="B106">
        <v>2541</v>
      </c>
      <c r="C106">
        <v>29440</v>
      </c>
      <c r="D106" t="s">
        <v>268</v>
      </c>
      <c r="E106" t="s">
        <v>725</v>
      </c>
      <c r="F106" t="s">
        <v>18</v>
      </c>
      <c r="G106">
        <v>0</v>
      </c>
      <c r="H106" t="s">
        <v>24</v>
      </c>
      <c r="I106" t="s">
        <v>726</v>
      </c>
      <c r="J106" t="s">
        <v>264</v>
      </c>
      <c r="K106" t="s">
        <v>265</v>
      </c>
      <c r="L106" t="s">
        <v>727</v>
      </c>
      <c r="M106" t="s">
        <v>725</v>
      </c>
      <c r="N106" t="s">
        <v>116</v>
      </c>
      <c r="O106" t="s">
        <v>24</v>
      </c>
      <c r="Q106" t="s">
        <v>728</v>
      </c>
    </row>
    <row r="107" spans="1:17" x14ac:dyDescent="0.3">
      <c r="A107">
        <v>106</v>
      </c>
      <c r="B107">
        <v>2024</v>
      </c>
      <c r="C107">
        <v>29685</v>
      </c>
      <c r="D107" t="s">
        <v>273</v>
      </c>
      <c r="E107" t="s">
        <v>729</v>
      </c>
      <c r="F107" t="s">
        <v>18</v>
      </c>
      <c r="G107">
        <v>0</v>
      </c>
      <c r="H107" t="s">
        <v>24</v>
      </c>
      <c r="I107" t="s">
        <v>730</v>
      </c>
      <c r="J107" t="s">
        <v>276</v>
      </c>
      <c r="K107" t="s">
        <v>265</v>
      </c>
      <c r="L107" t="s">
        <v>731</v>
      </c>
      <c r="M107" t="s">
        <v>729</v>
      </c>
      <c r="N107" t="s">
        <v>116</v>
      </c>
      <c r="O107" t="s">
        <v>24</v>
      </c>
      <c r="Q107" t="s">
        <v>732</v>
      </c>
    </row>
    <row r="108" spans="1:17" x14ac:dyDescent="0.3">
      <c r="A108">
        <v>107</v>
      </c>
      <c r="B108">
        <v>2543</v>
      </c>
      <c r="C108">
        <v>29705</v>
      </c>
      <c r="D108" t="s">
        <v>733</v>
      </c>
      <c r="E108" t="s">
        <v>734</v>
      </c>
      <c r="F108" t="s">
        <v>18</v>
      </c>
      <c r="G108">
        <v>0</v>
      </c>
      <c r="H108" t="s">
        <v>24</v>
      </c>
      <c r="I108" t="s">
        <v>735</v>
      </c>
      <c r="J108" t="s">
        <v>736</v>
      </c>
      <c r="K108" t="s">
        <v>265</v>
      </c>
      <c r="L108" t="s">
        <v>737</v>
      </c>
      <c r="M108" t="s">
        <v>734</v>
      </c>
      <c r="N108" t="s">
        <v>116</v>
      </c>
      <c r="O108" t="s">
        <v>24</v>
      </c>
      <c r="Q108" t="s">
        <v>738</v>
      </c>
    </row>
    <row r="109" spans="1:17" x14ac:dyDescent="0.3">
      <c r="A109">
        <v>108</v>
      </c>
      <c r="B109">
        <v>586</v>
      </c>
      <c r="C109">
        <v>29746</v>
      </c>
      <c r="D109" t="s">
        <v>739</v>
      </c>
      <c r="E109" t="s">
        <v>740</v>
      </c>
      <c r="F109" t="s">
        <v>18</v>
      </c>
      <c r="G109">
        <v>0</v>
      </c>
      <c r="H109" t="s">
        <v>19</v>
      </c>
      <c r="I109" t="s">
        <v>741</v>
      </c>
      <c r="J109" t="s">
        <v>742</v>
      </c>
      <c r="K109" t="s">
        <v>743</v>
      </c>
      <c r="L109" t="s">
        <v>744</v>
      </c>
      <c r="M109" t="s">
        <v>740</v>
      </c>
      <c r="N109" t="s">
        <v>116</v>
      </c>
      <c r="O109" t="s">
        <v>24</v>
      </c>
      <c r="Q109" t="s">
        <v>745</v>
      </c>
    </row>
    <row r="110" spans="1:17" x14ac:dyDescent="0.3">
      <c r="A110">
        <v>109</v>
      </c>
      <c r="B110">
        <v>343</v>
      </c>
      <c r="C110">
        <v>29612</v>
      </c>
      <c r="D110" t="s">
        <v>746</v>
      </c>
      <c r="E110" t="s">
        <v>747</v>
      </c>
      <c r="F110" t="s">
        <v>18</v>
      </c>
      <c r="G110">
        <v>2</v>
      </c>
      <c r="H110" t="s">
        <v>19</v>
      </c>
      <c r="I110" t="s">
        <v>748</v>
      </c>
      <c r="J110" t="s">
        <v>749</v>
      </c>
      <c r="K110" t="s">
        <v>750</v>
      </c>
      <c r="L110" t="s">
        <v>751</v>
      </c>
      <c r="M110" t="s">
        <v>747</v>
      </c>
      <c r="N110" t="s">
        <v>572</v>
      </c>
      <c r="O110" t="s">
        <v>752</v>
      </c>
      <c r="Q110" t="s">
        <v>753</v>
      </c>
    </row>
    <row r="111" spans="1:17" x14ac:dyDescent="0.3">
      <c r="A111">
        <v>110</v>
      </c>
      <c r="B111">
        <v>704</v>
      </c>
      <c r="C111">
        <v>1000000039</v>
      </c>
      <c r="D111" t="s">
        <v>754</v>
      </c>
      <c r="E111" t="s">
        <v>755</v>
      </c>
      <c r="F111" t="s">
        <v>28</v>
      </c>
      <c r="G111">
        <v>0</v>
      </c>
      <c r="H111" t="s">
        <v>24</v>
      </c>
      <c r="I111" t="s">
        <v>756</v>
      </c>
      <c r="J111" t="s">
        <v>757</v>
      </c>
      <c r="K111" t="s">
        <v>758</v>
      </c>
      <c r="L111" t="s">
        <v>759</v>
      </c>
      <c r="M111" t="s">
        <v>755</v>
      </c>
      <c r="N111" t="s">
        <v>116</v>
      </c>
      <c r="O111" t="s">
        <v>24</v>
      </c>
      <c r="Q111" t="s">
        <v>760</v>
      </c>
    </row>
    <row r="112" spans="1:17" x14ac:dyDescent="0.3">
      <c r="A112">
        <v>111</v>
      </c>
      <c r="B112">
        <v>276</v>
      </c>
      <c r="C112">
        <v>13677</v>
      </c>
      <c r="D112" t="s">
        <v>761</v>
      </c>
      <c r="E112" t="s">
        <v>762</v>
      </c>
      <c r="F112" t="s">
        <v>18</v>
      </c>
      <c r="G112">
        <v>2</v>
      </c>
      <c r="H112" t="s">
        <v>19</v>
      </c>
      <c r="I112" t="s">
        <v>166</v>
      </c>
      <c r="J112" t="s">
        <v>763</v>
      </c>
      <c r="K112" t="s">
        <v>764</v>
      </c>
      <c r="L112" t="s">
        <v>765</v>
      </c>
      <c r="M112" t="s">
        <v>762</v>
      </c>
      <c r="N112" t="s">
        <v>581</v>
      </c>
      <c r="O112" t="s">
        <v>766</v>
      </c>
      <c r="Q112" t="s">
        <v>767</v>
      </c>
    </row>
    <row r="113" spans="1:17" x14ac:dyDescent="0.3">
      <c r="A113">
        <v>112</v>
      </c>
      <c r="B113">
        <v>798</v>
      </c>
      <c r="C113">
        <v>101974</v>
      </c>
      <c r="D113" t="s">
        <v>438</v>
      </c>
      <c r="E113" t="s">
        <v>768</v>
      </c>
      <c r="F113" t="s">
        <v>18</v>
      </c>
      <c r="G113">
        <v>0</v>
      </c>
      <c r="H113" t="s">
        <v>19</v>
      </c>
      <c r="I113" t="s">
        <v>769</v>
      </c>
      <c r="J113" t="s">
        <v>441</v>
      </c>
      <c r="K113" t="s">
        <v>442</v>
      </c>
      <c r="L113" t="s">
        <v>770</v>
      </c>
      <c r="M113" t="s">
        <v>768</v>
      </c>
      <c r="N113" t="s">
        <v>116</v>
      </c>
      <c r="O113" t="s">
        <v>24</v>
      </c>
      <c r="Q113" t="s">
        <v>771</v>
      </c>
    </row>
    <row r="114" spans="1:17" x14ac:dyDescent="0.3">
      <c r="A114">
        <v>113</v>
      </c>
      <c r="B114">
        <v>798</v>
      </c>
      <c r="C114">
        <v>101973</v>
      </c>
      <c r="D114" t="s">
        <v>438</v>
      </c>
      <c r="E114" t="s">
        <v>772</v>
      </c>
      <c r="F114" t="s">
        <v>18</v>
      </c>
      <c r="G114">
        <v>0</v>
      </c>
      <c r="H114" t="s">
        <v>19</v>
      </c>
      <c r="I114" t="s">
        <v>773</v>
      </c>
      <c r="J114" t="s">
        <v>441</v>
      </c>
      <c r="K114" t="s">
        <v>442</v>
      </c>
      <c r="L114" t="s">
        <v>774</v>
      </c>
      <c r="M114" t="s">
        <v>772</v>
      </c>
      <c r="N114" t="s">
        <v>116</v>
      </c>
      <c r="O114" t="s">
        <v>24</v>
      </c>
      <c r="Q114" t="s">
        <v>775</v>
      </c>
    </row>
    <row r="115" spans="1:17" x14ac:dyDescent="0.3">
      <c r="A115">
        <v>114</v>
      </c>
      <c r="B115">
        <v>344</v>
      </c>
      <c r="C115">
        <v>29614</v>
      </c>
      <c r="D115" t="s">
        <v>776</v>
      </c>
      <c r="E115" t="s">
        <v>777</v>
      </c>
      <c r="F115" t="s">
        <v>18</v>
      </c>
      <c r="G115">
        <v>1</v>
      </c>
      <c r="H115" t="s">
        <v>19</v>
      </c>
      <c r="I115" t="s">
        <v>778</v>
      </c>
      <c r="J115" t="s">
        <v>779</v>
      </c>
      <c r="K115" t="s">
        <v>780</v>
      </c>
      <c r="L115" t="s">
        <v>781</v>
      </c>
      <c r="M115" t="s">
        <v>777</v>
      </c>
      <c r="N115" t="s">
        <v>24</v>
      </c>
      <c r="O115" t="s">
        <v>24</v>
      </c>
      <c r="Q115" t="s">
        <v>782</v>
      </c>
    </row>
    <row r="116" spans="1:17" x14ac:dyDescent="0.3">
      <c r="A116">
        <v>115</v>
      </c>
      <c r="B116">
        <v>306</v>
      </c>
      <c r="C116">
        <v>29751</v>
      </c>
      <c r="D116" t="s">
        <v>693</v>
      </c>
      <c r="E116" t="s">
        <v>783</v>
      </c>
      <c r="F116" t="s">
        <v>18</v>
      </c>
      <c r="G116">
        <v>1</v>
      </c>
      <c r="H116" t="s">
        <v>19</v>
      </c>
      <c r="I116" t="s">
        <v>784</v>
      </c>
      <c r="J116" t="s">
        <v>696</v>
      </c>
      <c r="K116" t="s">
        <v>697</v>
      </c>
      <c r="L116" t="s">
        <v>785</v>
      </c>
      <c r="M116" t="s">
        <v>783</v>
      </c>
      <c r="N116" t="s">
        <v>24</v>
      </c>
      <c r="O116" t="s">
        <v>24</v>
      </c>
      <c r="Q116" t="s">
        <v>786</v>
      </c>
    </row>
    <row r="117" spans="1:17" x14ac:dyDescent="0.3">
      <c r="A117">
        <v>116</v>
      </c>
      <c r="B117">
        <v>77</v>
      </c>
      <c r="C117">
        <v>29478</v>
      </c>
      <c r="D117" t="s">
        <v>82</v>
      </c>
      <c r="E117" t="s">
        <v>787</v>
      </c>
      <c r="F117" t="s">
        <v>18</v>
      </c>
      <c r="G117">
        <v>0</v>
      </c>
      <c r="H117" t="s">
        <v>19</v>
      </c>
      <c r="I117" t="s">
        <v>788</v>
      </c>
      <c r="J117" t="s">
        <v>86</v>
      </c>
      <c r="K117" t="s">
        <v>87</v>
      </c>
      <c r="L117" t="s">
        <v>789</v>
      </c>
      <c r="M117" t="s">
        <v>787</v>
      </c>
      <c r="N117" t="s">
        <v>435</v>
      </c>
      <c r="O117" t="s">
        <v>24</v>
      </c>
      <c r="Q117" t="s">
        <v>790</v>
      </c>
    </row>
    <row r="118" spans="1:17" x14ac:dyDescent="0.3">
      <c r="A118">
        <v>117</v>
      </c>
      <c r="B118">
        <v>2288</v>
      </c>
      <c r="C118">
        <v>29411</v>
      </c>
      <c r="D118" t="s">
        <v>791</v>
      </c>
      <c r="E118" t="s">
        <v>792</v>
      </c>
      <c r="F118" t="s">
        <v>18</v>
      </c>
      <c r="G118">
        <v>0</v>
      </c>
      <c r="H118" t="s">
        <v>19</v>
      </c>
      <c r="I118" t="s">
        <v>793</v>
      </c>
      <c r="J118" t="s">
        <v>794</v>
      </c>
      <c r="K118" t="s">
        <v>795</v>
      </c>
      <c r="L118" t="s">
        <v>796</v>
      </c>
      <c r="M118" t="s">
        <v>792</v>
      </c>
      <c r="N118" t="s">
        <v>116</v>
      </c>
      <c r="O118" t="s">
        <v>24</v>
      </c>
      <c r="Q118" t="s">
        <v>797</v>
      </c>
    </row>
    <row r="119" spans="1:17" x14ac:dyDescent="0.3">
      <c r="A119">
        <v>118</v>
      </c>
      <c r="B119">
        <v>9</v>
      </c>
      <c r="C119">
        <v>13482</v>
      </c>
      <c r="D119" t="s">
        <v>798</v>
      </c>
      <c r="E119" t="s">
        <v>799</v>
      </c>
      <c r="F119" t="s">
        <v>18</v>
      </c>
      <c r="G119">
        <v>0</v>
      </c>
      <c r="H119" t="s">
        <v>19</v>
      </c>
      <c r="I119" t="s">
        <v>800</v>
      </c>
      <c r="J119" t="s">
        <v>801</v>
      </c>
      <c r="K119" t="s">
        <v>802</v>
      </c>
      <c r="L119" t="s">
        <v>803</v>
      </c>
      <c r="M119" t="s">
        <v>799</v>
      </c>
      <c r="N119" t="s">
        <v>116</v>
      </c>
      <c r="O119" t="s">
        <v>24</v>
      </c>
      <c r="Q119" t="s">
        <v>804</v>
      </c>
    </row>
    <row r="120" spans="1:17" x14ac:dyDescent="0.3">
      <c r="A120">
        <v>119</v>
      </c>
      <c r="B120">
        <v>9</v>
      </c>
      <c r="C120">
        <v>29401</v>
      </c>
      <c r="D120" t="s">
        <v>798</v>
      </c>
      <c r="E120" t="s">
        <v>805</v>
      </c>
      <c r="F120" t="s">
        <v>18</v>
      </c>
      <c r="G120">
        <v>0</v>
      </c>
      <c r="H120" t="s">
        <v>19</v>
      </c>
      <c r="I120" t="s">
        <v>806</v>
      </c>
      <c r="J120" t="s">
        <v>801</v>
      </c>
      <c r="K120" t="s">
        <v>802</v>
      </c>
      <c r="L120" t="s">
        <v>807</v>
      </c>
      <c r="M120" t="s">
        <v>805</v>
      </c>
      <c r="N120" t="s">
        <v>116</v>
      </c>
      <c r="O120" t="s">
        <v>24</v>
      </c>
      <c r="Q120" t="s">
        <v>808</v>
      </c>
    </row>
    <row r="121" spans="1:17" x14ac:dyDescent="0.3">
      <c r="A121">
        <v>120</v>
      </c>
      <c r="B121">
        <v>9</v>
      </c>
      <c r="C121">
        <v>13481</v>
      </c>
      <c r="D121" t="s">
        <v>798</v>
      </c>
      <c r="E121" t="s">
        <v>809</v>
      </c>
      <c r="F121" t="s">
        <v>18</v>
      </c>
      <c r="G121">
        <v>0</v>
      </c>
      <c r="H121" t="s">
        <v>19</v>
      </c>
      <c r="I121" t="s">
        <v>810</v>
      </c>
      <c r="J121" t="s">
        <v>801</v>
      </c>
      <c r="K121" t="s">
        <v>802</v>
      </c>
      <c r="L121" t="s">
        <v>811</v>
      </c>
      <c r="M121" t="s">
        <v>809</v>
      </c>
      <c r="N121" t="s">
        <v>116</v>
      </c>
      <c r="O121" t="s">
        <v>24</v>
      </c>
      <c r="Q121" t="s">
        <v>812</v>
      </c>
    </row>
    <row r="122" spans="1:17" x14ac:dyDescent="0.3">
      <c r="A122">
        <v>121</v>
      </c>
      <c r="B122">
        <v>1057</v>
      </c>
      <c r="C122">
        <v>29356</v>
      </c>
      <c r="D122" t="s">
        <v>813</v>
      </c>
      <c r="E122" t="s">
        <v>814</v>
      </c>
      <c r="F122" t="s">
        <v>18</v>
      </c>
      <c r="G122">
        <v>1</v>
      </c>
      <c r="H122" t="s">
        <v>19</v>
      </c>
      <c r="I122" t="s">
        <v>815</v>
      </c>
      <c r="J122" t="s">
        <v>816</v>
      </c>
      <c r="K122" t="s">
        <v>817</v>
      </c>
      <c r="L122" t="s">
        <v>818</v>
      </c>
      <c r="M122" t="s">
        <v>814</v>
      </c>
      <c r="N122" t="s">
        <v>24</v>
      </c>
      <c r="O122" t="s">
        <v>24</v>
      </c>
      <c r="Q122" t="s">
        <v>819</v>
      </c>
    </row>
    <row r="123" spans="1:17" x14ac:dyDescent="0.3">
      <c r="A123">
        <v>122</v>
      </c>
      <c r="B123">
        <v>790</v>
      </c>
      <c r="C123">
        <v>5445</v>
      </c>
      <c r="D123" t="s">
        <v>820</v>
      </c>
      <c r="E123" t="s">
        <v>821</v>
      </c>
      <c r="F123" t="s">
        <v>18</v>
      </c>
      <c r="G123">
        <v>0</v>
      </c>
      <c r="H123" t="s">
        <v>19</v>
      </c>
      <c r="I123" t="s">
        <v>822</v>
      </c>
      <c r="J123" t="s">
        <v>823</v>
      </c>
      <c r="K123" t="s">
        <v>824</v>
      </c>
      <c r="L123" t="s">
        <v>825</v>
      </c>
      <c r="M123" t="s">
        <v>826</v>
      </c>
      <c r="N123" t="s">
        <v>116</v>
      </c>
      <c r="O123" t="s">
        <v>24</v>
      </c>
      <c r="Q123" t="s">
        <v>827</v>
      </c>
    </row>
    <row r="124" spans="1:17" x14ac:dyDescent="0.3">
      <c r="A124">
        <v>123</v>
      </c>
      <c r="B124">
        <v>5</v>
      </c>
      <c r="C124">
        <v>29359</v>
      </c>
      <c r="D124" t="s">
        <v>828</v>
      </c>
      <c r="E124" t="s">
        <v>829</v>
      </c>
      <c r="F124" t="s">
        <v>18</v>
      </c>
      <c r="G124">
        <v>0</v>
      </c>
      <c r="H124" t="s">
        <v>19</v>
      </c>
      <c r="I124" t="s">
        <v>830</v>
      </c>
      <c r="J124" t="s">
        <v>831</v>
      </c>
      <c r="K124" t="s">
        <v>832</v>
      </c>
      <c r="L124" t="s">
        <v>833</v>
      </c>
      <c r="M124" t="s">
        <v>829</v>
      </c>
      <c r="N124" t="s">
        <v>116</v>
      </c>
      <c r="O124" t="s">
        <v>834</v>
      </c>
      <c r="Q124" t="s">
        <v>835</v>
      </c>
    </row>
    <row r="125" spans="1:17" x14ac:dyDescent="0.3">
      <c r="A125">
        <v>124</v>
      </c>
      <c r="B125">
        <v>28</v>
      </c>
      <c r="C125">
        <v>1981</v>
      </c>
      <c r="D125" t="s">
        <v>836</v>
      </c>
      <c r="E125" t="s">
        <v>837</v>
      </c>
      <c r="F125" t="s">
        <v>18</v>
      </c>
      <c r="G125">
        <v>1</v>
      </c>
      <c r="H125" t="s">
        <v>19</v>
      </c>
      <c r="I125" t="s">
        <v>838</v>
      </c>
      <c r="J125" t="s">
        <v>839</v>
      </c>
      <c r="K125" t="s">
        <v>840</v>
      </c>
      <c r="L125" t="s">
        <v>841</v>
      </c>
      <c r="M125" t="s">
        <v>837</v>
      </c>
      <c r="N125" t="s">
        <v>24</v>
      </c>
      <c r="O125" t="s">
        <v>24</v>
      </c>
      <c r="Q125" t="s">
        <v>842</v>
      </c>
    </row>
    <row r="126" spans="1:17" x14ac:dyDescent="0.3">
      <c r="A126">
        <v>125</v>
      </c>
      <c r="B126">
        <v>77</v>
      </c>
      <c r="C126">
        <v>29511</v>
      </c>
      <c r="D126" t="s">
        <v>82</v>
      </c>
      <c r="E126" t="s">
        <v>843</v>
      </c>
      <c r="F126" t="s">
        <v>18</v>
      </c>
      <c r="G126">
        <v>1</v>
      </c>
      <c r="H126" t="s">
        <v>19</v>
      </c>
      <c r="I126" t="s">
        <v>844</v>
      </c>
      <c r="J126" t="s">
        <v>86</v>
      </c>
      <c r="K126" t="s">
        <v>87</v>
      </c>
      <c r="L126" t="s">
        <v>845</v>
      </c>
      <c r="M126" t="s">
        <v>843</v>
      </c>
      <c r="N126" t="s">
        <v>24</v>
      </c>
      <c r="O126" t="s">
        <v>24</v>
      </c>
      <c r="Q126" t="s">
        <v>846</v>
      </c>
    </row>
    <row r="127" spans="1:17" x14ac:dyDescent="0.3">
      <c r="A127">
        <v>126</v>
      </c>
      <c r="B127">
        <v>77</v>
      </c>
      <c r="C127">
        <v>29462</v>
      </c>
      <c r="D127" t="s">
        <v>82</v>
      </c>
      <c r="E127" t="s">
        <v>847</v>
      </c>
      <c r="F127" t="s">
        <v>18</v>
      </c>
      <c r="G127">
        <v>1</v>
      </c>
      <c r="H127" t="s">
        <v>19</v>
      </c>
      <c r="I127" t="s">
        <v>848</v>
      </c>
      <c r="J127" t="s">
        <v>86</v>
      </c>
      <c r="K127" t="s">
        <v>87</v>
      </c>
      <c r="L127" t="s">
        <v>849</v>
      </c>
      <c r="M127" t="s">
        <v>847</v>
      </c>
      <c r="N127" t="s">
        <v>24</v>
      </c>
      <c r="O127" t="s">
        <v>24</v>
      </c>
      <c r="Q127" t="s">
        <v>850</v>
      </c>
    </row>
    <row r="128" spans="1:17" x14ac:dyDescent="0.3">
      <c r="A128">
        <v>127</v>
      </c>
      <c r="B128">
        <v>77</v>
      </c>
      <c r="C128">
        <v>29502</v>
      </c>
      <c r="D128" t="s">
        <v>82</v>
      </c>
      <c r="E128" t="s">
        <v>851</v>
      </c>
      <c r="F128" t="s">
        <v>18</v>
      </c>
      <c r="G128">
        <v>1</v>
      </c>
      <c r="H128" t="s">
        <v>19</v>
      </c>
      <c r="I128" t="s">
        <v>852</v>
      </c>
      <c r="J128" t="s">
        <v>86</v>
      </c>
      <c r="K128" t="s">
        <v>87</v>
      </c>
      <c r="L128" t="s">
        <v>853</v>
      </c>
      <c r="M128" t="s">
        <v>851</v>
      </c>
      <c r="N128" t="s">
        <v>24</v>
      </c>
      <c r="O128" t="s">
        <v>24</v>
      </c>
      <c r="Q128" t="s">
        <v>854</v>
      </c>
    </row>
    <row r="129" spans="1:17" x14ac:dyDescent="0.3">
      <c r="A129">
        <v>128</v>
      </c>
      <c r="B129">
        <v>77</v>
      </c>
      <c r="C129">
        <v>29509</v>
      </c>
      <c r="D129" t="s">
        <v>82</v>
      </c>
      <c r="E129" t="s">
        <v>855</v>
      </c>
      <c r="F129" t="s">
        <v>18</v>
      </c>
      <c r="G129">
        <v>1</v>
      </c>
      <c r="H129" t="s">
        <v>19</v>
      </c>
      <c r="I129" t="s">
        <v>856</v>
      </c>
      <c r="J129" t="s">
        <v>86</v>
      </c>
      <c r="K129" t="s">
        <v>87</v>
      </c>
      <c r="L129" t="s">
        <v>857</v>
      </c>
      <c r="M129" t="s">
        <v>855</v>
      </c>
      <c r="N129" t="s">
        <v>24</v>
      </c>
      <c r="O129" t="s">
        <v>24</v>
      </c>
      <c r="Q129" t="s">
        <v>858</v>
      </c>
    </row>
    <row r="130" spans="1:17" x14ac:dyDescent="0.3">
      <c r="A130">
        <v>129</v>
      </c>
      <c r="B130">
        <v>107</v>
      </c>
      <c r="C130">
        <v>32883</v>
      </c>
      <c r="D130" t="s">
        <v>285</v>
      </c>
      <c r="E130" t="s">
        <v>859</v>
      </c>
      <c r="F130" t="s">
        <v>18</v>
      </c>
      <c r="G130">
        <v>1</v>
      </c>
      <c r="H130" t="s">
        <v>43</v>
      </c>
      <c r="I130" t="s">
        <v>860</v>
      </c>
      <c r="J130" t="s">
        <v>288</v>
      </c>
      <c r="K130" t="s">
        <v>289</v>
      </c>
      <c r="L130" t="s">
        <v>861</v>
      </c>
      <c r="M130" t="s">
        <v>859</v>
      </c>
      <c r="N130" t="s">
        <v>24</v>
      </c>
      <c r="O130" t="s">
        <v>24</v>
      </c>
      <c r="Q130" t="s">
        <v>862</v>
      </c>
    </row>
    <row r="131" spans="1:17" x14ac:dyDescent="0.3">
      <c r="A131">
        <v>130</v>
      </c>
      <c r="B131">
        <v>1470</v>
      </c>
      <c r="C131">
        <v>29579</v>
      </c>
      <c r="D131" t="s">
        <v>863</v>
      </c>
      <c r="E131" t="s">
        <v>864</v>
      </c>
      <c r="F131" t="s">
        <v>18</v>
      </c>
      <c r="G131">
        <v>0</v>
      </c>
      <c r="H131" t="s">
        <v>19</v>
      </c>
      <c r="I131" t="s">
        <v>865</v>
      </c>
      <c r="J131" t="s">
        <v>866</v>
      </c>
      <c r="K131" t="s">
        <v>867</v>
      </c>
      <c r="L131" t="s">
        <v>868</v>
      </c>
      <c r="M131" t="s">
        <v>864</v>
      </c>
      <c r="N131" t="s">
        <v>116</v>
      </c>
      <c r="O131" t="s">
        <v>24</v>
      </c>
      <c r="Q131" t="s">
        <v>869</v>
      </c>
    </row>
    <row r="132" spans="1:17" x14ac:dyDescent="0.3">
      <c r="A132">
        <v>131</v>
      </c>
      <c r="B132">
        <v>543</v>
      </c>
      <c r="C132">
        <v>29660</v>
      </c>
      <c r="D132" t="s">
        <v>34</v>
      </c>
      <c r="E132" t="s">
        <v>870</v>
      </c>
      <c r="F132" t="s">
        <v>18</v>
      </c>
      <c r="G132">
        <v>1</v>
      </c>
      <c r="H132" t="s">
        <v>19</v>
      </c>
      <c r="I132" t="s">
        <v>871</v>
      </c>
      <c r="J132" t="s">
        <v>37</v>
      </c>
      <c r="K132" t="s">
        <v>38</v>
      </c>
      <c r="L132" t="s">
        <v>872</v>
      </c>
      <c r="M132" t="s">
        <v>870</v>
      </c>
      <c r="N132" t="s">
        <v>24</v>
      </c>
      <c r="O132" t="s">
        <v>24</v>
      </c>
      <c r="Q132" t="s">
        <v>873</v>
      </c>
    </row>
    <row r="133" spans="1:17" x14ac:dyDescent="0.3">
      <c r="A133">
        <v>132</v>
      </c>
      <c r="B133">
        <v>78</v>
      </c>
      <c r="C133">
        <v>29354</v>
      </c>
      <c r="D133" t="s">
        <v>874</v>
      </c>
      <c r="E133" t="s">
        <v>875</v>
      </c>
      <c r="F133" t="s">
        <v>18</v>
      </c>
      <c r="G133">
        <v>2</v>
      </c>
      <c r="H133" t="s">
        <v>19</v>
      </c>
      <c r="I133" t="s">
        <v>876</v>
      </c>
      <c r="J133" t="s">
        <v>877</v>
      </c>
      <c r="K133" t="s">
        <v>878</v>
      </c>
      <c r="L133" t="s">
        <v>879</v>
      </c>
      <c r="M133" t="s">
        <v>875</v>
      </c>
      <c r="N133" t="s">
        <v>435</v>
      </c>
      <c r="O133" t="s">
        <v>880</v>
      </c>
      <c r="Q133" t="s">
        <v>881</v>
      </c>
    </row>
    <row r="134" spans="1:17" x14ac:dyDescent="0.3">
      <c r="A134">
        <v>133</v>
      </c>
      <c r="B134">
        <v>284</v>
      </c>
      <c r="C134">
        <v>29596</v>
      </c>
      <c r="D134" t="s">
        <v>882</v>
      </c>
      <c r="E134" t="s">
        <v>883</v>
      </c>
      <c r="F134" t="s">
        <v>18</v>
      </c>
      <c r="G134">
        <v>0</v>
      </c>
      <c r="H134" t="s">
        <v>19</v>
      </c>
      <c r="I134" t="s">
        <v>884</v>
      </c>
      <c r="J134" t="s">
        <v>885</v>
      </c>
      <c r="K134" t="s">
        <v>886</v>
      </c>
      <c r="L134" t="s">
        <v>887</v>
      </c>
      <c r="M134" t="s">
        <v>883</v>
      </c>
      <c r="N134" t="s">
        <v>888</v>
      </c>
      <c r="O134" t="s">
        <v>24</v>
      </c>
      <c r="Q134" t="s">
        <v>889</v>
      </c>
    </row>
    <row r="135" spans="1:17" x14ac:dyDescent="0.3">
      <c r="A135">
        <v>134</v>
      </c>
      <c r="B135">
        <v>1074</v>
      </c>
      <c r="C135">
        <v>36442</v>
      </c>
      <c r="D135" t="s">
        <v>890</v>
      </c>
      <c r="E135" t="s">
        <v>891</v>
      </c>
      <c r="F135" t="s">
        <v>18</v>
      </c>
      <c r="G135">
        <v>0</v>
      </c>
      <c r="H135" t="s">
        <v>19</v>
      </c>
      <c r="I135" t="s">
        <v>892</v>
      </c>
      <c r="J135" t="s">
        <v>893</v>
      </c>
      <c r="K135" t="s">
        <v>894</v>
      </c>
      <c r="L135" t="s">
        <v>895</v>
      </c>
      <c r="M135" t="s">
        <v>891</v>
      </c>
      <c r="N135" t="s">
        <v>581</v>
      </c>
      <c r="O135" t="s">
        <v>896</v>
      </c>
      <c r="Q135" t="s">
        <v>897</v>
      </c>
    </row>
    <row r="136" spans="1:17" x14ac:dyDescent="0.3">
      <c r="A136">
        <v>135</v>
      </c>
      <c r="B136">
        <v>1508</v>
      </c>
      <c r="C136">
        <v>74844</v>
      </c>
      <c r="D136" t="s">
        <v>898</v>
      </c>
      <c r="E136" t="s">
        <v>899</v>
      </c>
      <c r="F136" t="s">
        <v>18</v>
      </c>
      <c r="G136">
        <v>1</v>
      </c>
      <c r="H136" t="s">
        <v>19</v>
      </c>
      <c r="I136" t="s">
        <v>900</v>
      </c>
      <c r="J136" t="s">
        <v>901</v>
      </c>
      <c r="K136" t="s">
        <v>902</v>
      </c>
      <c r="L136" t="s">
        <v>903</v>
      </c>
      <c r="M136" t="s">
        <v>899</v>
      </c>
      <c r="N136" t="s">
        <v>24</v>
      </c>
      <c r="O136" t="s">
        <v>24</v>
      </c>
      <c r="Q136" t="s">
        <v>904</v>
      </c>
    </row>
    <row r="137" spans="1:17" x14ac:dyDescent="0.3">
      <c r="A137">
        <v>136</v>
      </c>
      <c r="B137">
        <v>320</v>
      </c>
      <c r="C137">
        <v>347</v>
      </c>
      <c r="D137" t="s">
        <v>905</v>
      </c>
      <c r="E137" t="s">
        <v>906</v>
      </c>
      <c r="F137" t="s">
        <v>18</v>
      </c>
      <c r="G137">
        <v>1</v>
      </c>
      <c r="H137" t="s">
        <v>19</v>
      </c>
      <c r="I137" t="s">
        <v>907</v>
      </c>
      <c r="J137" t="s">
        <v>908</v>
      </c>
      <c r="K137" t="s">
        <v>909</v>
      </c>
      <c r="L137" t="s">
        <v>910</v>
      </c>
      <c r="M137" t="s">
        <v>906</v>
      </c>
      <c r="N137" t="s">
        <v>24</v>
      </c>
      <c r="O137" t="s">
        <v>24</v>
      </c>
      <c r="Q137" t="s">
        <v>911</v>
      </c>
    </row>
    <row r="138" spans="1:17" x14ac:dyDescent="0.3">
      <c r="A138">
        <v>137</v>
      </c>
      <c r="B138">
        <v>128</v>
      </c>
      <c r="C138">
        <v>32902</v>
      </c>
      <c r="D138" t="s">
        <v>912</v>
      </c>
      <c r="E138" t="s">
        <v>913</v>
      </c>
      <c r="F138" t="s">
        <v>18</v>
      </c>
      <c r="G138">
        <v>0</v>
      </c>
      <c r="H138" t="s">
        <v>914</v>
      </c>
      <c r="I138" t="s">
        <v>915</v>
      </c>
      <c r="J138" t="s">
        <v>916</v>
      </c>
      <c r="K138" t="s">
        <v>917</v>
      </c>
      <c r="L138" t="s">
        <v>918</v>
      </c>
      <c r="M138" t="s">
        <v>913</v>
      </c>
      <c r="N138" t="s">
        <v>919</v>
      </c>
      <c r="O138" t="s">
        <v>920</v>
      </c>
      <c r="Q138" t="s">
        <v>921</v>
      </c>
    </row>
    <row r="139" spans="1:17" x14ac:dyDescent="0.3">
      <c r="A139">
        <v>138</v>
      </c>
      <c r="B139">
        <v>74</v>
      </c>
      <c r="C139">
        <v>29443</v>
      </c>
      <c r="D139" t="s">
        <v>922</v>
      </c>
      <c r="E139" t="s">
        <v>923</v>
      </c>
      <c r="F139" t="s">
        <v>18</v>
      </c>
      <c r="G139">
        <v>1</v>
      </c>
      <c r="H139" t="s">
        <v>19</v>
      </c>
      <c r="I139" t="s">
        <v>924</v>
      </c>
      <c r="J139" t="s">
        <v>925</v>
      </c>
      <c r="K139" t="s">
        <v>926</v>
      </c>
      <c r="L139" t="s">
        <v>927</v>
      </c>
      <c r="M139" t="s">
        <v>923</v>
      </c>
      <c r="N139" t="s">
        <v>24</v>
      </c>
      <c r="O139" t="s">
        <v>24</v>
      </c>
      <c r="Q139" t="s">
        <v>928</v>
      </c>
    </row>
    <row r="140" spans="1:17" x14ac:dyDescent="0.3">
      <c r="A140">
        <v>139</v>
      </c>
      <c r="B140">
        <v>87</v>
      </c>
      <c r="C140">
        <v>29379</v>
      </c>
      <c r="D140" t="s">
        <v>929</v>
      </c>
      <c r="E140" t="s">
        <v>930</v>
      </c>
      <c r="F140" t="s">
        <v>18</v>
      </c>
      <c r="G140">
        <v>1</v>
      </c>
      <c r="H140" t="s">
        <v>19</v>
      </c>
      <c r="I140" t="s">
        <v>931</v>
      </c>
      <c r="J140" t="s">
        <v>932</v>
      </c>
      <c r="K140" t="s">
        <v>933</v>
      </c>
      <c r="L140" t="s">
        <v>934</v>
      </c>
      <c r="M140" t="s">
        <v>930</v>
      </c>
      <c r="N140" t="s">
        <v>24</v>
      </c>
      <c r="O140" t="s">
        <v>24</v>
      </c>
      <c r="Q140" t="s">
        <v>935</v>
      </c>
    </row>
    <row r="141" spans="1:17" x14ac:dyDescent="0.3">
      <c r="A141">
        <v>140</v>
      </c>
      <c r="B141">
        <v>196</v>
      </c>
      <c r="C141">
        <v>36482</v>
      </c>
      <c r="D141" t="s">
        <v>936</v>
      </c>
      <c r="E141" t="s">
        <v>937</v>
      </c>
      <c r="F141" t="s">
        <v>18</v>
      </c>
      <c r="G141">
        <v>1</v>
      </c>
      <c r="H141" t="s">
        <v>19</v>
      </c>
      <c r="I141" t="s">
        <v>915</v>
      </c>
      <c r="J141" t="s">
        <v>938</v>
      </c>
      <c r="K141" t="s">
        <v>939</v>
      </c>
      <c r="L141" t="s">
        <v>940</v>
      </c>
      <c r="M141" t="s">
        <v>937</v>
      </c>
      <c r="N141" t="s">
        <v>24</v>
      </c>
      <c r="O141" t="s">
        <v>24</v>
      </c>
      <c r="Q141" t="s">
        <v>941</v>
      </c>
    </row>
    <row r="142" spans="1:17" x14ac:dyDescent="0.3">
      <c r="A142">
        <v>141</v>
      </c>
      <c r="B142">
        <v>492</v>
      </c>
      <c r="C142">
        <v>32745</v>
      </c>
      <c r="D142" t="s">
        <v>942</v>
      </c>
      <c r="E142" t="s">
        <v>943</v>
      </c>
      <c r="F142" t="s">
        <v>18</v>
      </c>
      <c r="G142">
        <v>1</v>
      </c>
      <c r="H142" t="s">
        <v>19</v>
      </c>
      <c r="I142" t="s">
        <v>944</v>
      </c>
      <c r="J142" t="s">
        <v>945</v>
      </c>
      <c r="K142" t="s">
        <v>946</v>
      </c>
      <c r="L142" t="s">
        <v>947</v>
      </c>
      <c r="M142" t="s">
        <v>943</v>
      </c>
      <c r="N142" t="s">
        <v>24</v>
      </c>
      <c r="O142" t="s">
        <v>24</v>
      </c>
      <c r="Q142" t="s">
        <v>948</v>
      </c>
    </row>
    <row r="143" spans="1:17" x14ac:dyDescent="0.3">
      <c r="A143">
        <v>142</v>
      </c>
      <c r="B143">
        <v>1449</v>
      </c>
      <c r="C143">
        <v>79459</v>
      </c>
      <c r="D143" t="s">
        <v>949</v>
      </c>
      <c r="E143" t="s">
        <v>950</v>
      </c>
      <c r="F143" t="s">
        <v>18</v>
      </c>
      <c r="G143">
        <v>0</v>
      </c>
      <c r="H143" t="s">
        <v>19</v>
      </c>
      <c r="I143" t="s">
        <v>951</v>
      </c>
      <c r="J143" t="s">
        <v>952</v>
      </c>
      <c r="K143" t="s">
        <v>953</v>
      </c>
      <c r="L143" t="s">
        <v>954</v>
      </c>
      <c r="M143" t="s">
        <v>950</v>
      </c>
      <c r="N143" t="s">
        <v>435</v>
      </c>
      <c r="O143" t="s">
        <v>24</v>
      </c>
      <c r="Q143" t="s">
        <v>955</v>
      </c>
    </row>
    <row r="144" spans="1:17" x14ac:dyDescent="0.3">
      <c r="A144">
        <v>143</v>
      </c>
      <c r="B144">
        <v>241</v>
      </c>
      <c r="C144">
        <v>29716</v>
      </c>
      <c r="D144" t="s">
        <v>956</v>
      </c>
      <c r="E144" t="s">
        <v>957</v>
      </c>
      <c r="F144" t="s">
        <v>18</v>
      </c>
      <c r="G144">
        <v>2</v>
      </c>
      <c r="H144" t="s">
        <v>19</v>
      </c>
      <c r="I144" t="s">
        <v>958</v>
      </c>
      <c r="J144" t="s">
        <v>959</v>
      </c>
      <c r="K144" t="s">
        <v>960</v>
      </c>
      <c r="L144" t="s">
        <v>961</v>
      </c>
      <c r="M144" t="s">
        <v>957</v>
      </c>
      <c r="N144" t="s">
        <v>435</v>
      </c>
      <c r="O144" t="s">
        <v>962</v>
      </c>
      <c r="Q144" t="s">
        <v>963</v>
      </c>
    </row>
    <row r="145" spans="1:17" x14ac:dyDescent="0.3">
      <c r="A145">
        <v>144</v>
      </c>
      <c r="B145">
        <v>402</v>
      </c>
      <c r="C145">
        <v>29358</v>
      </c>
      <c r="D145" t="s">
        <v>964</v>
      </c>
      <c r="E145" t="s">
        <v>965</v>
      </c>
      <c r="F145" t="s">
        <v>18</v>
      </c>
      <c r="G145">
        <v>1</v>
      </c>
      <c r="H145" t="s">
        <v>19</v>
      </c>
      <c r="I145" t="s">
        <v>966</v>
      </c>
      <c r="J145" t="s">
        <v>967</v>
      </c>
      <c r="K145" t="s">
        <v>968</v>
      </c>
      <c r="L145" t="s">
        <v>969</v>
      </c>
      <c r="M145" t="s">
        <v>965</v>
      </c>
      <c r="N145" t="s">
        <v>24</v>
      </c>
      <c r="O145" t="s">
        <v>24</v>
      </c>
      <c r="Q145" t="s">
        <v>970</v>
      </c>
    </row>
    <row r="146" spans="1:17" x14ac:dyDescent="0.3">
      <c r="A146">
        <v>145</v>
      </c>
      <c r="B146">
        <v>295</v>
      </c>
      <c r="C146">
        <v>29286</v>
      </c>
      <c r="D146" t="s">
        <v>971</v>
      </c>
      <c r="E146" t="s">
        <v>972</v>
      </c>
      <c r="F146" t="s">
        <v>18</v>
      </c>
      <c r="G146">
        <v>1</v>
      </c>
      <c r="H146" t="s">
        <v>19</v>
      </c>
      <c r="I146" t="s">
        <v>973</v>
      </c>
      <c r="J146" t="s">
        <v>974</v>
      </c>
      <c r="K146" t="s">
        <v>975</v>
      </c>
      <c r="L146" t="s">
        <v>976</v>
      </c>
      <c r="M146" t="s">
        <v>972</v>
      </c>
      <c r="N146" t="s">
        <v>24</v>
      </c>
      <c r="O146" t="s">
        <v>24</v>
      </c>
      <c r="Q146" t="s">
        <v>977</v>
      </c>
    </row>
    <row r="147" spans="1:17" ht="409.6" x14ac:dyDescent="0.3">
      <c r="A147">
        <v>146</v>
      </c>
      <c r="B147">
        <v>514</v>
      </c>
      <c r="C147">
        <v>29388</v>
      </c>
      <c r="D147" t="s">
        <v>978</v>
      </c>
      <c r="E147" t="s">
        <v>979</v>
      </c>
      <c r="F147" t="s">
        <v>18</v>
      </c>
      <c r="G147">
        <v>2</v>
      </c>
      <c r="H147" t="s">
        <v>19</v>
      </c>
      <c r="I147" t="s">
        <v>980</v>
      </c>
      <c r="J147" t="s">
        <v>981</v>
      </c>
      <c r="K147" t="s">
        <v>982</v>
      </c>
      <c r="L147" t="s">
        <v>983</v>
      </c>
      <c r="M147" t="s">
        <v>979</v>
      </c>
      <c r="N147" t="s">
        <v>435</v>
      </c>
      <c r="O147" s="1" t="s">
        <v>984</v>
      </c>
      <c r="Q147" t="s">
        <v>985</v>
      </c>
    </row>
    <row r="148" spans="1:17" x14ac:dyDescent="0.3">
      <c r="A148">
        <v>147</v>
      </c>
      <c r="B148">
        <v>87</v>
      </c>
      <c r="C148">
        <v>28888</v>
      </c>
      <c r="D148" t="s">
        <v>929</v>
      </c>
      <c r="E148" t="s">
        <v>986</v>
      </c>
      <c r="F148" t="s">
        <v>18</v>
      </c>
      <c r="G148">
        <v>1</v>
      </c>
      <c r="H148" t="s">
        <v>43</v>
      </c>
      <c r="I148" t="s">
        <v>987</v>
      </c>
      <c r="J148" t="s">
        <v>932</v>
      </c>
      <c r="K148" t="s">
        <v>988</v>
      </c>
      <c r="L148" t="s">
        <v>989</v>
      </c>
      <c r="M148" t="s">
        <v>986</v>
      </c>
      <c r="N148" t="s">
        <v>24</v>
      </c>
      <c r="O148" t="s">
        <v>24</v>
      </c>
      <c r="Q148" t="s">
        <v>990</v>
      </c>
    </row>
    <row r="149" spans="1:17" x14ac:dyDescent="0.3">
      <c r="A149">
        <v>148</v>
      </c>
      <c r="B149">
        <v>196</v>
      </c>
      <c r="C149">
        <v>28886</v>
      </c>
      <c r="D149" t="s">
        <v>936</v>
      </c>
      <c r="E149" t="s">
        <v>991</v>
      </c>
      <c r="F149" t="s">
        <v>18</v>
      </c>
      <c r="G149">
        <v>1</v>
      </c>
      <c r="H149" t="s">
        <v>43</v>
      </c>
      <c r="I149" t="s">
        <v>992</v>
      </c>
      <c r="J149" t="s">
        <v>938</v>
      </c>
      <c r="K149" t="s">
        <v>939</v>
      </c>
      <c r="L149" t="s">
        <v>993</v>
      </c>
      <c r="M149" t="s">
        <v>991</v>
      </c>
      <c r="N149" t="s">
        <v>24</v>
      </c>
      <c r="O149" t="s">
        <v>24</v>
      </c>
      <c r="Q149" t="s">
        <v>994</v>
      </c>
    </row>
    <row r="150" spans="1:17" x14ac:dyDescent="0.3">
      <c r="A150">
        <v>149</v>
      </c>
      <c r="B150">
        <v>6</v>
      </c>
      <c r="C150">
        <v>13591</v>
      </c>
      <c r="D150" t="s">
        <v>584</v>
      </c>
      <c r="E150" t="s">
        <v>995</v>
      </c>
      <c r="F150" t="s">
        <v>18</v>
      </c>
      <c r="G150">
        <v>1</v>
      </c>
      <c r="H150" t="s">
        <v>19</v>
      </c>
      <c r="I150" t="s">
        <v>996</v>
      </c>
      <c r="J150" t="s">
        <v>587</v>
      </c>
      <c r="K150" t="s">
        <v>588</v>
      </c>
      <c r="L150" t="s">
        <v>997</v>
      </c>
      <c r="M150" t="s">
        <v>995</v>
      </c>
      <c r="N150" t="s">
        <v>24</v>
      </c>
      <c r="O150" t="s">
        <v>24</v>
      </c>
      <c r="Q150" t="s">
        <v>998</v>
      </c>
    </row>
    <row r="151" spans="1:17" x14ac:dyDescent="0.3">
      <c r="A151">
        <v>150</v>
      </c>
      <c r="B151">
        <v>817</v>
      </c>
      <c r="C151">
        <v>32862</v>
      </c>
      <c r="D151" t="s">
        <v>999</v>
      </c>
      <c r="E151" t="s">
        <v>1000</v>
      </c>
      <c r="F151" t="s">
        <v>18</v>
      </c>
      <c r="G151">
        <v>1</v>
      </c>
      <c r="H151" t="s">
        <v>19</v>
      </c>
      <c r="I151" t="s">
        <v>347</v>
      </c>
      <c r="J151" t="s">
        <v>1001</v>
      </c>
      <c r="K151" t="s">
        <v>1002</v>
      </c>
      <c r="L151" t="s">
        <v>1003</v>
      </c>
      <c r="M151" t="s">
        <v>1000</v>
      </c>
      <c r="N151" t="s">
        <v>24</v>
      </c>
      <c r="O151" t="s">
        <v>24</v>
      </c>
      <c r="Q151" t="s">
        <v>1004</v>
      </c>
    </row>
    <row r="152" spans="1:17" x14ac:dyDescent="0.3">
      <c r="A152">
        <v>151</v>
      </c>
      <c r="B152">
        <v>641</v>
      </c>
      <c r="C152">
        <v>1000000030</v>
      </c>
      <c r="D152" t="s">
        <v>1005</v>
      </c>
      <c r="E152" t="s">
        <v>1006</v>
      </c>
      <c r="F152" t="s">
        <v>28</v>
      </c>
      <c r="G152">
        <v>1</v>
      </c>
      <c r="H152" t="s">
        <v>24</v>
      </c>
      <c r="I152" t="s">
        <v>1007</v>
      </c>
      <c r="J152" t="s">
        <v>1008</v>
      </c>
      <c r="K152" t="s">
        <v>1009</v>
      </c>
      <c r="L152" t="s">
        <v>1010</v>
      </c>
      <c r="M152" t="s">
        <v>1006</v>
      </c>
      <c r="N152" t="s">
        <v>24</v>
      </c>
      <c r="O152" t="s">
        <v>24</v>
      </c>
      <c r="Q152" t="s">
        <v>1011</v>
      </c>
    </row>
    <row r="153" spans="1:17" x14ac:dyDescent="0.3">
      <c r="A153">
        <v>152</v>
      </c>
      <c r="B153">
        <v>2595</v>
      </c>
      <c r="C153">
        <v>1000000049</v>
      </c>
      <c r="D153" t="s">
        <v>1012</v>
      </c>
      <c r="E153" t="s">
        <v>1013</v>
      </c>
      <c r="F153" t="s">
        <v>28</v>
      </c>
      <c r="G153">
        <v>1</v>
      </c>
      <c r="H153" t="s">
        <v>24</v>
      </c>
      <c r="I153" t="s">
        <v>1014</v>
      </c>
      <c r="J153" t="s">
        <v>1015</v>
      </c>
      <c r="K153" t="s">
        <v>1016</v>
      </c>
      <c r="L153" t="s">
        <v>1017</v>
      </c>
      <c r="M153" t="s">
        <v>1013</v>
      </c>
      <c r="N153" t="s">
        <v>24</v>
      </c>
      <c r="O153" t="s">
        <v>24</v>
      </c>
      <c r="Q153" t="s">
        <v>1018</v>
      </c>
    </row>
    <row r="154" spans="1:17" x14ac:dyDescent="0.3">
      <c r="A154">
        <v>153</v>
      </c>
      <c r="B154">
        <v>1053</v>
      </c>
      <c r="C154">
        <v>28885</v>
      </c>
      <c r="D154" t="s">
        <v>1019</v>
      </c>
      <c r="E154" t="s">
        <v>1020</v>
      </c>
      <c r="F154" t="s">
        <v>18</v>
      </c>
      <c r="G154">
        <v>0</v>
      </c>
      <c r="H154" t="s">
        <v>19</v>
      </c>
      <c r="I154" t="s">
        <v>347</v>
      </c>
      <c r="J154" t="s">
        <v>1021</v>
      </c>
      <c r="K154" t="s">
        <v>1022</v>
      </c>
      <c r="L154" t="s">
        <v>1023</v>
      </c>
      <c r="M154" t="s">
        <v>1024</v>
      </c>
      <c r="N154" t="s">
        <v>581</v>
      </c>
      <c r="O154" t="s">
        <v>1025</v>
      </c>
      <c r="Q154" t="s">
        <v>1026</v>
      </c>
    </row>
    <row r="155" spans="1:17" x14ac:dyDescent="0.3">
      <c r="A155">
        <v>154</v>
      </c>
      <c r="B155">
        <v>167</v>
      </c>
      <c r="C155">
        <v>28895</v>
      </c>
      <c r="D155" t="s">
        <v>1027</v>
      </c>
      <c r="E155" t="s">
        <v>1028</v>
      </c>
      <c r="F155" t="s">
        <v>18</v>
      </c>
      <c r="G155">
        <v>1</v>
      </c>
      <c r="H155" t="s">
        <v>19</v>
      </c>
      <c r="I155" t="s">
        <v>1029</v>
      </c>
      <c r="J155" t="s">
        <v>1030</v>
      </c>
      <c r="K155" t="s">
        <v>1031</v>
      </c>
      <c r="L155" t="s">
        <v>1032</v>
      </c>
      <c r="M155" t="s">
        <v>1028</v>
      </c>
      <c r="N155" t="s">
        <v>24</v>
      </c>
      <c r="O155" t="s">
        <v>24</v>
      </c>
      <c r="Q155" t="s">
        <v>1033</v>
      </c>
    </row>
    <row r="156" spans="1:17" x14ac:dyDescent="0.3">
      <c r="A156">
        <v>155</v>
      </c>
      <c r="B156">
        <v>506</v>
      </c>
      <c r="C156">
        <v>13052</v>
      </c>
      <c r="D156" t="s">
        <v>1034</v>
      </c>
      <c r="E156" t="s">
        <v>1035</v>
      </c>
      <c r="F156" t="s">
        <v>18</v>
      </c>
      <c r="G156">
        <v>1</v>
      </c>
      <c r="H156" t="s">
        <v>1036</v>
      </c>
      <c r="I156" t="s">
        <v>44</v>
      </c>
      <c r="J156" t="s">
        <v>1037</v>
      </c>
      <c r="K156" t="s">
        <v>1038</v>
      </c>
      <c r="L156" t="s">
        <v>1039</v>
      </c>
      <c r="M156" t="s">
        <v>1035</v>
      </c>
      <c r="N156" t="s">
        <v>24</v>
      </c>
      <c r="O156" t="s">
        <v>24</v>
      </c>
      <c r="Q156" t="s">
        <v>1040</v>
      </c>
    </row>
    <row r="157" spans="1:17" x14ac:dyDescent="0.3">
      <c r="A157">
        <v>156</v>
      </c>
      <c r="B157">
        <v>508</v>
      </c>
      <c r="C157">
        <v>5470</v>
      </c>
      <c r="D157" t="s">
        <v>1041</v>
      </c>
      <c r="E157" t="s">
        <v>1042</v>
      </c>
      <c r="F157" t="s">
        <v>18</v>
      </c>
      <c r="G157">
        <v>1</v>
      </c>
      <c r="H157" t="s">
        <v>354</v>
      </c>
      <c r="I157" t="s">
        <v>1043</v>
      </c>
      <c r="J157" t="s">
        <v>1044</v>
      </c>
      <c r="K157" t="s">
        <v>1045</v>
      </c>
      <c r="L157" t="s">
        <v>1046</v>
      </c>
      <c r="M157" t="s">
        <v>1042</v>
      </c>
      <c r="N157" t="s">
        <v>24</v>
      </c>
      <c r="O157" t="s">
        <v>24</v>
      </c>
      <c r="Q157" t="s">
        <v>1047</v>
      </c>
    </row>
    <row r="158" spans="1:17" x14ac:dyDescent="0.3">
      <c r="A158">
        <v>157</v>
      </c>
      <c r="B158">
        <v>888</v>
      </c>
      <c r="C158">
        <v>5465</v>
      </c>
      <c r="D158" t="s">
        <v>1048</v>
      </c>
      <c r="E158" t="s">
        <v>1049</v>
      </c>
      <c r="F158" t="s">
        <v>18</v>
      </c>
      <c r="G158">
        <v>1</v>
      </c>
      <c r="H158" t="s">
        <v>354</v>
      </c>
      <c r="I158" t="s">
        <v>263</v>
      </c>
      <c r="J158" t="s">
        <v>1050</v>
      </c>
      <c r="K158" t="s">
        <v>1051</v>
      </c>
      <c r="L158" t="s">
        <v>1052</v>
      </c>
      <c r="M158" t="s">
        <v>1049</v>
      </c>
      <c r="N158" t="s">
        <v>24</v>
      </c>
      <c r="O158" t="s">
        <v>24</v>
      </c>
      <c r="Q158" t="s">
        <v>1053</v>
      </c>
    </row>
    <row r="159" spans="1:17" x14ac:dyDescent="0.3">
      <c r="A159">
        <v>158</v>
      </c>
      <c r="B159">
        <v>900</v>
      </c>
      <c r="C159">
        <v>5472</v>
      </c>
      <c r="D159" t="s">
        <v>1054</v>
      </c>
      <c r="E159" t="s">
        <v>1055</v>
      </c>
      <c r="F159" t="s">
        <v>18</v>
      </c>
      <c r="G159">
        <v>1</v>
      </c>
      <c r="H159" t="s">
        <v>354</v>
      </c>
      <c r="I159" t="s">
        <v>1056</v>
      </c>
      <c r="J159" t="s">
        <v>1057</v>
      </c>
      <c r="K159" t="s">
        <v>1058</v>
      </c>
      <c r="L159" t="s">
        <v>1059</v>
      </c>
      <c r="M159" t="s">
        <v>1055</v>
      </c>
      <c r="N159" t="s">
        <v>24</v>
      </c>
      <c r="O159" t="s">
        <v>24</v>
      </c>
      <c r="Q159" t="s">
        <v>1060</v>
      </c>
    </row>
    <row r="160" spans="1:17" x14ac:dyDescent="0.3">
      <c r="A160">
        <v>159</v>
      </c>
      <c r="B160">
        <v>905</v>
      </c>
      <c r="C160">
        <v>6324</v>
      </c>
      <c r="D160" t="s">
        <v>1061</v>
      </c>
      <c r="E160" t="s">
        <v>1062</v>
      </c>
      <c r="F160" t="s">
        <v>18</v>
      </c>
      <c r="G160">
        <v>1</v>
      </c>
      <c r="H160" t="s">
        <v>354</v>
      </c>
      <c r="I160" t="s">
        <v>1063</v>
      </c>
      <c r="J160" t="s">
        <v>1064</v>
      </c>
      <c r="K160" t="s">
        <v>1065</v>
      </c>
      <c r="L160" t="s">
        <v>1066</v>
      </c>
      <c r="M160" t="s">
        <v>1062</v>
      </c>
      <c r="N160" t="s">
        <v>24</v>
      </c>
      <c r="O160" t="s">
        <v>24</v>
      </c>
      <c r="Q160" t="s">
        <v>1067</v>
      </c>
    </row>
    <row r="161" spans="1:17" x14ac:dyDescent="0.3">
      <c r="A161">
        <v>160</v>
      </c>
      <c r="B161">
        <v>904</v>
      </c>
      <c r="C161">
        <v>5555</v>
      </c>
      <c r="D161" t="s">
        <v>1068</v>
      </c>
      <c r="E161" t="s">
        <v>1069</v>
      </c>
      <c r="F161" t="s">
        <v>18</v>
      </c>
      <c r="G161">
        <v>1</v>
      </c>
      <c r="H161" t="s">
        <v>354</v>
      </c>
      <c r="I161" t="s">
        <v>1070</v>
      </c>
      <c r="J161" t="s">
        <v>1071</v>
      </c>
      <c r="K161" t="s">
        <v>224</v>
      </c>
      <c r="L161" t="s">
        <v>1072</v>
      </c>
      <c r="M161" t="s">
        <v>1069</v>
      </c>
      <c r="N161" t="s">
        <v>24</v>
      </c>
      <c r="O161" t="s">
        <v>24</v>
      </c>
      <c r="Q161" t="s">
        <v>1073</v>
      </c>
    </row>
    <row r="162" spans="1:17" x14ac:dyDescent="0.3">
      <c r="A162">
        <v>161</v>
      </c>
      <c r="B162">
        <v>395</v>
      </c>
      <c r="C162">
        <v>29652</v>
      </c>
      <c r="D162" t="s">
        <v>411</v>
      </c>
      <c r="E162" t="s">
        <v>1074</v>
      </c>
      <c r="F162" t="s">
        <v>18</v>
      </c>
      <c r="G162">
        <v>1</v>
      </c>
      <c r="H162" t="s">
        <v>354</v>
      </c>
      <c r="I162" t="s">
        <v>1075</v>
      </c>
      <c r="J162" t="s">
        <v>1076</v>
      </c>
      <c r="K162" t="s">
        <v>415</v>
      </c>
      <c r="L162" t="s">
        <v>1077</v>
      </c>
      <c r="M162" t="s">
        <v>1074</v>
      </c>
      <c r="N162" t="s">
        <v>24</v>
      </c>
      <c r="O162" t="s">
        <v>24</v>
      </c>
      <c r="Q162" t="s">
        <v>1078</v>
      </c>
    </row>
    <row r="163" spans="1:17" x14ac:dyDescent="0.3">
      <c r="A163">
        <v>162</v>
      </c>
      <c r="B163">
        <v>2750</v>
      </c>
      <c r="C163">
        <v>6091</v>
      </c>
      <c r="D163" t="s">
        <v>1079</v>
      </c>
      <c r="E163" t="s">
        <v>1080</v>
      </c>
      <c r="F163" t="s">
        <v>18</v>
      </c>
      <c r="G163">
        <v>1</v>
      </c>
      <c r="H163" t="s">
        <v>354</v>
      </c>
      <c r="I163" t="s">
        <v>1081</v>
      </c>
      <c r="J163" t="s">
        <v>1082</v>
      </c>
      <c r="K163" t="s">
        <v>1083</v>
      </c>
      <c r="L163" t="s">
        <v>1084</v>
      </c>
      <c r="M163" t="s">
        <v>1080</v>
      </c>
      <c r="N163" t="s">
        <v>24</v>
      </c>
      <c r="O163" t="s">
        <v>24</v>
      </c>
      <c r="Q163" t="s">
        <v>1085</v>
      </c>
    </row>
    <row r="164" spans="1:17" x14ac:dyDescent="0.3">
      <c r="A164">
        <v>163</v>
      </c>
      <c r="B164">
        <v>895</v>
      </c>
      <c r="C164">
        <v>6107</v>
      </c>
      <c r="D164" t="s">
        <v>1086</v>
      </c>
      <c r="E164" t="s">
        <v>1087</v>
      </c>
      <c r="F164" t="s">
        <v>18</v>
      </c>
      <c r="G164">
        <v>1</v>
      </c>
      <c r="H164" t="s">
        <v>354</v>
      </c>
      <c r="I164" t="s">
        <v>1088</v>
      </c>
      <c r="J164" t="s">
        <v>1089</v>
      </c>
      <c r="K164" t="s">
        <v>1090</v>
      </c>
      <c r="L164" t="s">
        <v>1091</v>
      </c>
      <c r="M164" t="s">
        <v>1087</v>
      </c>
      <c r="N164" t="s">
        <v>24</v>
      </c>
      <c r="O164" t="s">
        <v>24</v>
      </c>
      <c r="Q164" t="s">
        <v>1092</v>
      </c>
    </row>
    <row r="165" spans="1:17" x14ac:dyDescent="0.3">
      <c r="A165">
        <v>164</v>
      </c>
      <c r="B165">
        <v>909</v>
      </c>
      <c r="C165">
        <v>6157</v>
      </c>
      <c r="D165" t="s">
        <v>1093</v>
      </c>
      <c r="E165" t="s">
        <v>1094</v>
      </c>
      <c r="F165" t="s">
        <v>18</v>
      </c>
      <c r="G165">
        <v>1</v>
      </c>
      <c r="H165" t="s">
        <v>19</v>
      </c>
      <c r="I165" t="s">
        <v>1095</v>
      </c>
      <c r="J165" t="s">
        <v>1096</v>
      </c>
      <c r="K165" t="s">
        <v>1097</v>
      </c>
      <c r="L165" t="s">
        <v>1098</v>
      </c>
      <c r="M165" t="s">
        <v>1094</v>
      </c>
      <c r="N165" t="s">
        <v>24</v>
      </c>
      <c r="O165" t="s">
        <v>24</v>
      </c>
      <c r="Q165" t="s">
        <v>1099</v>
      </c>
    </row>
    <row r="166" spans="1:17" x14ac:dyDescent="0.3">
      <c r="A166">
        <v>165</v>
      </c>
      <c r="B166">
        <v>889</v>
      </c>
      <c r="C166">
        <v>6126</v>
      </c>
      <c r="D166" t="s">
        <v>1100</v>
      </c>
      <c r="E166" t="s">
        <v>1101</v>
      </c>
      <c r="F166" t="s">
        <v>18</v>
      </c>
      <c r="G166">
        <v>1</v>
      </c>
      <c r="H166" t="s">
        <v>354</v>
      </c>
      <c r="I166" t="s">
        <v>1102</v>
      </c>
      <c r="J166" t="s">
        <v>1103</v>
      </c>
      <c r="K166" t="s">
        <v>1104</v>
      </c>
      <c r="L166" t="s">
        <v>1105</v>
      </c>
      <c r="M166" t="s">
        <v>1101</v>
      </c>
      <c r="N166" t="s">
        <v>24</v>
      </c>
      <c r="O166" t="s">
        <v>24</v>
      </c>
      <c r="Q166" t="s">
        <v>1106</v>
      </c>
    </row>
    <row r="167" spans="1:17" x14ac:dyDescent="0.3">
      <c r="A167">
        <v>166</v>
      </c>
      <c r="B167">
        <v>858</v>
      </c>
      <c r="C167">
        <v>6201</v>
      </c>
      <c r="D167" t="s">
        <v>1107</v>
      </c>
      <c r="E167" t="s">
        <v>1108</v>
      </c>
      <c r="F167" t="s">
        <v>18</v>
      </c>
      <c r="G167">
        <v>1</v>
      </c>
      <c r="H167" t="s">
        <v>84</v>
      </c>
      <c r="I167" t="s">
        <v>1109</v>
      </c>
      <c r="J167" t="s">
        <v>1110</v>
      </c>
      <c r="K167" t="s">
        <v>1111</v>
      </c>
      <c r="L167" t="s">
        <v>1112</v>
      </c>
      <c r="M167" t="s">
        <v>1108</v>
      </c>
      <c r="N167" t="s">
        <v>24</v>
      </c>
      <c r="O167" t="s">
        <v>24</v>
      </c>
      <c r="Q167" t="s">
        <v>1113</v>
      </c>
    </row>
    <row r="168" spans="1:17" x14ac:dyDescent="0.3">
      <c r="A168">
        <v>167</v>
      </c>
      <c r="B168">
        <v>907</v>
      </c>
      <c r="C168">
        <v>6206</v>
      </c>
      <c r="D168" t="s">
        <v>1114</v>
      </c>
      <c r="E168" t="s">
        <v>1115</v>
      </c>
      <c r="F168" t="s">
        <v>18</v>
      </c>
      <c r="G168">
        <v>1</v>
      </c>
      <c r="H168" t="s">
        <v>354</v>
      </c>
      <c r="I168" t="s">
        <v>1116</v>
      </c>
      <c r="J168" t="s">
        <v>1117</v>
      </c>
      <c r="K168" t="s">
        <v>1118</v>
      </c>
      <c r="L168" t="s">
        <v>1119</v>
      </c>
      <c r="M168" t="s">
        <v>1115</v>
      </c>
      <c r="N168" t="s">
        <v>24</v>
      </c>
      <c r="O168" t="s">
        <v>24</v>
      </c>
      <c r="Q168" t="s">
        <v>1120</v>
      </c>
    </row>
    <row r="169" spans="1:17" x14ac:dyDescent="0.3">
      <c r="A169">
        <v>168</v>
      </c>
      <c r="B169">
        <v>902</v>
      </c>
      <c r="C169">
        <v>5491</v>
      </c>
      <c r="D169" t="s">
        <v>1121</v>
      </c>
      <c r="E169" t="s">
        <v>1122</v>
      </c>
      <c r="F169" t="s">
        <v>18</v>
      </c>
      <c r="G169">
        <v>1</v>
      </c>
      <c r="H169" t="s">
        <v>354</v>
      </c>
      <c r="I169" t="s">
        <v>1123</v>
      </c>
      <c r="J169" t="s">
        <v>1124</v>
      </c>
      <c r="K169" t="s">
        <v>1125</v>
      </c>
      <c r="L169" t="s">
        <v>1126</v>
      </c>
      <c r="M169" t="s">
        <v>1122</v>
      </c>
      <c r="N169" t="s">
        <v>24</v>
      </c>
      <c r="O169" t="s">
        <v>24</v>
      </c>
      <c r="Q169" t="s">
        <v>1127</v>
      </c>
    </row>
    <row r="170" spans="1:17" x14ac:dyDescent="0.3">
      <c r="A170">
        <v>169</v>
      </c>
      <c r="B170">
        <v>690</v>
      </c>
      <c r="C170">
        <v>5511</v>
      </c>
      <c r="D170" t="s">
        <v>1128</v>
      </c>
      <c r="E170" t="s">
        <v>1129</v>
      </c>
      <c r="F170" t="s">
        <v>18</v>
      </c>
      <c r="G170">
        <v>1</v>
      </c>
      <c r="H170" t="s">
        <v>354</v>
      </c>
      <c r="I170" t="s">
        <v>1130</v>
      </c>
      <c r="J170" t="s">
        <v>1131</v>
      </c>
      <c r="K170" t="s">
        <v>1132</v>
      </c>
      <c r="L170" t="s">
        <v>1133</v>
      </c>
      <c r="M170" t="s">
        <v>1129</v>
      </c>
      <c r="N170" t="s">
        <v>24</v>
      </c>
      <c r="O170" t="s">
        <v>24</v>
      </c>
      <c r="Q170" t="s">
        <v>1134</v>
      </c>
    </row>
    <row r="171" spans="1:17" x14ac:dyDescent="0.3">
      <c r="A171">
        <v>170</v>
      </c>
      <c r="B171">
        <v>768</v>
      </c>
      <c r="C171">
        <v>5665</v>
      </c>
      <c r="D171" t="s">
        <v>1135</v>
      </c>
      <c r="E171" t="s">
        <v>1136</v>
      </c>
      <c r="F171" t="s">
        <v>18</v>
      </c>
      <c r="G171">
        <v>1</v>
      </c>
      <c r="H171" t="s">
        <v>354</v>
      </c>
      <c r="I171" t="s">
        <v>1137</v>
      </c>
      <c r="J171" t="s">
        <v>1138</v>
      </c>
      <c r="K171" t="s">
        <v>1139</v>
      </c>
      <c r="L171" t="s">
        <v>1140</v>
      </c>
      <c r="M171" t="s">
        <v>1136</v>
      </c>
      <c r="N171" t="s">
        <v>24</v>
      </c>
      <c r="O171" t="s">
        <v>24</v>
      </c>
      <c r="Q171" t="s">
        <v>1141</v>
      </c>
    </row>
    <row r="172" spans="1:17" x14ac:dyDescent="0.3">
      <c r="A172">
        <v>171</v>
      </c>
      <c r="B172">
        <v>894</v>
      </c>
      <c r="C172">
        <v>5697</v>
      </c>
      <c r="D172" t="s">
        <v>1142</v>
      </c>
      <c r="E172" t="s">
        <v>1143</v>
      </c>
      <c r="F172" t="s">
        <v>18</v>
      </c>
      <c r="G172">
        <v>1</v>
      </c>
      <c r="H172" t="s">
        <v>354</v>
      </c>
      <c r="I172" t="s">
        <v>1144</v>
      </c>
      <c r="J172" t="s">
        <v>1145</v>
      </c>
      <c r="K172" t="s">
        <v>1146</v>
      </c>
      <c r="L172" t="s">
        <v>1147</v>
      </c>
      <c r="M172" t="s">
        <v>1143</v>
      </c>
      <c r="N172" t="s">
        <v>24</v>
      </c>
      <c r="O172" t="s">
        <v>24</v>
      </c>
      <c r="Q172" t="s">
        <v>1148</v>
      </c>
    </row>
    <row r="173" spans="1:17" x14ac:dyDescent="0.3">
      <c r="A173">
        <v>172</v>
      </c>
      <c r="B173">
        <v>898</v>
      </c>
      <c r="C173">
        <v>5720</v>
      </c>
      <c r="D173" t="s">
        <v>1149</v>
      </c>
      <c r="E173" t="s">
        <v>1150</v>
      </c>
      <c r="F173" t="s">
        <v>18</v>
      </c>
      <c r="G173">
        <v>1</v>
      </c>
      <c r="H173" t="s">
        <v>354</v>
      </c>
      <c r="I173" t="s">
        <v>1151</v>
      </c>
      <c r="J173" t="s">
        <v>1152</v>
      </c>
      <c r="K173" t="s">
        <v>1153</v>
      </c>
      <c r="L173" t="s">
        <v>1154</v>
      </c>
      <c r="M173" t="s">
        <v>1150</v>
      </c>
      <c r="N173" t="s">
        <v>24</v>
      </c>
      <c r="O173" t="s">
        <v>24</v>
      </c>
      <c r="Q173" t="s">
        <v>1155</v>
      </c>
    </row>
    <row r="174" spans="1:17" x14ac:dyDescent="0.3">
      <c r="A174">
        <v>173</v>
      </c>
      <c r="B174">
        <v>887</v>
      </c>
      <c r="C174">
        <v>5730</v>
      </c>
      <c r="D174" t="s">
        <v>1156</v>
      </c>
      <c r="E174" t="s">
        <v>1157</v>
      </c>
      <c r="F174" t="s">
        <v>18</v>
      </c>
      <c r="G174">
        <v>1</v>
      </c>
      <c r="H174" t="s">
        <v>354</v>
      </c>
      <c r="I174" t="s">
        <v>1158</v>
      </c>
      <c r="J174" t="s">
        <v>1159</v>
      </c>
      <c r="K174" t="s">
        <v>1160</v>
      </c>
      <c r="L174" t="s">
        <v>1161</v>
      </c>
      <c r="M174" t="s">
        <v>1157</v>
      </c>
      <c r="N174" t="s">
        <v>24</v>
      </c>
      <c r="O174" t="s">
        <v>24</v>
      </c>
      <c r="Q174" t="s">
        <v>1162</v>
      </c>
    </row>
    <row r="175" spans="1:17" x14ac:dyDescent="0.3">
      <c r="A175">
        <v>174</v>
      </c>
      <c r="B175">
        <v>901</v>
      </c>
      <c r="C175">
        <v>5745</v>
      </c>
      <c r="D175" t="s">
        <v>1163</v>
      </c>
      <c r="E175" t="s">
        <v>1164</v>
      </c>
      <c r="F175" t="s">
        <v>18</v>
      </c>
      <c r="G175">
        <v>1</v>
      </c>
      <c r="H175" t="s">
        <v>354</v>
      </c>
      <c r="I175" t="s">
        <v>1165</v>
      </c>
      <c r="J175" t="s">
        <v>1166</v>
      </c>
      <c r="K175" t="s">
        <v>1167</v>
      </c>
      <c r="L175" t="s">
        <v>1168</v>
      </c>
      <c r="M175" t="s">
        <v>1164</v>
      </c>
      <c r="N175" t="s">
        <v>24</v>
      </c>
      <c r="O175" t="s">
        <v>24</v>
      </c>
      <c r="Q175" t="s">
        <v>1169</v>
      </c>
    </row>
    <row r="176" spans="1:17" x14ac:dyDescent="0.3">
      <c r="A176">
        <v>175</v>
      </c>
      <c r="B176">
        <v>906</v>
      </c>
      <c r="C176">
        <v>5976</v>
      </c>
      <c r="D176" t="s">
        <v>591</v>
      </c>
      <c r="E176" t="s">
        <v>1170</v>
      </c>
      <c r="F176" t="s">
        <v>18</v>
      </c>
      <c r="G176">
        <v>1</v>
      </c>
      <c r="H176" t="s">
        <v>354</v>
      </c>
      <c r="I176" t="s">
        <v>1171</v>
      </c>
      <c r="J176" t="s">
        <v>1172</v>
      </c>
      <c r="K176" t="s">
        <v>595</v>
      </c>
      <c r="L176" t="s">
        <v>1173</v>
      </c>
      <c r="M176" t="s">
        <v>1170</v>
      </c>
      <c r="N176" t="s">
        <v>24</v>
      </c>
      <c r="O176" t="s">
        <v>24</v>
      </c>
      <c r="Q176" t="s">
        <v>1174</v>
      </c>
    </row>
    <row r="177" spans="1:17" x14ac:dyDescent="0.3">
      <c r="A177">
        <v>176</v>
      </c>
      <c r="B177">
        <v>31</v>
      </c>
      <c r="C177">
        <v>5984</v>
      </c>
      <c r="D177" t="s">
        <v>382</v>
      </c>
      <c r="E177" t="s">
        <v>1175</v>
      </c>
      <c r="F177" t="s">
        <v>18</v>
      </c>
      <c r="G177">
        <v>1</v>
      </c>
      <c r="H177" t="s">
        <v>19</v>
      </c>
      <c r="I177" t="s">
        <v>1176</v>
      </c>
      <c r="J177" t="s">
        <v>385</v>
      </c>
      <c r="K177" t="s">
        <v>386</v>
      </c>
      <c r="L177" t="s">
        <v>1177</v>
      </c>
      <c r="M177" t="s">
        <v>1175</v>
      </c>
      <c r="N177" t="s">
        <v>24</v>
      </c>
      <c r="O177" t="s">
        <v>24</v>
      </c>
      <c r="Q177" t="s">
        <v>1178</v>
      </c>
    </row>
    <row r="178" spans="1:17" x14ac:dyDescent="0.3">
      <c r="A178">
        <v>177</v>
      </c>
      <c r="B178">
        <v>698</v>
      </c>
      <c r="C178">
        <v>13850</v>
      </c>
      <c r="D178" t="s">
        <v>1179</v>
      </c>
      <c r="E178" t="s">
        <v>1180</v>
      </c>
      <c r="F178" t="s">
        <v>18</v>
      </c>
      <c r="G178">
        <v>2</v>
      </c>
      <c r="H178" t="s">
        <v>19</v>
      </c>
      <c r="I178" t="s">
        <v>1181</v>
      </c>
      <c r="J178" t="s">
        <v>1182</v>
      </c>
      <c r="K178" t="s">
        <v>1183</v>
      </c>
      <c r="L178" t="s">
        <v>1184</v>
      </c>
      <c r="M178" t="s">
        <v>1180</v>
      </c>
      <c r="N178" t="s">
        <v>24</v>
      </c>
      <c r="O178" t="s">
        <v>1185</v>
      </c>
      <c r="Q178" t="s">
        <v>1186</v>
      </c>
    </row>
    <row r="179" spans="1:17" x14ac:dyDescent="0.3">
      <c r="A179">
        <v>178</v>
      </c>
      <c r="B179">
        <v>348</v>
      </c>
      <c r="C179">
        <v>57282</v>
      </c>
      <c r="D179" t="s">
        <v>1187</v>
      </c>
      <c r="E179" t="s">
        <v>1188</v>
      </c>
      <c r="F179" t="s">
        <v>18</v>
      </c>
      <c r="G179">
        <v>1</v>
      </c>
      <c r="H179" t="s">
        <v>19</v>
      </c>
      <c r="I179" t="s">
        <v>1189</v>
      </c>
      <c r="J179" t="s">
        <v>1190</v>
      </c>
      <c r="K179" t="s">
        <v>1191</v>
      </c>
      <c r="L179" t="s">
        <v>1192</v>
      </c>
      <c r="M179" t="s">
        <v>1188</v>
      </c>
      <c r="N179" t="s">
        <v>24</v>
      </c>
      <c r="O179" t="s">
        <v>24</v>
      </c>
      <c r="Q179" t="s">
        <v>1193</v>
      </c>
    </row>
    <row r="180" spans="1:17" x14ac:dyDescent="0.3">
      <c r="A180">
        <v>179</v>
      </c>
      <c r="B180">
        <v>210</v>
      </c>
      <c r="C180">
        <v>29616</v>
      </c>
      <c r="D180" t="s">
        <v>1194</v>
      </c>
      <c r="E180" t="s">
        <v>1195</v>
      </c>
      <c r="F180" t="s">
        <v>18</v>
      </c>
      <c r="G180">
        <v>1</v>
      </c>
      <c r="H180" t="s">
        <v>19</v>
      </c>
      <c r="I180" t="s">
        <v>1196</v>
      </c>
      <c r="J180" t="s">
        <v>1197</v>
      </c>
      <c r="K180" t="s">
        <v>1198</v>
      </c>
      <c r="L180" t="s">
        <v>1199</v>
      </c>
      <c r="M180" t="s">
        <v>1195</v>
      </c>
      <c r="N180" t="s">
        <v>24</v>
      </c>
      <c r="O180" t="s">
        <v>24</v>
      </c>
      <c r="Q180" t="s">
        <v>1200</v>
      </c>
    </row>
    <row r="181" spans="1:17" x14ac:dyDescent="0.3">
      <c r="A181">
        <v>180</v>
      </c>
      <c r="B181">
        <v>3499</v>
      </c>
      <c r="C181">
        <v>36974</v>
      </c>
      <c r="D181" t="s">
        <v>1201</v>
      </c>
      <c r="E181" t="s">
        <v>1202</v>
      </c>
      <c r="F181" t="s">
        <v>18</v>
      </c>
      <c r="G181">
        <v>1</v>
      </c>
      <c r="H181" t="s">
        <v>19</v>
      </c>
      <c r="I181" t="s">
        <v>1203</v>
      </c>
      <c r="J181" t="s">
        <v>1204</v>
      </c>
      <c r="K181" t="s">
        <v>1205</v>
      </c>
      <c r="L181" t="s">
        <v>1206</v>
      </c>
      <c r="M181" t="s">
        <v>1202</v>
      </c>
      <c r="N181" t="s">
        <v>24</v>
      </c>
      <c r="O181" t="s">
        <v>24</v>
      </c>
      <c r="Q181" t="s">
        <v>1207</v>
      </c>
    </row>
    <row r="182" spans="1:17" x14ac:dyDescent="0.3">
      <c r="A182">
        <v>181</v>
      </c>
      <c r="B182">
        <v>504</v>
      </c>
      <c r="C182">
        <v>6105</v>
      </c>
      <c r="D182" t="s">
        <v>1208</v>
      </c>
      <c r="E182" t="s">
        <v>1209</v>
      </c>
      <c r="F182" t="s">
        <v>18</v>
      </c>
      <c r="G182">
        <v>1</v>
      </c>
      <c r="H182" t="s">
        <v>354</v>
      </c>
      <c r="I182" t="s">
        <v>1210</v>
      </c>
      <c r="J182" t="s">
        <v>1211</v>
      </c>
      <c r="K182" t="s">
        <v>1212</v>
      </c>
      <c r="L182" t="s">
        <v>1213</v>
      </c>
      <c r="M182" t="s">
        <v>1209</v>
      </c>
      <c r="N182" t="s">
        <v>24</v>
      </c>
      <c r="O182" t="s">
        <v>24</v>
      </c>
      <c r="Q182" t="s">
        <v>1214</v>
      </c>
    </row>
    <row r="183" spans="1:17" x14ac:dyDescent="0.3">
      <c r="A183">
        <v>182</v>
      </c>
      <c r="B183">
        <v>1074</v>
      </c>
      <c r="C183">
        <v>1000000034</v>
      </c>
      <c r="D183" t="s">
        <v>890</v>
      </c>
      <c r="E183" t="s">
        <v>1215</v>
      </c>
      <c r="F183" t="s">
        <v>28</v>
      </c>
      <c r="G183">
        <v>1</v>
      </c>
      <c r="H183" t="s">
        <v>24</v>
      </c>
      <c r="I183" t="s">
        <v>1216</v>
      </c>
      <c r="J183" t="s">
        <v>893</v>
      </c>
      <c r="K183" t="s">
        <v>894</v>
      </c>
      <c r="L183" t="s">
        <v>1217</v>
      </c>
      <c r="M183" t="s">
        <v>1215</v>
      </c>
      <c r="N183" t="s">
        <v>24</v>
      </c>
      <c r="O183" t="s">
        <v>24</v>
      </c>
      <c r="Q183" t="s">
        <v>1218</v>
      </c>
    </row>
    <row r="184" spans="1:17" x14ac:dyDescent="0.3">
      <c r="A184">
        <v>183</v>
      </c>
      <c r="B184">
        <v>6</v>
      </c>
      <c r="C184">
        <v>1000000038</v>
      </c>
      <c r="D184" t="s">
        <v>584</v>
      </c>
      <c r="E184" t="s">
        <v>1219</v>
      </c>
      <c r="F184" t="s">
        <v>28</v>
      </c>
      <c r="G184">
        <v>1</v>
      </c>
      <c r="H184" t="s">
        <v>24</v>
      </c>
      <c r="I184" t="s">
        <v>1220</v>
      </c>
      <c r="J184" t="s">
        <v>587</v>
      </c>
      <c r="K184" t="s">
        <v>588</v>
      </c>
      <c r="L184" t="s">
        <v>1221</v>
      </c>
      <c r="M184" t="s">
        <v>1219</v>
      </c>
      <c r="N184" t="s">
        <v>24</v>
      </c>
      <c r="O184" t="s">
        <v>24</v>
      </c>
      <c r="Q184" t="s">
        <v>1222</v>
      </c>
    </row>
    <row r="185" spans="1:17" x14ac:dyDescent="0.3">
      <c r="A185">
        <v>184</v>
      </c>
      <c r="B185">
        <v>345</v>
      </c>
      <c r="C185">
        <v>13637</v>
      </c>
      <c r="D185" t="s">
        <v>1223</v>
      </c>
      <c r="E185" t="s">
        <v>1224</v>
      </c>
      <c r="F185" t="s">
        <v>18</v>
      </c>
      <c r="G185">
        <v>1</v>
      </c>
      <c r="H185" t="s">
        <v>1225</v>
      </c>
      <c r="I185" t="s">
        <v>1226</v>
      </c>
      <c r="J185" t="s">
        <v>1227</v>
      </c>
      <c r="K185" t="s">
        <v>1228</v>
      </c>
      <c r="L185" t="s">
        <v>1229</v>
      </c>
      <c r="M185" t="s">
        <v>1224</v>
      </c>
      <c r="N185" t="s">
        <v>24</v>
      </c>
      <c r="O185" t="s">
        <v>24</v>
      </c>
      <c r="Q185" t="s">
        <v>1230</v>
      </c>
    </row>
    <row r="186" spans="1:17" x14ac:dyDescent="0.3">
      <c r="A186">
        <v>185</v>
      </c>
      <c r="B186">
        <v>1470</v>
      </c>
      <c r="C186">
        <v>29580</v>
      </c>
      <c r="D186" t="s">
        <v>863</v>
      </c>
      <c r="E186" t="s">
        <v>1231</v>
      </c>
      <c r="F186" t="s">
        <v>18</v>
      </c>
      <c r="G186">
        <v>2</v>
      </c>
      <c r="H186" t="s">
        <v>19</v>
      </c>
      <c r="I186" t="s">
        <v>1232</v>
      </c>
      <c r="J186" t="s">
        <v>866</v>
      </c>
      <c r="K186" t="s">
        <v>867</v>
      </c>
      <c r="L186" t="s">
        <v>1233</v>
      </c>
      <c r="M186" t="s">
        <v>1231</v>
      </c>
      <c r="N186" t="s">
        <v>435</v>
      </c>
      <c r="O186" t="s">
        <v>1234</v>
      </c>
      <c r="Q186" t="s">
        <v>1235</v>
      </c>
    </row>
    <row r="187" spans="1:17" x14ac:dyDescent="0.3">
      <c r="A187">
        <v>186</v>
      </c>
      <c r="B187">
        <v>241</v>
      </c>
      <c r="C187">
        <v>1000000059</v>
      </c>
      <c r="D187" t="s">
        <v>956</v>
      </c>
      <c r="E187" t="s">
        <v>1236</v>
      </c>
      <c r="F187" t="s">
        <v>18</v>
      </c>
      <c r="G187">
        <v>1</v>
      </c>
      <c r="H187" t="s">
        <v>19</v>
      </c>
      <c r="I187" t="s">
        <v>1237</v>
      </c>
      <c r="J187" t="s">
        <v>959</v>
      </c>
      <c r="K187" t="s">
        <v>960</v>
      </c>
      <c r="L187" t="s">
        <v>1238</v>
      </c>
      <c r="M187" t="s">
        <v>1236</v>
      </c>
      <c r="N187" t="s">
        <v>24</v>
      </c>
      <c r="O187" t="s">
        <v>24</v>
      </c>
      <c r="Q187" t="s">
        <v>1239</v>
      </c>
    </row>
    <row r="188" spans="1:17" x14ac:dyDescent="0.3">
      <c r="A188">
        <v>187</v>
      </c>
      <c r="B188">
        <v>306</v>
      </c>
      <c r="C188">
        <v>29749</v>
      </c>
      <c r="D188" t="s">
        <v>693</v>
      </c>
      <c r="E188" t="s">
        <v>1240</v>
      </c>
      <c r="F188" t="s">
        <v>18</v>
      </c>
      <c r="G188">
        <v>1</v>
      </c>
      <c r="H188" t="s">
        <v>43</v>
      </c>
      <c r="I188" t="s">
        <v>1241</v>
      </c>
      <c r="J188" t="s">
        <v>696</v>
      </c>
      <c r="K188" t="s">
        <v>697</v>
      </c>
      <c r="L188" t="s">
        <v>1242</v>
      </c>
      <c r="M188" t="s">
        <v>1240</v>
      </c>
      <c r="N188" t="s">
        <v>24</v>
      </c>
      <c r="O188" t="s">
        <v>24</v>
      </c>
      <c r="Q188" t="s">
        <v>1243</v>
      </c>
    </row>
    <row r="189" spans="1:17" x14ac:dyDescent="0.3">
      <c r="A189">
        <v>188</v>
      </c>
      <c r="B189">
        <v>287</v>
      </c>
      <c r="C189">
        <v>2006</v>
      </c>
      <c r="D189" t="s">
        <v>1244</v>
      </c>
      <c r="E189" t="s">
        <v>1245</v>
      </c>
      <c r="F189" t="s">
        <v>18</v>
      </c>
      <c r="G189">
        <v>2</v>
      </c>
      <c r="H189" t="s">
        <v>1036</v>
      </c>
      <c r="I189" t="s">
        <v>44</v>
      </c>
      <c r="J189" t="s">
        <v>1246</v>
      </c>
      <c r="K189" t="s">
        <v>1247</v>
      </c>
      <c r="L189" t="s">
        <v>1248</v>
      </c>
      <c r="M189" t="s">
        <v>1245</v>
      </c>
      <c r="N189" t="s">
        <v>435</v>
      </c>
      <c r="O189" t="s">
        <v>1249</v>
      </c>
      <c r="Q189" t="s">
        <v>1250</v>
      </c>
    </row>
    <row r="190" spans="1:17" x14ac:dyDescent="0.3">
      <c r="A190">
        <v>189</v>
      </c>
      <c r="B190">
        <v>2725</v>
      </c>
      <c r="C190">
        <v>29695</v>
      </c>
      <c r="D190" t="s">
        <v>279</v>
      </c>
      <c r="E190" t="s">
        <v>1251</v>
      </c>
      <c r="F190" t="s">
        <v>18</v>
      </c>
      <c r="G190">
        <v>1</v>
      </c>
      <c r="H190" t="s">
        <v>24</v>
      </c>
      <c r="I190" t="s">
        <v>1252</v>
      </c>
      <c r="J190" t="s">
        <v>282</v>
      </c>
      <c r="K190" t="s">
        <v>1253</v>
      </c>
      <c r="L190" t="s">
        <v>1254</v>
      </c>
      <c r="M190" t="s">
        <v>1251</v>
      </c>
      <c r="N190" t="s">
        <v>24</v>
      </c>
      <c r="O190" t="s">
        <v>24</v>
      </c>
      <c r="Q190" t="s">
        <v>1255</v>
      </c>
    </row>
    <row r="191" spans="1:17" x14ac:dyDescent="0.3">
      <c r="A191">
        <v>190</v>
      </c>
      <c r="B191">
        <v>1431</v>
      </c>
      <c r="C191">
        <v>79344</v>
      </c>
      <c r="D191" t="s">
        <v>1256</v>
      </c>
      <c r="E191" t="s">
        <v>1257</v>
      </c>
      <c r="F191" t="s">
        <v>18</v>
      </c>
      <c r="G191">
        <v>2</v>
      </c>
      <c r="H191" t="s">
        <v>19</v>
      </c>
      <c r="I191" t="s">
        <v>1258</v>
      </c>
      <c r="J191" t="s">
        <v>1259</v>
      </c>
      <c r="K191" t="s">
        <v>1260</v>
      </c>
      <c r="L191" t="s">
        <v>1261</v>
      </c>
      <c r="M191" t="s">
        <v>1257</v>
      </c>
      <c r="N191" t="s">
        <v>435</v>
      </c>
      <c r="O191" t="s">
        <v>1262</v>
      </c>
      <c r="Q191" t="s">
        <v>1263</v>
      </c>
    </row>
    <row r="192" spans="1:17" x14ac:dyDescent="0.3">
      <c r="A192">
        <v>191</v>
      </c>
      <c r="B192">
        <v>1080</v>
      </c>
      <c r="C192">
        <v>1000000007</v>
      </c>
      <c r="D192" t="s">
        <v>1264</v>
      </c>
      <c r="E192" t="s">
        <v>1265</v>
      </c>
      <c r="F192" t="s">
        <v>28</v>
      </c>
      <c r="G192">
        <v>1</v>
      </c>
      <c r="H192" t="s">
        <v>24</v>
      </c>
      <c r="I192" t="s">
        <v>1266</v>
      </c>
      <c r="J192" t="s">
        <v>1267</v>
      </c>
      <c r="K192" t="s">
        <v>1268</v>
      </c>
      <c r="L192" t="s">
        <v>1269</v>
      </c>
      <c r="M192" t="s">
        <v>1265</v>
      </c>
      <c r="N192" t="s">
        <v>24</v>
      </c>
      <c r="O192" t="s">
        <v>24</v>
      </c>
      <c r="Q192" t="s">
        <v>1270</v>
      </c>
    </row>
    <row r="193" spans="1:17" x14ac:dyDescent="0.3">
      <c r="A193">
        <v>192</v>
      </c>
      <c r="B193">
        <v>847</v>
      </c>
      <c r="C193">
        <v>1000000036</v>
      </c>
      <c r="D193" t="s">
        <v>1271</v>
      </c>
      <c r="E193" t="s">
        <v>1272</v>
      </c>
      <c r="F193" t="s">
        <v>28</v>
      </c>
      <c r="G193">
        <v>1</v>
      </c>
      <c r="H193" t="s">
        <v>24</v>
      </c>
      <c r="I193" t="s">
        <v>1273</v>
      </c>
      <c r="J193" t="s">
        <v>1274</v>
      </c>
      <c r="K193" t="s">
        <v>1125</v>
      </c>
      <c r="L193" t="s">
        <v>1275</v>
      </c>
      <c r="M193" t="s">
        <v>1272</v>
      </c>
      <c r="N193" t="s">
        <v>24</v>
      </c>
      <c r="O193" t="s">
        <v>24</v>
      </c>
      <c r="Q193" t="s">
        <v>1276</v>
      </c>
    </row>
    <row r="194" spans="1:17" x14ac:dyDescent="0.3">
      <c r="A194">
        <v>193</v>
      </c>
      <c r="B194">
        <v>137</v>
      </c>
      <c r="C194">
        <v>29277</v>
      </c>
      <c r="D194" t="s">
        <v>1277</v>
      </c>
      <c r="E194" t="s">
        <v>1278</v>
      </c>
      <c r="F194" t="s">
        <v>18</v>
      </c>
      <c r="G194">
        <v>1</v>
      </c>
      <c r="H194" t="s">
        <v>19</v>
      </c>
      <c r="I194" t="s">
        <v>1279</v>
      </c>
      <c r="J194" t="s">
        <v>1280</v>
      </c>
      <c r="K194" t="s">
        <v>1281</v>
      </c>
      <c r="L194" t="s">
        <v>1282</v>
      </c>
      <c r="M194" t="s">
        <v>1278</v>
      </c>
      <c r="N194" t="s">
        <v>24</v>
      </c>
      <c r="O194" t="s">
        <v>24</v>
      </c>
      <c r="Q194" t="s">
        <v>1283</v>
      </c>
    </row>
    <row r="195" spans="1:17" x14ac:dyDescent="0.3">
      <c r="A195">
        <v>194</v>
      </c>
      <c r="B195">
        <v>77</v>
      </c>
      <c r="C195">
        <v>35368</v>
      </c>
      <c r="D195" t="s">
        <v>82</v>
      </c>
      <c r="E195" t="s">
        <v>1284</v>
      </c>
      <c r="F195" t="s">
        <v>18</v>
      </c>
      <c r="G195">
        <v>1</v>
      </c>
      <c r="H195" t="s">
        <v>19</v>
      </c>
      <c r="I195" t="s">
        <v>1285</v>
      </c>
      <c r="J195" t="s">
        <v>86</v>
      </c>
      <c r="K195" t="s">
        <v>1286</v>
      </c>
      <c r="L195" t="s">
        <v>1287</v>
      </c>
      <c r="M195" t="s">
        <v>1288</v>
      </c>
      <c r="N195" t="s">
        <v>24</v>
      </c>
      <c r="O195" t="s">
        <v>24</v>
      </c>
      <c r="Q195" t="s">
        <v>1289</v>
      </c>
    </row>
    <row r="196" spans="1:17" x14ac:dyDescent="0.3">
      <c r="A196">
        <v>195</v>
      </c>
      <c r="B196">
        <v>578</v>
      </c>
      <c r="C196">
        <v>29309</v>
      </c>
      <c r="D196" t="s">
        <v>1290</v>
      </c>
      <c r="E196" t="s">
        <v>1291</v>
      </c>
      <c r="F196" t="s">
        <v>18</v>
      </c>
      <c r="G196">
        <v>1</v>
      </c>
      <c r="H196" t="s">
        <v>19</v>
      </c>
      <c r="I196" t="s">
        <v>1292</v>
      </c>
      <c r="J196" t="s">
        <v>1293</v>
      </c>
      <c r="K196" t="s">
        <v>1294</v>
      </c>
      <c r="L196" t="s">
        <v>1295</v>
      </c>
      <c r="M196" t="s">
        <v>1291</v>
      </c>
      <c r="N196" t="s">
        <v>24</v>
      </c>
      <c r="O196" t="s">
        <v>24</v>
      </c>
      <c r="Q196" t="s">
        <v>1296</v>
      </c>
    </row>
    <row r="197" spans="1:17" x14ac:dyDescent="0.3">
      <c r="A197">
        <v>196</v>
      </c>
      <c r="B197">
        <v>2472</v>
      </c>
      <c r="C197">
        <v>29547</v>
      </c>
      <c r="D197" t="s">
        <v>1297</v>
      </c>
      <c r="E197" t="s">
        <v>1298</v>
      </c>
      <c r="F197" t="s">
        <v>18</v>
      </c>
      <c r="G197">
        <v>1</v>
      </c>
      <c r="H197" t="s">
        <v>19</v>
      </c>
      <c r="I197" t="s">
        <v>1299</v>
      </c>
      <c r="J197" t="s">
        <v>1300</v>
      </c>
      <c r="K197" t="s">
        <v>1301</v>
      </c>
      <c r="L197" t="s">
        <v>1302</v>
      </c>
      <c r="M197" t="s">
        <v>1298</v>
      </c>
      <c r="N197" t="s">
        <v>24</v>
      </c>
      <c r="O197" t="s">
        <v>24</v>
      </c>
      <c r="Q197" t="s">
        <v>1303</v>
      </c>
    </row>
    <row r="198" spans="1:17" x14ac:dyDescent="0.3">
      <c r="A198">
        <v>197</v>
      </c>
      <c r="B198">
        <v>798</v>
      </c>
      <c r="C198">
        <v>101975</v>
      </c>
      <c r="D198" t="s">
        <v>438</v>
      </c>
      <c r="E198" t="s">
        <v>1304</v>
      </c>
      <c r="F198" t="s">
        <v>18</v>
      </c>
      <c r="G198">
        <v>0</v>
      </c>
      <c r="H198" t="s">
        <v>19</v>
      </c>
      <c r="I198" t="s">
        <v>1305</v>
      </c>
      <c r="J198" t="s">
        <v>441</v>
      </c>
      <c r="K198" t="s">
        <v>442</v>
      </c>
      <c r="L198" t="s">
        <v>1306</v>
      </c>
      <c r="M198" t="s">
        <v>1304</v>
      </c>
      <c r="N198" t="s">
        <v>1307</v>
      </c>
      <c r="O198" t="s">
        <v>1308</v>
      </c>
      <c r="Q198" t="s">
        <v>1309</v>
      </c>
    </row>
    <row r="199" spans="1:17" x14ac:dyDescent="0.3">
      <c r="A199">
        <v>198</v>
      </c>
      <c r="B199">
        <v>123</v>
      </c>
      <c r="C199">
        <v>29556</v>
      </c>
      <c r="D199" t="s">
        <v>1310</v>
      </c>
      <c r="E199" t="s">
        <v>1311</v>
      </c>
      <c r="F199" t="s">
        <v>18</v>
      </c>
      <c r="G199">
        <v>2</v>
      </c>
      <c r="H199" t="s">
        <v>19</v>
      </c>
      <c r="I199" t="s">
        <v>568</v>
      </c>
      <c r="J199" t="s">
        <v>1312</v>
      </c>
      <c r="K199" t="s">
        <v>1313</v>
      </c>
      <c r="L199" t="s">
        <v>1314</v>
      </c>
      <c r="M199" t="s">
        <v>1311</v>
      </c>
      <c r="N199" t="s">
        <v>435</v>
      </c>
      <c r="O199" t="s">
        <v>24</v>
      </c>
      <c r="Q199" t="s">
        <v>1315</v>
      </c>
    </row>
    <row r="200" spans="1:17" x14ac:dyDescent="0.3">
      <c r="A200">
        <v>199</v>
      </c>
      <c r="B200">
        <v>167</v>
      </c>
      <c r="C200">
        <v>29606</v>
      </c>
      <c r="D200" t="s">
        <v>1027</v>
      </c>
      <c r="E200" t="s">
        <v>1316</v>
      </c>
      <c r="F200" t="s">
        <v>18</v>
      </c>
      <c r="G200">
        <v>1</v>
      </c>
      <c r="H200" t="s">
        <v>19</v>
      </c>
      <c r="I200" t="s">
        <v>1317</v>
      </c>
      <c r="J200" t="s">
        <v>1030</v>
      </c>
      <c r="K200" t="s">
        <v>1031</v>
      </c>
      <c r="L200" t="s">
        <v>1318</v>
      </c>
      <c r="M200" t="s">
        <v>1316</v>
      </c>
      <c r="N200" t="s">
        <v>24</v>
      </c>
      <c r="O200" t="s">
        <v>24</v>
      </c>
      <c r="Q200" t="s">
        <v>1319</v>
      </c>
    </row>
    <row r="201" spans="1:17" x14ac:dyDescent="0.3">
      <c r="A201">
        <v>200</v>
      </c>
      <c r="B201">
        <v>1431</v>
      </c>
      <c r="C201">
        <v>79343</v>
      </c>
      <c r="D201" t="s">
        <v>1256</v>
      </c>
      <c r="E201" t="s">
        <v>1320</v>
      </c>
      <c r="F201" t="s">
        <v>18</v>
      </c>
      <c r="G201">
        <v>1</v>
      </c>
      <c r="H201" t="s">
        <v>19</v>
      </c>
      <c r="I201" t="s">
        <v>1258</v>
      </c>
      <c r="J201" t="s">
        <v>1259</v>
      </c>
      <c r="K201" t="s">
        <v>1321</v>
      </c>
      <c r="L201" t="s">
        <v>1322</v>
      </c>
      <c r="M201" t="s">
        <v>1320</v>
      </c>
      <c r="N201" t="s">
        <v>24</v>
      </c>
      <c r="O201" t="s">
        <v>24</v>
      </c>
      <c r="Q201" t="s">
        <v>1323</v>
      </c>
    </row>
    <row r="202" spans="1:17" x14ac:dyDescent="0.3">
      <c r="A202">
        <v>201</v>
      </c>
      <c r="B202">
        <v>72</v>
      </c>
      <c r="C202">
        <v>29415</v>
      </c>
      <c r="D202" t="s">
        <v>1324</v>
      </c>
      <c r="E202" t="s">
        <v>1325</v>
      </c>
      <c r="F202" t="s">
        <v>18</v>
      </c>
      <c r="G202">
        <v>1</v>
      </c>
      <c r="H202" t="s">
        <v>19</v>
      </c>
      <c r="I202" t="s">
        <v>1326</v>
      </c>
      <c r="J202" t="s">
        <v>1327</v>
      </c>
      <c r="K202" t="s">
        <v>1328</v>
      </c>
      <c r="L202" t="s">
        <v>1329</v>
      </c>
      <c r="M202" t="s">
        <v>1325</v>
      </c>
      <c r="N202" t="s">
        <v>24</v>
      </c>
      <c r="O202" t="s">
        <v>24</v>
      </c>
      <c r="Q202" t="s">
        <v>1330</v>
      </c>
    </row>
    <row r="203" spans="1:17" x14ac:dyDescent="0.3">
      <c r="A203">
        <v>202</v>
      </c>
      <c r="B203">
        <v>143</v>
      </c>
      <c r="C203">
        <v>97106</v>
      </c>
      <c r="D203" t="s">
        <v>26</v>
      </c>
      <c r="E203" t="s">
        <v>1331</v>
      </c>
      <c r="F203" t="s">
        <v>18</v>
      </c>
      <c r="G203">
        <v>1</v>
      </c>
      <c r="H203" t="s">
        <v>19</v>
      </c>
      <c r="I203" t="s">
        <v>1332</v>
      </c>
      <c r="J203" t="s">
        <v>30</v>
      </c>
      <c r="K203" t="s">
        <v>31</v>
      </c>
      <c r="L203" t="s">
        <v>1333</v>
      </c>
      <c r="M203" t="s">
        <v>1331</v>
      </c>
      <c r="N203" t="s">
        <v>24</v>
      </c>
      <c r="O203" t="s">
        <v>24</v>
      </c>
      <c r="Q203" t="s">
        <v>1334</v>
      </c>
    </row>
    <row r="204" spans="1:17" x14ac:dyDescent="0.3">
      <c r="A204">
        <v>203</v>
      </c>
      <c r="B204">
        <v>11</v>
      </c>
      <c r="C204">
        <v>13493</v>
      </c>
      <c r="D204" t="s">
        <v>249</v>
      </c>
      <c r="E204" t="s">
        <v>1335</v>
      </c>
      <c r="F204" t="s">
        <v>18</v>
      </c>
      <c r="G204">
        <v>1</v>
      </c>
      <c r="H204" t="s">
        <v>19</v>
      </c>
      <c r="I204" t="s">
        <v>1336</v>
      </c>
      <c r="J204" t="s">
        <v>252</v>
      </c>
      <c r="K204" t="s">
        <v>253</v>
      </c>
      <c r="L204" t="s">
        <v>1337</v>
      </c>
      <c r="M204" t="s">
        <v>1335</v>
      </c>
      <c r="N204" t="s">
        <v>24</v>
      </c>
      <c r="O204" t="s">
        <v>24</v>
      </c>
      <c r="Q204" t="s">
        <v>1338</v>
      </c>
    </row>
    <row r="205" spans="1:17" x14ac:dyDescent="0.3">
      <c r="A205">
        <v>204</v>
      </c>
      <c r="B205">
        <v>3789</v>
      </c>
      <c r="C205">
        <v>58062</v>
      </c>
      <c r="D205" t="s">
        <v>1339</v>
      </c>
      <c r="E205" t="s">
        <v>1340</v>
      </c>
      <c r="F205" t="s">
        <v>18</v>
      </c>
      <c r="G205">
        <v>1</v>
      </c>
      <c r="H205" t="s">
        <v>1341</v>
      </c>
      <c r="I205" t="s">
        <v>1342</v>
      </c>
      <c r="J205" t="s">
        <v>1343</v>
      </c>
      <c r="K205" t="s">
        <v>926</v>
      </c>
      <c r="L205" t="s">
        <v>1344</v>
      </c>
      <c r="M205" t="s">
        <v>1340</v>
      </c>
      <c r="N205" t="s">
        <v>24</v>
      </c>
      <c r="O205" t="s">
        <v>24</v>
      </c>
      <c r="Q205" t="s">
        <v>1345</v>
      </c>
    </row>
    <row r="206" spans="1:17" x14ac:dyDescent="0.3">
      <c r="A206">
        <v>205</v>
      </c>
      <c r="B206">
        <v>2</v>
      </c>
      <c r="C206">
        <v>29307</v>
      </c>
      <c r="D206" t="s">
        <v>619</v>
      </c>
      <c r="E206" t="s">
        <v>1346</v>
      </c>
      <c r="F206" t="s">
        <v>18</v>
      </c>
      <c r="G206">
        <v>1</v>
      </c>
      <c r="H206" t="s">
        <v>19</v>
      </c>
      <c r="I206" t="s">
        <v>1347</v>
      </c>
      <c r="J206" t="s">
        <v>622</v>
      </c>
      <c r="K206" t="s">
        <v>623</v>
      </c>
      <c r="L206" t="s">
        <v>1348</v>
      </c>
      <c r="M206" t="s">
        <v>1346</v>
      </c>
      <c r="N206" t="s">
        <v>24</v>
      </c>
      <c r="O206" t="s">
        <v>24</v>
      </c>
      <c r="Q206" t="s">
        <v>1349</v>
      </c>
    </row>
    <row r="207" spans="1:17" x14ac:dyDescent="0.3">
      <c r="A207">
        <v>206</v>
      </c>
      <c r="B207">
        <v>590</v>
      </c>
      <c r="C207">
        <v>29634</v>
      </c>
      <c r="D207" t="s">
        <v>1350</v>
      </c>
      <c r="E207" t="s">
        <v>1351</v>
      </c>
      <c r="F207" t="s">
        <v>18</v>
      </c>
      <c r="G207">
        <v>1</v>
      </c>
      <c r="H207" t="s">
        <v>19</v>
      </c>
      <c r="I207" t="s">
        <v>1352</v>
      </c>
      <c r="J207" t="s">
        <v>1353</v>
      </c>
      <c r="K207" t="s">
        <v>1354</v>
      </c>
      <c r="L207" t="s">
        <v>1355</v>
      </c>
      <c r="M207" t="s">
        <v>1351</v>
      </c>
      <c r="N207" t="s">
        <v>24</v>
      </c>
      <c r="O207" t="s">
        <v>24</v>
      </c>
      <c r="Q207" t="s">
        <v>1356</v>
      </c>
    </row>
    <row r="208" spans="1:17" x14ac:dyDescent="0.3">
      <c r="A208">
        <v>207</v>
      </c>
      <c r="B208">
        <v>746</v>
      </c>
      <c r="C208">
        <v>29628</v>
      </c>
      <c r="D208" t="s">
        <v>1357</v>
      </c>
      <c r="E208" t="s">
        <v>1358</v>
      </c>
      <c r="F208" t="s">
        <v>18</v>
      </c>
      <c r="G208">
        <v>1</v>
      </c>
      <c r="H208" t="s">
        <v>19</v>
      </c>
      <c r="I208" t="s">
        <v>1359</v>
      </c>
      <c r="J208" t="s">
        <v>1360</v>
      </c>
      <c r="K208" t="s">
        <v>1361</v>
      </c>
      <c r="L208" t="s">
        <v>1362</v>
      </c>
      <c r="M208" t="s">
        <v>1358</v>
      </c>
      <c r="N208" t="s">
        <v>24</v>
      </c>
      <c r="O208" t="s">
        <v>24</v>
      </c>
      <c r="Q208" t="s">
        <v>1363</v>
      </c>
    </row>
    <row r="209" spans="1:17" x14ac:dyDescent="0.3">
      <c r="A209">
        <v>208</v>
      </c>
      <c r="B209">
        <v>1470</v>
      </c>
      <c r="C209">
        <v>29578</v>
      </c>
      <c r="D209" t="s">
        <v>863</v>
      </c>
      <c r="E209" t="s">
        <v>1364</v>
      </c>
      <c r="F209" t="s">
        <v>18</v>
      </c>
      <c r="G209">
        <v>1</v>
      </c>
      <c r="H209" t="s">
        <v>19</v>
      </c>
      <c r="I209" t="s">
        <v>1365</v>
      </c>
      <c r="J209" t="s">
        <v>866</v>
      </c>
      <c r="K209" t="s">
        <v>867</v>
      </c>
      <c r="L209" t="s">
        <v>1366</v>
      </c>
      <c r="M209" t="s">
        <v>1364</v>
      </c>
      <c r="N209" t="s">
        <v>24</v>
      </c>
      <c r="O209" t="s">
        <v>24</v>
      </c>
      <c r="Q209" t="s">
        <v>1367</v>
      </c>
    </row>
    <row r="210" spans="1:17" x14ac:dyDescent="0.3">
      <c r="A210">
        <v>209</v>
      </c>
      <c r="B210">
        <v>870</v>
      </c>
      <c r="C210">
        <v>75662</v>
      </c>
      <c r="D210" t="s">
        <v>1368</v>
      </c>
      <c r="E210" t="s">
        <v>1369</v>
      </c>
      <c r="F210" t="s">
        <v>18</v>
      </c>
      <c r="G210">
        <v>1</v>
      </c>
      <c r="H210" t="s">
        <v>19</v>
      </c>
      <c r="I210" t="s">
        <v>1370</v>
      </c>
      <c r="J210" t="s">
        <v>1371</v>
      </c>
      <c r="K210" t="s">
        <v>1372</v>
      </c>
      <c r="L210" t="s">
        <v>1373</v>
      </c>
      <c r="M210" t="s">
        <v>1369</v>
      </c>
      <c r="N210" t="s">
        <v>24</v>
      </c>
      <c r="O210" t="s">
        <v>24</v>
      </c>
      <c r="Q210" t="s">
        <v>1374</v>
      </c>
    </row>
    <row r="211" spans="1:17" x14ac:dyDescent="0.3">
      <c r="A211">
        <v>210</v>
      </c>
      <c r="B211">
        <v>406</v>
      </c>
      <c r="C211">
        <v>75804</v>
      </c>
      <c r="D211" t="s">
        <v>1375</v>
      </c>
      <c r="E211" t="s">
        <v>1376</v>
      </c>
      <c r="F211" t="s">
        <v>18</v>
      </c>
      <c r="G211">
        <v>1</v>
      </c>
      <c r="H211" t="s">
        <v>19</v>
      </c>
      <c r="I211" t="s">
        <v>1377</v>
      </c>
      <c r="J211" t="s">
        <v>1378</v>
      </c>
      <c r="K211" t="s">
        <v>1379</v>
      </c>
      <c r="L211" t="s">
        <v>1380</v>
      </c>
      <c r="M211" t="s">
        <v>1376</v>
      </c>
      <c r="N211" t="s">
        <v>24</v>
      </c>
      <c r="O211" t="s">
        <v>24</v>
      </c>
      <c r="Q211" t="s">
        <v>1381</v>
      </c>
    </row>
    <row r="212" spans="1:17" x14ac:dyDescent="0.3">
      <c r="A212">
        <v>211</v>
      </c>
      <c r="B212">
        <v>77</v>
      </c>
      <c r="C212">
        <v>29459</v>
      </c>
      <c r="D212" t="s">
        <v>82</v>
      </c>
      <c r="E212" t="s">
        <v>1382</v>
      </c>
      <c r="F212" t="s">
        <v>18</v>
      </c>
      <c r="G212">
        <v>1</v>
      </c>
      <c r="H212" t="s">
        <v>19</v>
      </c>
      <c r="I212" t="s">
        <v>1383</v>
      </c>
      <c r="J212" t="s">
        <v>86</v>
      </c>
      <c r="K212" t="s">
        <v>87</v>
      </c>
      <c r="L212" t="s">
        <v>1384</v>
      </c>
      <c r="M212" t="s">
        <v>1382</v>
      </c>
      <c r="N212" t="s">
        <v>24</v>
      </c>
      <c r="O212" t="s">
        <v>24</v>
      </c>
      <c r="Q212" t="s">
        <v>1385</v>
      </c>
    </row>
    <row r="213" spans="1:17" x14ac:dyDescent="0.3">
      <c r="A213">
        <v>212</v>
      </c>
      <c r="B213">
        <v>792</v>
      </c>
      <c r="C213">
        <v>29583</v>
      </c>
      <c r="D213" t="s">
        <v>1386</v>
      </c>
      <c r="E213" t="s">
        <v>1387</v>
      </c>
      <c r="F213" t="s">
        <v>18</v>
      </c>
      <c r="G213">
        <v>1</v>
      </c>
      <c r="H213" t="s">
        <v>19</v>
      </c>
      <c r="I213" t="s">
        <v>1388</v>
      </c>
      <c r="J213" t="s">
        <v>1389</v>
      </c>
      <c r="K213" t="s">
        <v>1390</v>
      </c>
      <c r="L213" t="s">
        <v>1391</v>
      </c>
      <c r="M213" t="s">
        <v>1387</v>
      </c>
      <c r="N213" t="s">
        <v>24</v>
      </c>
      <c r="O213" t="s">
        <v>24</v>
      </c>
      <c r="Q213" t="s">
        <v>1392</v>
      </c>
    </row>
    <row r="214" spans="1:17" x14ac:dyDescent="0.3">
      <c r="A214">
        <v>213</v>
      </c>
      <c r="B214">
        <v>708</v>
      </c>
      <c r="C214">
        <v>13599</v>
      </c>
      <c r="D214" t="s">
        <v>1393</v>
      </c>
      <c r="E214" t="s">
        <v>1394</v>
      </c>
      <c r="F214" t="s">
        <v>18</v>
      </c>
      <c r="G214">
        <v>1</v>
      </c>
      <c r="H214" t="s">
        <v>19</v>
      </c>
      <c r="I214" t="s">
        <v>1395</v>
      </c>
      <c r="J214" t="s">
        <v>1396</v>
      </c>
      <c r="K214" t="s">
        <v>1397</v>
      </c>
      <c r="L214" t="s">
        <v>1398</v>
      </c>
      <c r="M214" t="s">
        <v>1394</v>
      </c>
      <c r="N214" t="s">
        <v>24</v>
      </c>
      <c r="O214" t="s">
        <v>24</v>
      </c>
      <c r="Q214" t="s">
        <v>1399</v>
      </c>
    </row>
    <row r="215" spans="1:17" x14ac:dyDescent="0.3">
      <c r="A215">
        <v>214</v>
      </c>
      <c r="B215">
        <v>686</v>
      </c>
      <c r="C215">
        <v>29536</v>
      </c>
      <c r="D215" t="s">
        <v>1400</v>
      </c>
      <c r="E215" t="s">
        <v>1401</v>
      </c>
      <c r="F215" t="s">
        <v>18</v>
      </c>
      <c r="G215">
        <v>1</v>
      </c>
      <c r="H215" t="s">
        <v>19</v>
      </c>
      <c r="I215" t="s">
        <v>1402</v>
      </c>
      <c r="J215" t="s">
        <v>1403</v>
      </c>
      <c r="K215" t="s">
        <v>1404</v>
      </c>
      <c r="L215" t="s">
        <v>1405</v>
      </c>
      <c r="M215" t="s">
        <v>1401</v>
      </c>
      <c r="N215" t="s">
        <v>24</v>
      </c>
      <c r="O215" t="s">
        <v>24</v>
      </c>
      <c r="Q215" t="s">
        <v>1406</v>
      </c>
    </row>
    <row r="216" spans="1:17" x14ac:dyDescent="0.3">
      <c r="A216">
        <v>215</v>
      </c>
      <c r="B216">
        <v>841</v>
      </c>
      <c r="C216">
        <v>29405</v>
      </c>
      <c r="D216" t="s">
        <v>1407</v>
      </c>
      <c r="E216" t="s">
        <v>1408</v>
      </c>
      <c r="F216" t="s">
        <v>18</v>
      </c>
      <c r="G216">
        <v>1</v>
      </c>
      <c r="H216" t="s">
        <v>19</v>
      </c>
      <c r="I216" t="s">
        <v>1409</v>
      </c>
      <c r="J216" t="s">
        <v>1410</v>
      </c>
      <c r="K216" t="s">
        <v>1411</v>
      </c>
      <c r="L216" t="s">
        <v>1412</v>
      </c>
      <c r="M216" t="s">
        <v>1408</v>
      </c>
      <c r="N216" t="s">
        <v>24</v>
      </c>
      <c r="O216" t="s">
        <v>24</v>
      </c>
      <c r="Q216" t="s">
        <v>1413</v>
      </c>
    </row>
    <row r="217" spans="1:17" x14ac:dyDescent="0.3">
      <c r="A217">
        <v>216</v>
      </c>
      <c r="B217">
        <v>168</v>
      </c>
      <c r="C217">
        <v>30923</v>
      </c>
      <c r="D217" t="s">
        <v>1414</v>
      </c>
      <c r="E217" t="s">
        <v>1415</v>
      </c>
      <c r="F217" t="s">
        <v>18</v>
      </c>
      <c r="G217">
        <v>1</v>
      </c>
      <c r="H217" t="s">
        <v>19</v>
      </c>
      <c r="I217" t="s">
        <v>1416</v>
      </c>
      <c r="J217" t="s">
        <v>1417</v>
      </c>
      <c r="K217" t="s">
        <v>1418</v>
      </c>
      <c r="L217" t="s">
        <v>1419</v>
      </c>
      <c r="M217" t="s">
        <v>1415</v>
      </c>
      <c r="N217" t="s">
        <v>24</v>
      </c>
      <c r="O217" t="s">
        <v>24</v>
      </c>
      <c r="Q217" t="s">
        <v>1420</v>
      </c>
    </row>
    <row r="218" spans="1:17" x14ac:dyDescent="0.3">
      <c r="A218">
        <v>217</v>
      </c>
      <c r="B218">
        <v>798</v>
      </c>
      <c r="C218">
        <v>13016</v>
      </c>
      <c r="D218" t="s">
        <v>438</v>
      </c>
      <c r="E218" t="s">
        <v>1421</v>
      </c>
      <c r="F218" t="s">
        <v>18</v>
      </c>
      <c r="G218">
        <v>1</v>
      </c>
      <c r="H218" t="s">
        <v>19</v>
      </c>
      <c r="I218" t="s">
        <v>482</v>
      </c>
      <c r="J218" t="s">
        <v>441</v>
      </c>
      <c r="K218" t="s">
        <v>637</v>
      </c>
      <c r="L218" t="s">
        <v>1422</v>
      </c>
      <c r="M218" t="s">
        <v>1423</v>
      </c>
      <c r="N218" t="s">
        <v>24</v>
      </c>
      <c r="O218" t="s">
        <v>24</v>
      </c>
      <c r="Q218" t="s">
        <v>1424</v>
      </c>
    </row>
    <row r="219" spans="1:17" x14ac:dyDescent="0.3">
      <c r="A219">
        <v>218</v>
      </c>
      <c r="B219">
        <v>918</v>
      </c>
      <c r="C219">
        <v>29365</v>
      </c>
      <c r="D219" t="s">
        <v>1425</v>
      </c>
      <c r="E219" t="s">
        <v>1426</v>
      </c>
      <c r="F219" t="s">
        <v>18</v>
      </c>
      <c r="G219">
        <v>1</v>
      </c>
      <c r="H219" t="s">
        <v>19</v>
      </c>
      <c r="I219" t="s">
        <v>1427</v>
      </c>
      <c r="J219" t="s">
        <v>1428</v>
      </c>
      <c r="K219" t="s">
        <v>1429</v>
      </c>
      <c r="L219" t="s">
        <v>1430</v>
      </c>
      <c r="M219" t="s">
        <v>1426</v>
      </c>
      <c r="N219" t="s">
        <v>24</v>
      </c>
      <c r="O219" t="s">
        <v>24</v>
      </c>
      <c r="Q219" t="s">
        <v>1431</v>
      </c>
    </row>
    <row r="220" spans="1:17" x14ac:dyDescent="0.3">
      <c r="A220">
        <v>219</v>
      </c>
      <c r="B220">
        <v>873</v>
      </c>
      <c r="C220">
        <v>28893</v>
      </c>
      <c r="D220" t="s">
        <v>220</v>
      </c>
      <c r="E220" t="s">
        <v>1432</v>
      </c>
      <c r="F220" t="s">
        <v>18</v>
      </c>
      <c r="G220">
        <v>0</v>
      </c>
      <c r="H220" t="s">
        <v>43</v>
      </c>
      <c r="I220" t="s">
        <v>1433</v>
      </c>
      <c r="J220" t="s">
        <v>223</v>
      </c>
      <c r="K220" t="s">
        <v>224</v>
      </c>
      <c r="L220" t="s">
        <v>1434</v>
      </c>
      <c r="M220" t="s">
        <v>1432</v>
      </c>
      <c r="N220" t="s">
        <v>1435</v>
      </c>
      <c r="O220" t="s">
        <v>24</v>
      </c>
      <c r="Q220" t="s">
        <v>1436</v>
      </c>
    </row>
    <row r="221" spans="1:17" x14ac:dyDescent="0.3">
      <c r="A221">
        <v>220</v>
      </c>
      <c r="B221">
        <v>70</v>
      </c>
      <c r="C221">
        <v>29421</v>
      </c>
      <c r="D221" t="s">
        <v>1437</v>
      </c>
      <c r="E221" t="s">
        <v>1438</v>
      </c>
      <c r="F221" t="s">
        <v>18</v>
      </c>
      <c r="G221">
        <v>1</v>
      </c>
      <c r="H221" t="s">
        <v>19</v>
      </c>
      <c r="I221" t="s">
        <v>1439</v>
      </c>
      <c r="J221" t="s">
        <v>1440</v>
      </c>
      <c r="K221" t="s">
        <v>1441</v>
      </c>
      <c r="L221" t="s">
        <v>1442</v>
      </c>
      <c r="M221" t="s">
        <v>1438</v>
      </c>
      <c r="N221" t="s">
        <v>24</v>
      </c>
      <c r="O221" t="s">
        <v>24</v>
      </c>
      <c r="Q221" t="s">
        <v>1443</v>
      </c>
    </row>
    <row r="222" spans="1:17" x14ac:dyDescent="0.3">
      <c r="A222">
        <v>221</v>
      </c>
      <c r="B222">
        <v>773</v>
      </c>
      <c r="C222">
        <v>28907</v>
      </c>
      <c r="D222" t="s">
        <v>1444</v>
      </c>
      <c r="E222" t="s">
        <v>1445</v>
      </c>
      <c r="F222" t="s">
        <v>18</v>
      </c>
      <c r="G222">
        <v>0</v>
      </c>
      <c r="H222" t="s">
        <v>43</v>
      </c>
      <c r="I222" t="s">
        <v>51</v>
      </c>
      <c r="J222" t="s">
        <v>1446</v>
      </c>
      <c r="K222" t="s">
        <v>1447</v>
      </c>
      <c r="L222" t="s">
        <v>1448</v>
      </c>
      <c r="M222" t="s">
        <v>1445</v>
      </c>
      <c r="N222" t="s">
        <v>1435</v>
      </c>
      <c r="O222" t="s">
        <v>24</v>
      </c>
      <c r="Q222" t="s">
        <v>1449</v>
      </c>
    </row>
    <row r="223" spans="1:17" x14ac:dyDescent="0.3">
      <c r="A223">
        <v>222</v>
      </c>
      <c r="B223">
        <v>819</v>
      </c>
      <c r="C223">
        <v>28894</v>
      </c>
      <c r="D223" t="s">
        <v>1450</v>
      </c>
      <c r="E223" t="s">
        <v>1451</v>
      </c>
      <c r="F223" t="s">
        <v>18</v>
      </c>
      <c r="G223">
        <v>0</v>
      </c>
      <c r="H223" t="s">
        <v>43</v>
      </c>
      <c r="I223" t="s">
        <v>1452</v>
      </c>
      <c r="J223" t="s">
        <v>1453</v>
      </c>
      <c r="K223" t="s">
        <v>1002</v>
      </c>
      <c r="L223" t="s">
        <v>1454</v>
      </c>
      <c r="M223" t="s">
        <v>1451</v>
      </c>
      <c r="N223" t="s">
        <v>1435</v>
      </c>
      <c r="O223" t="s">
        <v>24</v>
      </c>
      <c r="Q223" t="s">
        <v>1455</v>
      </c>
    </row>
    <row r="224" spans="1:17" x14ac:dyDescent="0.3">
      <c r="A224">
        <v>223</v>
      </c>
      <c r="B224">
        <v>816</v>
      </c>
      <c r="C224">
        <v>28891</v>
      </c>
      <c r="D224" t="s">
        <v>1456</v>
      </c>
      <c r="E224" t="s">
        <v>1457</v>
      </c>
      <c r="F224" t="s">
        <v>18</v>
      </c>
      <c r="G224">
        <v>0</v>
      </c>
      <c r="H224" t="s">
        <v>43</v>
      </c>
      <c r="I224" t="s">
        <v>1433</v>
      </c>
      <c r="J224" t="s">
        <v>1458</v>
      </c>
      <c r="K224" t="s">
        <v>1459</v>
      </c>
      <c r="L224" t="s">
        <v>1460</v>
      </c>
      <c r="M224" t="s">
        <v>1457</v>
      </c>
      <c r="N224" t="s">
        <v>1435</v>
      </c>
      <c r="O224" t="s">
        <v>24</v>
      </c>
      <c r="Q224" t="s">
        <v>1461</v>
      </c>
    </row>
    <row r="225" spans="1:17" x14ac:dyDescent="0.3">
      <c r="A225">
        <v>224</v>
      </c>
      <c r="B225">
        <v>401</v>
      </c>
      <c r="C225">
        <v>29631</v>
      </c>
      <c r="D225" t="s">
        <v>1462</v>
      </c>
      <c r="E225" t="s">
        <v>1463</v>
      </c>
      <c r="F225" t="s">
        <v>18</v>
      </c>
      <c r="G225">
        <v>1</v>
      </c>
      <c r="H225" t="s">
        <v>19</v>
      </c>
      <c r="I225" t="s">
        <v>1464</v>
      </c>
      <c r="J225" t="s">
        <v>1465</v>
      </c>
      <c r="K225" t="s">
        <v>1466</v>
      </c>
      <c r="L225" t="s">
        <v>1467</v>
      </c>
      <c r="M225" t="s">
        <v>1463</v>
      </c>
      <c r="N225" t="s">
        <v>24</v>
      </c>
      <c r="O225" t="s">
        <v>24</v>
      </c>
      <c r="Q225" t="s">
        <v>1468</v>
      </c>
    </row>
    <row r="226" spans="1:17" x14ac:dyDescent="0.3">
      <c r="A226">
        <v>225</v>
      </c>
      <c r="B226">
        <v>1707</v>
      </c>
      <c r="C226">
        <v>1000000228</v>
      </c>
      <c r="D226" t="s">
        <v>1469</v>
      </c>
      <c r="E226" t="s">
        <v>1470</v>
      </c>
      <c r="F226" t="s">
        <v>28</v>
      </c>
      <c r="G226">
        <v>1</v>
      </c>
      <c r="H226" t="s">
        <v>24</v>
      </c>
      <c r="I226" t="s">
        <v>1471</v>
      </c>
      <c r="J226" t="s">
        <v>1472</v>
      </c>
      <c r="K226" t="s">
        <v>1473</v>
      </c>
      <c r="L226" t="s">
        <v>1474</v>
      </c>
      <c r="M226" t="s">
        <v>1470</v>
      </c>
      <c r="N226" t="s">
        <v>24</v>
      </c>
      <c r="O226" t="s">
        <v>24</v>
      </c>
      <c r="Q226" t="s">
        <v>1475</v>
      </c>
    </row>
    <row r="227" spans="1:17" x14ac:dyDescent="0.3">
      <c r="A227">
        <v>226</v>
      </c>
      <c r="B227">
        <v>792</v>
      </c>
      <c r="C227">
        <v>1000000229</v>
      </c>
      <c r="D227" t="s">
        <v>1476</v>
      </c>
      <c r="E227" t="s">
        <v>1477</v>
      </c>
      <c r="F227" t="s">
        <v>28</v>
      </c>
      <c r="G227">
        <v>1</v>
      </c>
      <c r="H227" t="s">
        <v>24</v>
      </c>
      <c r="I227" t="s">
        <v>1478</v>
      </c>
      <c r="J227" t="s">
        <v>1389</v>
      </c>
      <c r="K227" t="s">
        <v>1479</v>
      </c>
      <c r="L227" t="s">
        <v>1474</v>
      </c>
      <c r="M227" t="s">
        <v>1477</v>
      </c>
      <c r="N227" t="s">
        <v>24</v>
      </c>
      <c r="O227" t="s">
        <v>24</v>
      </c>
      <c r="Q227" t="s">
        <v>1480</v>
      </c>
    </row>
    <row r="228" spans="1:17" x14ac:dyDescent="0.3">
      <c r="A228">
        <v>227</v>
      </c>
      <c r="B228">
        <v>2674</v>
      </c>
      <c r="C228">
        <v>1000000230</v>
      </c>
      <c r="D228" t="s">
        <v>1481</v>
      </c>
      <c r="E228" t="s">
        <v>1482</v>
      </c>
      <c r="F228" t="s">
        <v>28</v>
      </c>
      <c r="G228">
        <v>1</v>
      </c>
      <c r="H228" t="s">
        <v>24</v>
      </c>
      <c r="I228" t="s">
        <v>1483</v>
      </c>
      <c r="J228" t="s">
        <v>1484</v>
      </c>
      <c r="K228" t="s">
        <v>1485</v>
      </c>
      <c r="L228" t="s">
        <v>1474</v>
      </c>
      <c r="M228" t="s">
        <v>1482</v>
      </c>
      <c r="N228" t="s">
        <v>24</v>
      </c>
      <c r="O228" t="s">
        <v>24</v>
      </c>
      <c r="Q228" t="s">
        <v>1486</v>
      </c>
    </row>
    <row r="229" spans="1:17" x14ac:dyDescent="0.3">
      <c r="A229">
        <v>228</v>
      </c>
      <c r="B229">
        <v>386</v>
      </c>
      <c r="C229">
        <v>1000000232</v>
      </c>
      <c r="D229" t="s">
        <v>1487</v>
      </c>
      <c r="E229" t="s">
        <v>1488</v>
      </c>
      <c r="F229" t="s">
        <v>28</v>
      </c>
      <c r="G229">
        <v>1</v>
      </c>
      <c r="H229" t="s">
        <v>24</v>
      </c>
      <c r="I229" t="s">
        <v>1489</v>
      </c>
      <c r="J229" t="s">
        <v>1490</v>
      </c>
      <c r="K229" t="s">
        <v>1491</v>
      </c>
      <c r="L229" t="s">
        <v>1474</v>
      </c>
      <c r="M229" t="s">
        <v>1488</v>
      </c>
      <c r="N229" t="s">
        <v>24</v>
      </c>
      <c r="O229" t="s">
        <v>24</v>
      </c>
      <c r="Q229" t="s">
        <v>1492</v>
      </c>
    </row>
    <row r="230" spans="1:17" x14ac:dyDescent="0.3">
      <c r="A230">
        <v>229</v>
      </c>
      <c r="B230">
        <v>759</v>
      </c>
      <c r="C230">
        <v>1000000233</v>
      </c>
      <c r="D230" t="s">
        <v>1493</v>
      </c>
      <c r="E230" t="s">
        <v>1494</v>
      </c>
      <c r="F230" t="s">
        <v>28</v>
      </c>
      <c r="G230">
        <v>1</v>
      </c>
      <c r="H230" t="s">
        <v>24</v>
      </c>
      <c r="I230" t="s">
        <v>1495</v>
      </c>
      <c r="J230" t="s">
        <v>1496</v>
      </c>
      <c r="K230" t="s">
        <v>1497</v>
      </c>
      <c r="L230" t="s">
        <v>1474</v>
      </c>
      <c r="M230" t="s">
        <v>1494</v>
      </c>
      <c r="N230" t="s">
        <v>24</v>
      </c>
      <c r="O230" t="s">
        <v>24</v>
      </c>
      <c r="Q230" t="s">
        <v>1498</v>
      </c>
    </row>
    <row r="231" spans="1:17" x14ac:dyDescent="0.3">
      <c r="A231">
        <v>230</v>
      </c>
      <c r="B231">
        <v>306</v>
      </c>
      <c r="C231">
        <v>1000000234</v>
      </c>
      <c r="D231" t="s">
        <v>693</v>
      </c>
      <c r="E231" t="s">
        <v>1499</v>
      </c>
      <c r="F231" t="s">
        <v>28</v>
      </c>
      <c r="G231">
        <v>1</v>
      </c>
      <c r="H231" t="s">
        <v>24</v>
      </c>
      <c r="I231" t="s">
        <v>1500</v>
      </c>
      <c r="J231" t="s">
        <v>696</v>
      </c>
      <c r="K231" t="s">
        <v>1501</v>
      </c>
      <c r="L231" t="s">
        <v>1474</v>
      </c>
      <c r="M231" t="s">
        <v>1499</v>
      </c>
      <c r="N231" t="s">
        <v>24</v>
      </c>
      <c r="O231" t="s">
        <v>24</v>
      </c>
      <c r="Q231" t="s">
        <v>1502</v>
      </c>
    </row>
    <row r="232" spans="1:17" x14ac:dyDescent="0.3">
      <c r="A232">
        <v>231</v>
      </c>
      <c r="B232">
        <v>3555</v>
      </c>
      <c r="C232">
        <v>1000000222</v>
      </c>
      <c r="D232" t="s">
        <v>1503</v>
      </c>
      <c r="E232" t="s">
        <v>1504</v>
      </c>
      <c r="F232" t="s">
        <v>28</v>
      </c>
      <c r="G232">
        <v>1</v>
      </c>
      <c r="H232" t="s">
        <v>24</v>
      </c>
      <c r="I232" t="s">
        <v>1505</v>
      </c>
      <c r="J232" t="s">
        <v>1506</v>
      </c>
      <c r="K232" t="s">
        <v>1507</v>
      </c>
      <c r="L232" t="s">
        <v>1474</v>
      </c>
      <c r="M232" t="s">
        <v>1504</v>
      </c>
      <c r="N232" t="s">
        <v>24</v>
      </c>
      <c r="O232" t="s">
        <v>24</v>
      </c>
      <c r="Q232" t="s">
        <v>1508</v>
      </c>
    </row>
    <row r="233" spans="1:17" x14ac:dyDescent="0.3">
      <c r="A233">
        <v>232</v>
      </c>
      <c r="B233">
        <v>128</v>
      </c>
      <c r="C233">
        <v>1000000223</v>
      </c>
      <c r="D233" t="s">
        <v>912</v>
      </c>
      <c r="E233" t="s">
        <v>1509</v>
      </c>
      <c r="F233" t="s">
        <v>28</v>
      </c>
      <c r="G233">
        <v>1</v>
      </c>
      <c r="H233" t="s">
        <v>24</v>
      </c>
      <c r="I233" t="s">
        <v>1510</v>
      </c>
      <c r="J233" t="s">
        <v>916</v>
      </c>
      <c r="K233" t="s">
        <v>1511</v>
      </c>
      <c r="L233" t="s">
        <v>1474</v>
      </c>
      <c r="M233" t="s">
        <v>1509</v>
      </c>
      <c r="N233" t="s">
        <v>24</v>
      </c>
      <c r="O233" t="s">
        <v>24</v>
      </c>
      <c r="Q233" t="s">
        <v>1512</v>
      </c>
    </row>
    <row r="234" spans="1:17" x14ac:dyDescent="0.3">
      <c r="A234">
        <v>233</v>
      </c>
      <c r="B234">
        <v>471</v>
      </c>
      <c r="C234">
        <v>1000000224</v>
      </c>
      <c r="D234" t="s">
        <v>1513</v>
      </c>
      <c r="E234" t="s">
        <v>1514</v>
      </c>
      <c r="F234" t="s">
        <v>28</v>
      </c>
      <c r="G234">
        <v>1</v>
      </c>
      <c r="H234" t="s">
        <v>24</v>
      </c>
      <c r="I234" t="s">
        <v>1515</v>
      </c>
      <c r="J234" t="s">
        <v>1516</v>
      </c>
      <c r="K234" t="s">
        <v>1517</v>
      </c>
      <c r="L234" t="s">
        <v>1474</v>
      </c>
      <c r="M234" t="s">
        <v>1514</v>
      </c>
      <c r="N234" t="s">
        <v>24</v>
      </c>
      <c r="O234" t="s">
        <v>24</v>
      </c>
      <c r="Q234" t="s">
        <v>1518</v>
      </c>
    </row>
    <row r="235" spans="1:17" x14ac:dyDescent="0.3">
      <c r="A235">
        <v>234</v>
      </c>
      <c r="B235">
        <v>379</v>
      </c>
      <c r="C235">
        <v>1000000225</v>
      </c>
      <c r="D235" t="s">
        <v>467</v>
      </c>
      <c r="E235" t="s">
        <v>1519</v>
      </c>
      <c r="F235" t="s">
        <v>28</v>
      </c>
      <c r="G235">
        <v>1</v>
      </c>
      <c r="H235" t="s">
        <v>24</v>
      </c>
      <c r="I235" t="s">
        <v>1520</v>
      </c>
      <c r="J235" t="s">
        <v>470</v>
      </c>
      <c r="K235" t="s">
        <v>1521</v>
      </c>
      <c r="L235" t="s">
        <v>1474</v>
      </c>
      <c r="M235" t="s">
        <v>1519</v>
      </c>
      <c r="N235" t="s">
        <v>24</v>
      </c>
      <c r="O235" t="s">
        <v>24</v>
      </c>
      <c r="Q235" t="s">
        <v>1522</v>
      </c>
    </row>
    <row r="236" spans="1:17" x14ac:dyDescent="0.3">
      <c r="A236">
        <v>235</v>
      </c>
      <c r="B236">
        <v>145</v>
      </c>
      <c r="C236">
        <v>1000000226</v>
      </c>
      <c r="D236" t="s">
        <v>1523</v>
      </c>
      <c r="E236" t="s">
        <v>1524</v>
      </c>
      <c r="F236" t="s">
        <v>28</v>
      </c>
      <c r="G236">
        <v>1</v>
      </c>
      <c r="H236" t="s">
        <v>24</v>
      </c>
      <c r="I236" t="s">
        <v>1525</v>
      </c>
      <c r="J236" t="s">
        <v>1526</v>
      </c>
      <c r="K236" t="s">
        <v>1527</v>
      </c>
      <c r="L236" t="s">
        <v>1474</v>
      </c>
      <c r="M236" t="s">
        <v>1524</v>
      </c>
      <c r="N236" t="s">
        <v>24</v>
      </c>
      <c r="O236" t="s">
        <v>24</v>
      </c>
      <c r="Q236" t="s">
        <v>1528</v>
      </c>
    </row>
    <row r="237" spans="1:17" x14ac:dyDescent="0.3">
      <c r="A237">
        <v>236</v>
      </c>
      <c r="B237">
        <v>1470</v>
      </c>
      <c r="C237">
        <v>1000000227</v>
      </c>
      <c r="D237" t="s">
        <v>863</v>
      </c>
      <c r="E237" t="s">
        <v>1529</v>
      </c>
      <c r="F237" t="s">
        <v>28</v>
      </c>
      <c r="G237">
        <v>1</v>
      </c>
      <c r="H237" t="s">
        <v>24</v>
      </c>
      <c r="I237" t="s">
        <v>1530</v>
      </c>
      <c r="J237" t="s">
        <v>866</v>
      </c>
      <c r="K237" t="s">
        <v>1531</v>
      </c>
      <c r="L237" t="s">
        <v>1474</v>
      </c>
      <c r="M237" t="s">
        <v>1529</v>
      </c>
      <c r="N237" t="s">
        <v>24</v>
      </c>
      <c r="O237" t="s">
        <v>24</v>
      </c>
      <c r="Q237" t="s">
        <v>1532</v>
      </c>
    </row>
    <row r="238" spans="1:17" x14ac:dyDescent="0.3">
      <c r="A238">
        <v>237</v>
      </c>
      <c r="B238">
        <v>514</v>
      </c>
      <c r="C238">
        <v>1000000217</v>
      </c>
      <c r="D238" t="s">
        <v>978</v>
      </c>
      <c r="E238" t="s">
        <v>1533</v>
      </c>
      <c r="F238" t="s">
        <v>28</v>
      </c>
      <c r="G238">
        <v>1</v>
      </c>
      <c r="H238" t="s">
        <v>24</v>
      </c>
      <c r="I238" t="s">
        <v>1534</v>
      </c>
      <c r="J238" t="s">
        <v>981</v>
      </c>
      <c r="K238" t="s">
        <v>1535</v>
      </c>
      <c r="L238" t="s">
        <v>1474</v>
      </c>
      <c r="M238" t="s">
        <v>1533</v>
      </c>
      <c r="N238" t="s">
        <v>24</v>
      </c>
      <c r="O238" t="s">
        <v>24</v>
      </c>
      <c r="Q238" t="s">
        <v>1536</v>
      </c>
    </row>
    <row r="239" spans="1:17" x14ac:dyDescent="0.3">
      <c r="A239">
        <v>238</v>
      </c>
      <c r="B239">
        <v>117</v>
      </c>
      <c r="C239">
        <v>1000000218</v>
      </c>
      <c r="D239" t="s">
        <v>367</v>
      </c>
      <c r="E239" t="s">
        <v>1537</v>
      </c>
      <c r="F239" t="s">
        <v>28</v>
      </c>
      <c r="G239">
        <v>1</v>
      </c>
      <c r="H239" t="s">
        <v>24</v>
      </c>
      <c r="I239" t="s">
        <v>1538</v>
      </c>
      <c r="J239" t="s">
        <v>370</v>
      </c>
      <c r="K239" t="s">
        <v>1539</v>
      </c>
      <c r="L239" t="s">
        <v>1474</v>
      </c>
      <c r="M239" t="s">
        <v>1537</v>
      </c>
      <c r="N239" t="s">
        <v>24</v>
      </c>
      <c r="O239" t="s">
        <v>24</v>
      </c>
      <c r="Q239" t="s">
        <v>1540</v>
      </c>
    </row>
    <row r="240" spans="1:17" x14ac:dyDescent="0.3">
      <c r="A240">
        <v>239</v>
      </c>
      <c r="B240">
        <v>2288</v>
      </c>
      <c r="C240">
        <v>1000000219</v>
      </c>
      <c r="D240" t="s">
        <v>791</v>
      </c>
      <c r="E240" t="s">
        <v>1541</v>
      </c>
      <c r="F240" t="s">
        <v>28</v>
      </c>
      <c r="G240">
        <v>1</v>
      </c>
      <c r="H240" t="s">
        <v>24</v>
      </c>
      <c r="I240" t="s">
        <v>1542</v>
      </c>
      <c r="J240" t="s">
        <v>794</v>
      </c>
      <c r="K240" t="s">
        <v>1543</v>
      </c>
      <c r="L240" t="s">
        <v>1474</v>
      </c>
      <c r="M240" t="s">
        <v>1541</v>
      </c>
      <c r="N240" t="s">
        <v>24</v>
      </c>
      <c r="O240" t="s">
        <v>24</v>
      </c>
      <c r="Q240" t="s">
        <v>1544</v>
      </c>
    </row>
    <row r="241" spans="1:17" x14ac:dyDescent="0.3">
      <c r="A241">
        <v>240</v>
      </c>
      <c r="B241">
        <v>70</v>
      </c>
      <c r="C241">
        <v>1000000220</v>
      </c>
      <c r="D241" t="s">
        <v>1437</v>
      </c>
      <c r="E241" t="s">
        <v>1545</v>
      </c>
      <c r="F241" t="s">
        <v>28</v>
      </c>
      <c r="G241">
        <v>1</v>
      </c>
      <c r="H241" t="s">
        <v>24</v>
      </c>
      <c r="I241" t="s">
        <v>1546</v>
      </c>
      <c r="J241" t="s">
        <v>1440</v>
      </c>
      <c r="K241" t="s">
        <v>1547</v>
      </c>
      <c r="L241" t="s">
        <v>1474</v>
      </c>
      <c r="M241" t="s">
        <v>1545</v>
      </c>
      <c r="N241" t="s">
        <v>24</v>
      </c>
      <c r="O241" t="s">
        <v>24</v>
      </c>
      <c r="Q241" t="s">
        <v>1548</v>
      </c>
    </row>
    <row r="242" spans="1:17" x14ac:dyDescent="0.3">
      <c r="A242">
        <v>241</v>
      </c>
      <c r="B242">
        <v>1053</v>
      </c>
      <c r="C242">
        <v>1000000214</v>
      </c>
      <c r="D242" t="s">
        <v>1019</v>
      </c>
      <c r="E242" t="s">
        <v>1549</v>
      </c>
      <c r="F242" t="s">
        <v>28</v>
      </c>
      <c r="G242">
        <v>1</v>
      </c>
      <c r="H242" t="s">
        <v>24</v>
      </c>
      <c r="I242" t="s">
        <v>1550</v>
      </c>
      <c r="J242" t="s">
        <v>1021</v>
      </c>
      <c r="K242" t="s">
        <v>1551</v>
      </c>
      <c r="L242" t="s">
        <v>1552</v>
      </c>
      <c r="M242" t="s">
        <v>1549</v>
      </c>
      <c r="N242" t="s">
        <v>24</v>
      </c>
      <c r="O242" t="s">
        <v>24</v>
      </c>
      <c r="Q242" t="s">
        <v>1553</v>
      </c>
    </row>
    <row r="243" spans="1:17" x14ac:dyDescent="0.3">
      <c r="A243">
        <v>242</v>
      </c>
      <c r="B243">
        <v>196</v>
      </c>
      <c r="C243">
        <v>1000000215</v>
      </c>
      <c r="D243" t="s">
        <v>936</v>
      </c>
      <c r="E243" t="s">
        <v>1554</v>
      </c>
      <c r="F243" t="s">
        <v>28</v>
      </c>
      <c r="G243">
        <v>1</v>
      </c>
      <c r="H243" t="s">
        <v>24</v>
      </c>
      <c r="I243" t="s">
        <v>1555</v>
      </c>
      <c r="J243" t="s">
        <v>938</v>
      </c>
      <c r="K243" t="s">
        <v>1556</v>
      </c>
      <c r="L243" t="s">
        <v>1552</v>
      </c>
      <c r="M243" t="s">
        <v>1554</v>
      </c>
      <c r="N243" t="s">
        <v>24</v>
      </c>
      <c r="O243" t="s">
        <v>24</v>
      </c>
      <c r="Q243" t="s">
        <v>1557</v>
      </c>
    </row>
    <row r="244" spans="1:17" x14ac:dyDescent="0.3">
      <c r="A244">
        <v>243</v>
      </c>
      <c r="B244">
        <v>86</v>
      </c>
      <c r="C244">
        <v>1000000216</v>
      </c>
      <c r="D244" t="s">
        <v>1558</v>
      </c>
      <c r="E244" t="s">
        <v>1559</v>
      </c>
      <c r="F244" t="s">
        <v>28</v>
      </c>
      <c r="G244">
        <v>1</v>
      </c>
      <c r="H244" t="s">
        <v>24</v>
      </c>
      <c r="I244" t="s">
        <v>1560</v>
      </c>
      <c r="J244" t="s">
        <v>1561</v>
      </c>
      <c r="K244" t="s">
        <v>1562</v>
      </c>
      <c r="L244" t="s">
        <v>1552</v>
      </c>
      <c r="M244" t="s">
        <v>1559</v>
      </c>
      <c r="N244" t="s">
        <v>24</v>
      </c>
      <c r="O244" t="s">
        <v>24</v>
      </c>
      <c r="Q244" t="s">
        <v>1563</v>
      </c>
    </row>
    <row r="245" spans="1:17" x14ac:dyDescent="0.3">
      <c r="A245">
        <v>244</v>
      </c>
      <c r="B245">
        <v>228</v>
      </c>
      <c r="C245">
        <v>1000000043</v>
      </c>
      <c r="D245" t="s">
        <v>679</v>
      </c>
      <c r="E245" t="s">
        <v>1564</v>
      </c>
      <c r="F245" t="s">
        <v>28</v>
      </c>
      <c r="G245">
        <v>0</v>
      </c>
      <c r="H245" t="s">
        <v>24</v>
      </c>
      <c r="I245" t="s">
        <v>1565</v>
      </c>
      <c r="J245" t="s">
        <v>682</v>
      </c>
      <c r="K245" t="s">
        <v>683</v>
      </c>
      <c r="L245" t="s">
        <v>1566</v>
      </c>
      <c r="M245" t="s">
        <v>1564</v>
      </c>
      <c r="N245" t="s">
        <v>1435</v>
      </c>
      <c r="O245" t="s">
        <v>24</v>
      </c>
      <c r="Q245" t="s">
        <v>1567</v>
      </c>
    </row>
    <row r="246" spans="1:17" x14ac:dyDescent="0.3">
      <c r="A246">
        <v>245</v>
      </c>
      <c r="B246">
        <v>87</v>
      </c>
      <c r="C246">
        <v>1000000023</v>
      </c>
      <c r="D246" t="s">
        <v>929</v>
      </c>
      <c r="E246" t="s">
        <v>1568</v>
      </c>
      <c r="F246" t="s">
        <v>28</v>
      </c>
      <c r="G246">
        <v>0</v>
      </c>
      <c r="H246" t="s">
        <v>24</v>
      </c>
      <c r="I246" t="s">
        <v>1569</v>
      </c>
      <c r="J246" t="s">
        <v>932</v>
      </c>
      <c r="K246" t="s">
        <v>933</v>
      </c>
      <c r="L246" t="s">
        <v>1570</v>
      </c>
      <c r="M246" t="s">
        <v>1571</v>
      </c>
      <c r="N246" t="s">
        <v>1435</v>
      </c>
      <c r="O246" t="s">
        <v>24</v>
      </c>
      <c r="Q246" t="s">
        <v>1572</v>
      </c>
    </row>
    <row r="247" spans="1:17" x14ac:dyDescent="0.3">
      <c r="A247">
        <v>246</v>
      </c>
      <c r="B247">
        <v>87</v>
      </c>
      <c r="C247">
        <v>1000000022</v>
      </c>
      <c r="D247" t="s">
        <v>929</v>
      </c>
      <c r="E247" t="s">
        <v>1571</v>
      </c>
      <c r="F247" t="s">
        <v>28</v>
      </c>
      <c r="G247">
        <v>0</v>
      </c>
      <c r="H247" t="s">
        <v>24</v>
      </c>
      <c r="I247" t="s">
        <v>1573</v>
      </c>
      <c r="J247" t="s">
        <v>932</v>
      </c>
      <c r="K247" t="s">
        <v>933</v>
      </c>
      <c r="L247" t="s">
        <v>1574</v>
      </c>
      <c r="M247" t="s">
        <v>1568</v>
      </c>
      <c r="N247" t="s">
        <v>1435</v>
      </c>
      <c r="O247" t="s">
        <v>24</v>
      </c>
      <c r="Q247" t="s">
        <v>1575</v>
      </c>
    </row>
    <row r="248" spans="1:17" x14ac:dyDescent="0.3">
      <c r="A248">
        <v>247</v>
      </c>
      <c r="B248">
        <v>611</v>
      </c>
      <c r="C248">
        <v>1000000041</v>
      </c>
      <c r="D248" t="s">
        <v>1576</v>
      </c>
      <c r="E248" t="s">
        <v>1577</v>
      </c>
      <c r="F248" t="s">
        <v>28</v>
      </c>
      <c r="G248">
        <v>0</v>
      </c>
      <c r="H248" t="s">
        <v>24</v>
      </c>
      <c r="I248" t="s">
        <v>1578</v>
      </c>
      <c r="J248" t="s">
        <v>1579</v>
      </c>
      <c r="K248" t="s">
        <v>1580</v>
      </c>
      <c r="L248" t="s">
        <v>1581</v>
      </c>
      <c r="M248" t="s">
        <v>1582</v>
      </c>
      <c r="N248" t="s">
        <v>1435</v>
      </c>
      <c r="O248" t="s">
        <v>24</v>
      </c>
      <c r="Q248" t="s">
        <v>1583</v>
      </c>
    </row>
    <row r="249" spans="1:17" x14ac:dyDescent="0.3">
      <c r="A249">
        <v>248</v>
      </c>
      <c r="B249">
        <v>850</v>
      </c>
      <c r="C249">
        <v>1000000040</v>
      </c>
      <c r="D249" t="s">
        <v>1584</v>
      </c>
      <c r="E249" t="s">
        <v>1585</v>
      </c>
      <c r="F249" t="s">
        <v>28</v>
      </c>
      <c r="G249">
        <v>0</v>
      </c>
      <c r="H249" t="s">
        <v>24</v>
      </c>
      <c r="I249" t="s">
        <v>1586</v>
      </c>
      <c r="J249" t="s">
        <v>1587</v>
      </c>
      <c r="K249" t="s">
        <v>1588</v>
      </c>
      <c r="L249" t="s">
        <v>1589</v>
      </c>
      <c r="M249" t="s">
        <v>1585</v>
      </c>
      <c r="N249" t="s">
        <v>1435</v>
      </c>
      <c r="O249" t="s">
        <v>24</v>
      </c>
      <c r="Q249" t="s">
        <v>1590</v>
      </c>
    </row>
    <row r="250" spans="1:17" x14ac:dyDescent="0.3">
      <c r="A250">
        <v>249</v>
      </c>
      <c r="B250">
        <v>723</v>
      </c>
      <c r="C250">
        <v>1000000044</v>
      </c>
      <c r="D250" t="s">
        <v>1591</v>
      </c>
      <c r="E250" t="s">
        <v>1592</v>
      </c>
      <c r="F250" t="s">
        <v>28</v>
      </c>
      <c r="G250">
        <v>0</v>
      </c>
      <c r="H250" t="s">
        <v>24</v>
      </c>
      <c r="I250" t="s">
        <v>1593</v>
      </c>
      <c r="J250" t="s">
        <v>1594</v>
      </c>
      <c r="K250" t="s">
        <v>1595</v>
      </c>
      <c r="L250" t="s">
        <v>1596</v>
      </c>
      <c r="M250" t="s">
        <v>1592</v>
      </c>
      <c r="N250" t="s">
        <v>1435</v>
      </c>
      <c r="O250" t="s">
        <v>24</v>
      </c>
      <c r="Q250" t="s">
        <v>1597</v>
      </c>
    </row>
    <row r="251" spans="1:17" x14ac:dyDescent="0.3">
      <c r="A251">
        <v>250</v>
      </c>
      <c r="B251">
        <v>1471</v>
      </c>
      <c r="C251">
        <v>1000000048</v>
      </c>
      <c r="D251" t="s">
        <v>1598</v>
      </c>
      <c r="E251" t="s">
        <v>1599</v>
      </c>
      <c r="F251" t="s">
        <v>28</v>
      </c>
      <c r="G251">
        <v>0</v>
      </c>
      <c r="H251" t="s">
        <v>24</v>
      </c>
      <c r="I251" t="s">
        <v>1600</v>
      </c>
      <c r="J251" t="s">
        <v>1601</v>
      </c>
      <c r="K251" t="s">
        <v>1602</v>
      </c>
      <c r="L251" t="s">
        <v>1603</v>
      </c>
      <c r="M251" t="s">
        <v>1599</v>
      </c>
      <c r="N251" t="s">
        <v>1435</v>
      </c>
      <c r="O251" t="s">
        <v>24</v>
      </c>
      <c r="Q251" t="s">
        <v>1604</v>
      </c>
    </row>
    <row r="252" spans="1:17" x14ac:dyDescent="0.3">
      <c r="A252">
        <v>251</v>
      </c>
      <c r="B252">
        <v>348</v>
      </c>
      <c r="C252">
        <v>1000000053</v>
      </c>
      <c r="D252" t="s">
        <v>1187</v>
      </c>
      <c r="E252" t="s">
        <v>1605</v>
      </c>
      <c r="F252" t="s">
        <v>28</v>
      </c>
      <c r="G252">
        <v>0</v>
      </c>
      <c r="H252" t="s">
        <v>24</v>
      </c>
      <c r="I252" t="s">
        <v>1606</v>
      </c>
      <c r="J252" t="s">
        <v>1190</v>
      </c>
      <c r="K252" t="s">
        <v>1607</v>
      </c>
      <c r="L252" t="s">
        <v>1608</v>
      </c>
      <c r="M252" t="s">
        <v>1609</v>
      </c>
      <c r="N252" t="s">
        <v>1435</v>
      </c>
      <c r="O252" t="s">
        <v>24</v>
      </c>
      <c r="Q252" t="s">
        <v>1610</v>
      </c>
    </row>
    <row r="253" spans="1:17" x14ac:dyDescent="0.3">
      <c r="A253">
        <v>252</v>
      </c>
      <c r="B253">
        <v>2178</v>
      </c>
      <c r="C253">
        <v>1000000013</v>
      </c>
      <c r="D253" t="s">
        <v>1611</v>
      </c>
      <c r="E253" t="s">
        <v>1612</v>
      </c>
      <c r="F253" t="s">
        <v>28</v>
      </c>
      <c r="G253">
        <v>0</v>
      </c>
      <c r="H253" t="s">
        <v>24</v>
      </c>
      <c r="I253" t="s">
        <v>1613</v>
      </c>
      <c r="J253" t="s">
        <v>1614</v>
      </c>
      <c r="K253" t="s">
        <v>1615</v>
      </c>
      <c r="L253" t="s">
        <v>1616</v>
      </c>
      <c r="M253" t="s">
        <v>1612</v>
      </c>
      <c r="N253" t="s">
        <v>1435</v>
      </c>
      <c r="O253" t="s">
        <v>24</v>
      </c>
      <c r="Q253" t="s">
        <v>1617</v>
      </c>
    </row>
    <row r="254" spans="1:17" x14ac:dyDescent="0.3">
      <c r="A254">
        <v>253</v>
      </c>
      <c r="B254">
        <v>468</v>
      </c>
      <c r="C254">
        <v>1000000021</v>
      </c>
      <c r="D254" t="s">
        <v>700</v>
      </c>
      <c r="E254" t="s">
        <v>1618</v>
      </c>
      <c r="F254" t="s">
        <v>28</v>
      </c>
      <c r="G254">
        <v>0</v>
      </c>
      <c r="H254" t="s">
        <v>24</v>
      </c>
      <c r="I254" t="s">
        <v>1619</v>
      </c>
      <c r="J254" t="s">
        <v>703</v>
      </c>
      <c r="K254" t="s">
        <v>704</v>
      </c>
      <c r="L254" t="s">
        <v>1620</v>
      </c>
      <c r="M254" t="s">
        <v>1618</v>
      </c>
      <c r="N254" t="s">
        <v>1435</v>
      </c>
      <c r="O254" t="s">
        <v>24</v>
      </c>
      <c r="Q254" t="s">
        <v>1621</v>
      </c>
    </row>
    <row r="255" spans="1:17" x14ac:dyDescent="0.3">
      <c r="A255">
        <v>254</v>
      </c>
      <c r="B255">
        <v>11</v>
      </c>
      <c r="C255">
        <v>1000000029</v>
      </c>
      <c r="D255" t="s">
        <v>1622</v>
      </c>
      <c r="E255" t="s">
        <v>1623</v>
      </c>
      <c r="F255" t="s">
        <v>28</v>
      </c>
      <c r="G255">
        <v>0</v>
      </c>
      <c r="H255" t="s">
        <v>24</v>
      </c>
      <c r="I255" t="s">
        <v>1624</v>
      </c>
      <c r="J255" t="s">
        <v>252</v>
      </c>
      <c r="K255" t="s">
        <v>253</v>
      </c>
      <c r="L255" t="s">
        <v>1625</v>
      </c>
      <c r="M255" t="s">
        <v>1623</v>
      </c>
      <c r="N255" t="s">
        <v>1435</v>
      </c>
      <c r="O255" t="s">
        <v>24</v>
      </c>
      <c r="Q255" t="s">
        <v>1626</v>
      </c>
    </row>
    <row r="256" spans="1:17" x14ac:dyDescent="0.3">
      <c r="A256">
        <v>255</v>
      </c>
      <c r="B256">
        <v>181</v>
      </c>
      <c r="C256">
        <v>1000000008</v>
      </c>
      <c r="D256" t="s">
        <v>90</v>
      </c>
      <c r="E256" t="s">
        <v>1627</v>
      </c>
      <c r="F256" t="s">
        <v>28</v>
      </c>
      <c r="G256">
        <v>0</v>
      </c>
      <c r="H256" t="s">
        <v>24</v>
      </c>
      <c r="I256" t="s">
        <v>1628</v>
      </c>
      <c r="J256" t="s">
        <v>93</v>
      </c>
      <c r="K256" t="s">
        <v>94</v>
      </c>
      <c r="L256" t="s">
        <v>1629</v>
      </c>
      <c r="M256" t="s">
        <v>1630</v>
      </c>
      <c r="N256" t="s">
        <v>1435</v>
      </c>
      <c r="O256" t="s">
        <v>24</v>
      </c>
      <c r="Q256" t="s">
        <v>1631</v>
      </c>
    </row>
    <row r="257" spans="1:17" x14ac:dyDescent="0.3">
      <c r="A257">
        <v>256</v>
      </c>
      <c r="B257">
        <v>716</v>
      </c>
      <c r="C257">
        <v>1000000037</v>
      </c>
      <c r="D257" t="s">
        <v>1632</v>
      </c>
      <c r="E257" t="s">
        <v>1633</v>
      </c>
      <c r="F257" t="s">
        <v>28</v>
      </c>
      <c r="G257">
        <v>0</v>
      </c>
      <c r="H257" t="s">
        <v>24</v>
      </c>
      <c r="I257" t="s">
        <v>1634</v>
      </c>
      <c r="J257" t="s">
        <v>1635</v>
      </c>
      <c r="K257" t="s">
        <v>1636</v>
      </c>
      <c r="L257" t="s">
        <v>1637</v>
      </c>
      <c r="M257" t="s">
        <v>1633</v>
      </c>
      <c r="N257" t="s">
        <v>1435</v>
      </c>
      <c r="O257" t="s">
        <v>24</v>
      </c>
      <c r="Q257" t="s">
        <v>1638</v>
      </c>
    </row>
    <row r="258" spans="1:17" x14ac:dyDescent="0.3">
      <c r="A258">
        <v>257</v>
      </c>
      <c r="B258">
        <v>798</v>
      </c>
      <c r="C258">
        <v>1674</v>
      </c>
      <c r="D258" t="s">
        <v>438</v>
      </c>
      <c r="E258" t="s">
        <v>1639</v>
      </c>
      <c r="F258" t="s">
        <v>18</v>
      </c>
      <c r="G258">
        <v>0</v>
      </c>
      <c r="H258" t="s">
        <v>1036</v>
      </c>
      <c r="I258" t="s">
        <v>1640</v>
      </c>
      <c r="J258" t="s">
        <v>441</v>
      </c>
      <c r="K258" t="s">
        <v>637</v>
      </c>
      <c r="L258" t="s">
        <v>1641</v>
      </c>
      <c r="M258" t="s">
        <v>1639</v>
      </c>
      <c r="N258" t="s">
        <v>1642</v>
      </c>
      <c r="O258" t="s">
        <v>1643</v>
      </c>
      <c r="Q258" t="s">
        <v>1644</v>
      </c>
    </row>
    <row r="259" spans="1:17" x14ac:dyDescent="0.3">
      <c r="A259">
        <v>258</v>
      </c>
      <c r="B259">
        <v>610</v>
      </c>
      <c r="C259">
        <v>1000000056</v>
      </c>
      <c r="D259" t="s">
        <v>1645</v>
      </c>
      <c r="E259" t="s">
        <v>1646</v>
      </c>
      <c r="F259" t="s">
        <v>28</v>
      </c>
      <c r="G259">
        <v>0</v>
      </c>
      <c r="H259" t="s">
        <v>24</v>
      </c>
      <c r="I259" t="s">
        <v>1647</v>
      </c>
      <c r="J259" t="s">
        <v>1648</v>
      </c>
      <c r="K259" t="s">
        <v>1649</v>
      </c>
      <c r="L259" t="s">
        <v>1650</v>
      </c>
      <c r="M259" t="s">
        <v>1646</v>
      </c>
      <c r="N259" t="s">
        <v>1435</v>
      </c>
      <c r="O259" t="s">
        <v>24</v>
      </c>
      <c r="Q259" t="s">
        <v>1651</v>
      </c>
    </row>
    <row r="260" spans="1:17" x14ac:dyDescent="0.3">
      <c r="A260">
        <v>259</v>
      </c>
      <c r="B260">
        <v>484</v>
      </c>
      <c r="C260">
        <v>1000000200</v>
      </c>
      <c r="D260" t="s">
        <v>1652</v>
      </c>
      <c r="E260" t="s">
        <v>1653</v>
      </c>
      <c r="F260" t="s">
        <v>28</v>
      </c>
      <c r="G260">
        <v>0</v>
      </c>
      <c r="H260" t="s">
        <v>24</v>
      </c>
      <c r="I260" t="s">
        <v>1654</v>
      </c>
      <c r="J260" t="s">
        <v>1655</v>
      </c>
      <c r="K260" t="s">
        <v>1656</v>
      </c>
      <c r="L260" t="s">
        <v>1657</v>
      </c>
      <c r="M260" t="s">
        <v>1658</v>
      </c>
      <c r="N260" t="s">
        <v>1435</v>
      </c>
      <c r="O260" t="s">
        <v>24</v>
      </c>
      <c r="Q260" t="s">
        <v>1659</v>
      </c>
    </row>
    <row r="261" spans="1:17" x14ac:dyDescent="0.3">
      <c r="A261">
        <v>260</v>
      </c>
      <c r="B261">
        <v>870</v>
      </c>
      <c r="C261">
        <v>1000000054</v>
      </c>
      <c r="D261" t="s">
        <v>1368</v>
      </c>
      <c r="E261" t="s">
        <v>1660</v>
      </c>
      <c r="F261" t="s">
        <v>28</v>
      </c>
      <c r="G261">
        <v>1</v>
      </c>
      <c r="H261" t="s">
        <v>24</v>
      </c>
      <c r="I261" t="s">
        <v>1661</v>
      </c>
      <c r="J261" t="s">
        <v>1371</v>
      </c>
      <c r="K261" t="s">
        <v>1372</v>
      </c>
      <c r="L261" t="s">
        <v>1662</v>
      </c>
      <c r="M261" t="s">
        <v>1663</v>
      </c>
      <c r="N261" t="s">
        <v>24</v>
      </c>
      <c r="O261" t="s">
        <v>24</v>
      </c>
      <c r="Q261" t="s">
        <v>1664</v>
      </c>
    </row>
    <row r="262" spans="1:17" x14ac:dyDescent="0.3">
      <c r="A262">
        <v>261</v>
      </c>
      <c r="B262">
        <v>71</v>
      </c>
      <c r="C262">
        <v>1000000051</v>
      </c>
      <c r="D262" t="s">
        <v>390</v>
      </c>
      <c r="E262" t="s">
        <v>1665</v>
      </c>
      <c r="F262" t="s">
        <v>28</v>
      </c>
      <c r="G262">
        <v>1</v>
      </c>
      <c r="H262" t="s">
        <v>24</v>
      </c>
      <c r="I262" t="s">
        <v>1666</v>
      </c>
      <c r="J262" t="s">
        <v>393</v>
      </c>
      <c r="K262" t="s">
        <v>394</v>
      </c>
      <c r="L262" t="s">
        <v>1662</v>
      </c>
      <c r="M262" t="s">
        <v>1667</v>
      </c>
      <c r="N262" t="s">
        <v>24</v>
      </c>
      <c r="O262" t="s">
        <v>24</v>
      </c>
      <c r="Q262" t="s">
        <v>1668</v>
      </c>
    </row>
    <row r="263" spans="1:17" x14ac:dyDescent="0.3">
      <c r="A263">
        <v>262</v>
      </c>
      <c r="B263">
        <v>311</v>
      </c>
      <c r="C263">
        <v>1000000058</v>
      </c>
      <c r="D263" t="s">
        <v>192</v>
      </c>
      <c r="E263" t="s">
        <v>1669</v>
      </c>
      <c r="F263" t="s">
        <v>28</v>
      </c>
      <c r="G263">
        <v>1</v>
      </c>
      <c r="H263" t="s">
        <v>24</v>
      </c>
      <c r="I263" t="s">
        <v>1670</v>
      </c>
      <c r="J263" t="s">
        <v>195</v>
      </c>
      <c r="K263" t="s">
        <v>196</v>
      </c>
      <c r="L263" t="s">
        <v>1662</v>
      </c>
      <c r="M263" t="s">
        <v>1671</v>
      </c>
      <c r="N263" t="s">
        <v>24</v>
      </c>
      <c r="O263" t="s">
        <v>24</v>
      </c>
      <c r="Q263" t="s">
        <v>1672</v>
      </c>
    </row>
    <row r="264" spans="1:17" x14ac:dyDescent="0.3">
      <c r="A264">
        <v>263</v>
      </c>
      <c r="B264">
        <v>1094</v>
      </c>
      <c r="C264">
        <v>1000000046</v>
      </c>
      <c r="D264" t="s">
        <v>310</v>
      </c>
      <c r="E264" t="s">
        <v>1673</v>
      </c>
      <c r="F264" t="s">
        <v>28</v>
      </c>
      <c r="G264">
        <v>1</v>
      </c>
      <c r="H264" t="s">
        <v>24</v>
      </c>
      <c r="I264" t="s">
        <v>1674</v>
      </c>
      <c r="J264" t="s">
        <v>313</v>
      </c>
      <c r="K264" t="s">
        <v>314</v>
      </c>
      <c r="L264" t="s">
        <v>1662</v>
      </c>
      <c r="M264" t="s">
        <v>1673</v>
      </c>
      <c r="N264" t="s">
        <v>24</v>
      </c>
      <c r="O264" t="s">
        <v>24</v>
      </c>
      <c r="Q264" t="s">
        <v>1675</v>
      </c>
    </row>
    <row r="265" spans="1:17" x14ac:dyDescent="0.3">
      <c r="A265">
        <v>264</v>
      </c>
      <c r="B265">
        <v>1663</v>
      </c>
      <c r="C265">
        <v>1000000033</v>
      </c>
      <c r="D265" t="s">
        <v>1676</v>
      </c>
      <c r="E265" t="s">
        <v>1677</v>
      </c>
      <c r="F265" t="s">
        <v>28</v>
      </c>
      <c r="G265">
        <v>1</v>
      </c>
      <c r="H265" t="s">
        <v>24</v>
      </c>
      <c r="I265" t="s">
        <v>1678</v>
      </c>
      <c r="J265" t="s">
        <v>1679</v>
      </c>
      <c r="K265" t="s">
        <v>1680</v>
      </c>
      <c r="L265" t="s">
        <v>1662</v>
      </c>
      <c r="M265" t="s">
        <v>1677</v>
      </c>
      <c r="N265" t="s">
        <v>24</v>
      </c>
      <c r="O265" t="s">
        <v>24</v>
      </c>
      <c r="Q265" t="s">
        <v>1681</v>
      </c>
    </row>
    <row r="266" spans="1:17" x14ac:dyDescent="0.3">
      <c r="A266">
        <v>265</v>
      </c>
      <c r="B266">
        <v>1508</v>
      </c>
      <c r="C266">
        <v>1000000006</v>
      </c>
      <c r="D266" t="s">
        <v>898</v>
      </c>
      <c r="E266" t="s">
        <v>1682</v>
      </c>
      <c r="F266" t="s">
        <v>28</v>
      </c>
      <c r="G266">
        <v>1</v>
      </c>
      <c r="H266" t="s">
        <v>24</v>
      </c>
      <c r="I266" t="s">
        <v>1216</v>
      </c>
      <c r="J266" t="s">
        <v>901</v>
      </c>
      <c r="K266" t="s">
        <v>902</v>
      </c>
      <c r="L266" t="s">
        <v>1662</v>
      </c>
      <c r="M266" t="s">
        <v>1682</v>
      </c>
      <c r="N266" t="s">
        <v>24</v>
      </c>
      <c r="O266" t="s">
        <v>24</v>
      </c>
      <c r="Q266" t="s">
        <v>1683</v>
      </c>
    </row>
    <row r="267" spans="1:17" x14ac:dyDescent="0.3">
      <c r="A267">
        <v>266</v>
      </c>
      <c r="B267">
        <v>1088</v>
      </c>
      <c r="C267">
        <v>1000000042</v>
      </c>
      <c r="D267" t="s">
        <v>1684</v>
      </c>
      <c r="E267" t="s">
        <v>1685</v>
      </c>
      <c r="F267" t="s">
        <v>28</v>
      </c>
      <c r="G267">
        <v>1</v>
      </c>
      <c r="H267" t="s">
        <v>24</v>
      </c>
      <c r="I267" t="s">
        <v>1686</v>
      </c>
      <c r="J267" t="s">
        <v>1687</v>
      </c>
      <c r="K267" t="s">
        <v>1688</v>
      </c>
      <c r="L267" t="s">
        <v>1662</v>
      </c>
      <c r="M267" t="s">
        <v>1685</v>
      </c>
      <c r="N267" t="s">
        <v>24</v>
      </c>
      <c r="O267" t="s">
        <v>24</v>
      </c>
      <c r="Q267" t="s">
        <v>1689</v>
      </c>
    </row>
    <row r="268" spans="1:17" x14ac:dyDescent="0.3">
      <c r="A268">
        <v>267</v>
      </c>
      <c r="B268">
        <v>87</v>
      </c>
      <c r="C268">
        <v>1000000024</v>
      </c>
      <c r="D268" t="s">
        <v>929</v>
      </c>
      <c r="E268" t="s">
        <v>1690</v>
      </c>
      <c r="F268" t="s">
        <v>28</v>
      </c>
      <c r="G268">
        <v>1</v>
      </c>
      <c r="H268" t="s">
        <v>24</v>
      </c>
      <c r="I268" t="s">
        <v>1691</v>
      </c>
      <c r="J268" t="s">
        <v>932</v>
      </c>
      <c r="K268" t="s">
        <v>933</v>
      </c>
      <c r="L268" t="s">
        <v>1662</v>
      </c>
      <c r="M268" t="s">
        <v>1690</v>
      </c>
      <c r="N268" t="s">
        <v>24</v>
      </c>
      <c r="O268" t="s">
        <v>24</v>
      </c>
      <c r="Q268" t="s">
        <v>1692</v>
      </c>
    </row>
    <row r="269" spans="1:17" x14ac:dyDescent="0.3">
      <c r="A269">
        <v>268</v>
      </c>
      <c r="B269">
        <v>9</v>
      </c>
      <c r="C269">
        <v>1000000026</v>
      </c>
      <c r="D269" t="s">
        <v>798</v>
      </c>
      <c r="E269" t="s">
        <v>1693</v>
      </c>
      <c r="F269" t="s">
        <v>28</v>
      </c>
      <c r="G269">
        <v>1</v>
      </c>
      <c r="H269" t="s">
        <v>24</v>
      </c>
      <c r="I269" t="s">
        <v>1694</v>
      </c>
      <c r="J269" t="s">
        <v>801</v>
      </c>
      <c r="K269" t="s">
        <v>802</v>
      </c>
      <c r="L269" t="s">
        <v>1662</v>
      </c>
      <c r="M269" t="s">
        <v>1693</v>
      </c>
      <c r="N269" t="s">
        <v>24</v>
      </c>
      <c r="O269" t="s">
        <v>24</v>
      </c>
      <c r="Q269" t="s">
        <v>1695</v>
      </c>
    </row>
    <row r="270" spans="1:17" x14ac:dyDescent="0.3">
      <c r="A270">
        <v>269</v>
      </c>
      <c r="B270">
        <v>841</v>
      </c>
      <c r="C270">
        <v>1000000027</v>
      </c>
      <c r="D270" t="s">
        <v>1407</v>
      </c>
      <c r="E270" t="s">
        <v>1696</v>
      </c>
      <c r="F270" t="s">
        <v>28</v>
      </c>
      <c r="G270">
        <v>1</v>
      </c>
      <c r="H270" t="s">
        <v>24</v>
      </c>
      <c r="I270" t="s">
        <v>1697</v>
      </c>
      <c r="J270" t="s">
        <v>1410</v>
      </c>
      <c r="K270" t="s">
        <v>1411</v>
      </c>
      <c r="L270" t="s">
        <v>1662</v>
      </c>
      <c r="M270" t="s">
        <v>1696</v>
      </c>
      <c r="N270" t="s">
        <v>24</v>
      </c>
      <c r="O270" t="s">
        <v>24</v>
      </c>
      <c r="Q270" t="s">
        <v>1698</v>
      </c>
    </row>
    <row r="271" spans="1:17" x14ac:dyDescent="0.3">
      <c r="A271">
        <v>270</v>
      </c>
      <c r="B271">
        <v>209</v>
      </c>
      <c r="C271">
        <v>1000000004</v>
      </c>
      <c r="D271" t="s">
        <v>292</v>
      </c>
      <c r="E271" t="s">
        <v>1699</v>
      </c>
      <c r="F271" t="s">
        <v>28</v>
      </c>
      <c r="G271">
        <v>1</v>
      </c>
      <c r="H271" t="s">
        <v>24</v>
      </c>
      <c r="I271" t="s">
        <v>1700</v>
      </c>
      <c r="J271" t="s">
        <v>295</v>
      </c>
      <c r="K271" t="s">
        <v>296</v>
      </c>
      <c r="L271" t="s">
        <v>1662</v>
      </c>
      <c r="M271" t="s">
        <v>1699</v>
      </c>
      <c r="N271" t="s">
        <v>24</v>
      </c>
      <c r="O271" t="s">
        <v>24</v>
      </c>
      <c r="Q271" t="s">
        <v>1701</v>
      </c>
    </row>
    <row r="272" spans="1:17" x14ac:dyDescent="0.3">
      <c r="A272">
        <v>271</v>
      </c>
      <c r="B272">
        <v>1450</v>
      </c>
      <c r="C272">
        <v>1000000019</v>
      </c>
      <c r="D272" t="s">
        <v>1702</v>
      </c>
      <c r="E272" t="s">
        <v>1703</v>
      </c>
      <c r="F272" t="s">
        <v>28</v>
      </c>
      <c r="G272">
        <v>1</v>
      </c>
      <c r="H272" t="s">
        <v>24</v>
      </c>
      <c r="I272" t="s">
        <v>1704</v>
      </c>
      <c r="J272" t="s">
        <v>1705</v>
      </c>
      <c r="K272" t="s">
        <v>1706</v>
      </c>
      <c r="L272" t="s">
        <v>1662</v>
      </c>
      <c r="M272" t="s">
        <v>1703</v>
      </c>
      <c r="N272" t="s">
        <v>24</v>
      </c>
      <c r="O272" t="s">
        <v>24</v>
      </c>
      <c r="Q272" t="s">
        <v>1707</v>
      </c>
    </row>
    <row r="273" spans="1:17" x14ac:dyDescent="0.3">
      <c r="A273">
        <v>272</v>
      </c>
      <c r="B273">
        <v>427</v>
      </c>
      <c r="C273">
        <v>1000000011</v>
      </c>
      <c r="D273" t="s">
        <v>1708</v>
      </c>
      <c r="E273" t="s">
        <v>1709</v>
      </c>
      <c r="F273" t="s">
        <v>28</v>
      </c>
      <c r="G273">
        <v>1</v>
      </c>
      <c r="H273" t="s">
        <v>24</v>
      </c>
      <c r="I273" t="s">
        <v>1710</v>
      </c>
      <c r="J273" t="s">
        <v>1711</v>
      </c>
      <c r="K273" t="s">
        <v>1712</v>
      </c>
      <c r="L273" t="s">
        <v>1662</v>
      </c>
      <c r="M273" t="s">
        <v>1709</v>
      </c>
      <c r="N273" t="s">
        <v>24</v>
      </c>
      <c r="O273" t="s">
        <v>24</v>
      </c>
      <c r="Q273" t="s">
        <v>1713</v>
      </c>
    </row>
    <row r="274" spans="1:17" x14ac:dyDescent="0.3">
      <c r="A274">
        <v>273</v>
      </c>
      <c r="B274">
        <v>522</v>
      </c>
      <c r="C274">
        <v>1000000001</v>
      </c>
      <c r="D274" t="s">
        <v>317</v>
      </c>
      <c r="E274" t="s">
        <v>1714</v>
      </c>
      <c r="F274" t="s">
        <v>28</v>
      </c>
      <c r="G274">
        <v>1</v>
      </c>
      <c r="H274" t="s">
        <v>24</v>
      </c>
      <c r="I274" t="s">
        <v>1715</v>
      </c>
      <c r="J274" t="s">
        <v>320</v>
      </c>
      <c r="K274" t="s">
        <v>321</v>
      </c>
      <c r="L274" t="s">
        <v>1662</v>
      </c>
      <c r="M274" t="s">
        <v>1716</v>
      </c>
      <c r="N274" t="s">
        <v>24</v>
      </c>
      <c r="O274" t="s">
        <v>24</v>
      </c>
      <c r="Q274" t="s">
        <v>1717</v>
      </c>
    </row>
    <row r="275" spans="1:17" x14ac:dyDescent="0.3">
      <c r="A275">
        <v>274</v>
      </c>
      <c r="B275">
        <v>1</v>
      </c>
      <c r="C275">
        <v>1000000010</v>
      </c>
      <c r="D275" t="s">
        <v>446</v>
      </c>
      <c r="E275" t="s">
        <v>1718</v>
      </c>
      <c r="F275" t="s">
        <v>28</v>
      </c>
      <c r="G275">
        <v>1</v>
      </c>
      <c r="H275" t="s">
        <v>24</v>
      </c>
      <c r="I275" t="s">
        <v>1654</v>
      </c>
      <c r="J275" t="s">
        <v>449</v>
      </c>
      <c r="K275" t="s">
        <v>450</v>
      </c>
      <c r="L275" t="s">
        <v>1662</v>
      </c>
      <c r="M275" t="s">
        <v>1718</v>
      </c>
      <c r="N275" t="s">
        <v>24</v>
      </c>
      <c r="O275" t="s">
        <v>24</v>
      </c>
      <c r="Q275" t="s">
        <v>1719</v>
      </c>
    </row>
    <row r="276" spans="1:17" x14ac:dyDescent="0.3">
      <c r="A276">
        <v>275</v>
      </c>
      <c r="B276">
        <v>352</v>
      </c>
      <c r="C276">
        <v>36264</v>
      </c>
      <c r="D276" t="s">
        <v>1720</v>
      </c>
      <c r="E276" t="s">
        <v>1721</v>
      </c>
      <c r="F276" t="s">
        <v>18</v>
      </c>
      <c r="G276">
        <v>0</v>
      </c>
      <c r="H276" t="s">
        <v>84</v>
      </c>
      <c r="I276" t="s">
        <v>1722</v>
      </c>
      <c r="J276" t="s">
        <v>1723</v>
      </c>
      <c r="K276" t="s">
        <v>1183</v>
      </c>
      <c r="L276" t="s">
        <v>1724</v>
      </c>
      <c r="M276" t="s">
        <v>1721</v>
      </c>
      <c r="N276" t="s">
        <v>1435</v>
      </c>
      <c r="O276" t="s">
        <v>24</v>
      </c>
      <c r="Q276" t="s">
        <v>1725</v>
      </c>
    </row>
    <row r="277" spans="1:17" x14ac:dyDescent="0.3">
      <c r="A277">
        <v>276</v>
      </c>
      <c r="B277">
        <v>145</v>
      </c>
      <c r="C277">
        <v>5404</v>
      </c>
      <c r="D277" t="s">
        <v>1523</v>
      </c>
      <c r="E277" t="s">
        <v>1726</v>
      </c>
      <c r="F277" t="s">
        <v>18</v>
      </c>
      <c r="G277">
        <v>1</v>
      </c>
      <c r="H277" t="s">
        <v>84</v>
      </c>
      <c r="I277" t="s">
        <v>1109</v>
      </c>
      <c r="J277" t="s">
        <v>1526</v>
      </c>
      <c r="K277" t="s">
        <v>1727</v>
      </c>
      <c r="L277" t="s">
        <v>1728</v>
      </c>
      <c r="M277" t="s">
        <v>1726</v>
      </c>
      <c r="N277" t="s">
        <v>24</v>
      </c>
      <c r="O277" t="s">
        <v>24</v>
      </c>
      <c r="Q277" t="s">
        <v>1729</v>
      </c>
    </row>
    <row r="278" spans="1:17" x14ac:dyDescent="0.3">
      <c r="A278">
        <v>277</v>
      </c>
      <c r="B278">
        <v>1860</v>
      </c>
      <c r="C278">
        <v>28901</v>
      </c>
      <c r="D278" t="s">
        <v>1730</v>
      </c>
      <c r="E278" t="s">
        <v>1731</v>
      </c>
      <c r="F278" t="s">
        <v>18</v>
      </c>
      <c r="G278">
        <v>1</v>
      </c>
      <c r="H278" t="s">
        <v>19</v>
      </c>
      <c r="I278" t="s">
        <v>347</v>
      </c>
      <c r="J278" t="s">
        <v>1732</v>
      </c>
      <c r="K278" t="s">
        <v>1733</v>
      </c>
      <c r="L278" t="s">
        <v>1734</v>
      </c>
      <c r="M278" t="s">
        <v>1731</v>
      </c>
      <c r="N278" t="s">
        <v>24</v>
      </c>
      <c r="O278" t="s">
        <v>24</v>
      </c>
      <c r="Q278" t="s">
        <v>1735</v>
      </c>
    </row>
    <row r="279" spans="1:17" x14ac:dyDescent="0.3">
      <c r="A279">
        <v>278</v>
      </c>
      <c r="B279">
        <v>419</v>
      </c>
      <c r="C279">
        <v>28897</v>
      </c>
      <c r="D279" t="s">
        <v>1736</v>
      </c>
      <c r="E279" t="s">
        <v>1737</v>
      </c>
      <c r="F279" t="s">
        <v>18</v>
      </c>
      <c r="G279">
        <v>1</v>
      </c>
      <c r="H279" t="s">
        <v>43</v>
      </c>
      <c r="I279" t="s">
        <v>92</v>
      </c>
      <c r="J279" t="s">
        <v>1738</v>
      </c>
      <c r="K279" t="s">
        <v>1739</v>
      </c>
      <c r="L279" t="s">
        <v>1740</v>
      </c>
      <c r="M279" t="s">
        <v>1737</v>
      </c>
      <c r="N279" t="s">
        <v>24</v>
      </c>
      <c r="O279" t="s">
        <v>24</v>
      </c>
      <c r="Q279" t="s">
        <v>1741</v>
      </c>
    </row>
    <row r="280" spans="1:17" x14ac:dyDescent="0.3">
      <c r="A280">
        <v>279</v>
      </c>
      <c r="B280">
        <v>327</v>
      </c>
      <c r="C280">
        <v>28887</v>
      </c>
      <c r="D280" t="s">
        <v>171</v>
      </c>
      <c r="E280" t="s">
        <v>1742</v>
      </c>
      <c r="F280" t="s">
        <v>18</v>
      </c>
      <c r="G280">
        <v>1</v>
      </c>
      <c r="H280" t="s">
        <v>43</v>
      </c>
      <c r="I280" t="s">
        <v>1743</v>
      </c>
      <c r="J280" t="s">
        <v>174</v>
      </c>
      <c r="K280" t="s">
        <v>175</v>
      </c>
      <c r="L280" t="s">
        <v>1744</v>
      </c>
      <c r="M280" t="s">
        <v>1742</v>
      </c>
      <c r="N280" t="s">
        <v>24</v>
      </c>
      <c r="O280" t="s">
        <v>24</v>
      </c>
      <c r="Q280" t="s">
        <v>1745</v>
      </c>
    </row>
    <row r="281" spans="1:17" x14ac:dyDescent="0.3">
      <c r="A281">
        <v>280</v>
      </c>
      <c r="B281">
        <v>343</v>
      </c>
      <c r="C281">
        <v>6171</v>
      </c>
      <c r="D281" t="s">
        <v>746</v>
      </c>
      <c r="E281" t="s">
        <v>1746</v>
      </c>
      <c r="F281" t="s">
        <v>18</v>
      </c>
      <c r="G281">
        <v>1</v>
      </c>
      <c r="H281" t="s">
        <v>84</v>
      </c>
      <c r="I281" t="s">
        <v>1109</v>
      </c>
      <c r="J281" t="s">
        <v>749</v>
      </c>
      <c r="K281" t="s">
        <v>750</v>
      </c>
      <c r="L281" t="s">
        <v>1747</v>
      </c>
      <c r="M281" t="s">
        <v>1746</v>
      </c>
      <c r="N281" t="s">
        <v>24</v>
      </c>
      <c r="O281" t="s">
        <v>24</v>
      </c>
      <c r="Q281" t="s">
        <v>1748</v>
      </c>
    </row>
    <row r="282" spans="1:17" x14ac:dyDescent="0.3">
      <c r="A282">
        <v>281</v>
      </c>
      <c r="B282">
        <v>70</v>
      </c>
      <c r="C282">
        <v>5675</v>
      </c>
      <c r="D282" t="s">
        <v>1437</v>
      </c>
      <c r="E282" t="s">
        <v>1749</v>
      </c>
      <c r="F282" t="s">
        <v>18</v>
      </c>
      <c r="G282">
        <v>1</v>
      </c>
      <c r="H282" t="s">
        <v>84</v>
      </c>
      <c r="I282" t="s">
        <v>1109</v>
      </c>
      <c r="J282" t="s">
        <v>1440</v>
      </c>
      <c r="K282" t="s">
        <v>1441</v>
      </c>
      <c r="L282" t="s">
        <v>1750</v>
      </c>
      <c r="M282" t="s">
        <v>1749</v>
      </c>
      <c r="N282" t="s">
        <v>24</v>
      </c>
      <c r="O282" t="s">
        <v>24</v>
      </c>
      <c r="Q282" t="s">
        <v>1751</v>
      </c>
    </row>
    <row r="283" spans="1:17" x14ac:dyDescent="0.3">
      <c r="A283">
        <v>282</v>
      </c>
      <c r="B283">
        <v>251</v>
      </c>
      <c r="C283">
        <v>14068</v>
      </c>
      <c r="D283" t="s">
        <v>1752</v>
      </c>
      <c r="E283" t="s">
        <v>1753</v>
      </c>
      <c r="F283" t="s">
        <v>18</v>
      </c>
      <c r="G283">
        <v>1</v>
      </c>
      <c r="H283" t="s">
        <v>43</v>
      </c>
      <c r="I283" t="s">
        <v>1754</v>
      </c>
      <c r="J283" t="s">
        <v>1755</v>
      </c>
      <c r="K283" t="s">
        <v>1756</v>
      </c>
      <c r="L283" t="s">
        <v>1757</v>
      </c>
      <c r="M283" t="s">
        <v>1753</v>
      </c>
      <c r="N283" t="s">
        <v>24</v>
      </c>
      <c r="O283" t="s">
        <v>24</v>
      </c>
      <c r="Q283" t="s">
        <v>1758</v>
      </c>
    </row>
    <row r="284" spans="1:17" x14ac:dyDescent="0.3">
      <c r="A284">
        <v>283</v>
      </c>
      <c r="B284">
        <v>1220</v>
      </c>
      <c r="C284">
        <v>28890</v>
      </c>
      <c r="D284" t="s">
        <v>1759</v>
      </c>
      <c r="E284" t="s">
        <v>1760</v>
      </c>
      <c r="F284" t="s">
        <v>18</v>
      </c>
      <c r="G284">
        <v>1</v>
      </c>
      <c r="H284" t="s">
        <v>43</v>
      </c>
      <c r="I284" t="s">
        <v>1761</v>
      </c>
      <c r="J284" t="s">
        <v>1762</v>
      </c>
      <c r="K284" t="s">
        <v>1763</v>
      </c>
      <c r="L284" t="s">
        <v>1764</v>
      </c>
      <c r="M284" t="s">
        <v>1760</v>
      </c>
      <c r="N284" t="s">
        <v>24</v>
      </c>
      <c r="O284" t="s">
        <v>24</v>
      </c>
      <c r="Q284" t="s">
        <v>1765</v>
      </c>
    </row>
    <row r="285" spans="1:17" x14ac:dyDescent="0.3">
      <c r="A285">
        <v>284</v>
      </c>
      <c r="B285">
        <v>2155</v>
      </c>
      <c r="C285">
        <v>12</v>
      </c>
      <c r="D285" t="s">
        <v>1766</v>
      </c>
      <c r="E285" t="s">
        <v>1767</v>
      </c>
      <c r="F285" t="s">
        <v>18</v>
      </c>
      <c r="G285">
        <v>1</v>
      </c>
      <c r="H285" t="s">
        <v>43</v>
      </c>
      <c r="I285" t="s">
        <v>1029</v>
      </c>
      <c r="J285" t="s">
        <v>1768</v>
      </c>
      <c r="K285" t="s">
        <v>1769</v>
      </c>
      <c r="L285" t="s">
        <v>1770</v>
      </c>
      <c r="M285" t="s">
        <v>1767</v>
      </c>
      <c r="N285" t="s">
        <v>24</v>
      </c>
      <c r="O285" t="s">
        <v>24</v>
      </c>
      <c r="Q285" t="s">
        <v>1771</v>
      </c>
    </row>
    <row r="286" spans="1:17" x14ac:dyDescent="0.3">
      <c r="A286">
        <v>285</v>
      </c>
      <c r="B286">
        <v>1068</v>
      </c>
      <c r="C286">
        <v>13499</v>
      </c>
      <c r="D286" t="s">
        <v>1772</v>
      </c>
      <c r="E286" t="s">
        <v>1773</v>
      </c>
      <c r="F286" t="s">
        <v>18</v>
      </c>
      <c r="G286">
        <v>1</v>
      </c>
      <c r="H286" t="s">
        <v>1774</v>
      </c>
      <c r="I286" t="s">
        <v>1775</v>
      </c>
      <c r="J286" t="s">
        <v>1776</v>
      </c>
      <c r="K286" t="s">
        <v>1777</v>
      </c>
      <c r="L286" t="s">
        <v>1778</v>
      </c>
      <c r="M286" t="s">
        <v>1773</v>
      </c>
      <c r="N286" t="s">
        <v>24</v>
      </c>
      <c r="O286" t="s">
        <v>24</v>
      </c>
      <c r="Q286" t="s">
        <v>1779</v>
      </c>
    </row>
    <row r="287" spans="1:17" x14ac:dyDescent="0.3">
      <c r="A287">
        <v>286</v>
      </c>
      <c r="B287">
        <v>772</v>
      </c>
      <c r="C287">
        <v>13688</v>
      </c>
      <c r="D287" t="s">
        <v>1780</v>
      </c>
      <c r="E287" t="s">
        <v>1781</v>
      </c>
      <c r="F287" t="s">
        <v>18</v>
      </c>
      <c r="G287">
        <v>1</v>
      </c>
      <c r="H287" t="s">
        <v>1036</v>
      </c>
      <c r="I287" t="s">
        <v>166</v>
      </c>
      <c r="J287" t="s">
        <v>1782</v>
      </c>
      <c r="K287" t="s">
        <v>1783</v>
      </c>
      <c r="L287" t="s">
        <v>1784</v>
      </c>
      <c r="M287" t="s">
        <v>1781</v>
      </c>
      <c r="N287" t="s">
        <v>24</v>
      </c>
      <c r="O287" t="s">
        <v>24</v>
      </c>
      <c r="Q287" t="s">
        <v>1785</v>
      </c>
    </row>
    <row r="288" spans="1:17" x14ac:dyDescent="0.3">
      <c r="A288">
        <v>287</v>
      </c>
      <c r="B288">
        <v>466</v>
      </c>
      <c r="C288">
        <v>1000000017</v>
      </c>
      <c r="D288" t="s">
        <v>1786</v>
      </c>
      <c r="E288" t="s">
        <v>1787</v>
      </c>
      <c r="F288" t="s">
        <v>28</v>
      </c>
      <c r="G288">
        <v>1</v>
      </c>
      <c r="H288" t="s">
        <v>24</v>
      </c>
      <c r="I288" t="s">
        <v>1788</v>
      </c>
      <c r="J288" t="s">
        <v>1789</v>
      </c>
      <c r="K288" t="s">
        <v>1790</v>
      </c>
      <c r="L288" t="s">
        <v>1791</v>
      </c>
      <c r="M288" t="s">
        <v>1787</v>
      </c>
      <c r="N288" t="s">
        <v>24</v>
      </c>
      <c r="O288" t="s">
        <v>24</v>
      </c>
      <c r="Q288" t="s">
        <v>1792</v>
      </c>
    </row>
    <row r="289" spans="1:17" x14ac:dyDescent="0.3">
      <c r="A289">
        <v>288</v>
      </c>
      <c r="B289">
        <v>1089</v>
      </c>
      <c r="C289">
        <v>32622</v>
      </c>
      <c r="D289" t="s">
        <v>1793</v>
      </c>
      <c r="E289" t="s">
        <v>1794</v>
      </c>
      <c r="F289" t="s">
        <v>18</v>
      </c>
      <c r="G289">
        <v>1</v>
      </c>
      <c r="H289" t="s">
        <v>43</v>
      </c>
      <c r="I289" t="s">
        <v>1795</v>
      </c>
      <c r="J289" t="s">
        <v>1796</v>
      </c>
      <c r="K289" t="s">
        <v>1797</v>
      </c>
      <c r="L289" t="s">
        <v>1798</v>
      </c>
      <c r="M289" t="s">
        <v>1794</v>
      </c>
      <c r="N289" t="s">
        <v>24</v>
      </c>
      <c r="O289" t="s">
        <v>24</v>
      </c>
      <c r="Q289" t="s">
        <v>1799</v>
      </c>
    </row>
    <row r="290" spans="1:17" x14ac:dyDescent="0.3">
      <c r="A290">
        <v>289</v>
      </c>
      <c r="B290">
        <v>431</v>
      </c>
      <c r="C290">
        <v>41663</v>
      </c>
      <c r="D290" t="s">
        <v>1800</v>
      </c>
      <c r="E290" t="s">
        <v>1801</v>
      </c>
      <c r="F290" t="s">
        <v>18</v>
      </c>
      <c r="G290">
        <v>1</v>
      </c>
      <c r="H290" t="s">
        <v>19</v>
      </c>
      <c r="I290" t="s">
        <v>568</v>
      </c>
      <c r="J290" t="s">
        <v>1802</v>
      </c>
      <c r="K290" t="s">
        <v>1803</v>
      </c>
      <c r="L290" t="s">
        <v>1804</v>
      </c>
      <c r="M290" t="s">
        <v>1801</v>
      </c>
      <c r="N290" t="s">
        <v>24</v>
      </c>
      <c r="O290" t="s">
        <v>24</v>
      </c>
      <c r="Q290" t="s">
        <v>1805</v>
      </c>
    </row>
    <row r="291" spans="1:17" x14ac:dyDescent="0.3">
      <c r="A291">
        <v>290</v>
      </c>
      <c r="B291">
        <v>86</v>
      </c>
      <c r="C291">
        <v>29374</v>
      </c>
      <c r="D291" t="s">
        <v>1558</v>
      </c>
      <c r="E291" t="s">
        <v>1806</v>
      </c>
      <c r="F291" t="s">
        <v>18</v>
      </c>
      <c r="G291">
        <v>1</v>
      </c>
      <c r="H291" t="s">
        <v>19</v>
      </c>
      <c r="I291" t="s">
        <v>1807</v>
      </c>
      <c r="J291" t="s">
        <v>1561</v>
      </c>
      <c r="K291" t="s">
        <v>1808</v>
      </c>
      <c r="L291" t="s">
        <v>1809</v>
      </c>
      <c r="M291" t="s">
        <v>1806</v>
      </c>
      <c r="N291" t="s">
        <v>24</v>
      </c>
      <c r="O291" t="s">
        <v>24</v>
      </c>
      <c r="Q291" t="s">
        <v>1810</v>
      </c>
    </row>
    <row r="292" spans="1:17" x14ac:dyDescent="0.3">
      <c r="A292">
        <v>291</v>
      </c>
      <c r="B292">
        <v>151</v>
      </c>
      <c r="C292">
        <v>79226</v>
      </c>
      <c r="D292" t="s">
        <v>1811</v>
      </c>
      <c r="E292" t="s">
        <v>1812</v>
      </c>
      <c r="F292" t="s">
        <v>18</v>
      </c>
      <c r="G292">
        <v>1</v>
      </c>
      <c r="H292" t="s">
        <v>19</v>
      </c>
      <c r="I292" t="s">
        <v>1813</v>
      </c>
      <c r="J292" t="s">
        <v>1814</v>
      </c>
      <c r="K292" t="s">
        <v>1815</v>
      </c>
      <c r="L292" t="s">
        <v>1816</v>
      </c>
      <c r="M292" t="s">
        <v>1812</v>
      </c>
      <c r="N292" t="s">
        <v>24</v>
      </c>
      <c r="O292" t="s">
        <v>24</v>
      </c>
      <c r="Q292" t="s">
        <v>1817</v>
      </c>
    </row>
    <row r="293" spans="1:17" x14ac:dyDescent="0.3">
      <c r="A293">
        <v>292</v>
      </c>
      <c r="B293">
        <v>3555</v>
      </c>
      <c r="C293">
        <v>59947</v>
      </c>
      <c r="D293" t="s">
        <v>1503</v>
      </c>
      <c r="E293" t="s">
        <v>1818</v>
      </c>
      <c r="F293" t="s">
        <v>18</v>
      </c>
      <c r="G293">
        <v>0</v>
      </c>
      <c r="H293" t="s">
        <v>24</v>
      </c>
      <c r="I293" t="s">
        <v>1819</v>
      </c>
      <c r="J293" t="s">
        <v>1506</v>
      </c>
      <c r="K293" t="s">
        <v>1820</v>
      </c>
      <c r="L293" t="s">
        <v>1821</v>
      </c>
      <c r="M293" t="s">
        <v>1822</v>
      </c>
      <c r="N293" t="s">
        <v>1435</v>
      </c>
      <c r="O293" t="s">
        <v>24</v>
      </c>
      <c r="Q293" t="s">
        <v>1823</v>
      </c>
    </row>
    <row r="294" spans="1:17" x14ac:dyDescent="0.3">
      <c r="A294">
        <v>293</v>
      </c>
      <c r="B294">
        <v>1088</v>
      </c>
      <c r="C294">
        <v>13602</v>
      </c>
      <c r="D294" t="s">
        <v>1684</v>
      </c>
      <c r="E294" t="s">
        <v>1824</v>
      </c>
      <c r="F294" t="s">
        <v>18</v>
      </c>
      <c r="G294">
        <v>1</v>
      </c>
      <c r="H294" t="s">
        <v>19</v>
      </c>
      <c r="I294" t="s">
        <v>1825</v>
      </c>
      <c r="J294" t="s">
        <v>1687</v>
      </c>
      <c r="K294" t="s">
        <v>1688</v>
      </c>
      <c r="L294" t="s">
        <v>1826</v>
      </c>
      <c r="M294" t="s">
        <v>1824</v>
      </c>
      <c r="N294" t="s">
        <v>24</v>
      </c>
      <c r="O294" t="s">
        <v>24</v>
      </c>
      <c r="Q294" t="s">
        <v>1827</v>
      </c>
    </row>
    <row r="295" spans="1:17" x14ac:dyDescent="0.3">
      <c r="A295">
        <v>294</v>
      </c>
      <c r="B295">
        <v>22</v>
      </c>
      <c r="C295">
        <v>1000000047</v>
      </c>
      <c r="D295" t="s">
        <v>526</v>
      </c>
      <c r="E295" t="s">
        <v>1828</v>
      </c>
      <c r="F295" t="s">
        <v>28</v>
      </c>
      <c r="G295">
        <v>1</v>
      </c>
      <c r="H295" t="s">
        <v>24</v>
      </c>
      <c r="I295" t="s">
        <v>1829</v>
      </c>
      <c r="J295" t="s">
        <v>529</v>
      </c>
      <c r="K295" t="s">
        <v>530</v>
      </c>
      <c r="L295" t="s">
        <v>1830</v>
      </c>
      <c r="M295" t="s">
        <v>1828</v>
      </c>
      <c r="N295" t="s">
        <v>24</v>
      </c>
      <c r="O295" t="s">
        <v>24</v>
      </c>
      <c r="Q295" t="s">
        <v>1831</v>
      </c>
    </row>
    <row r="296" spans="1:17" x14ac:dyDescent="0.3">
      <c r="A296">
        <v>295</v>
      </c>
      <c r="B296">
        <v>2541</v>
      </c>
      <c r="C296">
        <v>14102</v>
      </c>
      <c r="D296" t="s">
        <v>268</v>
      </c>
      <c r="E296" t="s">
        <v>1832</v>
      </c>
      <c r="F296" t="s">
        <v>18</v>
      </c>
      <c r="G296">
        <v>1</v>
      </c>
      <c r="H296" t="s">
        <v>24</v>
      </c>
      <c r="I296" t="s">
        <v>1833</v>
      </c>
      <c r="J296" t="s">
        <v>264</v>
      </c>
      <c r="K296" t="s">
        <v>265</v>
      </c>
      <c r="L296" t="s">
        <v>1834</v>
      </c>
      <c r="M296" t="s">
        <v>1832</v>
      </c>
      <c r="N296" t="s">
        <v>24</v>
      </c>
      <c r="O296" t="s">
        <v>24</v>
      </c>
      <c r="Q296" t="s">
        <v>1835</v>
      </c>
    </row>
    <row r="297" spans="1:17" x14ac:dyDescent="0.3">
      <c r="A297">
        <v>296</v>
      </c>
      <c r="B297">
        <v>2597</v>
      </c>
      <c r="C297">
        <v>103143</v>
      </c>
      <c r="D297" t="s">
        <v>1836</v>
      </c>
      <c r="E297" t="s">
        <v>1837</v>
      </c>
      <c r="F297" t="s">
        <v>18</v>
      </c>
      <c r="G297">
        <v>1</v>
      </c>
      <c r="H297" t="s">
        <v>19</v>
      </c>
      <c r="I297" t="s">
        <v>1838</v>
      </c>
      <c r="J297" t="s">
        <v>1839</v>
      </c>
      <c r="K297" t="s">
        <v>1840</v>
      </c>
      <c r="L297" t="s">
        <v>1841</v>
      </c>
      <c r="M297" t="s">
        <v>1837</v>
      </c>
      <c r="N297" t="s">
        <v>24</v>
      </c>
      <c r="O297" t="s">
        <v>24</v>
      </c>
      <c r="Q297" t="s">
        <v>1842</v>
      </c>
    </row>
    <row r="298" spans="1:17" x14ac:dyDescent="0.3">
      <c r="A298">
        <v>297</v>
      </c>
      <c r="B298">
        <v>3</v>
      </c>
      <c r="C298">
        <v>29542</v>
      </c>
      <c r="D298" t="s">
        <v>1843</v>
      </c>
      <c r="E298" t="s">
        <v>1844</v>
      </c>
      <c r="F298" t="s">
        <v>18</v>
      </c>
      <c r="G298">
        <v>1</v>
      </c>
      <c r="H298" t="s">
        <v>19</v>
      </c>
      <c r="I298" t="s">
        <v>1845</v>
      </c>
      <c r="J298" t="s">
        <v>1846</v>
      </c>
      <c r="K298" t="s">
        <v>1847</v>
      </c>
      <c r="L298" t="s">
        <v>1848</v>
      </c>
      <c r="M298" t="s">
        <v>1844</v>
      </c>
      <c r="N298" t="s">
        <v>24</v>
      </c>
      <c r="O298" t="s">
        <v>24</v>
      </c>
      <c r="Q298" t="s">
        <v>1849</v>
      </c>
    </row>
    <row r="299" spans="1:17" x14ac:dyDescent="0.3">
      <c r="A299">
        <v>298</v>
      </c>
      <c r="B299">
        <v>653</v>
      </c>
      <c r="C299">
        <v>1000000005</v>
      </c>
      <c r="D299" t="s">
        <v>1850</v>
      </c>
      <c r="E299" t="s">
        <v>1851</v>
      </c>
      <c r="F299" t="s">
        <v>28</v>
      </c>
      <c r="G299">
        <v>1</v>
      </c>
      <c r="H299" t="s">
        <v>24</v>
      </c>
      <c r="I299" t="s">
        <v>1852</v>
      </c>
      <c r="J299" t="s">
        <v>1853</v>
      </c>
      <c r="K299" t="s">
        <v>1854</v>
      </c>
      <c r="L299" t="s">
        <v>1855</v>
      </c>
      <c r="M299" t="s">
        <v>1851</v>
      </c>
      <c r="N299" t="s">
        <v>24</v>
      </c>
      <c r="O299" t="s">
        <v>24</v>
      </c>
      <c r="Q299" t="s">
        <v>1856</v>
      </c>
    </row>
    <row r="300" spans="1:17" x14ac:dyDescent="0.3">
      <c r="A300">
        <v>299</v>
      </c>
      <c r="B300">
        <v>508</v>
      </c>
      <c r="C300">
        <v>1000000009</v>
      </c>
      <c r="D300" t="s">
        <v>1041</v>
      </c>
      <c r="E300" t="s">
        <v>1857</v>
      </c>
      <c r="F300" t="s">
        <v>28</v>
      </c>
      <c r="G300">
        <v>1</v>
      </c>
      <c r="H300" t="s">
        <v>24</v>
      </c>
      <c r="I300" t="s">
        <v>1858</v>
      </c>
      <c r="J300" t="s">
        <v>1044</v>
      </c>
      <c r="K300" t="s">
        <v>1859</v>
      </c>
      <c r="L300" t="s">
        <v>1860</v>
      </c>
      <c r="M300" t="s">
        <v>1857</v>
      </c>
      <c r="N300" t="s">
        <v>24</v>
      </c>
      <c r="O300" t="s">
        <v>24</v>
      </c>
      <c r="Q300" t="s">
        <v>1861</v>
      </c>
    </row>
    <row r="301" spans="1:17" x14ac:dyDescent="0.3">
      <c r="A301">
        <v>300</v>
      </c>
      <c r="B301">
        <v>504</v>
      </c>
      <c r="C301">
        <v>1000000052</v>
      </c>
      <c r="D301" t="s">
        <v>1208</v>
      </c>
      <c r="E301" t="s">
        <v>1862</v>
      </c>
      <c r="F301" t="s">
        <v>28</v>
      </c>
      <c r="G301">
        <v>1</v>
      </c>
      <c r="H301" t="s">
        <v>24</v>
      </c>
      <c r="I301" t="s">
        <v>1863</v>
      </c>
      <c r="J301" t="s">
        <v>1211</v>
      </c>
      <c r="K301" t="s">
        <v>1212</v>
      </c>
      <c r="L301" t="s">
        <v>1864</v>
      </c>
      <c r="M301" t="s">
        <v>1865</v>
      </c>
      <c r="N301" t="s">
        <v>24</v>
      </c>
      <c r="O301" t="s">
        <v>24</v>
      </c>
      <c r="Q301" t="s">
        <v>1866</v>
      </c>
    </row>
    <row r="302" spans="1:17" x14ac:dyDescent="0.3">
      <c r="A302">
        <v>301</v>
      </c>
      <c r="B302">
        <v>877</v>
      </c>
      <c r="C302">
        <v>1000000050</v>
      </c>
      <c r="D302" t="s">
        <v>1867</v>
      </c>
      <c r="E302" t="s">
        <v>1868</v>
      </c>
      <c r="F302" t="s">
        <v>28</v>
      </c>
      <c r="G302">
        <v>1</v>
      </c>
      <c r="H302" t="s">
        <v>24</v>
      </c>
      <c r="I302" t="s">
        <v>1869</v>
      </c>
      <c r="J302" t="s">
        <v>1870</v>
      </c>
      <c r="K302" t="s">
        <v>1104</v>
      </c>
      <c r="L302" t="s">
        <v>1871</v>
      </c>
      <c r="M302" t="s">
        <v>1868</v>
      </c>
      <c r="N302" t="s">
        <v>24</v>
      </c>
      <c r="O302" t="s">
        <v>24</v>
      </c>
      <c r="Q302" t="s">
        <v>1872</v>
      </c>
    </row>
    <row r="303" spans="1:17" x14ac:dyDescent="0.3">
      <c r="A303">
        <v>302</v>
      </c>
      <c r="B303">
        <v>859</v>
      </c>
      <c r="C303">
        <v>1000000045</v>
      </c>
      <c r="D303" t="s">
        <v>1873</v>
      </c>
      <c r="E303" t="s">
        <v>1874</v>
      </c>
      <c r="F303" t="s">
        <v>28</v>
      </c>
      <c r="G303">
        <v>1</v>
      </c>
      <c r="H303" t="s">
        <v>24</v>
      </c>
      <c r="I303" t="s">
        <v>1875</v>
      </c>
      <c r="J303" t="s">
        <v>1876</v>
      </c>
      <c r="K303" t="s">
        <v>1877</v>
      </c>
      <c r="L303" t="s">
        <v>1878</v>
      </c>
      <c r="M303" t="s">
        <v>1874</v>
      </c>
      <c r="N303" t="s">
        <v>24</v>
      </c>
      <c r="O303" t="s">
        <v>24</v>
      </c>
      <c r="Q303" t="s">
        <v>1879</v>
      </c>
    </row>
    <row r="304" spans="1:17" x14ac:dyDescent="0.3">
      <c r="A304">
        <v>303</v>
      </c>
      <c r="B304">
        <v>77</v>
      </c>
      <c r="C304">
        <v>1000000032</v>
      </c>
      <c r="D304" t="s">
        <v>1880</v>
      </c>
      <c r="E304" t="s">
        <v>1881</v>
      </c>
      <c r="F304" t="s">
        <v>28</v>
      </c>
      <c r="G304">
        <v>1</v>
      </c>
      <c r="H304" t="s">
        <v>24</v>
      </c>
      <c r="I304" t="s">
        <v>1882</v>
      </c>
      <c r="J304" t="s">
        <v>86</v>
      </c>
      <c r="K304" t="s">
        <v>87</v>
      </c>
      <c r="L304" t="s">
        <v>1883</v>
      </c>
      <c r="M304" t="s">
        <v>1881</v>
      </c>
      <c r="N304" t="s">
        <v>24</v>
      </c>
      <c r="O304" t="s">
        <v>24</v>
      </c>
      <c r="Q304" t="s">
        <v>1884</v>
      </c>
    </row>
    <row r="305" spans="1:17" x14ac:dyDescent="0.3">
      <c r="A305">
        <v>304</v>
      </c>
      <c r="B305">
        <v>77</v>
      </c>
      <c r="C305">
        <v>1000000031</v>
      </c>
      <c r="D305" t="s">
        <v>82</v>
      </c>
      <c r="E305" t="s">
        <v>1885</v>
      </c>
      <c r="F305" t="s">
        <v>28</v>
      </c>
      <c r="G305">
        <v>1</v>
      </c>
      <c r="H305" t="s">
        <v>24</v>
      </c>
      <c r="I305" t="s">
        <v>1886</v>
      </c>
      <c r="J305" t="s">
        <v>86</v>
      </c>
      <c r="K305" t="s">
        <v>87</v>
      </c>
      <c r="L305" t="s">
        <v>1887</v>
      </c>
      <c r="M305" t="s">
        <v>1885</v>
      </c>
      <c r="N305" t="s">
        <v>24</v>
      </c>
      <c r="O305" t="s">
        <v>24</v>
      </c>
      <c r="Q305" t="s">
        <v>1888</v>
      </c>
    </row>
    <row r="306" spans="1:17" x14ac:dyDescent="0.3">
      <c r="A306">
        <v>305</v>
      </c>
      <c r="B306">
        <v>2031</v>
      </c>
      <c r="C306">
        <v>1000000018</v>
      </c>
      <c r="D306" t="s">
        <v>1889</v>
      </c>
      <c r="E306" t="s">
        <v>1890</v>
      </c>
      <c r="F306" t="s">
        <v>28</v>
      </c>
      <c r="G306">
        <v>1</v>
      </c>
      <c r="H306" t="s">
        <v>24</v>
      </c>
      <c r="I306" t="s">
        <v>1891</v>
      </c>
      <c r="J306" t="s">
        <v>1892</v>
      </c>
      <c r="K306" t="s">
        <v>1893</v>
      </c>
      <c r="L306" t="s">
        <v>1894</v>
      </c>
      <c r="M306" t="s">
        <v>1890</v>
      </c>
      <c r="N306" t="s">
        <v>24</v>
      </c>
      <c r="O306" t="s">
        <v>24</v>
      </c>
      <c r="Q306" t="s">
        <v>1895</v>
      </c>
    </row>
    <row r="307" spans="1:17" x14ac:dyDescent="0.3">
      <c r="A307">
        <v>306</v>
      </c>
      <c r="B307">
        <v>41</v>
      </c>
      <c r="C307">
        <v>1000000002</v>
      </c>
      <c r="D307" t="s">
        <v>1896</v>
      </c>
      <c r="E307" t="s">
        <v>1897</v>
      </c>
      <c r="F307" t="s">
        <v>28</v>
      </c>
      <c r="G307">
        <v>1</v>
      </c>
      <c r="H307" t="s">
        <v>24</v>
      </c>
      <c r="I307" t="s">
        <v>1898</v>
      </c>
      <c r="J307" t="s">
        <v>1899</v>
      </c>
      <c r="K307" t="s">
        <v>1900</v>
      </c>
      <c r="L307" t="s">
        <v>1901</v>
      </c>
      <c r="M307" t="s">
        <v>1897</v>
      </c>
      <c r="N307" t="s">
        <v>24</v>
      </c>
      <c r="O307" t="s">
        <v>24</v>
      </c>
      <c r="Q307" t="s">
        <v>1902</v>
      </c>
    </row>
    <row r="308" spans="1:17" x14ac:dyDescent="0.3">
      <c r="A308">
        <v>307</v>
      </c>
      <c r="B308">
        <v>899</v>
      </c>
      <c r="C308">
        <v>6191</v>
      </c>
      <c r="D308" t="s">
        <v>1903</v>
      </c>
      <c r="E308" t="s">
        <v>1904</v>
      </c>
      <c r="F308" t="s">
        <v>18</v>
      </c>
      <c r="G308">
        <v>1</v>
      </c>
      <c r="H308" t="s">
        <v>354</v>
      </c>
      <c r="I308" t="s">
        <v>1905</v>
      </c>
      <c r="J308" t="s">
        <v>1906</v>
      </c>
      <c r="K308" t="s">
        <v>1907</v>
      </c>
      <c r="L308" t="s">
        <v>1908</v>
      </c>
      <c r="M308" t="s">
        <v>1904</v>
      </c>
      <c r="N308" t="s">
        <v>24</v>
      </c>
      <c r="O308" t="s">
        <v>24</v>
      </c>
      <c r="Q308" t="s">
        <v>1909</v>
      </c>
    </row>
    <row r="309" spans="1:17" x14ac:dyDescent="0.3">
      <c r="A309">
        <v>308</v>
      </c>
      <c r="B309">
        <v>678</v>
      </c>
      <c r="C309">
        <v>1847</v>
      </c>
      <c r="D309" t="s">
        <v>1910</v>
      </c>
      <c r="E309" t="s">
        <v>1911</v>
      </c>
      <c r="F309" t="s">
        <v>18</v>
      </c>
      <c r="G309">
        <v>1</v>
      </c>
      <c r="H309" t="s">
        <v>84</v>
      </c>
      <c r="I309" t="s">
        <v>1912</v>
      </c>
      <c r="J309" t="s">
        <v>1913</v>
      </c>
      <c r="K309" t="s">
        <v>1914</v>
      </c>
      <c r="L309" t="s">
        <v>1915</v>
      </c>
      <c r="M309" t="s">
        <v>1911</v>
      </c>
      <c r="N309" t="s">
        <v>24</v>
      </c>
      <c r="O309" t="s">
        <v>24</v>
      </c>
      <c r="Q309" t="s">
        <v>1916</v>
      </c>
    </row>
    <row r="310" spans="1:17" x14ac:dyDescent="0.3">
      <c r="A310">
        <v>309</v>
      </c>
      <c r="B310">
        <v>353</v>
      </c>
      <c r="C310">
        <v>6094</v>
      </c>
      <c r="D310" t="s">
        <v>1917</v>
      </c>
      <c r="E310" t="s">
        <v>1918</v>
      </c>
      <c r="F310" t="s">
        <v>18</v>
      </c>
      <c r="G310">
        <v>1</v>
      </c>
      <c r="H310" t="s">
        <v>354</v>
      </c>
      <c r="I310" t="s">
        <v>1919</v>
      </c>
      <c r="J310" t="s">
        <v>1920</v>
      </c>
      <c r="K310" t="s">
        <v>1921</v>
      </c>
      <c r="L310" t="s">
        <v>1922</v>
      </c>
      <c r="M310" t="s">
        <v>1918</v>
      </c>
      <c r="N310" t="s">
        <v>24</v>
      </c>
      <c r="O310" t="s">
        <v>24</v>
      </c>
      <c r="Q310" t="s">
        <v>1923</v>
      </c>
    </row>
    <row r="311" spans="1:17" x14ac:dyDescent="0.3">
      <c r="A311">
        <v>310</v>
      </c>
      <c r="B311">
        <v>414</v>
      </c>
      <c r="C311">
        <v>13388</v>
      </c>
      <c r="D311" t="s">
        <v>1924</v>
      </c>
      <c r="E311" t="s">
        <v>1925</v>
      </c>
      <c r="F311" t="s">
        <v>18</v>
      </c>
      <c r="G311">
        <v>1</v>
      </c>
      <c r="H311" t="s">
        <v>354</v>
      </c>
      <c r="I311" t="s">
        <v>1075</v>
      </c>
      <c r="J311" t="s">
        <v>1926</v>
      </c>
      <c r="K311" t="s">
        <v>1927</v>
      </c>
      <c r="L311" t="s">
        <v>1928</v>
      </c>
      <c r="M311" t="s">
        <v>1925</v>
      </c>
      <c r="N311" t="s">
        <v>24</v>
      </c>
      <c r="O311" t="s">
        <v>24</v>
      </c>
      <c r="Q311" t="s">
        <v>1929</v>
      </c>
    </row>
    <row r="312" spans="1:17" x14ac:dyDescent="0.3">
      <c r="A312">
        <v>311</v>
      </c>
      <c r="B312">
        <v>897</v>
      </c>
      <c r="C312">
        <v>1610</v>
      </c>
      <c r="D312" t="s">
        <v>1930</v>
      </c>
      <c r="E312" t="s">
        <v>1931</v>
      </c>
      <c r="F312" t="s">
        <v>18</v>
      </c>
      <c r="G312">
        <v>1</v>
      </c>
      <c r="H312" t="s">
        <v>1932</v>
      </c>
      <c r="I312" t="s">
        <v>44</v>
      </c>
      <c r="J312" t="s">
        <v>1933</v>
      </c>
      <c r="K312" t="s">
        <v>1934</v>
      </c>
      <c r="L312" t="s">
        <v>1935</v>
      </c>
      <c r="M312" t="s">
        <v>1931</v>
      </c>
      <c r="N312" t="s">
        <v>24</v>
      </c>
      <c r="O312" t="s">
        <v>24</v>
      </c>
      <c r="Q312" t="s">
        <v>1936</v>
      </c>
    </row>
    <row r="313" spans="1:17" x14ac:dyDescent="0.3">
      <c r="A313">
        <v>312</v>
      </c>
      <c r="B313">
        <v>823</v>
      </c>
      <c r="C313">
        <v>500</v>
      </c>
      <c r="D313" t="s">
        <v>1937</v>
      </c>
      <c r="E313" t="s">
        <v>1938</v>
      </c>
      <c r="F313" t="s">
        <v>18</v>
      </c>
      <c r="G313">
        <v>1</v>
      </c>
      <c r="H313" t="s">
        <v>1932</v>
      </c>
      <c r="I313" t="s">
        <v>44</v>
      </c>
      <c r="J313" t="s">
        <v>1939</v>
      </c>
      <c r="K313" t="s">
        <v>1940</v>
      </c>
      <c r="L313" t="s">
        <v>1941</v>
      </c>
      <c r="M313" t="s">
        <v>1938</v>
      </c>
      <c r="N313" t="s">
        <v>24</v>
      </c>
      <c r="O313" t="s">
        <v>24</v>
      </c>
      <c r="Q313" t="s">
        <v>1942</v>
      </c>
    </row>
    <row r="314" spans="1:17" x14ac:dyDescent="0.3">
      <c r="A314">
        <v>313</v>
      </c>
      <c r="B314">
        <v>210</v>
      </c>
      <c r="C314">
        <v>28899</v>
      </c>
      <c r="D314" t="s">
        <v>1194</v>
      </c>
      <c r="E314" t="s">
        <v>1943</v>
      </c>
      <c r="F314" t="s">
        <v>18</v>
      </c>
      <c r="G314">
        <v>1</v>
      </c>
      <c r="H314" t="s">
        <v>43</v>
      </c>
      <c r="I314" t="s">
        <v>92</v>
      </c>
      <c r="J314" t="s">
        <v>1197</v>
      </c>
      <c r="K314" t="s">
        <v>1198</v>
      </c>
      <c r="L314" t="s">
        <v>1944</v>
      </c>
      <c r="M314" t="s">
        <v>1945</v>
      </c>
      <c r="N314" t="s">
        <v>24</v>
      </c>
      <c r="O314" t="s">
        <v>24</v>
      </c>
      <c r="Q314" t="s">
        <v>1946</v>
      </c>
    </row>
    <row r="315" spans="1:17" x14ac:dyDescent="0.3">
      <c r="A315">
        <v>314</v>
      </c>
      <c r="B315">
        <v>699</v>
      </c>
      <c r="C315">
        <v>13045</v>
      </c>
      <c r="D315" t="s">
        <v>1947</v>
      </c>
      <c r="E315" t="s">
        <v>1948</v>
      </c>
      <c r="F315" t="s">
        <v>18</v>
      </c>
      <c r="G315">
        <v>1</v>
      </c>
      <c r="H315" t="s">
        <v>1036</v>
      </c>
      <c r="I315" t="s">
        <v>1949</v>
      </c>
      <c r="J315" t="s">
        <v>1950</v>
      </c>
      <c r="K315" t="s">
        <v>1951</v>
      </c>
      <c r="L315" t="s">
        <v>1952</v>
      </c>
      <c r="M315" t="s">
        <v>1948</v>
      </c>
      <c r="N315" t="s">
        <v>24</v>
      </c>
      <c r="O315" t="s">
        <v>24</v>
      </c>
      <c r="Q315" t="s">
        <v>1953</v>
      </c>
    </row>
    <row r="316" spans="1:17" x14ac:dyDescent="0.3">
      <c r="A316">
        <v>315</v>
      </c>
      <c r="B316">
        <v>749</v>
      </c>
      <c r="C316">
        <v>13055</v>
      </c>
      <c r="D316" t="s">
        <v>1954</v>
      </c>
      <c r="E316" t="s">
        <v>1955</v>
      </c>
      <c r="F316" t="s">
        <v>18</v>
      </c>
      <c r="G316">
        <v>1</v>
      </c>
      <c r="H316" t="s">
        <v>1036</v>
      </c>
      <c r="I316" t="s">
        <v>44</v>
      </c>
      <c r="J316" t="s">
        <v>1956</v>
      </c>
      <c r="K316" t="s">
        <v>1957</v>
      </c>
      <c r="L316" t="s">
        <v>1958</v>
      </c>
      <c r="M316" t="s">
        <v>1955</v>
      </c>
      <c r="N316" t="s">
        <v>24</v>
      </c>
      <c r="O316" t="s">
        <v>24</v>
      </c>
      <c r="Q316" t="s">
        <v>1959</v>
      </c>
    </row>
    <row r="317" spans="1:17" x14ac:dyDescent="0.3">
      <c r="A317">
        <v>316</v>
      </c>
      <c r="B317">
        <v>345</v>
      </c>
      <c r="C317">
        <v>13639</v>
      </c>
      <c r="D317" t="s">
        <v>1223</v>
      </c>
      <c r="E317" t="s">
        <v>1960</v>
      </c>
      <c r="F317" t="s">
        <v>18</v>
      </c>
      <c r="G317">
        <v>1</v>
      </c>
      <c r="H317" t="s">
        <v>1225</v>
      </c>
      <c r="I317" t="s">
        <v>1961</v>
      </c>
      <c r="J317" t="s">
        <v>1227</v>
      </c>
      <c r="K317" t="s">
        <v>1228</v>
      </c>
      <c r="L317" t="s">
        <v>1962</v>
      </c>
      <c r="M317" t="s">
        <v>1960</v>
      </c>
      <c r="N317" t="s">
        <v>24</v>
      </c>
      <c r="O317" t="s">
        <v>24</v>
      </c>
      <c r="Q317" t="s">
        <v>1963</v>
      </c>
    </row>
    <row r="318" spans="1:17" x14ac:dyDescent="0.3">
      <c r="A318">
        <v>317</v>
      </c>
      <c r="B318">
        <v>107</v>
      </c>
      <c r="C318">
        <v>36323</v>
      </c>
      <c r="D318" t="s">
        <v>1964</v>
      </c>
      <c r="E318" t="s">
        <v>1965</v>
      </c>
      <c r="F318" t="s">
        <v>18</v>
      </c>
      <c r="G318">
        <v>1</v>
      </c>
      <c r="H318" t="s">
        <v>19</v>
      </c>
      <c r="I318" t="s">
        <v>1966</v>
      </c>
      <c r="J318" t="s">
        <v>288</v>
      </c>
      <c r="K318" t="s">
        <v>289</v>
      </c>
      <c r="L318" t="s">
        <v>1967</v>
      </c>
      <c r="M318" t="s">
        <v>1965</v>
      </c>
      <c r="N318" t="s">
        <v>24</v>
      </c>
      <c r="O318" t="s">
        <v>24</v>
      </c>
      <c r="Q318" t="s">
        <v>1968</v>
      </c>
    </row>
    <row r="319" spans="1:17" x14ac:dyDescent="0.3">
      <c r="A319">
        <v>318</v>
      </c>
      <c r="B319">
        <v>400</v>
      </c>
      <c r="C319">
        <v>2935</v>
      </c>
      <c r="D319" t="s">
        <v>1969</v>
      </c>
      <c r="E319" t="s">
        <v>1970</v>
      </c>
      <c r="F319" t="s">
        <v>18</v>
      </c>
      <c r="G319">
        <v>1</v>
      </c>
      <c r="H319" t="s">
        <v>84</v>
      </c>
      <c r="I319" t="s">
        <v>1971</v>
      </c>
      <c r="J319" t="s">
        <v>1972</v>
      </c>
      <c r="K319" t="s">
        <v>1973</v>
      </c>
      <c r="L319" t="s">
        <v>1974</v>
      </c>
      <c r="M319" t="s">
        <v>1970</v>
      </c>
      <c r="N319" t="s">
        <v>24</v>
      </c>
      <c r="O319" t="s">
        <v>24</v>
      </c>
      <c r="Q319" t="s">
        <v>1975</v>
      </c>
    </row>
    <row r="320" spans="1:17" x14ac:dyDescent="0.3">
      <c r="A320">
        <v>319</v>
      </c>
      <c r="B320">
        <v>398</v>
      </c>
      <c r="C320">
        <v>29655</v>
      </c>
      <c r="D320" t="s">
        <v>1976</v>
      </c>
      <c r="E320" t="s">
        <v>1977</v>
      </c>
      <c r="F320" t="s">
        <v>18</v>
      </c>
      <c r="G320">
        <v>1</v>
      </c>
      <c r="H320" t="s">
        <v>19</v>
      </c>
      <c r="I320" t="s">
        <v>1978</v>
      </c>
      <c r="J320" t="s">
        <v>1979</v>
      </c>
      <c r="K320" t="s">
        <v>1980</v>
      </c>
      <c r="L320" t="s">
        <v>1981</v>
      </c>
      <c r="M320" t="s">
        <v>1977</v>
      </c>
      <c r="N320" t="s">
        <v>24</v>
      </c>
      <c r="O320" t="s">
        <v>24</v>
      </c>
      <c r="Q320" t="s">
        <v>1982</v>
      </c>
    </row>
    <row r="321" spans="1:17" x14ac:dyDescent="0.3">
      <c r="A321">
        <v>320</v>
      </c>
      <c r="B321">
        <v>3501</v>
      </c>
      <c r="C321">
        <v>45062</v>
      </c>
      <c r="D321" t="s">
        <v>1983</v>
      </c>
      <c r="E321" t="s">
        <v>1984</v>
      </c>
      <c r="F321" t="s">
        <v>18</v>
      </c>
      <c r="G321">
        <v>1</v>
      </c>
      <c r="H321" t="s">
        <v>1036</v>
      </c>
      <c r="I321" t="s">
        <v>44</v>
      </c>
      <c r="J321" t="s">
        <v>1985</v>
      </c>
      <c r="K321" t="s">
        <v>1986</v>
      </c>
      <c r="L321" t="s">
        <v>1987</v>
      </c>
      <c r="M321" t="s">
        <v>1984</v>
      </c>
      <c r="N321" t="s">
        <v>24</v>
      </c>
      <c r="O321" t="s">
        <v>24</v>
      </c>
      <c r="Q321" t="s">
        <v>1988</v>
      </c>
    </row>
    <row r="322" spans="1:17" x14ac:dyDescent="0.3">
      <c r="A322">
        <v>321</v>
      </c>
      <c r="B322">
        <v>584</v>
      </c>
      <c r="C322">
        <v>2109</v>
      </c>
      <c r="D322" t="s">
        <v>1989</v>
      </c>
      <c r="E322" t="s">
        <v>1990</v>
      </c>
      <c r="F322" t="s">
        <v>18</v>
      </c>
      <c r="G322">
        <v>1</v>
      </c>
      <c r="H322" t="s">
        <v>1036</v>
      </c>
      <c r="I322" t="s">
        <v>44</v>
      </c>
      <c r="J322" t="s">
        <v>1991</v>
      </c>
      <c r="K322" t="s">
        <v>1992</v>
      </c>
      <c r="L322" t="s">
        <v>1993</v>
      </c>
      <c r="M322" t="s">
        <v>1990</v>
      </c>
      <c r="N322" t="s">
        <v>24</v>
      </c>
      <c r="O322" t="s">
        <v>24</v>
      </c>
      <c r="Q322" t="s">
        <v>1994</v>
      </c>
    </row>
    <row r="323" spans="1:17" x14ac:dyDescent="0.3">
      <c r="A323">
        <v>322</v>
      </c>
      <c r="B323">
        <v>396</v>
      </c>
      <c r="C323">
        <v>2108</v>
      </c>
      <c r="D323" t="s">
        <v>1995</v>
      </c>
      <c r="E323" t="s">
        <v>1996</v>
      </c>
      <c r="F323" t="s">
        <v>18</v>
      </c>
      <c r="G323">
        <v>1</v>
      </c>
      <c r="H323" t="s">
        <v>1036</v>
      </c>
      <c r="I323" t="s">
        <v>44</v>
      </c>
      <c r="J323" t="s">
        <v>1997</v>
      </c>
      <c r="K323" t="s">
        <v>1998</v>
      </c>
      <c r="L323" t="s">
        <v>1999</v>
      </c>
      <c r="M323" t="s">
        <v>1996</v>
      </c>
      <c r="N323" t="s">
        <v>24</v>
      </c>
      <c r="O323" t="s">
        <v>24</v>
      </c>
      <c r="Q323" t="s">
        <v>2000</v>
      </c>
    </row>
    <row r="324" spans="1:17" x14ac:dyDescent="0.3">
      <c r="A324">
        <v>323</v>
      </c>
      <c r="B324">
        <v>451</v>
      </c>
      <c r="C324">
        <v>1095</v>
      </c>
      <c r="D324" t="s">
        <v>2001</v>
      </c>
      <c r="E324" t="s">
        <v>2002</v>
      </c>
      <c r="F324" t="s">
        <v>18</v>
      </c>
      <c r="G324">
        <v>1</v>
      </c>
      <c r="H324" t="s">
        <v>1036</v>
      </c>
      <c r="I324" t="s">
        <v>44</v>
      </c>
      <c r="J324" t="s">
        <v>2003</v>
      </c>
      <c r="K324" t="s">
        <v>2004</v>
      </c>
      <c r="L324" t="s">
        <v>2005</v>
      </c>
      <c r="M324" t="s">
        <v>2002</v>
      </c>
      <c r="N324" t="s">
        <v>24</v>
      </c>
      <c r="O324" t="s">
        <v>24</v>
      </c>
      <c r="Q324" t="s">
        <v>2006</v>
      </c>
    </row>
    <row r="325" spans="1:17" x14ac:dyDescent="0.3">
      <c r="A325">
        <v>324</v>
      </c>
      <c r="B325">
        <v>1865</v>
      </c>
      <c r="C325">
        <v>1569</v>
      </c>
      <c r="D325" t="s">
        <v>2007</v>
      </c>
      <c r="E325" t="s">
        <v>2008</v>
      </c>
      <c r="F325" t="s">
        <v>18</v>
      </c>
      <c r="G325">
        <v>1</v>
      </c>
      <c r="H325" t="s">
        <v>1036</v>
      </c>
      <c r="I325" t="s">
        <v>44</v>
      </c>
      <c r="J325" t="s">
        <v>2009</v>
      </c>
      <c r="K325" t="s">
        <v>2010</v>
      </c>
      <c r="L325" t="s">
        <v>2011</v>
      </c>
      <c r="M325" t="s">
        <v>2008</v>
      </c>
      <c r="N325" t="s">
        <v>24</v>
      </c>
      <c r="O325" t="s">
        <v>24</v>
      </c>
      <c r="Q325" t="s">
        <v>2012</v>
      </c>
    </row>
    <row r="326" spans="1:17" x14ac:dyDescent="0.3">
      <c r="A326">
        <v>325</v>
      </c>
      <c r="B326">
        <v>294</v>
      </c>
      <c r="C326">
        <v>2013</v>
      </c>
      <c r="D326" t="s">
        <v>2013</v>
      </c>
      <c r="E326" t="s">
        <v>2014</v>
      </c>
      <c r="F326" t="s">
        <v>18</v>
      </c>
      <c r="G326">
        <v>1</v>
      </c>
      <c r="H326" t="s">
        <v>1036</v>
      </c>
      <c r="I326" t="s">
        <v>2015</v>
      </c>
      <c r="J326" t="s">
        <v>2016</v>
      </c>
      <c r="K326" t="s">
        <v>2017</v>
      </c>
      <c r="L326" t="s">
        <v>2018</v>
      </c>
      <c r="M326" t="s">
        <v>2014</v>
      </c>
      <c r="N326" t="s">
        <v>24</v>
      </c>
      <c r="O326" t="s">
        <v>24</v>
      </c>
      <c r="Q326" t="s">
        <v>2019</v>
      </c>
    </row>
    <row r="327" spans="1:17" x14ac:dyDescent="0.3">
      <c r="A327">
        <v>326</v>
      </c>
      <c r="B327">
        <v>771</v>
      </c>
      <c r="C327">
        <v>1075</v>
      </c>
      <c r="D327" t="s">
        <v>2020</v>
      </c>
      <c r="E327" t="s">
        <v>2021</v>
      </c>
      <c r="F327" t="s">
        <v>18</v>
      </c>
      <c r="G327">
        <v>1</v>
      </c>
      <c r="H327" t="s">
        <v>1036</v>
      </c>
      <c r="I327" t="s">
        <v>44</v>
      </c>
      <c r="J327" t="s">
        <v>2022</v>
      </c>
      <c r="K327" t="s">
        <v>2023</v>
      </c>
      <c r="L327" t="s">
        <v>2024</v>
      </c>
      <c r="M327" t="s">
        <v>2021</v>
      </c>
      <c r="N327" t="s">
        <v>24</v>
      </c>
      <c r="O327" t="s">
        <v>24</v>
      </c>
      <c r="Q327" t="s">
        <v>2025</v>
      </c>
    </row>
    <row r="328" spans="1:17" x14ac:dyDescent="0.3">
      <c r="A328">
        <v>327</v>
      </c>
      <c r="B328">
        <v>705</v>
      </c>
      <c r="C328">
        <v>13073</v>
      </c>
      <c r="D328" t="s">
        <v>2026</v>
      </c>
      <c r="E328" t="s">
        <v>2027</v>
      </c>
      <c r="F328" t="s">
        <v>18</v>
      </c>
      <c r="G328">
        <v>1</v>
      </c>
      <c r="H328" t="s">
        <v>1036</v>
      </c>
      <c r="I328" t="s">
        <v>44</v>
      </c>
      <c r="J328" t="s">
        <v>2028</v>
      </c>
      <c r="K328" t="s">
        <v>2029</v>
      </c>
      <c r="L328" t="s">
        <v>2030</v>
      </c>
      <c r="M328" t="s">
        <v>2027</v>
      </c>
      <c r="N328" t="s">
        <v>24</v>
      </c>
      <c r="O328" t="s">
        <v>24</v>
      </c>
      <c r="Q328" t="s">
        <v>2031</v>
      </c>
    </row>
    <row r="329" spans="1:17" x14ac:dyDescent="0.3">
      <c r="A329">
        <v>328</v>
      </c>
      <c r="B329">
        <v>354</v>
      </c>
      <c r="C329">
        <v>2106</v>
      </c>
      <c r="D329" t="s">
        <v>2032</v>
      </c>
      <c r="E329" t="s">
        <v>2033</v>
      </c>
      <c r="F329" t="s">
        <v>18</v>
      </c>
      <c r="G329">
        <v>1</v>
      </c>
      <c r="H329" t="s">
        <v>1036</v>
      </c>
      <c r="I329" t="s">
        <v>44</v>
      </c>
      <c r="J329" t="s">
        <v>2034</v>
      </c>
      <c r="K329" t="s">
        <v>2035</v>
      </c>
      <c r="L329" t="s">
        <v>2036</v>
      </c>
      <c r="M329" t="s">
        <v>2033</v>
      </c>
      <c r="N329" t="s">
        <v>24</v>
      </c>
      <c r="O329" t="s">
        <v>24</v>
      </c>
      <c r="Q329" t="s">
        <v>2037</v>
      </c>
    </row>
    <row r="330" spans="1:17" x14ac:dyDescent="0.3">
      <c r="A330">
        <v>329</v>
      </c>
      <c r="B330">
        <v>282</v>
      </c>
      <c r="C330">
        <v>1016</v>
      </c>
      <c r="D330" t="s">
        <v>2038</v>
      </c>
      <c r="E330" t="s">
        <v>2039</v>
      </c>
      <c r="F330" t="s">
        <v>18</v>
      </c>
      <c r="G330">
        <v>1</v>
      </c>
      <c r="H330" t="s">
        <v>1036</v>
      </c>
      <c r="I330" t="s">
        <v>44</v>
      </c>
      <c r="J330" t="s">
        <v>2040</v>
      </c>
      <c r="K330" t="s">
        <v>2041</v>
      </c>
      <c r="L330" t="s">
        <v>2042</v>
      </c>
      <c r="M330" t="s">
        <v>2039</v>
      </c>
      <c r="N330" t="s">
        <v>24</v>
      </c>
      <c r="O330" t="s">
        <v>24</v>
      </c>
      <c r="Q330" t="s">
        <v>2043</v>
      </c>
    </row>
    <row r="331" spans="1:17" x14ac:dyDescent="0.3">
      <c r="A331">
        <v>330</v>
      </c>
      <c r="B331">
        <v>1873</v>
      </c>
      <c r="C331">
        <v>14344</v>
      </c>
      <c r="D331" t="s">
        <v>2044</v>
      </c>
      <c r="E331" t="s">
        <v>2045</v>
      </c>
      <c r="F331" t="s">
        <v>18</v>
      </c>
      <c r="G331">
        <v>1</v>
      </c>
      <c r="H331" t="s">
        <v>1036</v>
      </c>
      <c r="I331" t="s">
        <v>44</v>
      </c>
      <c r="J331" t="s">
        <v>2046</v>
      </c>
      <c r="K331" t="s">
        <v>2047</v>
      </c>
      <c r="L331" t="s">
        <v>2048</v>
      </c>
      <c r="M331" t="s">
        <v>2045</v>
      </c>
      <c r="N331" t="s">
        <v>24</v>
      </c>
      <c r="O331" t="s">
        <v>24</v>
      </c>
      <c r="Q331" t="s">
        <v>2049</v>
      </c>
    </row>
    <row r="332" spans="1:17" x14ac:dyDescent="0.3">
      <c r="A332">
        <v>331</v>
      </c>
      <c r="B332">
        <v>1105</v>
      </c>
      <c r="C332">
        <v>2105</v>
      </c>
      <c r="D332" t="s">
        <v>2050</v>
      </c>
      <c r="E332" t="s">
        <v>2051</v>
      </c>
      <c r="F332" t="s">
        <v>18</v>
      </c>
      <c r="G332">
        <v>1</v>
      </c>
      <c r="H332" t="s">
        <v>1036</v>
      </c>
      <c r="I332" t="s">
        <v>44</v>
      </c>
      <c r="J332" t="s">
        <v>2052</v>
      </c>
      <c r="K332" t="s">
        <v>2053</v>
      </c>
      <c r="L332" t="s">
        <v>2054</v>
      </c>
      <c r="M332" t="s">
        <v>2051</v>
      </c>
      <c r="N332" t="s">
        <v>24</v>
      </c>
      <c r="O332" t="s">
        <v>24</v>
      </c>
      <c r="Q332" t="s">
        <v>2055</v>
      </c>
    </row>
    <row r="333" spans="1:17" x14ac:dyDescent="0.3">
      <c r="A333">
        <v>332</v>
      </c>
      <c r="B333">
        <v>272</v>
      </c>
      <c r="C333">
        <v>2103</v>
      </c>
      <c r="D333" t="s">
        <v>2056</v>
      </c>
      <c r="E333" t="s">
        <v>2057</v>
      </c>
      <c r="F333" t="s">
        <v>18</v>
      </c>
      <c r="G333">
        <v>1</v>
      </c>
      <c r="H333" t="s">
        <v>1036</v>
      </c>
      <c r="I333" t="s">
        <v>44</v>
      </c>
      <c r="J333" t="s">
        <v>2058</v>
      </c>
      <c r="K333" t="s">
        <v>2059</v>
      </c>
      <c r="L333" t="s">
        <v>2060</v>
      </c>
      <c r="M333" t="s">
        <v>2057</v>
      </c>
      <c r="N333" t="s">
        <v>24</v>
      </c>
      <c r="O333" t="s">
        <v>24</v>
      </c>
      <c r="Q333" t="s">
        <v>2061</v>
      </c>
    </row>
    <row r="334" spans="1:17" x14ac:dyDescent="0.3">
      <c r="A334">
        <v>333</v>
      </c>
      <c r="B334">
        <v>751</v>
      </c>
      <c r="C334">
        <v>13064</v>
      </c>
      <c r="D334" t="s">
        <v>2062</v>
      </c>
      <c r="E334" t="s">
        <v>2063</v>
      </c>
      <c r="F334" t="s">
        <v>18</v>
      </c>
      <c r="G334">
        <v>1</v>
      </c>
      <c r="H334" t="s">
        <v>1036</v>
      </c>
      <c r="I334" t="s">
        <v>44</v>
      </c>
      <c r="J334" t="s">
        <v>2064</v>
      </c>
      <c r="K334" t="s">
        <v>2065</v>
      </c>
      <c r="L334" t="s">
        <v>2066</v>
      </c>
      <c r="M334" t="s">
        <v>2063</v>
      </c>
      <c r="N334" t="s">
        <v>24</v>
      </c>
      <c r="O334" t="s">
        <v>24</v>
      </c>
      <c r="Q334" t="s">
        <v>2067</v>
      </c>
    </row>
    <row r="335" spans="1:17" x14ac:dyDescent="0.3">
      <c r="A335">
        <v>334</v>
      </c>
      <c r="B335">
        <v>325</v>
      </c>
      <c r="C335">
        <v>13063</v>
      </c>
      <c r="D335" t="s">
        <v>2068</v>
      </c>
      <c r="E335" t="s">
        <v>2069</v>
      </c>
      <c r="F335" t="s">
        <v>18</v>
      </c>
      <c r="G335">
        <v>1</v>
      </c>
      <c r="H335" t="s">
        <v>1036</v>
      </c>
      <c r="I335" t="s">
        <v>44</v>
      </c>
      <c r="J335" t="s">
        <v>2070</v>
      </c>
      <c r="K335" t="s">
        <v>2071</v>
      </c>
      <c r="L335" t="s">
        <v>2072</v>
      </c>
      <c r="M335" t="s">
        <v>2069</v>
      </c>
      <c r="N335" t="s">
        <v>24</v>
      </c>
      <c r="O335" t="s">
        <v>24</v>
      </c>
      <c r="Q335" t="s">
        <v>2073</v>
      </c>
    </row>
    <row r="336" spans="1:17" x14ac:dyDescent="0.3">
      <c r="A336">
        <v>335</v>
      </c>
      <c r="B336">
        <v>743</v>
      </c>
      <c r="C336">
        <v>925</v>
      </c>
      <c r="D336" t="s">
        <v>2074</v>
      </c>
      <c r="E336" t="s">
        <v>2075</v>
      </c>
      <c r="F336" t="s">
        <v>18</v>
      </c>
      <c r="G336">
        <v>1</v>
      </c>
      <c r="H336" t="s">
        <v>1036</v>
      </c>
      <c r="I336" t="s">
        <v>44</v>
      </c>
      <c r="J336" t="s">
        <v>2076</v>
      </c>
      <c r="K336" t="s">
        <v>2077</v>
      </c>
      <c r="L336" t="s">
        <v>2078</v>
      </c>
      <c r="M336" t="s">
        <v>2079</v>
      </c>
      <c r="N336" t="s">
        <v>24</v>
      </c>
      <c r="O336" t="s">
        <v>24</v>
      </c>
      <c r="Q336" t="s">
        <v>2080</v>
      </c>
    </row>
    <row r="337" spans="1:17" x14ac:dyDescent="0.3">
      <c r="A337">
        <v>336</v>
      </c>
      <c r="B337">
        <v>267</v>
      </c>
      <c r="C337">
        <v>1943</v>
      </c>
      <c r="D337" t="s">
        <v>2081</v>
      </c>
      <c r="E337" t="s">
        <v>2082</v>
      </c>
      <c r="F337" t="s">
        <v>18</v>
      </c>
      <c r="G337">
        <v>1</v>
      </c>
      <c r="H337" t="s">
        <v>1036</v>
      </c>
      <c r="I337" t="s">
        <v>44</v>
      </c>
      <c r="J337" t="s">
        <v>2083</v>
      </c>
      <c r="K337" t="s">
        <v>2084</v>
      </c>
      <c r="L337" t="s">
        <v>2085</v>
      </c>
      <c r="M337" t="s">
        <v>2082</v>
      </c>
      <c r="N337" t="s">
        <v>24</v>
      </c>
      <c r="O337" t="s">
        <v>24</v>
      </c>
      <c r="Q337" t="s">
        <v>2086</v>
      </c>
    </row>
    <row r="338" spans="1:17" x14ac:dyDescent="0.3">
      <c r="A338">
        <v>337</v>
      </c>
      <c r="B338">
        <v>744</v>
      </c>
      <c r="C338">
        <v>2099</v>
      </c>
      <c r="D338" t="s">
        <v>2087</v>
      </c>
      <c r="E338" t="s">
        <v>2088</v>
      </c>
      <c r="F338" t="s">
        <v>18</v>
      </c>
      <c r="G338">
        <v>1</v>
      </c>
      <c r="H338" t="s">
        <v>1036</v>
      </c>
      <c r="I338" t="s">
        <v>44</v>
      </c>
      <c r="J338" t="s">
        <v>2089</v>
      </c>
      <c r="K338" t="s">
        <v>2090</v>
      </c>
      <c r="L338" t="s">
        <v>2091</v>
      </c>
      <c r="M338" t="s">
        <v>2088</v>
      </c>
      <c r="N338" t="s">
        <v>24</v>
      </c>
      <c r="O338" t="s">
        <v>24</v>
      </c>
      <c r="Q338" t="s">
        <v>2092</v>
      </c>
    </row>
    <row r="339" spans="1:17" x14ac:dyDescent="0.3">
      <c r="A339">
        <v>338</v>
      </c>
      <c r="B339">
        <v>3502</v>
      </c>
      <c r="C339">
        <v>45463</v>
      </c>
      <c r="D339" t="s">
        <v>2093</v>
      </c>
      <c r="E339" t="s">
        <v>2094</v>
      </c>
      <c r="F339" t="s">
        <v>18</v>
      </c>
      <c r="G339">
        <v>1</v>
      </c>
      <c r="H339" t="s">
        <v>1036</v>
      </c>
      <c r="I339" t="s">
        <v>44</v>
      </c>
      <c r="J339" t="s">
        <v>2095</v>
      </c>
      <c r="K339" t="s">
        <v>2096</v>
      </c>
      <c r="L339" t="s">
        <v>2097</v>
      </c>
      <c r="M339" t="s">
        <v>2094</v>
      </c>
      <c r="N339" t="s">
        <v>24</v>
      </c>
      <c r="O339" t="s">
        <v>24</v>
      </c>
      <c r="Q339" t="s">
        <v>2098</v>
      </c>
    </row>
    <row r="340" spans="1:17" x14ac:dyDescent="0.3">
      <c r="A340">
        <v>339</v>
      </c>
      <c r="B340">
        <v>883</v>
      </c>
      <c r="C340">
        <v>829</v>
      </c>
      <c r="D340" t="s">
        <v>2099</v>
      </c>
      <c r="E340" t="s">
        <v>2100</v>
      </c>
      <c r="F340" t="s">
        <v>18</v>
      </c>
      <c r="G340">
        <v>1</v>
      </c>
      <c r="H340" t="s">
        <v>1036</v>
      </c>
      <c r="I340" t="s">
        <v>44</v>
      </c>
      <c r="J340" t="s">
        <v>2101</v>
      </c>
      <c r="K340" t="s">
        <v>2102</v>
      </c>
      <c r="L340" t="s">
        <v>2103</v>
      </c>
      <c r="M340" t="s">
        <v>2100</v>
      </c>
      <c r="N340" t="s">
        <v>24</v>
      </c>
      <c r="O340" t="s">
        <v>24</v>
      </c>
      <c r="Q340" t="s">
        <v>2104</v>
      </c>
    </row>
    <row r="341" spans="1:17" x14ac:dyDescent="0.3">
      <c r="A341">
        <v>340</v>
      </c>
      <c r="B341">
        <v>732</v>
      </c>
      <c r="C341">
        <v>2097</v>
      </c>
      <c r="D341" t="s">
        <v>2105</v>
      </c>
      <c r="E341" t="s">
        <v>2106</v>
      </c>
      <c r="F341" t="s">
        <v>18</v>
      </c>
      <c r="G341">
        <v>1</v>
      </c>
      <c r="H341" t="s">
        <v>1036</v>
      </c>
      <c r="I341" t="s">
        <v>44</v>
      </c>
      <c r="J341" t="s">
        <v>2107</v>
      </c>
      <c r="K341" t="s">
        <v>2108</v>
      </c>
      <c r="L341" t="s">
        <v>2109</v>
      </c>
      <c r="M341" t="s">
        <v>2106</v>
      </c>
      <c r="N341" t="s">
        <v>24</v>
      </c>
      <c r="O341" t="s">
        <v>24</v>
      </c>
      <c r="Q341" t="s">
        <v>2110</v>
      </c>
    </row>
    <row r="342" spans="1:17" x14ac:dyDescent="0.3">
      <c r="A342">
        <v>341</v>
      </c>
      <c r="B342">
        <v>2791</v>
      </c>
      <c r="C342">
        <v>45042</v>
      </c>
      <c r="D342" t="s">
        <v>2111</v>
      </c>
      <c r="E342" t="s">
        <v>2112</v>
      </c>
      <c r="F342" t="s">
        <v>18</v>
      </c>
      <c r="G342">
        <v>1</v>
      </c>
      <c r="H342" t="s">
        <v>1036</v>
      </c>
      <c r="I342" t="s">
        <v>44</v>
      </c>
      <c r="J342" t="s">
        <v>2113</v>
      </c>
      <c r="K342" t="s">
        <v>2114</v>
      </c>
      <c r="L342" t="s">
        <v>2115</v>
      </c>
      <c r="M342" t="s">
        <v>2112</v>
      </c>
      <c r="N342" t="s">
        <v>24</v>
      </c>
      <c r="O342" t="s">
        <v>24</v>
      </c>
      <c r="Q342" t="s">
        <v>2116</v>
      </c>
    </row>
    <row r="343" spans="1:17" x14ac:dyDescent="0.3">
      <c r="A343">
        <v>342</v>
      </c>
      <c r="B343">
        <v>2012</v>
      </c>
      <c r="C343">
        <v>14322</v>
      </c>
      <c r="D343" t="s">
        <v>2117</v>
      </c>
      <c r="E343" t="s">
        <v>2118</v>
      </c>
      <c r="F343" t="s">
        <v>18</v>
      </c>
      <c r="G343">
        <v>1</v>
      </c>
      <c r="H343" t="s">
        <v>1036</v>
      </c>
      <c r="I343" t="s">
        <v>2119</v>
      </c>
      <c r="J343" t="s">
        <v>2120</v>
      </c>
      <c r="K343" t="s">
        <v>2121</v>
      </c>
      <c r="L343" t="s">
        <v>2122</v>
      </c>
      <c r="M343" t="s">
        <v>2118</v>
      </c>
      <c r="N343" t="s">
        <v>24</v>
      </c>
      <c r="O343" t="s">
        <v>24</v>
      </c>
      <c r="Q343" t="s">
        <v>2123</v>
      </c>
    </row>
    <row r="344" spans="1:17" x14ac:dyDescent="0.3">
      <c r="A344">
        <v>343</v>
      </c>
      <c r="B344">
        <v>793</v>
      </c>
      <c r="C344">
        <v>13058</v>
      </c>
      <c r="D344" t="s">
        <v>2124</v>
      </c>
      <c r="E344" t="s">
        <v>2125</v>
      </c>
      <c r="F344" t="s">
        <v>18</v>
      </c>
      <c r="G344">
        <v>1</v>
      </c>
      <c r="H344" t="s">
        <v>1036</v>
      </c>
      <c r="I344" t="s">
        <v>44</v>
      </c>
      <c r="J344" t="s">
        <v>2126</v>
      </c>
      <c r="K344" t="s">
        <v>2127</v>
      </c>
      <c r="L344" t="s">
        <v>2128</v>
      </c>
      <c r="M344" t="s">
        <v>2125</v>
      </c>
      <c r="N344" t="s">
        <v>24</v>
      </c>
      <c r="O344" t="s">
        <v>24</v>
      </c>
      <c r="Q344" t="s">
        <v>2129</v>
      </c>
    </row>
    <row r="345" spans="1:17" x14ac:dyDescent="0.3">
      <c r="A345">
        <v>344</v>
      </c>
      <c r="B345">
        <v>714</v>
      </c>
      <c r="C345">
        <v>2095</v>
      </c>
      <c r="D345" t="s">
        <v>2130</v>
      </c>
      <c r="E345" t="s">
        <v>2131</v>
      </c>
      <c r="F345" t="s">
        <v>18</v>
      </c>
      <c r="G345">
        <v>1</v>
      </c>
      <c r="H345" t="s">
        <v>1036</v>
      </c>
      <c r="I345" t="s">
        <v>44</v>
      </c>
      <c r="J345" t="s">
        <v>2132</v>
      </c>
      <c r="K345" t="s">
        <v>2133</v>
      </c>
      <c r="L345" t="s">
        <v>2134</v>
      </c>
      <c r="M345" t="s">
        <v>2131</v>
      </c>
      <c r="N345" t="s">
        <v>24</v>
      </c>
      <c r="O345" t="s">
        <v>24</v>
      </c>
      <c r="Q345" t="s">
        <v>2135</v>
      </c>
    </row>
    <row r="346" spans="1:17" x14ac:dyDescent="0.3">
      <c r="A346">
        <v>345</v>
      </c>
      <c r="B346">
        <v>1093</v>
      </c>
      <c r="C346">
        <v>2092</v>
      </c>
      <c r="D346" t="s">
        <v>2136</v>
      </c>
      <c r="E346" t="s">
        <v>2137</v>
      </c>
      <c r="F346" t="s">
        <v>18</v>
      </c>
      <c r="G346">
        <v>1</v>
      </c>
      <c r="H346" t="s">
        <v>1036</v>
      </c>
      <c r="I346" t="s">
        <v>44</v>
      </c>
      <c r="J346" t="s">
        <v>2138</v>
      </c>
      <c r="K346" t="s">
        <v>2139</v>
      </c>
      <c r="L346" t="s">
        <v>2140</v>
      </c>
      <c r="M346" t="s">
        <v>2137</v>
      </c>
      <c r="N346" t="s">
        <v>24</v>
      </c>
      <c r="O346" t="s">
        <v>24</v>
      </c>
      <c r="Q346" t="s">
        <v>2141</v>
      </c>
    </row>
    <row r="347" spans="1:17" x14ac:dyDescent="0.3">
      <c r="A347">
        <v>346</v>
      </c>
      <c r="B347">
        <v>731</v>
      </c>
      <c r="C347">
        <v>1439</v>
      </c>
      <c r="D347" t="s">
        <v>2142</v>
      </c>
      <c r="E347" t="s">
        <v>2143</v>
      </c>
      <c r="F347" t="s">
        <v>18</v>
      </c>
      <c r="G347">
        <v>1</v>
      </c>
      <c r="H347" t="s">
        <v>1036</v>
      </c>
      <c r="I347" t="s">
        <v>44</v>
      </c>
      <c r="J347" t="s">
        <v>2144</v>
      </c>
      <c r="K347" t="s">
        <v>2145</v>
      </c>
      <c r="L347" t="s">
        <v>2146</v>
      </c>
      <c r="M347" t="s">
        <v>2143</v>
      </c>
      <c r="N347" t="s">
        <v>24</v>
      </c>
      <c r="O347" t="s">
        <v>24</v>
      </c>
      <c r="Q347" t="s">
        <v>2147</v>
      </c>
    </row>
    <row r="348" spans="1:17" x14ac:dyDescent="0.3">
      <c r="A348">
        <v>347</v>
      </c>
      <c r="B348">
        <v>780</v>
      </c>
      <c r="C348">
        <v>1892</v>
      </c>
      <c r="D348" t="s">
        <v>2148</v>
      </c>
      <c r="E348" t="s">
        <v>2149</v>
      </c>
      <c r="F348" t="s">
        <v>18</v>
      </c>
      <c r="G348">
        <v>1</v>
      </c>
      <c r="H348" t="s">
        <v>1036</v>
      </c>
      <c r="I348" t="s">
        <v>44</v>
      </c>
      <c r="J348" t="s">
        <v>2150</v>
      </c>
      <c r="K348" t="s">
        <v>2151</v>
      </c>
      <c r="L348" t="s">
        <v>2152</v>
      </c>
      <c r="M348" t="s">
        <v>2149</v>
      </c>
      <c r="N348" t="s">
        <v>24</v>
      </c>
      <c r="O348" t="s">
        <v>24</v>
      </c>
      <c r="Q348" t="s">
        <v>2153</v>
      </c>
    </row>
    <row r="349" spans="1:17" x14ac:dyDescent="0.3">
      <c r="A349">
        <v>348</v>
      </c>
      <c r="B349">
        <v>703</v>
      </c>
      <c r="C349">
        <v>771</v>
      </c>
      <c r="D349" t="s">
        <v>2154</v>
      </c>
      <c r="E349" t="s">
        <v>2155</v>
      </c>
      <c r="F349" t="s">
        <v>18</v>
      </c>
      <c r="G349">
        <v>1</v>
      </c>
      <c r="H349" t="s">
        <v>1036</v>
      </c>
      <c r="I349" t="s">
        <v>44</v>
      </c>
      <c r="J349" t="s">
        <v>2156</v>
      </c>
      <c r="K349" t="s">
        <v>2157</v>
      </c>
      <c r="L349" t="s">
        <v>2158</v>
      </c>
      <c r="M349" t="s">
        <v>2155</v>
      </c>
      <c r="N349" t="s">
        <v>24</v>
      </c>
      <c r="O349" t="s">
        <v>24</v>
      </c>
      <c r="Q349" t="s">
        <v>2159</v>
      </c>
    </row>
    <row r="350" spans="1:17" x14ac:dyDescent="0.3">
      <c r="A350">
        <v>349</v>
      </c>
      <c r="B350">
        <v>189</v>
      </c>
      <c r="C350">
        <v>1886</v>
      </c>
      <c r="D350" t="s">
        <v>2160</v>
      </c>
      <c r="E350" t="s">
        <v>2161</v>
      </c>
      <c r="F350" t="s">
        <v>18</v>
      </c>
      <c r="G350">
        <v>1</v>
      </c>
      <c r="H350" t="s">
        <v>1036</v>
      </c>
      <c r="I350" t="s">
        <v>44</v>
      </c>
      <c r="J350" t="s">
        <v>2162</v>
      </c>
      <c r="K350" t="s">
        <v>371</v>
      </c>
      <c r="L350" t="s">
        <v>2163</v>
      </c>
      <c r="M350" t="s">
        <v>2161</v>
      </c>
      <c r="N350" t="s">
        <v>24</v>
      </c>
      <c r="O350" t="s">
        <v>24</v>
      </c>
      <c r="Q350" t="s">
        <v>2164</v>
      </c>
    </row>
    <row r="351" spans="1:17" x14ac:dyDescent="0.3">
      <c r="A351">
        <v>350</v>
      </c>
      <c r="B351">
        <v>1091</v>
      </c>
      <c r="C351">
        <v>6294</v>
      </c>
      <c r="D351" t="s">
        <v>2165</v>
      </c>
      <c r="E351" t="s">
        <v>2166</v>
      </c>
      <c r="F351" t="s">
        <v>18</v>
      </c>
      <c r="G351">
        <v>1</v>
      </c>
      <c r="H351" t="s">
        <v>1036</v>
      </c>
      <c r="I351" t="s">
        <v>44</v>
      </c>
      <c r="J351" t="s">
        <v>2167</v>
      </c>
      <c r="K351" t="s">
        <v>2168</v>
      </c>
      <c r="L351" t="s">
        <v>2169</v>
      </c>
      <c r="M351" t="s">
        <v>2166</v>
      </c>
      <c r="N351" t="s">
        <v>24</v>
      </c>
      <c r="O351" t="s">
        <v>24</v>
      </c>
      <c r="Q351" t="s">
        <v>2170</v>
      </c>
    </row>
    <row r="352" spans="1:17" x14ac:dyDescent="0.3">
      <c r="A352">
        <v>351</v>
      </c>
      <c r="B352">
        <v>693</v>
      </c>
      <c r="C352">
        <v>14343</v>
      </c>
      <c r="D352" t="s">
        <v>2171</v>
      </c>
      <c r="E352" t="s">
        <v>2172</v>
      </c>
      <c r="F352" t="s">
        <v>18</v>
      </c>
      <c r="G352">
        <v>1</v>
      </c>
      <c r="H352" t="s">
        <v>1036</v>
      </c>
      <c r="I352" t="s">
        <v>44</v>
      </c>
      <c r="J352" t="s">
        <v>2173</v>
      </c>
      <c r="K352" t="s">
        <v>2174</v>
      </c>
      <c r="L352" t="s">
        <v>2175</v>
      </c>
      <c r="M352" t="s">
        <v>2172</v>
      </c>
      <c r="N352" t="s">
        <v>24</v>
      </c>
      <c r="O352" t="s">
        <v>24</v>
      </c>
      <c r="Q352" t="s">
        <v>2176</v>
      </c>
    </row>
    <row r="353" spans="1:17" x14ac:dyDescent="0.3">
      <c r="A353">
        <v>352</v>
      </c>
      <c r="B353">
        <v>405</v>
      </c>
      <c r="C353">
        <v>1874</v>
      </c>
      <c r="D353" t="s">
        <v>2177</v>
      </c>
      <c r="E353" t="s">
        <v>2178</v>
      </c>
      <c r="F353" t="s">
        <v>18</v>
      </c>
      <c r="G353">
        <v>1</v>
      </c>
      <c r="H353" t="s">
        <v>1036</v>
      </c>
      <c r="I353" t="s">
        <v>44</v>
      </c>
      <c r="J353" t="s">
        <v>2179</v>
      </c>
      <c r="K353" t="s">
        <v>2180</v>
      </c>
      <c r="L353" t="s">
        <v>2181</v>
      </c>
      <c r="M353" t="s">
        <v>2178</v>
      </c>
      <c r="N353" t="s">
        <v>24</v>
      </c>
      <c r="O353" t="s">
        <v>24</v>
      </c>
      <c r="Q353" t="s">
        <v>2182</v>
      </c>
    </row>
    <row r="354" spans="1:17" x14ac:dyDescent="0.3">
      <c r="A354">
        <v>353</v>
      </c>
      <c r="B354">
        <v>891</v>
      </c>
      <c r="C354">
        <v>1873</v>
      </c>
      <c r="D354" t="s">
        <v>2183</v>
      </c>
      <c r="E354" t="s">
        <v>2184</v>
      </c>
      <c r="F354" t="s">
        <v>18</v>
      </c>
      <c r="G354">
        <v>1</v>
      </c>
      <c r="H354" t="s">
        <v>1036</v>
      </c>
      <c r="I354" t="s">
        <v>44</v>
      </c>
      <c r="J354" t="s">
        <v>2185</v>
      </c>
      <c r="K354" t="s">
        <v>2186</v>
      </c>
      <c r="L354" t="s">
        <v>2187</v>
      </c>
      <c r="M354" t="s">
        <v>2184</v>
      </c>
      <c r="N354" t="s">
        <v>24</v>
      </c>
      <c r="O354" t="s">
        <v>24</v>
      </c>
      <c r="Q354" t="s">
        <v>2188</v>
      </c>
    </row>
    <row r="355" spans="1:17" x14ac:dyDescent="0.3">
      <c r="A355">
        <v>354</v>
      </c>
      <c r="B355">
        <v>234</v>
      </c>
      <c r="C355">
        <v>1866</v>
      </c>
      <c r="D355" t="s">
        <v>2189</v>
      </c>
      <c r="E355" t="s">
        <v>2190</v>
      </c>
      <c r="F355" t="s">
        <v>18</v>
      </c>
      <c r="G355">
        <v>1</v>
      </c>
      <c r="H355" t="s">
        <v>1036</v>
      </c>
      <c r="I355" t="s">
        <v>44</v>
      </c>
      <c r="J355" t="s">
        <v>2191</v>
      </c>
      <c r="K355" t="s">
        <v>2192</v>
      </c>
      <c r="L355" t="s">
        <v>2193</v>
      </c>
      <c r="M355" t="s">
        <v>2190</v>
      </c>
      <c r="N355" t="s">
        <v>24</v>
      </c>
      <c r="O355" t="s">
        <v>24</v>
      </c>
      <c r="Q355" t="s">
        <v>2194</v>
      </c>
    </row>
    <row r="356" spans="1:17" x14ac:dyDescent="0.3">
      <c r="A356">
        <v>355</v>
      </c>
      <c r="B356">
        <v>89</v>
      </c>
      <c r="C356">
        <v>13049</v>
      </c>
      <c r="D356" t="s">
        <v>2195</v>
      </c>
      <c r="E356" t="s">
        <v>2196</v>
      </c>
      <c r="F356" t="s">
        <v>18</v>
      </c>
      <c r="G356">
        <v>1</v>
      </c>
      <c r="H356" t="s">
        <v>1036</v>
      </c>
      <c r="I356" t="s">
        <v>44</v>
      </c>
      <c r="J356" t="s">
        <v>2197</v>
      </c>
      <c r="K356" t="s">
        <v>2198</v>
      </c>
      <c r="L356" t="s">
        <v>2199</v>
      </c>
      <c r="M356" t="s">
        <v>2196</v>
      </c>
      <c r="N356" t="s">
        <v>24</v>
      </c>
      <c r="O356" t="s">
        <v>24</v>
      </c>
      <c r="Q356" t="s">
        <v>2200</v>
      </c>
    </row>
    <row r="357" spans="1:17" x14ac:dyDescent="0.3">
      <c r="A357">
        <v>356</v>
      </c>
      <c r="B357">
        <v>100</v>
      </c>
      <c r="C357">
        <v>1867</v>
      </c>
      <c r="D357" t="s">
        <v>2201</v>
      </c>
      <c r="E357" t="s">
        <v>2202</v>
      </c>
      <c r="F357" t="s">
        <v>18</v>
      </c>
      <c r="G357">
        <v>1</v>
      </c>
      <c r="H357" t="s">
        <v>1036</v>
      </c>
      <c r="I357" t="s">
        <v>44</v>
      </c>
      <c r="J357" t="s">
        <v>2203</v>
      </c>
      <c r="K357" t="s">
        <v>2204</v>
      </c>
      <c r="L357" t="s">
        <v>2205</v>
      </c>
      <c r="M357" t="s">
        <v>2202</v>
      </c>
      <c r="N357" t="s">
        <v>24</v>
      </c>
      <c r="O357" t="s">
        <v>24</v>
      </c>
      <c r="Q357" t="s">
        <v>2206</v>
      </c>
    </row>
    <row r="358" spans="1:17" x14ac:dyDescent="0.3">
      <c r="A358">
        <v>357</v>
      </c>
      <c r="B358">
        <v>702</v>
      </c>
      <c r="C358">
        <v>13047</v>
      </c>
      <c r="D358" t="s">
        <v>2207</v>
      </c>
      <c r="E358" t="s">
        <v>2208</v>
      </c>
      <c r="F358" t="s">
        <v>18</v>
      </c>
      <c r="G358">
        <v>1</v>
      </c>
      <c r="H358" t="s">
        <v>1036</v>
      </c>
      <c r="I358" t="s">
        <v>44</v>
      </c>
      <c r="J358" t="s">
        <v>2209</v>
      </c>
      <c r="K358" t="s">
        <v>2210</v>
      </c>
      <c r="L358" t="s">
        <v>2211</v>
      </c>
      <c r="M358" t="s">
        <v>2208</v>
      </c>
      <c r="N358" t="s">
        <v>24</v>
      </c>
      <c r="O358" t="s">
        <v>24</v>
      </c>
      <c r="Q358" t="s">
        <v>2212</v>
      </c>
    </row>
    <row r="359" spans="1:17" x14ac:dyDescent="0.3">
      <c r="A359">
        <v>358</v>
      </c>
      <c r="B359">
        <v>85</v>
      </c>
      <c r="C359">
        <v>2085</v>
      </c>
      <c r="D359" t="s">
        <v>2213</v>
      </c>
      <c r="E359" t="s">
        <v>2214</v>
      </c>
      <c r="F359" t="s">
        <v>18</v>
      </c>
      <c r="G359">
        <v>1</v>
      </c>
      <c r="H359" t="s">
        <v>1036</v>
      </c>
      <c r="I359" t="s">
        <v>44</v>
      </c>
      <c r="J359" t="s">
        <v>2215</v>
      </c>
      <c r="K359" t="s">
        <v>2216</v>
      </c>
      <c r="L359" t="s">
        <v>2217</v>
      </c>
      <c r="M359" t="s">
        <v>2214</v>
      </c>
      <c r="N359" t="s">
        <v>24</v>
      </c>
      <c r="O359" t="s">
        <v>24</v>
      </c>
      <c r="Q359" t="s">
        <v>2218</v>
      </c>
    </row>
    <row r="360" spans="1:17" x14ac:dyDescent="0.3">
      <c r="A360">
        <v>359</v>
      </c>
      <c r="B360">
        <v>612</v>
      </c>
      <c r="C360">
        <v>312</v>
      </c>
      <c r="D360" t="s">
        <v>2219</v>
      </c>
      <c r="E360" t="s">
        <v>2220</v>
      </c>
      <c r="F360" t="s">
        <v>18</v>
      </c>
      <c r="G360">
        <v>1</v>
      </c>
      <c r="H360" t="s">
        <v>1036</v>
      </c>
      <c r="I360" t="s">
        <v>44</v>
      </c>
      <c r="J360" t="s">
        <v>2221</v>
      </c>
      <c r="K360" t="s">
        <v>2222</v>
      </c>
      <c r="L360" t="s">
        <v>2223</v>
      </c>
      <c r="M360" t="s">
        <v>2220</v>
      </c>
      <c r="N360" t="s">
        <v>24</v>
      </c>
      <c r="O360" t="s">
        <v>24</v>
      </c>
      <c r="Q360" t="s">
        <v>2224</v>
      </c>
    </row>
    <row r="361" spans="1:17" x14ac:dyDescent="0.3">
      <c r="A361">
        <v>360</v>
      </c>
      <c r="B361">
        <v>788</v>
      </c>
      <c r="C361">
        <v>13866</v>
      </c>
      <c r="D361" t="s">
        <v>2225</v>
      </c>
      <c r="E361" t="s">
        <v>2226</v>
      </c>
      <c r="F361" t="s">
        <v>18</v>
      </c>
      <c r="G361">
        <v>1</v>
      </c>
      <c r="H361" t="s">
        <v>1036</v>
      </c>
      <c r="I361" t="s">
        <v>44</v>
      </c>
      <c r="J361" t="s">
        <v>2227</v>
      </c>
      <c r="K361" t="s">
        <v>2228</v>
      </c>
      <c r="L361" t="s">
        <v>2229</v>
      </c>
      <c r="M361" t="s">
        <v>2226</v>
      </c>
      <c r="N361" t="s">
        <v>24</v>
      </c>
      <c r="O361" t="s">
        <v>24</v>
      </c>
      <c r="Q361" t="s">
        <v>2230</v>
      </c>
    </row>
    <row r="362" spans="1:17" x14ac:dyDescent="0.3">
      <c r="A362">
        <v>361</v>
      </c>
      <c r="B362">
        <v>1078</v>
      </c>
      <c r="C362">
        <v>13041</v>
      </c>
      <c r="D362" t="s">
        <v>2231</v>
      </c>
      <c r="E362" t="s">
        <v>2232</v>
      </c>
      <c r="F362" t="s">
        <v>18</v>
      </c>
      <c r="G362">
        <v>1</v>
      </c>
      <c r="H362" t="s">
        <v>1036</v>
      </c>
      <c r="I362" t="s">
        <v>44</v>
      </c>
      <c r="J362" t="s">
        <v>2233</v>
      </c>
      <c r="K362" t="s">
        <v>2234</v>
      </c>
      <c r="L362" t="s">
        <v>2235</v>
      </c>
      <c r="M362" t="s">
        <v>2232</v>
      </c>
      <c r="N362" t="s">
        <v>24</v>
      </c>
      <c r="O362" t="s">
        <v>24</v>
      </c>
      <c r="Q362" t="s">
        <v>2236</v>
      </c>
    </row>
    <row r="363" spans="1:17" x14ac:dyDescent="0.3">
      <c r="A363">
        <v>362</v>
      </c>
      <c r="B363">
        <v>84</v>
      </c>
      <c r="C363">
        <v>17168</v>
      </c>
      <c r="D363" t="s">
        <v>2237</v>
      </c>
      <c r="E363" t="s">
        <v>2238</v>
      </c>
      <c r="F363" t="s">
        <v>18</v>
      </c>
      <c r="G363">
        <v>1</v>
      </c>
      <c r="H363" t="s">
        <v>1036</v>
      </c>
      <c r="I363" t="s">
        <v>44</v>
      </c>
      <c r="J363" t="s">
        <v>2239</v>
      </c>
      <c r="K363" t="s">
        <v>2240</v>
      </c>
      <c r="L363" t="s">
        <v>2241</v>
      </c>
      <c r="M363" t="s">
        <v>2238</v>
      </c>
      <c r="N363" t="s">
        <v>24</v>
      </c>
      <c r="O363" t="s">
        <v>24</v>
      </c>
      <c r="Q363" t="s">
        <v>2242</v>
      </c>
    </row>
    <row r="364" spans="1:17" x14ac:dyDescent="0.3">
      <c r="A364">
        <v>363</v>
      </c>
      <c r="B364">
        <v>509</v>
      </c>
      <c r="C364">
        <v>1820</v>
      </c>
      <c r="D364" t="s">
        <v>2243</v>
      </c>
      <c r="E364" t="s">
        <v>2244</v>
      </c>
      <c r="F364" t="s">
        <v>18</v>
      </c>
      <c r="G364">
        <v>1</v>
      </c>
      <c r="H364" t="s">
        <v>1036</v>
      </c>
      <c r="I364" t="s">
        <v>44</v>
      </c>
      <c r="J364" t="s">
        <v>2245</v>
      </c>
      <c r="K364" t="s">
        <v>2246</v>
      </c>
      <c r="L364" t="s">
        <v>2247</v>
      </c>
      <c r="M364" t="s">
        <v>2244</v>
      </c>
      <c r="N364" t="s">
        <v>24</v>
      </c>
      <c r="O364" t="s">
        <v>24</v>
      </c>
      <c r="Q364" t="s">
        <v>2248</v>
      </c>
    </row>
    <row r="365" spans="1:17" x14ac:dyDescent="0.3">
      <c r="A365">
        <v>364</v>
      </c>
      <c r="B365">
        <v>63</v>
      </c>
      <c r="C365">
        <v>1818</v>
      </c>
      <c r="D365" t="s">
        <v>2249</v>
      </c>
      <c r="E365" t="s">
        <v>2250</v>
      </c>
      <c r="F365" t="s">
        <v>18</v>
      </c>
      <c r="G365">
        <v>1</v>
      </c>
      <c r="H365" t="s">
        <v>1036</v>
      </c>
      <c r="I365" t="s">
        <v>44</v>
      </c>
      <c r="J365" t="s">
        <v>2251</v>
      </c>
      <c r="K365" t="s">
        <v>2252</v>
      </c>
      <c r="L365" t="s">
        <v>2253</v>
      </c>
      <c r="M365" t="s">
        <v>2250</v>
      </c>
      <c r="N365" t="s">
        <v>24</v>
      </c>
      <c r="O365" t="s">
        <v>24</v>
      </c>
      <c r="Q365" t="s">
        <v>2254</v>
      </c>
    </row>
    <row r="366" spans="1:17" x14ac:dyDescent="0.3">
      <c r="A366">
        <v>365</v>
      </c>
      <c r="B366">
        <v>58</v>
      </c>
      <c r="C366">
        <v>1817</v>
      </c>
      <c r="D366" t="s">
        <v>2255</v>
      </c>
      <c r="E366" t="s">
        <v>2256</v>
      </c>
      <c r="F366" t="s">
        <v>18</v>
      </c>
      <c r="G366">
        <v>1</v>
      </c>
      <c r="H366" t="s">
        <v>1036</v>
      </c>
      <c r="I366" t="s">
        <v>44</v>
      </c>
      <c r="J366" t="s">
        <v>2257</v>
      </c>
      <c r="K366" t="s">
        <v>2258</v>
      </c>
      <c r="L366" t="s">
        <v>2259</v>
      </c>
      <c r="M366" t="s">
        <v>2256</v>
      </c>
      <c r="N366" t="s">
        <v>24</v>
      </c>
      <c r="O366" t="s">
        <v>24</v>
      </c>
      <c r="Q366" t="s">
        <v>2260</v>
      </c>
    </row>
    <row r="367" spans="1:17" x14ac:dyDescent="0.3">
      <c r="A367">
        <v>366</v>
      </c>
      <c r="B367">
        <v>1076</v>
      </c>
      <c r="C367">
        <v>2082</v>
      </c>
      <c r="D367" t="s">
        <v>2261</v>
      </c>
      <c r="E367" t="s">
        <v>2262</v>
      </c>
      <c r="F367" t="s">
        <v>18</v>
      </c>
      <c r="G367">
        <v>1</v>
      </c>
      <c r="H367" t="s">
        <v>1036</v>
      </c>
      <c r="I367" t="s">
        <v>44</v>
      </c>
      <c r="J367" t="s">
        <v>2263</v>
      </c>
      <c r="K367" t="s">
        <v>2264</v>
      </c>
      <c r="L367" t="s">
        <v>2265</v>
      </c>
      <c r="M367" t="s">
        <v>2262</v>
      </c>
      <c r="N367" t="s">
        <v>24</v>
      </c>
      <c r="O367" t="s">
        <v>24</v>
      </c>
      <c r="Q367" t="s">
        <v>2266</v>
      </c>
    </row>
    <row r="368" spans="1:17" x14ac:dyDescent="0.3">
      <c r="A368">
        <v>367</v>
      </c>
      <c r="B368">
        <v>633</v>
      </c>
      <c r="C368">
        <v>2079</v>
      </c>
      <c r="D368" t="s">
        <v>2267</v>
      </c>
      <c r="E368" t="s">
        <v>2268</v>
      </c>
      <c r="F368" t="s">
        <v>18</v>
      </c>
      <c r="G368">
        <v>1</v>
      </c>
      <c r="H368" t="s">
        <v>1036</v>
      </c>
      <c r="I368" t="s">
        <v>44</v>
      </c>
      <c r="J368" t="s">
        <v>2269</v>
      </c>
      <c r="K368" t="s">
        <v>2270</v>
      </c>
      <c r="L368" t="s">
        <v>2271</v>
      </c>
      <c r="M368" t="s">
        <v>2268</v>
      </c>
      <c r="N368" t="s">
        <v>24</v>
      </c>
      <c r="O368" t="s">
        <v>24</v>
      </c>
      <c r="Q368" t="s">
        <v>2272</v>
      </c>
    </row>
    <row r="369" spans="1:17" x14ac:dyDescent="0.3">
      <c r="A369">
        <v>368</v>
      </c>
      <c r="B369">
        <v>45</v>
      </c>
      <c r="C369">
        <v>1768</v>
      </c>
      <c r="D369" t="s">
        <v>2273</v>
      </c>
      <c r="E369" t="s">
        <v>2274</v>
      </c>
      <c r="F369" t="s">
        <v>18</v>
      </c>
      <c r="G369">
        <v>1</v>
      </c>
      <c r="H369" t="s">
        <v>1036</v>
      </c>
      <c r="I369" t="s">
        <v>44</v>
      </c>
      <c r="J369" t="s">
        <v>2275</v>
      </c>
      <c r="K369" t="s">
        <v>2276</v>
      </c>
      <c r="L369" t="s">
        <v>2277</v>
      </c>
      <c r="M369" t="s">
        <v>2274</v>
      </c>
      <c r="N369" t="s">
        <v>24</v>
      </c>
      <c r="O369" t="s">
        <v>24</v>
      </c>
      <c r="Q369" t="s">
        <v>2278</v>
      </c>
    </row>
    <row r="370" spans="1:17" x14ac:dyDescent="0.3">
      <c r="A370">
        <v>369</v>
      </c>
      <c r="B370">
        <v>896</v>
      </c>
      <c r="C370">
        <v>1764</v>
      </c>
      <c r="D370" t="s">
        <v>2279</v>
      </c>
      <c r="E370" t="s">
        <v>2280</v>
      </c>
      <c r="F370" t="s">
        <v>18</v>
      </c>
      <c r="G370">
        <v>1</v>
      </c>
      <c r="H370" t="s">
        <v>1036</v>
      </c>
      <c r="I370" t="s">
        <v>44</v>
      </c>
      <c r="J370" t="s">
        <v>2281</v>
      </c>
      <c r="K370" t="s">
        <v>2282</v>
      </c>
      <c r="L370" t="s">
        <v>2283</v>
      </c>
      <c r="M370" t="s">
        <v>2280</v>
      </c>
      <c r="N370" t="s">
        <v>24</v>
      </c>
      <c r="O370" t="s">
        <v>24</v>
      </c>
      <c r="Q370" t="s">
        <v>2284</v>
      </c>
    </row>
    <row r="371" spans="1:17" x14ac:dyDescent="0.3">
      <c r="A371">
        <v>370</v>
      </c>
      <c r="B371">
        <v>647</v>
      </c>
      <c r="C371">
        <v>14342</v>
      </c>
      <c r="D371" t="s">
        <v>2285</v>
      </c>
      <c r="E371" t="s">
        <v>2286</v>
      </c>
      <c r="F371" t="s">
        <v>18</v>
      </c>
      <c r="G371">
        <v>1</v>
      </c>
      <c r="H371" t="s">
        <v>1036</v>
      </c>
      <c r="I371" t="s">
        <v>44</v>
      </c>
      <c r="J371" t="s">
        <v>2287</v>
      </c>
      <c r="K371" t="s">
        <v>2288</v>
      </c>
      <c r="L371" t="s">
        <v>2289</v>
      </c>
      <c r="M371" t="s">
        <v>2286</v>
      </c>
      <c r="N371" t="s">
        <v>24</v>
      </c>
      <c r="O371" t="s">
        <v>24</v>
      </c>
      <c r="Q371" t="s">
        <v>2290</v>
      </c>
    </row>
    <row r="372" spans="1:17" x14ac:dyDescent="0.3">
      <c r="A372">
        <v>371</v>
      </c>
      <c r="B372">
        <v>643</v>
      </c>
      <c r="C372">
        <v>2076</v>
      </c>
      <c r="D372" t="s">
        <v>2291</v>
      </c>
      <c r="E372" t="s">
        <v>2292</v>
      </c>
      <c r="F372" t="s">
        <v>18</v>
      </c>
      <c r="G372">
        <v>1</v>
      </c>
      <c r="H372" t="s">
        <v>1036</v>
      </c>
      <c r="I372" t="s">
        <v>44</v>
      </c>
      <c r="J372" t="s">
        <v>2293</v>
      </c>
      <c r="K372" t="s">
        <v>2294</v>
      </c>
      <c r="L372" t="s">
        <v>2295</v>
      </c>
      <c r="M372" t="s">
        <v>2292</v>
      </c>
      <c r="N372" t="s">
        <v>24</v>
      </c>
      <c r="O372" t="s">
        <v>24</v>
      </c>
      <c r="Q372" t="s">
        <v>2296</v>
      </c>
    </row>
    <row r="373" spans="1:17" x14ac:dyDescent="0.3">
      <c r="A373">
        <v>372</v>
      </c>
      <c r="B373">
        <v>642</v>
      </c>
      <c r="C373">
        <v>13027</v>
      </c>
      <c r="D373" t="s">
        <v>2297</v>
      </c>
      <c r="E373" t="s">
        <v>2298</v>
      </c>
      <c r="F373" t="s">
        <v>18</v>
      </c>
      <c r="G373">
        <v>1</v>
      </c>
      <c r="H373" t="s">
        <v>1036</v>
      </c>
      <c r="I373" t="s">
        <v>44</v>
      </c>
      <c r="J373" t="s">
        <v>2299</v>
      </c>
      <c r="K373" t="s">
        <v>2300</v>
      </c>
      <c r="L373" t="s">
        <v>2301</v>
      </c>
      <c r="M373" t="s">
        <v>2298</v>
      </c>
      <c r="N373" t="s">
        <v>24</v>
      </c>
      <c r="O373" t="s">
        <v>24</v>
      </c>
      <c r="Q373" t="s">
        <v>2302</v>
      </c>
    </row>
    <row r="374" spans="1:17" x14ac:dyDescent="0.3">
      <c r="A374">
        <v>373</v>
      </c>
      <c r="B374">
        <v>638</v>
      </c>
      <c r="C374">
        <v>2074</v>
      </c>
      <c r="D374" t="s">
        <v>2303</v>
      </c>
      <c r="E374" t="s">
        <v>2304</v>
      </c>
      <c r="F374" t="s">
        <v>18</v>
      </c>
      <c r="G374">
        <v>1</v>
      </c>
      <c r="H374" t="s">
        <v>1036</v>
      </c>
      <c r="I374" t="s">
        <v>44</v>
      </c>
      <c r="J374" t="s">
        <v>2305</v>
      </c>
      <c r="K374" t="s">
        <v>2306</v>
      </c>
      <c r="L374" t="s">
        <v>2307</v>
      </c>
      <c r="M374" t="s">
        <v>2304</v>
      </c>
      <c r="N374" t="s">
        <v>24</v>
      </c>
      <c r="O374" t="s">
        <v>24</v>
      </c>
      <c r="Q374" t="s">
        <v>2308</v>
      </c>
    </row>
    <row r="375" spans="1:17" x14ac:dyDescent="0.3">
      <c r="A375">
        <v>374</v>
      </c>
      <c r="B375">
        <v>583</v>
      </c>
      <c r="C375">
        <v>1745</v>
      </c>
      <c r="D375" t="s">
        <v>2309</v>
      </c>
      <c r="E375" t="s">
        <v>2310</v>
      </c>
      <c r="F375" t="s">
        <v>18</v>
      </c>
      <c r="G375">
        <v>1</v>
      </c>
      <c r="H375" t="s">
        <v>1036</v>
      </c>
      <c r="I375" t="s">
        <v>44</v>
      </c>
      <c r="J375" t="s">
        <v>2311</v>
      </c>
      <c r="K375" t="s">
        <v>2312</v>
      </c>
      <c r="L375" t="s">
        <v>2313</v>
      </c>
      <c r="M375" t="s">
        <v>2310</v>
      </c>
      <c r="N375" t="s">
        <v>24</v>
      </c>
      <c r="O375" t="s">
        <v>24</v>
      </c>
      <c r="Q375" t="s">
        <v>2314</v>
      </c>
    </row>
    <row r="376" spans="1:17" x14ac:dyDescent="0.3">
      <c r="A376">
        <v>375</v>
      </c>
      <c r="B376">
        <v>1063</v>
      </c>
      <c r="C376">
        <v>2070</v>
      </c>
      <c r="D376" t="s">
        <v>2315</v>
      </c>
      <c r="E376" t="s">
        <v>2316</v>
      </c>
      <c r="F376" t="s">
        <v>18</v>
      </c>
      <c r="G376">
        <v>1</v>
      </c>
      <c r="H376" t="s">
        <v>1036</v>
      </c>
      <c r="I376" t="s">
        <v>44</v>
      </c>
      <c r="J376" t="s">
        <v>2317</v>
      </c>
      <c r="K376" t="s">
        <v>2318</v>
      </c>
      <c r="L376" t="s">
        <v>2319</v>
      </c>
      <c r="M376" t="s">
        <v>2316</v>
      </c>
      <c r="N376" t="s">
        <v>24</v>
      </c>
      <c r="O376" t="s">
        <v>24</v>
      </c>
      <c r="Q376" t="s">
        <v>2320</v>
      </c>
    </row>
    <row r="377" spans="1:17" x14ac:dyDescent="0.3">
      <c r="A377">
        <v>376</v>
      </c>
      <c r="B377">
        <v>308</v>
      </c>
      <c r="C377">
        <v>1740</v>
      </c>
      <c r="D377" t="s">
        <v>2321</v>
      </c>
      <c r="E377" t="s">
        <v>2322</v>
      </c>
      <c r="F377" t="s">
        <v>18</v>
      </c>
      <c r="G377">
        <v>1</v>
      </c>
      <c r="H377" t="s">
        <v>1036</v>
      </c>
      <c r="I377" t="s">
        <v>44</v>
      </c>
      <c r="J377" t="s">
        <v>2323</v>
      </c>
      <c r="K377" t="s">
        <v>2324</v>
      </c>
      <c r="L377" t="s">
        <v>2325</v>
      </c>
      <c r="M377" t="s">
        <v>2322</v>
      </c>
      <c r="N377" t="s">
        <v>24</v>
      </c>
      <c r="O377" t="s">
        <v>24</v>
      </c>
      <c r="Q377" t="s">
        <v>2326</v>
      </c>
    </row>
    <row r="378" spans="1:17" x14ac:dyDescent="0.3">
      <c r="A378">
        <v>377</v>
      </c>
      <c r="B378">
        <v>822</v>
      </c>
      <c r="C378">
        <v>2068</v>
      </c>
      <c r="D378" t="s">
        <v>2327</v>
      </c>
      <c r="E378" t="s">
        <v>2328</v>
      </c>
      <c r="F378" t="s">
        <v>18</v>
      </c>
      <c r="G378">
        <v>1</v>
      </c>
      <c r="H378" t="s">
        <v>1036</v>
      </c>
      <c r="I378" t="s">
        <v>44</v>
      </c>
      <c r="J378" t="s">
        <v>2329</v>
      </c>
      <c r="K378" t="s">
        <v>2330</v>
      </c>
      <c r="L378" t="s">
        <v>2331</v>
      </c>
      <c r="M378" t="s">
        <v>2328</v>
      </c>
      <c r="N378" t="s">
        <v>24</v>
      </c>
      <c r="O378" t="s">
        <v>24</v>
      </c>
      <c r="Q378" t="s">
        <v>2332</v>
      </c>
    </row>
    <row r="379" spans="1:17" x14ac:dyDescent="0.3">
      <c r="A379">
        <v>378</v>
      </c>
      <c r="B379">
        <v>482</v>
      </c>
      <c r="C379">
        <v>13487</v>
      </c>
      <c r="D379" t="s">
        <v>2333</v>
      </c>
      <c r="E379" t="s">
        <v>2334</v>
      </c>
      <c r="F379" t="s">
        <v>18</v>
      </c>
      <c r="G379">
        <v>1</v>
      </c>
      <c r="H379" t="s">
        <v>1036</v>
      </c>
      <c r="I379" t="s">
        <v>44</v>
      </c>
      <c r="J379" t="s">
        <v>2335</v>
      </c>
      <c r="K379" t="s">
        <v>2336</v>
      </c>
      <c r="L379" t="s">
        <v>2337</v>
      </c>
      <c r="M379" t="s">
        <v>2334</v>
      </c>
      <c r="N379" t="s">
        <v>24</v>
      </c>
      <c r="O379" t="s">
        <v>24</v>
      </c>
      <c r="Q379" t="s">
        <v>2338</v>
      </c>
    </row>
    <row r="380" spans="1:17" x14ac:dyDescent="0.3">
      <c r="A380">
        <v>379</v>
      </c>
      <c r="B380">
        <v>892</v>
      </c>
      <c r="C380">
        <v>1737</v>
      </c>
      <c r="D380" t="s">
        <v>2339</v>
      </c>
      <c r="E380" t="s">
        <v>2340</v>
      </c>
      <c r="F380" t="s">
        <v>18</v>
      </c>
      <c r="G380">
        <v>1</v>
      </c>
      <c r="H380" t="s">
        <v>1036</v>
      </c>
      <c r="I380" t="s">
        <v>44</v>
      </c>
      <c r="J380" t="s">
        <v>2341</v>
      </c>
      <c r="K380" t="s">
        <v>2342</v>
      </c>
      <c r="L380" t="s">
        <v>2343</v>
      </c>
      <c r="M380" t="s">
        <v>2340</v>
      </c>
      <c r="N380" t="s">
        <v>24</v>
      </c>
      <c r="O380" t="s">
        <v>24</v>
      </c>
      <c r="Q380" t="s">
        <v>2344</v>
      </c>
    </row>
    <row r="381" spans="1:17" x14ac:dyDescent="0.3">
      <c r="A381">
        <v>380</v>
      </c>
      <c r="B381">
        <v>750</v>
      </c>
      <c r="C381">
        <v>1732</v>
      </c>
      <c r="D381" t="s">
        <v>2345</v>
      </c>
      <c r="E381" t="s">
        <v>2346</v>
      </c>
      <c r="F381" t="s">
        <v>18</v>
      </c>
      <c r="G381">
        <v>1</v>
      </c>
      <c r="H381" t="s">
        <v>1036</v>
      </c>
      <c r="I381" t="s">
        <v>44</v>
      </c>
      <c r="J381" t="s">
        <v>2347</v>
      </c>
      <c r="K381" t="s">
        <v>2348</v>
      </c>
      <c r="L381" t="s">
        <v>2349</v>
      </c>
      <c r="M381" t="s">
        <v>2346</v>
      </c>
      <c r="N381" t="s">
        <v>24</v>
      </c>
      <c r="O381" t="s">
        <v>24</v>
      </c>
      <c r="Q381" t="s">
        <v>2350</v>
      </c>
    </row>
    <row r="382" spans="1:17" x14ac:dyDescent="0.3">
      <c r="A382">
        <v>381</v>
      </c>
      <c r="B382">
        <v>617</v>
      </c>
      <c r="C382">
        <v>1729</v>
      </c>
      <c r="D382" t="s">
        <v>2351</v>
      </c>
      <c r="E382" t="s">
        <v>2352</v>
      </c>
      <c r="F382" t="s">
        <v>18</v>
      </c>
      <c r="G382">
        <v>1</v>
      </c>
      <c r="H382" t="s">
        <v>1036</v>
      </c>
      <c r="I382" t="s">
        <v>44</v>
      </c>
      <c r="J382" t="s">
        <v>2353</v>
      </c>
      <c r="K382" t="s">
        <v>2354</v>
      </c>
      <c r="L382" t="s">
        <v>2355</v>
      </c>
      <c r="M382" t="s">
        <v>2352</v>
      </c>
      <c r="N382" t="s">
        <v>24</v>
      </c>
      <c r="O382" t="s">
        <v>24</v>
      </c>
      <c r="Q382" t="s">
        <v>2356</v>
      </c>
    </row>
    <row r="383" spans="1:17" x14ac:dyDescent="0.3">
      <c r="A383">
        <v>382</v>
      </c>
      <c r="B383">
        <v>1463</v>
      </c>
      <c r="C383">
        <v>2065</v>
      </c>
      <c r="D383" t="s">
        <v>2357</v>
      </c>
      <c r="E383" t="s">
        <v>2358</v>
      </c>
      <c r="F383" t="s">
        <v>18</v>
      </c>
      <c r="G383">
        <v>1</v>
      </c>
      <c r="H383" t="s">
        <v>1036</v>
      </c>
      <c r="I383" t="s">
        <v>44</v>
      </c>
      <c r="J383" t="s">
        <v>2359</v>
      </c>
      <c r="K383" t="s">
        <v>2360</v>
      </c>
      <c r="L383" t="s">
        <v>2361</v>
      </c>
      <c r="M383" t="s">
        <v>2358</v>
      </c>
      <c r="N383" t="s">
        <v>24</v>
      </c>
      <c r="O383" t="s">
        <v>24</v>
      </c>
      <c r="Q383" t="s">
        <v>2362</v>
      </c>
    </row>
    <row r="384" spans="1:17" x14ac:dyDescent="0.3">
      <c r="A384">
        <v>383</v>
      </c>
      <c r="B384">
        <v>428</v>
      </c>
      <c r="C384">
        <v>1725</v>
      </c>
      <c r="D384" t="s">
        <v>2363</v>
      </c>
      <c r="E384" t="s">
        <v>2364</v>
      </c>
      <c r="F384" t="s">
        <v>18</v>
      </c>
      <c r="G384">
        <v>1</v>
      </c>
      <c r="H384" t="s">
        <v>1036</v>
      </c>
      <c r="I384" t="s">
        <v>44</v>
      </c>
      <c r="J384" t="s">
        <v>2365</v>
      </c>
      <c r="K384" t="s">
        <v>2366</v>
      </c>
      <c r="L384" t="s">
        <v>2367</v>
      </c>
      <c r="M384" t="s">
        <v>2364</v>
      </c>
      <c r="N384" t="s">
        <v>24</v>
      </c>
      <c r="O384" t="s">
        <v>24</v>
      </c>
      <c r="Q384" t="s">
        <v>2368</v>
      </c>
    </row>
    <row r="385" spans="1:17" x14ac:dyDescent="0.3">
      <c r="A385">
        <v>384</v>
      </c>
      <c r="B385">
        <v>436</v>
      </c>
      <c r="C385">
        <v>1723</v>
      </c>
      <c r="D385" t="s">
        <v>2369</v>
      </c>
      <c r="E385" t="s">
        <v>2370</v>
      </c>
      <c r="F385" t="s">
        <v>18</v>
      </c>
      <c r="G385">
        <v>1</v>
      </c>
      <c r="H385" t="s">
        <v>1036</v>
      </c>
      <c r="I385" t="s">
        <v>44</v>
      </c>
      <c r="J385" t="s">
        <v>2371</v>
      </c>
      <c r="K385" t="s">
        <v>2372</v>
      </c>
      <c r="L385" t="s">
        <v>2373</v>
      </c>
      <c r="M385" t="s">
        <v>2370</v>
      </c>
      <c r="N385" t="s">
        <v>24</v>
      </c>
      <c r="O385" t="s">
        <v>24</v>
      </c>
      <c r="Q385" t="s">
        <v>2374</v>
      </c>
    </row>
    <row r="386" spans="1:17" x14ac:dyDescent="0.3">
      <c r="A386">
        <v>385</v>
      </c>
      <c r="B386">
        <v>329</v>
      </c>
      <c r="C386">
        <v>317</v>
      </c>
      <c r="D386" t="s">
        <v>2375</v>
      </c>
      <c r="E386" t="s">
        <v>2376</v>
      </c>
      <c r="F386" t="s">
        <v>18</v>
      </c>
      <c r="G386">
        <v>1</v>
      </c>
      <c r="H386" t="s">
        <v>1036</v>
      </c>
      <c r="I386" t="s">
        <v>44</v>
      </c>
      <c r="J386" t="s">
        <v>2377</v>
      </c>
      <c r="K386" t="s">
        <v>2378</v>
      </c>
      <c r="L386" t="s">
        <v>2379</v>
      </c>
      <c r="M386" t="s">
        <v>2376</v>
      </c>
      <c r="N386" t="s">
        <v>24</v>
      </c>
      <c r="O386" t="s">
        <v>24</v>
      </c>
      <c r="Q386" t="s">
        <v>2380</v>
      </c>
    </row>
    <row r="387" spans="1:17" x14ac:dyDescent="0.3">
      <c r="A387">
        <v>386</v>
      </c>
      <c r="B387">
        <v>36</v>
      </c>
      <c r="C387">
        <v>1720</v>
      </c>
      <c r="D387" t="s">
        <v>2381</v>
      </c>
      <c r="E387" t="s">
        <v>2382</v>
      </c>
      <c r="F387" t="s">
        <v>18</v>
      </c>
      <c r="G387">
        <v>1</v>
      </c>
      <c r="H387" t="s">
        <v>1036</v>
      </c>
      <c r="I387" t="s">
        <v>44</v>
      </c>
      <c r="J387" t="s">
        <v>2383</v>
      </c>
      <c r="K387" t="s">
        <v>2384</v>
      </c>
      <c r="L387" t="s">
        <v>2385</v>
      </c>
      <c r="M387" t="s">
        <v>2382</v>
      </c>
      <c r="N387" t="s">
        <v>24</v>
      </c>
      <c r="O387" t="s">
        <v>24</v>
      </c>
      <c r="Q387" t="s">
        <v>2386</v>
      </c>
    </row>
    <row r="388" spans="1:17" x14ac:dyDescent="0.3">
      <c r="A388">
        <v>387</v>
      </c>
      <c r="B388">
        <v>171</v>
      </c>
      <c r="C388">
        <v>13023</v>
      </c>
      <c r="D388" t="s">
        <v>2387</v>
      </c>
      <c r="E388" t="s">
        <v>2388</v>
      </c>
      <c r="F388" t="s">
        <v>18</v>
      </c>
      <c r="G388">
        <v>1</v>
      </c>
      <c r="H388" t="s">
        <v>1036</v>
      </c>
      <c r="I388" t="s">
        <v>44</v>
      </c>
      <c r="J388" t="s">
        <v>2389</v>
      </c>
      <c r="K388" t="s">
        <v>122</v>
      </c>
      <c r="L388" t="s">
        <v>2390</v>
      </c>
      <c r="M388" t="s">
        <v>2388</v>
      </c>
      <c r="N388" t="s">
        <v>24</v>
      </c>
      <c r="O388" t="s">
        <v>24</v>
      </c>
      <c r="Q388" t="s">
        <v>2391</v>
      </c>
    </row>
    <row r="389" spans="1:17" x14ac:dyDescent="0.3">
      <c r="A389">
        <v>388</v>
      </c>
      <c r="B389">
        <v>575</v>
      </c>
      <c r="C389">
        <v>2064</v>
      </c>
      <c r="D389" t="s">
        <v>2392</v>
      </c>
      <c r="E389" t="s">
        <v>2393</v>
      </c>
      <c r="F389" t="s">
        <v>18</v>
      </c>
      <c r="G389">
        <v>1</v>
      </c>
      <c r="H389" t="s">
        <v>1036</v>
      </c>
      <c r="I389" t="s">
        <v>44</v>
      </c>
      <c r="J389" t="s">
        <v>2394</v>
      </c>
      <c r="K389" t="s">
        <v>2395</v>
      </c>
      <c r="L389" t="s">
        <v>2396</v>
      </c>
      <c r="M389" t="s">
        <v>2393</v>
      </c>
      <c r="N389" t="s">
        <v>24</v>
      </c>
      <c r="O389" t="s">
        <v>24</v>
      </c>
      <c r="Q389" t="s">
        <v>2397</v>
      </c>
    </row>
    <row r="390" spans="1:17" x14ac:dyDescent="0.3">
      <c r="A390">
        <v>389</v>
      </c>
      <c r="B390">
        <v>567</v>
      </c>
      <c r="C390">
        <v>1715</v>
      </c>
      <c r="D390" t="s">
        <v>2398</v>
      </c>
      <c r="E390" t="s">
        <v>2399</v>
      </c>
      <c r="F390" t="s">
        <v>18</v>
      </c>
      <c r="G390">
        <v>1</v>
      </c>
      <c r="H390" t="s">
        <v>1036</v>
      </c>
      <c r="I390" t="s">
        <v>44</v>
      </c>
      <c r="J390" t="s">
        <v>2400</v>
      </c>
      <c r="K390" t="s">
        <v>2401</v>
      </c>
      <c r="L390" t="s">
        <v>2402</v>
      </c>
      <c r="M390" t="s">
        <v>2399</v>
      </c>
      <c r="N390" t="s">
        <v>24</v>
      </c>
      <c r="O390" t="s">
        <v>24</v>
      </c>
      <c r="Q390" t="s">
        <v>2403</v>
      </c>
    </row>
    <row r="391" spans="1:17" x14ac:dyDescent="0.3">
      <c r="A391">
        <v>390</v>
      </c>
      <c r="B391">
        <v>712</v>
      </c>
      <c r="C391">
        <v>281</v>
      </c>
      <c r="D391" t="s">
        <v>2404</v>
      </c>
      <c r="E391" t="s">
        <v>2405</v>
      </c>
      <c r="F391" t="s">
        <v>18</v>
      </c>
      <c r="G391">
        <v>1</v>
      </c>
      <c r="H391" t="s">
        <v>1036</v>
      </c>
      <c r="I391" t="s">
        <v>44</v>
      </c>
      <c r="J391" t="s">
        <v>2406</v>
      </c>
      <c r="K391" t="s">
        <v>2407</v>
      </c>
      <c r="L391" t="s">
        <v>2408</v>
      </c>
      <c r="M391" t="s">
        <v>2405</v>
      </c>
      <c r="N391" t="s">
        <v>24</v>
      </c>
      <c r="O391" t="s">
        <v>24</v>
      </c>
      <c r="Q391" t="s">
        <v>2409</v>
      </c>
    </row>
    <row r="392" spans="1:17" x14ac:dyDescent="0.3">
      <c r="A392">
        <v>391</v>
      </c>
      <c r="B392">
        <v>760</v>
      </c>
      <c r="C392">
        <v>13020</v>
      </c>
      <c r="D392" t="s">
        <v>2410</v>
      </c>
      <c r="E392" t="s">
        <v>2411</v>
      </c>
      <c r="F392" t="s">
        <v>18</v>
      </c>
      <c r="G392">
        <v>1</v>
      </c>
      <c r="H392" t="s">
        <v>1036</v>
      </c>
      <c r="I392" t="s">
        <v>44</v>
      </c>
      <c r="J392" t="s">
        <v>2412</v>
      </c>
      <c r="K392" t="s">
        <v>2413</v>
      </c>
      <c r="L392" t="s">
        <v>2414</v>
      </c>
      <c r="M392" t="s">
        <v>2411</v>
      </c>
      <c r="N392" t="s">
        <v>24</v>
      </c>
      <c r="O392" t="s">
        <v>24</v>
      </c>
      <c r="Q392" t="s">
        <v>2415</v>
      </c>
    </row>
    <row r="393" spans="1:17" x14ac:dyDescent="0.3">
      <c r="A393">
        <v>392</v>
      </c>
      <c r="B393">
        <v>1056</v>
      </c>
      <c r="C393">
        <v>273</v>
      </c>
      <c r="D393" t="s">
        <v>2416</v>
      </c>
      <c r="E393" t="s">
        <v>2417</v>
      </c>
      <c r="F393" t="s">
        <v>18</v>
      </c>
      <c r="G393">
        <v>1</v>
      </c>
      <c r="H393" t="s">
        <v>1036</v>
      </c>
      <c r="I393" t="s">
        <v>44</v>
      </c>
      <c r="J393" t="s">
        <v>2418</v>
      </c>
      <c r="K393" t="s">
        <v>2419</v>
      </c>
      <c r="L393" t="s">
        <v>2420</v>
      </c>
      <c r="M393" t="s">
        <v>2417</v>
      </c>
      <c r="N393" t="s">
        <v>24</v>
      </c>
      <c r="O393" t="s">
        <v>24</v>
      </c>
      <c r="Q393" t="s">
        <v>2421</v>
      </c>
    </row>
    <row r="394" spans="1:17" x14ac:dyDescent="0.3">
      <c r="A394">
        <v>393</v>
      </c>
      <c r="B394">
        <v>782</v>
      </c>
      <c r="C394">
        <v>2061</v>
      </c>
      <c r="D394" t="s">
        <v>2422</v>
      </c>
      <c r="E394" t="s">
        <v>2423</v>
      </c>
      <c r="F394" t="s">
        <v>18</v>
      </c>
      <c r="G394">
        <v>1</v>
      </c>
      <c r="H394" t="s">
        <v>1036</v>
      </c>
      <c r="I394" t="s">
        <v>44</v>
      </c>
      <c r="J394" t="s">
        <v>2424</v>
      </c>
      <c r="K394" t="s">
        <v>2425</v>
      </c>
      <c r="L394" t="s">
        <v>2426</v>
      </c>
      <c r="M394" t="s">
        <v>2423</v>
      </c>
      <c r="N394" t="s">
        <v>24</v>
      </c>
      <c r="O394" t="s">
        <v>24</v>
      </c>
      <c r="Q394" t="s">
        <v>2427</v>
      </c>
    </row>
    <row r="395" spans="1:17" x14ac:dyDescent="0.3">
      <c r="A395">
        <v>394</v>
      </c>
      <c r="B395">
        <v>499</v>
      </c>
      <c r="C395">
        <v>2060</v>
      </c>
      <c r="D395" t="s">
        <v>2428</v>
      </c>
      <c r="E395" t="s">
        <v>2429</v>
      </c>
      <c r="F395" t="s">
        <v>18</v>
      </c>
      <c r="G395">
        <v>1</v>
      </c>
      <c r="H395" t="s">
        <v>1036</v>
      </c>
      <c r="I395" t="s">
        <v>44</v>
      </c>
      <c r="J395" t="s">
        <v>2430</v>
      </c>
      <c r="K395" t="s">
        <v>2431</v>
      </c>
      <c r="L395" t="s">
        <v>2432</v>
      </c>
      <c r="M395" t="s">
        <v>2429</v>
      </c>
      <c r="N395" t="s">
        <v>24</v>
      </c>
      <c r="O395" t="s">
        <v>24</v>
      </c>
      <c r="Q395" t="s">
        <v>2433</v>
      </c>
    </row>
    <row r="396" spans="1:17" x14ac:dyDescent="0.3">
      <c r="A396">
        <v>395</v>
      </c>
      <c r="B396">
        <v>486</v>
      </c>
      <c r="C396">
        <v>2057</v>
      </c>
      <c r="D396" t="s">
        <v>2434</v>
      </c>
      <c r="E396" t="s">
        <v>2435</v>
      </c>
      <c r="F396" t="s">
        <v>18</v>
      </c>
      <c r="G396">
        <v>1</v>
      </c>
      <c r="H396" t="s">
        <v>1036</v>
      </c>
      <c r="I396" t="s">
        <v>44</v>
      </c>
      <c r="J396" t="s">
        <v>2436</v>
      </c>
      <c r="K396" t="s">
        <v>2437</v>
      </c>
      <c r="L396" t="s">
        <v>2438</v>
      </c>
      <c r="M396" t="s">
        <v>2435</v>
      </c>
      <c r="N396" t="s">
        <v>24</v>
      </c>
      <c r="O396" t="s">
        <v>24</v>
      </c>
      <c r="Q396" t="s">
        <v>2439</v>
      </c>
    </row>
    <row r="397" spans="1:17" x14ac:dyDescent="0.3">
      <c r="A397">
        <v>396</v>
      </c>
      <c r="B397">
        <v>537</v>
      </c>
      <c r="C397">
        <v>1675</v>
      </c>
      <c r="D397" t="s">
        <v>2440</v>
      </c>
      <c r="E397" t="s">
        <v>2441</v>
      </c>
      <c r="F397" t="s">
        <v>18</v>
      </c>
      <c r="G397">
        <v>1</v>
      </c>
      <c r="H397" t="s">
        <v>1036</v>
      </c>
      <c r="I397" t="s">
        <v>44</v>
      </c>
      <c r="J397" t="s">
        <v>2442</v>
      </c>
      <c r="K397" t="s">
        <v>2443</v>
      </c>
      <c r="L397" t="s">
        <v>2444</v>
      </c>
      <c r="M397" t="s">
        <v>2441</v>
      </c>
      <c r="N397" t="s">
        <v>24</v>
      </c>
      <c r="O397" t="s">
        <v>24</v>
      </c>
      <c r="Q397" t="s">
        <v>2445</v>
      </c>
    </row>
    <row r="398" spans="1:17" x14ac:dyDescent="0.3">
      <c r="A398">
        <v>397</v>
      </c>
      <c r="B398">
        <v>600</v>
      </c>
      <c r="C398">
        <v>2055</v>
      </c>
      <c r="D398" t="s">
        <v>2446</v>
      </c>
      <c r="E398" t="s">
        <v>2447</v>
      </c>
      <c r="F398" t="s">
        <v>18</v>
      </c>
      <c r="G398">
        <v>1</v>
      </c>
      <c r="H398" t="s">
        <v>1036</v>
      </c>
      <c r="I398" t="s">
        <v>44</v>
      </c>
      <c r="J398" t="s">
        <v>2448</v>
      </c>
      <c r="K398" t="s">
        <v>2449</v>
      </c>
      <c r="L398" t="s">
        <v>2450</v>
      </c>
      <c r="M398" t="s">
        <v>2447</v>
      </c>
      <c r="N398" t="s">
        <v>24</v>
      </c>
      <c r="O398" t="s">
        <v>24</v>
      </c>
      <c r="Q398" t="s">
        <v>2451</v>
      </c>
    </row>
    <row r="399" spans="1:17" x14ac:dyDescent="0.3">
      <c r="A399">
        <v>398</v>
      </c>
      <c r="B399">
        <v>350</v>
      </c>
      <c r="C399">
        <v>2054</v>
      </c>
      <c r="D399" t="s">
        <v>2452</v>
      </c>
      <c r="E399" t="s">
        <v>2453</v>
      </c>
      <c r="F399" t="s">
        <v>18</v>
      </c>
      <c r="G399">
        <v>1</v>
      </c>
      <c r="H399" t="s">
        <v>1036</v>
      </c>
      <c r="I399" t="s">
        <v>44</v>
      </c>
      <c r="J399" t="s">
        <v>2454</v>
      </c>
      <c r="K399" t="s">
        <v>2455</v>
      </c>
      <c r="L399" t="s">
        <v>2456</v>
      </c>
      <c r="M399" t="s">
        <v>2453</v>
      </c>
      <c r="N399" t="s">
        <v>24</v>
      </c>
      <c r="O399" t="s">
        <v>24</v>
      </c>
      <c r="Q399" t="s">
        <v>2457</v>
      </c>
    </row>
    <row r="400" spans="1:17" x14ac:dyDescent="0.3">
      <c r="A400">
        <v>399</v>
      </c>
      <c r="B400">
        <v>3643</v>
      </c>
      <c r="C400">
        <v>63202</v>
      </c>
      <c r="D400" t="s">
        <v>2458</v>
      </c>
      <c r="E400" t="s">
        <v>2459</v>
      </c>
      <c r="F400" t="s">
        <v>18</v>
      </c>
      <c r="G400">
        <v>1</v>
      </c>
      <c r="H400" t="s">
        <v>1036</v>
      </c>
      <c r="I400" t="s">
        <v>44</v>
      </c>
      <c r="J400" t="s">
        <v>2460</v>
      </c>
      <c r="K400" t="s">
        <v>2461</v>
      </c>
      <c r="L400" t="s">
        <v>2462</v>
      </c>
      <c r="M400" t="s">
        <v>2459</v>
      </c>
      <c r="N400" t="s">
        <v>24</v>
      </c>
      <c r="O400" t="s">
        <v>24</v>
      </c>
      <c r="Q400" t="s">
        <v>2463</v>
      </c>
    </row>
    <row r="401" spans="1:17" x14ac:dyDescent="0.3">
      <c r="A401">
        <v>400</v>
      </c>
      <c r="B401">
        <v>591</v>
      </c>
      <c r="C401">
        <v>1662</v>
      </c>
      <c r="D401" t="s">
        <v>2464</v>
      </c>
      <c r="E401" t="s">
        <v>2465</v>
      </c>
      <c r="F401" t="s">
        <v>18</v>
      </c>
      <c r="G401">
        <v>1</v>
      </c>
      <c r="H401" t="s">
        <v>1036</v>
      </c>
      <c r="I401" t="s">
        <v>44</v>
      </c>
      <c r="J401" t="s">
        <v>2466</v>
      </c>
      <c r="K401" t="s">
        <v>2467</v>
      </c>
      <c r="L401" t="s">
        <v>2468</v>
      </c>
      <c r="M401" t="s">
        <v>2465</v>
      </c>
      <c r="N401" t="s">
        <v>24</v>
      </c>
      <c r="O401" t="s">
        <v>24</v>
      </c>
      <c r="Q401" t="s">
        <v>2469</v>
      </c>
    </row>
    <row r="402" spans="1:17" x14ac:dyDescent="0.3">
      <c r="A402">
        <v>401</v>
      </c>
      <c r="B402">
        <v>7</v>
      </c>
      <c r="C402">
        <v>2053</v>
      </c>
      <c r="D402" t="s">
        <v>2470</v>
      </c>
      <c r="E402" t="s">
        <v>2471</v>
      </c>
      <c r="F402" t="s">
        <v>18</v>
      </c>
      <c r="G402">
        <v>1</v>
      </c>
      <c r="H402" t="s">
        <v>1036</v>
      </c>
      <c r="I402" t="s">
        <v>44</v>
      </c>
      <c r="J402" t="s">
        <v>2472</v>
      </c>
      <c r="K402" t="s">
        <v>2473</v>
      </c>
      <c r="L402" t="s">
        <v>2474</v>
      </c>
      <c r="M402" t="s">
        <v>2471</v>
      </c>
      <c r="N402" t="s">
        <v>24</v>
      </c>
      <c r="O402" t="s">
        <v>24</v>
      </c>
      <c r="Q402" t="s">
        <v>2475</v>
      </c>
    </row>
    <row r="403" spans="1:17" x14ac:dyDescent="0.3">
      <c r="A403">
        <v>402</v>
      </c>
      <c r="B403">
        <v>30</v>
      </c>
      <c r="C403">
        <v>2052</v>
      </c>
      <c r="D403" t="s">
        <v>2476</v>
      </c>
      <c r="E403" t="s">
        <v>2477</v>
      </c>
      <c r="F403" t="s">
        <v>18</v>
      </c>
      <c r="G403">
        <v>1</v>
      </c>
      <c r="H403" t="s">
        <v>1036</v>
      </c>
      <c r="I403" t="s">
        <v>44</v>
      </c>
      <c r="J403" t="s">
        <v>2478</v>
      </c>
      <c r="K403" t="s">
        <v>2479</v>
      </c>
      <c r="L403" t="s">
        <v>2480</v>
      </c>
      <c r="M403" t="s">
        <v>2477</v>
      </c>
      <c r="N403" t="s">
        <v>24</v>
      </c>
      <c r="O403" t="s">
        <v>24</v>
      </c>
      <c r="Q403" t="s">
        <v>2481</v>
      </c>
    </row>
    <row r="404" spans="1:17" x14ac:dyDescent="0.3">
      <c r="A404">
        <v>403</v>
      </c>
      <c r="B404">
        <v>289</v>
      </c>
      <c r="C404">
        <v>105</v>
      </c>
      <c r="D404" t="s">
        <v>2482</v>
      </c>
      <c r="E404" t="s">
        <v>2483</v>
      </c>
      <c r="F404" t="s">
        <v>18</v>
      </c>
      <c r="G404">
        <v>1</v>
      </c>
      <c r="H404" t="s">
        <v>1036</v>
      </c>
      <c r="I404" t="s">
        <v>44</v>
      </c>
      <c r="J404" t="s">
        <v>2484</v>
      </c>
      <c r="K404" t="s">
        <v>2485</v>
      </c>
      <c r="L404" t="s">
        <v>2486</v>
      </c>
      <c r="M404" t="s">
        <v>2483</v>
      </c>
      <c r="N404" t="s">
        <v>24</v>
      </c>
      <c r="O404" t="s">
        <v>24</v>
      </c>
      <c r="Q404" t="s">
        <v>2487</v>
      </c>
    </row>
    <row r="405" spans="1:17" x14ac:dyDescent="0.3">
      <c r="A405">
        <v>404</v>
      </c>
      <c r="B405">
        <v>200</v>
      </c>
      <c r="C405">
        <v>29641</v>
      </c>
      <c r="D405" t="s">
        <v>2488</v>
      </c>
      <c r="E405" t="s">
        <v>2489</v>
      </c>
      <c r="F405" t="s">
        <v>18</v>
      </c>
      <c r="G405">
        <v>1</v>
      </c>
      <c r="H405" t="s">
        <v>19</v>
      </c>
      <c r="I405" t="s">
        <v>2490</v>
      </c>
      <c r="J405" t="s">
        <v>2491</v>
      </c>
      <c r="K405" t="s">
        <v>2492</v>
      </c>
      <c r="L405" t="s">
        <v>2493</v>
      </c>
      <c r="M405" t="s">
        <v>2489</v>
      </c>
      <c r="N405" t="s">
        <v>24</v>
      </c>
      <c r="O405" t="s">
        <v>24</v>
      </c>
      <c r="Q405" t="s">
        <v>2494</v>
      </c>
    </row>
    <row r="406" spans="1:17" x14ac:dyDescent="0.3">
      <c r="A406">
        <v>405</v>
      </c>
      <c r="B406">
        <v>507</v>
      </c>
      <c r="C406">
        <v>2051</v>
      </c>
      <c r="D406" t="s">
        <v>2495</v>
      </c>
      <c r="E406" t="s">
        <v>2496</v>
      </c>
      <c r="F406" t="s">
        <v>18</v>
      </c>
      <c r="G406">
        <v>1</v>
      </c>
      <c r="H406" t="s">
        <v>1036</v>
      </c>
      <c r="I406" t="s">
        <v>44</v>
      </c>
      <c r="J406" t="s">
        <v>2497</v>
      </c>
      <c r="K406" t="s">
        <v>2498</v>
      </c>
      <c r="L406" t="s">
        <v>2499</v>
      </c>
      <c r="M406" t="s">
        <v>2496</v>
      </c>
      <c r="N406" t="s">
        <v>24</v>
      </c>
      <c r="O406" t="s">
        <v>24</v>
      </c>
      <c r="Q406" t="s">
        <v>2500</v>
      </c>
    </row>
    <row r="407" spans="1:17" x14ac:dyDescent="0.3">
      <c r="A407">
        <v>406</v>
      </c>
      <c r="B407">
        <v>24</v>
      </c>
      <c r="C407">
        <v>71</v>
      </c>
      <c r="D407" t="s">
        <v>2501</v>
      </c>
      <c r="E407" t="s">
        <v>2502</v>
      </c>
      <c r="F407" t="s">
        <v>18</v>
      </c>
      <c r="G407">
        <v>1</v>
      </c>
      <c r="H407" t="s">
        <v>1036</v>
      </c>
      <c r="I407" t="s">
        <v>44</v>
      </c>
      <c r="J407" t="s">
        <v>2503</v>
      </c>
      <c r="K407" t="s">
        <v>2504</v>
      </c>
      <c r="L407" t="s">
        <v>2505</v>
      </c>
      <c r="M407" t="s">
        <v>2502</v>
      </c>
      <c r="N407" t="s">
        <v>24</v>
      </c>
      <c r="O407" t="s">
        <v>24</v>
      </c>
      <c r="Q407" t="s">
        <v>2506</v>
      </c>
    </row>
    <row r="408" spans="1:17" x14ac:dyDescent="0.3">
      <c r="A408">
        <v>407</v>
      </c>
      <c r="B408">
        <v>1045</v>
      </c>
      <c r="C408">
        <v>63</v>
      </c>
      <c r="D408" t="s">
        <v>2507</v>
      </c>
      <c r="E408" t="s">
        <v>2508</v>
      </c>
      <c r="F408" t="s">
        <v>18</v>
      </c>
      <c r="G408">
        <v>1</v>
      </c>
      <c r="H408" t="s">
        <v>1036</v>
      </c>
      <c r="I408" t="s">
        <v>44</v>
      </c>
      <c r="J408" t="s">
        <v>2509</v>
      </c>
      <c r="K408" t="s">
        <v>2510</v>
      </c>
      <c r="L408" t="s">
        <v>2511</v>
      </c>
      <c r="M408" t="s">
        <v>2508</v>
      </c>
      <c r="N408" t="s">
        <v>24</v>
      </c>
      <c r="O408" t="s">
        <v>24</v>
      </c>
      <c r="Q408" t="s">
        <v>2512</v>
      </c>
    </row>
    <row r="409" spans="1:17" x14ac:dyDescent="0.3">
      <c r="A409">
        <v>408</v>
      </c>
      <c r="B409">
        <v>511</v>
      </c>
      <c r="C409">
        <v>13008</v>
      </c>
      <c r="D409" t="s">
        <v>2513</v>
      </c>
      <c r="E409" t="s">
        <v>2514</v>
      </c>
      <c r="F409" t="s">
        <v>18</v>
      </c>
      <c r="G409">
        <v>1</v>
      </c>
      <c r="H409" t="s">
        <v>1036</v>
      </c>
      <c r="I409" t="s">
        <v>44</v>
      </c>
      <c r="J409" t="s">
        <v>2515</v>
      </c>
      <c r="K409" t="s">
        <v>2516</v>
      </c>
      <c r="L409" t="s">
        <v>2517</v>
      </c>
      <c r="M409" t="s">
        <v>2514</v>
      </c>
      <c r="N409" t="s">
        <v>24</v>
      </c>
      <c r="O409" t="s">
        <v>24</v>
      </c>
      <c r="Q409" t="s">
        <v>2518</v>
      </c>
    </row>
    <row r="410" spans="1:17" x14ac:dyDescent="0.3">
      <c r="A410">
        <v>409</v>
      </c>
      <c r="B410">
        <v>503</v>
      </c>
      <c r="C410">
        <v>46</v>
      </c>
      <c r="D410" t="s">
        <v>2519</v>
      </c>
      <c r="E410" t="s">
        <v>2520</v>
      </c>
      <c r="F410" t="s">
        <v>18</v>
      </c>
      <c r="G410">
        <v>1</v>
      </c>
      <c r="H410" t="s">
        <v>1036</v>
      </c>
      <c r="I410" t="s">
        <v>44</v>
      </c>
      <c r="J410" t="s">
        <v>2521</v>
      </c>
      <c r="K410" t="s">
        <v>2522</v>
      </c>
      <c r="L410" t="s">
        <v>2523</v>
      </c>
      <c r="M410" t="s">
        <v>2520</v>
      </c>
      <c r="N410" t="s">
        <v>24</v>
      </c>
      <c r="O410" t="s">
        <v>24</v>
      </c>
      <c r="Q410" t="s">
        <v>2524</v>
      </c>
    </row>
    <row r="411" spans="1:17" x14ac:dyDescent="0.3">
      <c r="A411">
        <v>410</v>
      </c>
      <c r="B411">
        <v>42</v>
      </c>
      <c r="C411">
        <v>1621</v>
      </c>
      <c r="D411" t="s">
        <v>2525</v>
      </c>
      <c r="E411" t="s">
        <v>2526</v>
      </c>
      <c r="F411" t="s">
        <v>18</v>
      </c>
      <c r="G411">
        <v>1</v>
      </c>
      <c r="H411" t="s">
        <v>1036</v>
      </c>
      <c r="I411" t="s">
        <v>44</v>
      </c>
      <c r="J411" t="s">
        <v>2527</v>
      </c>
      <c r="K411" t="s">
        <v>2528</v>
      </c>
      <c r="L411" t="s">
        <v>2529</v>
      </c>
      <c r="M411" t="s">
        <v>2526</v>
      </c>
      <c r="N411" t="s">
        <v>24</v>
      </c>
      <c r="O411" t="s">
        <v>24</v>
      </c>
      <c r="Q411" t="s">
        <v>2530</v>
      </c>
    </row>
    <row r="412" spans="1:17" x14ac:dyDescent="0.3">
      <c r="A412">
        <v>411</v>
      </c>
      <c r="B412">
        <v>487</v>
      </c>
      <c r="C412">
        <v>2045</v>
      </c>
      <c r="D412" t="s">
        <v>2531</v>
      </c>
      <c r="E412" t="s">
        <v>2532</v>
      </c>
      <c r="F412" t="s">
        <v>18</v>
      </c>
      <c r="G412">
        <v>1</v>
      </c>
      <c r="H412" t="s">
        <v>1036</v>
      </c>
      <c r="I412" t="s">
        <v>44</v>
      </c>
      <c r="J412" t="s">
        <v>2533</v>
      </c>
      <c r="K412" t="s">
        <v>2534</v>
      </c>
      <c r="L412" t="s">
        <v>2535</v>
      </c>
      <c r="M412" t="s">
        <v>2532</v>
      </c>
      <c r="N412" t="s">
        <v>24</v>
      </c>
      <c r="O412" t="s">
        <v>24</v>
      </c>
      <c r="Q412" t="s">
        <v>2536</v>
      </c>
    </row>
    <row r="413" spans="1:17" x14ac:dyDescent="0.3">
      <c r="A413">
        <v>412</v>
      </c>
      <c r="B413">
        <v>893</v>
      </c>
      <c r="C413">
        <v>13006</v>
      </c>
      <c r="D413" t="s">
        <v>2537</v>
      </c>
      <c r="E413" t="s">
        <v>2538</v>
      </c>
      <c r="F413" t="s">
        <v>18</v>
      </c>
      <c r="G413">
        <v>1</v>
      </c>
      <c r="H413" t="s">
        <v>1036</v>
      </c>
      <c r="I413" t="s">
        <v>44</v>
      </c>
      <c r="J413" t="s">
        <v>2539</v>
      </c>
      <c r="K413" t="s">
        <v>2540</v>
      </c>
      <c r="L413" t="s">
        <v>2541</v>
      </c>
      <c r="M413" t="s">
        <v>2538</v>
      </c>
      <c r="N413" t="s">
        <v>24</v>
      </c>
      <c r="O413" t="s">
        <v>24</v>
      </c>
      <c r="Q413" t="s">
        <v>2542</v>
      </c>
    </row>
    <row r="414" spans="1:17" x14ac:dyDescent="0.3">
      <c r="A414">
        <v>413</v>
      </c>
      <c r="B414">
        <v>523</v>
      </c>
      <c r="C414">
        <v>1608</v>
      </c>
      <c r="D414" t="s">
        <v>2543</v>
      </c>
      <c r="E414" t="s">
        <v>2544</v>
      </c>
      <c r="F414" t="s">
        <v>18</v>
      </c>
      <c r="G414">
        <v>1</v>
      </c>
      <c r="H414" t="s">
        <v>1036</v>
      </c>
      <c r="I414" t="s">
        <v>44</v>
      </c>
      <c r="J414" t="s">
        <v>2545</v>
      </c>
      <c r="K414" t="s">
        <v>2546</v>
      </c>
      <c r="L414" t="s">
        <v>2547</v>
      </c>
      <c r="M414" t="s">
        <v>2544</v>
      </c>
      <c r="N414" t="s">
        <v>24</v>
      </c>
      <c r="O414" t="s">
        <v>24</v>
      </c>
      <c r="Q414" t="s">
        <v>2548</v>
      </c>
    </row>
    <row r="415" spans="1:17" x14ac:dyDescent="0.3">
      <c r="A415">
        <v>414</v>
      </c>
      <c r="B415">
        <v>13</v>
      </c>
      <c r="C415">
        <v>4</v>
      </c>
      <c r="D415" t="s">
        <v>2549</v>
      </c>
      <c r="E415" t="s">
        <v>2550</v>
      </c>
      <c r="F415" t="s">
        <v>18</v>
      </c>
      <c r="G415">
        <v>1</v>
      </c>
      <c r="H415" t="s">
        <v>1036</v>
      </c>
      <c r="I415" t="s">
        <v>44</v>
      </c>
      <c r="J415" t="s">
        <v>2551</v>
      </c>
      <c r="K415" t="s">
        <v>2552</v>
      </c>
      <c r="L415" t="s">
        <v>2553</v>
      </c>
      <c r="M415" t="s">
        <v>2550</v>
      </c>
      <c r="N415" t="s">
        <v>24</v>
      </c>
      <c r="O415" t="s">
        <v>24</v>
      </c>
      <c r="Q415" t="s">
        <v>2554</v>
      </c>
    </row>
    <row r="416" spans="1:17" x14ac:dyDescent="0.3">
      <c r="A416">
        <v>415</v>
      </c>
      <c r="B416">
        <v>2766</v>
      </c>
      <c r="C416">
        <v>2091</v>
      </c>
      <c r="D416" t="s">
        <v>2555</v>
      </c>
      <c r="E416" t="s">
        <v>2556</v>
      </c>
      <c r="F416" t="s">
        <v>18</v>
      </c>
      <c r="G416">
        <v>1</v>
      </c>
      <c r="H416" t="s">
        <v>19</v>
      </c>
      <c r="I416" t="s">
        <v>2557</v>
      </c>
      <c r="J416" t="s">
        <v>2558</v>
      </c>
      <c r="K416" t="s">
        <v>2559</v>
      </c>
      <c r="L416" t="s">
        <v>2560</v>
      </c>
      <c r="M416" t="s">
        <v>2556</v>
      </c>
      <c r="N416" t="s">
        <v>24</v>
      </c>
      <c r="O416" t="s">
        <v>24</v>
      </c>
      <c r="Q416" t="s">
        <v>2561</v>
      </c>
    </row>
    <row r="417" spans="1:17" x14ac:dyDescent="0.3">
      <c r="A417">
        <v>416</v>
      </c>
      <c r="B417">
        <v>467</v>
      </c>
      <c r="C417">
        <v>1701</v>
      </c>
      <c r="D417" t="s">
        <v>2562</v>
      </c>
      <c r="E417" t="s">
        <v>2563</v>
      </c>
      <c r="F417" t="s">
        <v>18</v>
      </c>
      <c r="G417">
        <v>1</v>
      </c>
      <c r="H417" t="s">
        <v>914</v>
      </c>
      <c r="I417" t="s">
        <v>2564</v>
      </c>
      <c r="J417" t="s">
        <v>2565</v>
      </c>
      <c r="K417" t="s">
        <v>2566</v>
      </c>
      <c r="L417" t="s">
        <v>2567</v>
      </c>
      <c r="M417" t="s">
        <v>2563</v>
      </c>
      <c r="N417" t="s">
        <v>24</v>
      </c>
      <c r="O417" t="s">
        <v>24</v>
      </c>
      <c r="Q417" t="s">
        <v>2568</v>
      </c>
    </row>
    <row r="418" spans="1:17" x14ac:dyDescent="0.3">
      <c r="A418">
        <v>417</v>
      </c>
      <c r="B418">
        <v>335</v>
      </c>
      <c r="C418">
        <v>29312</v>
      </c>
      <c r="D418" t="s">
        <v>2569</v>
      </c>
      <c r="E418" t="s">
        <v>2570</v>
      </c>
      <c r="F418" t="s">
        <v>18</v>
      </c>
      <c r="G418">
        <v>1</v>
      </c>
      <c r="H418" t="s">
        <v>19</v>
      </c>
      <c r="I418" t="s">
        <v>2571</v>
      </c>
      <c r="J418" t="s">
        <v>2572</v>
      </c>
      <c r="K418" t="s">
        <v>2573</v>
      </c>
      <c r="L418" t="s">
        <v>2574</v>
      </c>
      <c r="M418" t="s">
        <v>2570</v>
      </c>
      <c r="N418" t="s">
        <v>24</v>
      </c>
      <c r="O418" t="s">
        <v>24</v>
      </c>
      <c r="Q418" t="s">
        <v>2575</v>
      </c>
    </row>
    <row r="419" spans="1:17" x14ac:dyDescent="0.3">
      <c r="A419">
        <v>418</v>
      </c>
      <c r="B419">
        <v>956</v>
      </c>
      <c r="C419">
        <v>6296</v>
      </c>
      <c r="D419" t="s">
        <v>2576</v>
      </c>
      <c r="E419" t="s">
        <v>2577</v>
      </c>
      <c r="F419" t="s">
        <v>18</v>
      </c>
      <c r="G419">
        <v>0</v>
      </c>
      <c r="H419" t="s">
        <v>1036</v>
      </c>
      <c r="I419" t="s">
        <v>2578</v>
      </c>
      <c r="J419" t="s">
        <v>2579</v>
      </c>
      <c r="K419" t="s">
        <v>2580</v>
      </c>
      <c r="L419" t="s">
        <v>2581</v>
      </c>
      <c r="M419" t="s">
        <v>2577</v>
      </c>
      <c r="N419" t="s">
        <v>24</v>
      </c>
      <c r="O419" t="s">
        <v>24</v>
      </c>
      <c r="Q419" t="s">
        <v>2582</v>
      </c>
    </row>
    <row r="420" spans="1:17" x14ac:dyDescent="0.3">
      <c r="A420">
        <v>419</v>
      </c>
      <c r="B420">
        <v>1460</v>
      </c>
      <c r="C420">
        <v>36488</v>
      </c>
      <c r="D420" t="s">
        <v>2583</v>
      </c>
      <c r="E420" t="s">
        <v>2584</v>
      </c>
      <c r="F420" t="s">
        <v>18</v>
      </c>
      <c r="G420">
        <v>0</v>
      </c>
      <c r="H420" t="s">
        <v>19</v>
      </c>
      <c r="I420" t="s">
        <v>2585</v>
      </c>
      <c r="J420" t="s">
        <v>2586</v>
      </c>
      <c r="K420" t="s">
        <v>2587</v>
      </c>
      <c r="L420" t="s">
        <v>2581</v>
      </c>
      <c r="M420" t="s">
        <v>2584</v>
      </c>
      <c r="N420" t="s">
        <v>24</v>
      </c>
      <c r="O420" t="s">
        <v>24</v>
      </c>
      <c r="Q420" t="s">
        <v>2588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7282-9617-41DB-A4DE-6E452F758630}">
  <dimension ref="A3:B6"/>
  <sheetViews>
    <sheetView workbookViewId="0">
      <selection activeCell="C17" sqref="C17"/>
    </sheetView>
  </sheetViews>
  <sheetFormatPr defaultRowHeight="14.4" x14ac:dyDescent="0.3"/>
  <cols>
    <col min="1" max="1" width="18.21875" bestFit="1" customWidth="1"/>
    <col min="2" max="2" width="13" bestFit="1" customWidth="1"/>
  </cols>
  <sheetData>
    <row r="3" spans="1:2" x14ac:dyDescent="0.3">
      <c r="A3" s="3" t="s">
        <v>2589</v>
      </c>
      <c r="B3" t="s">
        <v>2591</v>
      </c>
    </row>
    <row r="4" spans="1:2" x14ac:dyDescent="0.3">
      <c r="A4" s="4" t="s">
        <v>28</v>
      </c>
      <c r="B4">
        <v>74</v>
      </c>
    </row>
    <row r="5" spans="1:2" x14ac:dyDescent="0.3">
      <c r="A5" s="4" t="s">
        <v>18</v>
      </c>
      <c r="B5">
        <v>345</v>
      </c>
    </row>
    <row r="6" spans="1:2" x14ac:dyDescent="0.3">
      <c r="A6" s="4" t="s">
        <v>2590</v>
      </c>
      <c r="B6">
        <v>419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8E629-0A32-434E-AEE8-E2699675031F}">
  <dimension ref="A1:M9"/>
  <sheetViews>
    <sheetView tabSelected="1" workbookViewId="0">
      <selection activeCell="C31" sqref="C31"/>
    </sheetView>
  </sheetViews>
  <sheetFormatPr defaultRowHeight="14.4" x14ac:dyDescent="0.3"/>
  <cols>
    <col min="1" max="1" width="11.21875" bestFit="1" customWidth="1"/>
    <col min="2" max="2" width="13.21875" customWidth="1"/>
    <col min="3" max="3" width="18.21875" bestFit="1" customWidth="1"/>
  </cols>
  <sheetData>
    <row r="1" spans="1:13" x14ac:dyDescent="0.3">
      <c r="A1" s="5" t="s">
        <v>14</v>
      </c>
      <c r="B1" s="5" t="s">
        <v>28</v>
      </c>
      <c r="C1" s="5" t="s">
        <v>18</v>
      </c>
    </row>
    <row r="2" spans="1:13" x14ac:dyDescent="0.3">
      <c r="A2" s="6" t="s">
        <v>2592</v>
      </c>
      <c r="B2" s="6">
        <f>COUNTIFS('Washroom Facilities - 4326'!F:F, "Portable Toilet", 'Washroom Facilities - 4326'!G:G, 1)</f>
        <v>57</v>
      </c>
      <c r="C2" s="6">
        <f>COUNTIFS('Washroom Facilities - 4326'!F:F, "Washroom Building", 'Washroom Facilities - 4326'!G:G, 1)</f>
        <v>226</v>
      </c>
    </row>
    <row r="3" spans="1:13" x14ac:dyDescent="0.3">
      <c r="A3" s="6" t="s">
        <v>2593</v>
      </c>
      <c r="B3" s="6">
        <f>COUNTIFS('Washroom Facilities - 4326'!F:F, "Portable Toilet", 'Washroom Facilities - 4326'!G:G, 0)</f>
        <v>17</v>
      </c>
      <c r="C3" s="6">
        <f>COUNTIFS('Washroom Facilities - 4326'!F:F, "Washroom Building", 'Washroom Facilities - 4326'!G:G, 0)</f>
        <v>105</v>
      </c>
    </row>
    <row r="4" spans="1:13" x14ac:dyDescent="0.3">
      <c r="A4" s="6" t="s">
        <v>2594</v>
      </c>
      <c r="B4" s="6">
        <f>COUNTIFS('Washroom Facilities - 4326'!F:F, "Portable Toilet", 'Washroom Facilities - 4326'!G:G, 2)</f>
        <v>0</v>
      </c>
      <c r="C4" s="6">
        <f>COUNTIFS('Washroom Facilities - 4326'!F:F, "Washroom Building", 'Washroom Facilities - 4326'!G:G, 2)</f>
        <v>14</v>
      </c>
    </row>
    <row r="8" spans="1:13" ht="21" x14ac:dyDescent="0.4">
      <c r="I8" s="9" t="s">
        <v>2595</v>
      </c>
      <c r="J8" s="9"/>
      <c r="K8" s="9"/>
      <c r="L8" s="9"/>
      <c r="M8" s="9"/>
    </row>
    <row r="9" spans="1:13" ht="15" x14ac:dyDescent="0.35">
      <c r="H9" s="7"/>
      <c r="I9" s="8"/>
      <c r="J9" s="8"/>
      <c r="K9" s="8"/>
      <c r="L9" s="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Washroom Facilities - 4326</vt:lpstr>
      <vt:lpstr>Plot 1</vt:lpstr>
      <vt:lpstr>Plot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Midhun E</dc:creator>
  <cp:lastModifiedBy>Sonu Abraham</cp:lastModifiedBy>
  <dcterms:created xsi:type="dcterms:W3CDTF">2024-11-30T16:10:32Z</dcterms:created>
  <dcterms:modified xsi:type="dcterms:W3CDTF">2024-11-30T16:44:50Z</dcterms:modified>
</cp:coreProperties>
</file>