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showPivotChartFilter="1"/>
  <mc:AlternateContent xmlns:mc="http://schemas.openxmlformats.org/markup-compatibility/2006">
    <mc:Choice Requires="x15">
      <x15ac:absPath xmlns:x15ac="http://schemas.microsoft.com/office/spreadsheetml/2010/11/ac" url="C:\Users\PC\Desktop\My Projects\Excel Projects\"/>
    </mc:Choice>
  </mc:AlternateContent>
  <bookViews>
    <workbookView xWindow="0" yWindow="0" windowWidth="23016" windowHeight="8652" activeTab="2"/>
  </bookViews>
  <sheets>
    <sheet name="FoodSales" sheetId="16" r:id="rId1"/>
    <sheet name="Sheet1" sheetId="24" r:id="rId2"/>
    <sheet name="Food Sales Dashboard" sheetId="26" r:id="rId3"/>
  </sheets>
  <calcPr calcId="162913"/>
  <pivotCaches>
    <pivotCache cacheId="6" r:id="rId4"/>
  </pivotCaches>
</workbook>
</file>

<file path=xl/calcChain.xml><?xml version="1.0" encoding="utf-8"?>
<calcChain xmlns="http://schemas.openxmlformats.org/spreadsheetml/2006/main">
  <c r="I245" i="16" l="1"/>
  <c r="I244" i="16"/>
  <c r="I243" i="16"/>
  <c r="I242" i="16"/>
  <c r="I241" i="16"/>
  <c r="I240" i="16"/>
  <c r="I239" i="16"/>
  <c r="I238" i="16"/>
  <c r="I237" i="16"/>
  <c r="I236" i="16"/>
  <c r="I235" i="16"/>
  <c r="I234" i="16"/>
  <c r="I233" i="16"/>
  <c r="I232" i="16"/>
  <c r="I231" i="16"/>
  <c r="I230" i="16"/>
  <c r="I229" i="16"/>
  <c r="I228" i="16"/>
  <c r="I227" i="16"/>
  <c r="I226" i="16"/>
  <c r="I225" i="16"/>
  <c r="I224" i="16"/>
  <c r="I223" i="16"/>
  <c r="I222" i="16"/>
  <c r="I221" i="16"/>
  <c r="I220" i="16"/>
  <c r="I219" i="16"/>
  <c r="I218" i="16"/>
  <c r="I217" i="16"/>
  <c r="I216" i="16"/>
  <c r="I215" i="16"/>
  <c r="I214" i="16"/>
  <c r="I213" i="16"/>
  <c r="I212" i="16"/>
  <c r="I211" i="16"/>
  <c r="I210" i="16"/>
  <c r="I209" i="16"/>
  <c r="I208" i="16"/>
  <c r="I207" i="16"/>
  <c r="I206" i="16"/>
  <c r="I205" i="16"/>
  <c r="I204" i="16"/>
  <c r="I203" i="16"/>
  <c r="I202" i="16"/>
  <c r="I201" i="16"/>
  <c r="I200" i="16"/>
  <c r="I199" i="16"/>
  <c r="I198" i="16"/>
  <c r="I197" i="16"/>
  <c r="I196" i="16"/>
  <c r="I195" i="16"/>
  <c r="I194" i="16"/>
  <c r="I193" i="16"/>
  <c r="I192" i="16"/>
  <c r="I191" i="16"/>
  <c r="I190" i="16"/>
  <c r="I189" i="16"/>
  <c r="I188" i="16"/>
  <c r="I187" i="16"/>
  <c r="I186" i="16"/>
  <c r="I185" i="16"/>
  <c r="I184" i="16"/>
  <c r="I183" i="16"/>
  <c r="I182" i="16"/>
  <c r="I181" i="16"/>
  <c r="I180" i="16"/>
  <c r="I179" i="16"/>
  <c r="I178" i="16"/>
  <c r="I177" i="16"/>
  <c r="I176" i="16"/>
  <c r="I175" i="16"/>
  <c r="I174" i="16"/>
  <c r="I173" i="16"/>
  <c r="I172" i="16"/>
  <c r="I171" i="16"/>
  <c r="I170" i="16"/>
  <c r="I169" i="16"/>
  <c r="I168" i="16"/>
  <c r="I167" i="16"/>
  <c r="I166" i="16"/>
  <c r="I165" i="16"/>
  <c r="I164" i="16"/>
  <c r="I163" i="16"/>
  <c r="I162" i="16"/>
  <c r="I161" i="16"/>
  <c r="I160" i="16"/>
  <c r="I159" i="16"/>
  <c r="I158" i="16"/>
  <c r="I157" i="16"/>
  <c r="I156" i="16"/>
  <c r="I155" i="16"/>
  <c r="I154" i="16"/>
  <c r="I153" i="16"/>
  <c r="I152" i="16"/>
  <c r="I151" i="16"/>
  <c r="I150" i="16"/>
  <c r="I149" i="16"/>
  <c r="I148" i="16"/>
  <c r="I147" i="16"/>
  <c r="I146" i="16"/>
  <c r="I145" i="16"/>
  <c r="I144" i="16"/>
  <c r="I143" i="16"/>
  <c r="I142" i="16"/>
  <c r="I141" i="16"/>
  <c r="I140" i="16"/>
  <c r="I139" i="16"/>
  <c r="I138" i="16"/>
  <c r="I137" i="16"/>
  <c r="I136" i="16"/>
  <c r="I135" i="16"/>
  <c r="I134" i="16"/>
  <c r="I133" i="16"/>
  <c r="I132" i="16"/>
  <c r="I131" i="16"/>
  <c r="I130" i="16"/>
  <c r="I129" i="16"/>
  <c r="I128" i="16"/>
  <c r="I127" i="16"/>
  <c r="I126" i="16"/>
  <c r="I125" i="16"/>
  <c r="I124" i="16"/>
  <c r="I123" i="16"/>
  <c r="I122" i="16"/>
  <c r="I121" i="16"/>
  <c r="I120" i="16"/>
  <c r="I119" i="16"/>
  <c r="I118" i="16"/>
  <c r="I117" i="16"/>
  <c r="I116" i="16"/>
  <c r="I115" i="16"/>
  <c r="I114" i="16"/>
  <c r="I113" i="16"/>
  <c r="I112" i="16"/>
  <c r="I111" i="16"/>
  <c r="I110" i="16"/>
  <c r="I109" i="16"/>
  <c r="I108" i="16"/>
  <c r="I107" i="16"/>
  <c r="I106" i="16"/>
  <c r="I105" i="16"/>
  <c r="I104" i="16"/>
  <c r="I103" i="16"/>
  <c r="I102" i="16"/>
  <c r="I101" i="16"/>
  <c r="I100" i="16"/>
  <c r="I99" i="16"/>
  <c r="I98" i="16"/>
  <c r="I97" i="16"/>
  <c r="I96" i="16"/>
  <c r="I95" i="16"/>
  <c r="I94" i="16"/>
  <c r="I93" i="16"/>
  <c r="I92" i="16"/>
  <c r="I91" i="16"/>
  <c r="I90" i="16"/>
  <c r="I89" i="16"/>
  <c r="I88" i="16"/>
  <c r="I87" i="16"/>
  <c r="I86" i="16"/>
  <c r="I85" i="16"/>
  <c r="I84" i="16"/>
  <c r="I83" i="16"/>
  <c r="I82" i="16"/>
  <c r="I81" i="16"/>
  <c r="I80" i="16"/>
  <c r="I79" i="16"/>
  <c r="I78" i="16"/>
  <c r="I77" i="16"/>
  <c r="I76" i="16"/>
  <c r="I75" i="16"/>
  <c r="I74" i="16"/>
  <c r="I73" i="16"/>
  <c r="I72" i="16"/>
  <c r="I71" i="16"/>
  <c r="I70" i="16"/>
  <c r="I69" i="16"/>
  <c r="I68" i="16"/>
  <c r="I67" i="16"/>
  <c r="I66" i="16"/>
  <c r="I65" i="16"/>
  <c r="I64" i="16"/>
  <c r="I63" i="16"/>
  <c r="I62" i="16"/>
  <c r="I61" i="16"/>
  <c r="I60" i="16"/>
  <c r="I59" i="16"/>
  <c r="I58" i="16"/>
  <c r="I57" i="16"/>
  <c r="I56" i="16"/>
  <c r="I55" i="16"/>
  <c r="I54" i="16"/>
  <c r="I53" i="16"/>
  <c r="I52" i="16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</calcChain>
</file>

<file path=xl/sharedStrings.xml><?xml version="1.0" encoding="utf-8"?>
<sst xmlns="http://schemas.openxmlformats.org/spreadsheetml/2006/main" count="1349" uniqueCount="279">
  <si>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</si>
  <si>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</si>
  <si>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</si>
  <si>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</si>
  <si>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</si>
  <si>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</si>
  <si>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</si>
  <si>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</si>
  <si>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</si>
  <si>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Banana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</si>
  <si>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</si>
  <si>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</si>
  <si>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</si>
  <si>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</si>
  <si>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</si>
  <si>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</si>
  <si>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</si>
  <si>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</si>
  <si>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</si>
  <si>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</si>
  <si>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San Diego</t>
  </si>
  <si>
    <t>Crackers</t>
  </si>
  <si>
    <t>Whole Wheat</t>
  </si>
  <si>
    <t>Pretzels</t>
  </si>
  <si>
    <t>UnitPrice</t>
  </si>
  <si>
    <t>ID</t>
  </si>
  <si>
    <t>Qty</t>
  </si>
  <si>
    <t>Date</t>
  </si>
  <si>
    <t>ID07351</t>
  </si>
  <si>
    <t>ID07352</t>
  </si>
  <si>
    <t>ID07353</t>
  </si>
  <si>
    <t>ID07354</t>
  </si>
  <si>
    <t>ID07355</t>
  </si>
  <si>
    <t>ID07356</t>
  </si>
  <si>
    <t>ID07357</t>
  </si>
  <si>
    <t>ID07358</t>
  </si>
  <si>
    <t>ID07359</t>
  </si>
  <si>
    <t>ID07360</t>
  </si>
  <si>
    <t>ID07361</t>
  </si>
  <si>
    <t>ID07362</t>
  </si>
  <si>
    <t>ID07363</t>
  </si>
  <si>
    <t>ID07364</t>
  </si>
  <si>
    <t>ID07365</t>
  </si>
  <si>
    <t>ID07366</t>
  </si>
  <si>
    <t>ID07367</t>
  </si>
  <si>
    <t>ID07368</t>
  </si>
  <si>
    <t>ID07369</t>
  </si>
  <si>
    <t>ID07370</t>
  </si>
  <si>
    <t>ID07371</t>
  </si>
  <si>
    <t>ID07372</t>
  </si>
  <si>
    <t>ID07373</t>
  </si>
  <si>
    <t>ID07374</t>
  </si>
  <si>
    <t>ID07375</t>
  </si>
  <si>
    <t>ID07376</t>
  </si>
  <si>
    <t>ID07377</t>
  </si>
  <si>
    <t>ID07378</t>
  </si>
  <si>
    <t>ID07379</t>
  </si>
  <si>
    <t>ID07380</t>
  </si>
  <si>
    <t>ID07381</t>
  </si>
  <si>
    <t>ID07382</t>
  </si>
  <si>
    <t>ID07383</t>
  </si>
  <si>
    <t>ID07384</t>
  </si>
  <si>
    <t>ID07385</t>
  </si>
  <si>
    <t>ID07386</t>
  </si>
  <si>
    <t>ID07387</t>
  </si>
  <si>
    <t>ID07388</t>
  </si>
  <si>
    <t>ID07389</t>
  </si>
  <si>
    <t>ID07390</t>
  </si>
  <si>
    <t>ID07391</t>
  </si>
  <si>
    <t>ID07392</t>
  </si>
  <si>
    <t>ID07393</t>
  </si>
  <si>
    <t>ID07394</t>
  </si>
  <si>
    <t>ID07395</t>
  </si>
  <si>
    <t>ID07396</t>
  </si>
  <si>
    <t>ID07397</t>
  </si>
  <si>
    <t>ID07398</t>
  </si>
  <si>
    <t>ID07399</t>
  </si>
  <si>
    <t>ID07400</t>
  </si>
  <si>
    <t>ID07401</t>
  </si>
  <si>
    <t>ID07402</t>
  </si>
  <si>
    <t>ID07403</t>
  </si>
  <si>
    <t>ID07404</t>
  </si>
  <si>
    <t>ID07405</t>
  </si>
  <si>
    <t>ID07406</t>
  </si>
  <si>
    <t>ID07407</t>
  </si>
  <si>
    <t>ID07408</t>
  </si>
  <si>
    <t>ID07409</t>
  </si>
  <si>
    <t>ID07410</t>
  </si>
  <si>
    <t>ID07411</t>
  </si>
  <si>
    <t>ID07412</t>
  </si>
  <si>
    <t>ID07413</t>
  </si>
  <si>
    <t>ID07414</t>
  </si>
  <si>
    <t>ID07415</t>
  </si>
  <si>
    <t>ID07416</t>
  </si>
  <si>
    <t>ID07417</t>
  </si>
  <si>
    <t>ID07418</t>
  </si>
  <si>
    <t>ID07419</t>
  </si>
  <si>
    <t>ID07420</t>
  </si>
  <si>
    <t>ID07421</t>
  </si>
  <si>
    <t>ID07422</t>
  </si>
  <si>
    <t>ID07423</t>
  </si>
  <si>
    <t>ID07424</t>
  </si>
  <si>
    <t>ID07425</t>
  </si>
  <si>
    <t>ID07426</t>
  </si>
  <si>
    <t>ID07427</t>
  </si>
  <si>
    <t>ID07428</t>
  </si>
  <si>
    <t>ID07429</t>
  </si>
  <si>
    <t>ID07430</t>
  </si>
  <si>
    <t>ID07431</t>
  </si>
  <si>
    <t>ID07432</t>
  </si>
  <si>
    <t>ID07433</t>
  </si>
  <si>
    <t>ID07434</t>
  </si>
  <si>
    <t>ID07435</t>
  </si>
  <si>
    <t>ID07436</t>
  </si>
  <si>
    <t>ID07437</t>
  </si>
  <si>
    <t>ID07438</t>
  </si>
  <si>
    <t>ID07439</t>
  </si>
  <si>
    <t>ID07440</t>
  </si>
  <si>
    <t>ID07441</t>
  </si>
  <si>
    <t>ID07442</t>
  </si>
  <si>
    <t>ID07443</t>
  </si>
  <si>
    <t>ID07444</t>
  </si>
  <si>
    <t>ID07445</t>
  </si>
  <si>
    <t>ID07446</t>
  </si>
  <si>
    <t>ID07447</t>
  </si>
  <si>
    <t>ID07448</t>
  </si>
  <si>
    <t>ID07449</t>
  </si>
  <si>
    <t>ID07450</t>
  </si>
  <si>
    <t>ID07451</t>
  </si>
  <si>
    <t>ID07452</t>
  </si>
  <si>
    <t>ID07453</t>
  </si>
  <si>
    <t>ID07454</t>
  </si>
  <si>
    <t>ID07455</t>
  </si>
  <si>
    <t>ID07456</t>
  </si>
  <si>
    <t>ID07457</t>
  </si>
  <si>
    <t>ID07458</t>
  </si>
  <si>
    <t>ID07459</t>
  </si>
  <si>
    <t>ID07460</t>
  </si>
  <si>
    <t>ID07461</t>
  </si>
  <si>
    <t>ID07462</t>
  </si>
  <si>
    <t>ID07463</t>
  </si>
  <si>
    <t>ID07464</t>
  </si>
  <si>
    <t>ID07465</t>
  </si>
  <si>
    <t>ID07466</t>
  </si>
  <si>
    <t>ID07467</t>
  </si>
  <si>
    <t>ID07468</t>
  </si>
  <si>
    <t>ID07469</t>
  </si>
  <si>
    <t>ID07470</t>
  </si>
  <si>
    <t>ID07471</t>
  </si>
  <si>
    <t>ID07472</t>
  </si>
  <si>
    <t>ID07473</t>
  </si>
  <si>
    <t>ID07474</t>
  </si>
  <si>
    <t>ID07475</t>
  </si>
  <si>
    <t>ID07476</t>
  </si>
  <si>
    <t>ID07477</t>
  </si>
  <si>
    <t>ID07478</t>
  </si>
  <si>
    <t>ID07479</t>
  </si>
  <si>
    <t>ID07480</t>
  </si>
  <si>
    <t>ID07481</t>
  </si>
  <si>
    <t>ID07482</t>
  </si>
  <si>
    <t>ID07483</t>
  </si>
  <si>
    <t>ID07484</t>
  </si>
  <si>
    <t>ID07485</t>
  </si>
  <si>
    <t>ID07486</t>
  </si>
  <si>
    <t>ID07487</t>
  </si>
  <si>
    <t>ID07488</t>
  </si>
  <si>
    <t>ID07489</t>
  </si>
  <si>
    <t>ID07490</t>
  </si>
  <si>
    <t>ID07491</t>
  </si>
  <si>
    <t>ID07492</t>
  </si>
  <si>
    <t>ID07493</t>
  </si>
  <si>
    <t>ID07494</t>
  </si>
  <si>
    <t>ID07495</t>
  </si>
  <si>
    <t>ID07496</t>
  </si>
  <si>
    <t>ID07497</t>
  </si>
  <si>
    <t>ID07498</t>
  </si>
  <si>
    <t>ID07499</t>
  </si>
  <si>
    <t>ID07500</t>
  </si>
  <si>
    <t>ID07501</t>
  </si>
  <si>
    <t>ID07502</t>
  </si>
  <si>
    <t>ID07503</t>
  </si>
  <si>
    <t>ID07504</t>
  </si>
  <si>
    <t>ID07505</t>
  </si>
  <si>
    <t>ID07506</t>
  </si>
  <si>
    <t>ID07507</t>
  </si>
  <si>
    <t>ID07508</t>
  </si>
  <si>
    <t>ID07509</t>
  </si>
  <si>
    <t>ID07510</t>
  </si>
  <si>
    <t>ID07511</t>
  </si>
  <si>
    <t>ID07512</t>
  </si>
  <si>
    <t>ID07513</t>
  </si>
  <si>
    <t>ID07514</t>
  </si>
  <si>
    <t>ID07515</t>
  </si>
  <si>
    <t>ID07516</t>
  </si>
  <si>
    <t>ID07517</t>
  </si>
  <si>
    <t>ID07518</t>
  </si>
  <si>
    <t>ID07519</t>
  </si>
  <si>
    <t>ID07520</t>
  </si>
  <si>
    <t>ID07521</t>
  </si>
  <si>
    <t>ID07522</t>
  </si>
  <si>
    <t>ID07523</t>
  </si>
  <si>
    <t>ID07524</t>
  </si>
  <si>
    <t>ID07525</t>
  </si>
  <si>
    <t>ID07526</t>
  </si>
  <si>
    <t>ID07527</t>
  </si>
  <si>
    <t>ID07528</t>
  </si>
  <si>
    <t>ID07529</t>
  </si>
  <si>
    <t>ID07530</t>
  </si>
  <si>
    <t>ID07531</t>
  </si>
  <si>
    <t>ID07532</t>
  </si>
  <si>
    <t>ID07533</t>
  </si>
  <si>
    <t>ID07534</t>
  </si>
  <si>
    <t>ID07535</t>
  </si>
  <si>
    <t>ID07536</t>
  </si>
  <si>
    <t>ID07537</t>
  </si>
  <si>
    <t>ID07538</t>
  </si>
  <si>
    <t>ID07539</t>
  </si>
  <si>
    <t>ID07540</t>
  </si>
  <si>
    <t>ID07541</t>
  </si>
  <si>
    <t>ID07542</t>
  </si>
  <si>
    <t>ID07543</t>
  </si>
  <si>
    <t>ID07544</t>
  </si>
  <si>
    <t>ID07545</t>
  </si>
  <si>
    <t>ID07546</t>
  </si>
  <si>
    <t>ID07547</t>
  </si>
  <si>
    <t>ID07548</t>
  </si>
  <si>
    <t>ID07549</t>
  </si>
  <si>
    <t>ID07550</t>
  </si>
  <si>
    <t>ID07551</t>
  </si>
  <si>
    <t>ID07552</t>
  </si>
  <si>
    <t>ID07553</t>
  </si>
  <si>
    <t>ID07554</t>
  </si>
  <si>
    <t>ID07555</t>
  </si>
  <si>
    <t>ID07556</t>
  </si>
  <si>
    <t>ID07557</t>
  </si>
  <si>
    <t>ID07558</t>
  </si>
  <si>
    <t>ID07559</t>
  </si>
  <si>
    <t>ID07560</t>
  </si>
  <si>
    <t>ID07561</t>
  </si>
  <si>
    <t>ID07562</t>
  </si>
  <si>
    <t>ID07563</t>
  </si>
  <si>
    <t>ID07564</t>
  </si>
  <si>
    <t>ID07565</t>
  </si>
  <si>
    <t>ID07566</t>
  </si>
  <si>
    <t>ID07567</t>
  </si>
  <si>
    <t>ID07568</t>
  </si>
  <si>
    <t>ID07569</t>
  </si>
  <si>
    <t>ID07570</t>
  </si>
  <si>
    <t>ID07571</t>
  </si>
  <si>
    <t>ID07572</t>
  </si>
  <si>
    <t>ID07573</t>
  </si>
  <si>
    <t>ID07574</t>
  </si>
  <si>
    <t>ID07575</t>
  </si>
  <si>
    <t>ID07576</t>
  </si>
  <si>
    <t>ID07577</t>
  </si>
  <si>
    <t>ID07578</t>
  </si>
  <si>
    <t>ID07579</t>
  </si>
  <si>
    <t>ID07580</t>
  </si>
  <si>
    <t>ID07581</t>
  </si>
  <si>
    <t>ID07582</t>
  </si>
  <si>
    <t>ID07583</t>
  </si>
  <si>
    <t>ID07584</t>
  </si>
  <si>
    <t>ID07585</t>
  </si>
  <si>
    <t>ID07586</t>
  </si>
  <si>
    <t>ID07587</t>
  </si>
  <si>
    <t>ID07588</t>
  </si>
  <si>
    <t>ID07589</t>
  </si>
  <si>
    <t>ID07590</t>
  </si>
  <si>
    <t>ID07591</t>
  </si>
  <si>
    <t>ID07592</t>
  </si>
  <si>
    <t>ID07593</t>
  </si>
  <si>
    <t>ID07594</t>
  </si>
  <si>
    <t>Grand Total</t>
  </si>
  <si>
    <t>Sum of Qty</t>
  </si>
  <si>
    <t>Sum of TotalPrice</t>
  </si>
  <si>
    <t>Row Labels</t>
  </si>
  <si>
    <t>Sum of UnitPrice</t>
  </si>
  <si>
    <t>Sales by Region Pivot Chart</t>
  </si>
  <si>
    <t>Food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</si>
</sst>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₹&quot;\ * #,##0.00_ ;_ &quot;₹&quot;\ * \-#,##0.00_ ;_ &quot;₹&quot;\ * &quot;-&quot;??_ ;_ @_ "/>
    <numFmt numFmtId="165" formatCode="[$-409]d\-mmm;@"/>
    <numFmt numFmtId="166" formatCode="_-[$$-409]* #,##0.00_ ;_-[$$-409]* \-#,##0.00\ ;_-[$$-409]* &quot;-&quot;??_ ;_-@_ "/>
  </numFmts>
  <fonts count="7" x14ac:knownFonts="1">
    <font>
      <sz val="12"/>
      <color theme="1"/>
      <name val="Calibri"/>
      <family val="2"/>
      <scheme val="minor"/>
    </font>
    <font>
      <u/>
      <sz val="12"/>
      <color indexed="12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28"/>
      <color theme="1"/>
      <name val="Rockwell Extra Bold"/>
      <family val="1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 applyNumberFormat="0" applyFill="0" applyBorder="0" applyAlignment="0" applyProtection="0"/>
    <xf numFmtId="44" fontId="4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66" fontId="0" fillId="0" borderId="0" xfId="0" applyNumberFormat="1"/>
    <xf numFmtId="44" fontId="0" fillId="3" borderId="0" xfId="3" applyFont="1" applyFill="1"/>
    <xf numFmtId="44" fontId="0" fillId="2" borderId="0" xfId="3" applyFont="1" applyFill="1"/>
    <xf numFmtId="44" fontId="0" fillId="0" borderId="0" xfId="3" applyFont="1"/>
    <xf numFmtId="0" fontId="0" fillId="0" borderId="0" xfId="0" applyAlignment="1">
      <alignment horizontal="left" indent="2"/>
    </xf>
    <xf numFmtId="0" fontId="5" fillId="0" borderId="0" xfId="0" applyFont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6" fillId="6" borderId="0" xfId="4" applyFill="1"/>
    <xf numFmtId="0" fontId="0" fillId="6" borderId="0" xfId="0" applyFill="1"/>
    <xf numFmtId="0" fontId="5" fillId="6" borderId="0" xfId="0" applyFont="1" applyFill="1" applyAlignment="1">
      <alignment horizontal="center" vertical="center"/>
    </xf>
    <xf numFmtId="0" fontId="0" fillId="6" borderId="0" xfId="0" applyFill="1" applyAlignment="1"/>
  </cellXfs>
  <cellStyles count="5">
    <cellStyle name="Ctx_Hyperlink" xfId="1"/>
    <cellStyle name="Currency" xfId="3" builtinId="4"/>
    <cellStyle name="Good" xfId="4" builtinId="26"/>
    <cellStyle name="Hyperlink" xfId="2" builtinId="8" customBuiltin="1"/>
    <cellStyle name="Normal" xfId="0" builtinId="0" customBuiltin="1"/>
  </cellStyles>
  <dxfs count="15">
    <dxf>
      <numFmt numFmtId="166" formatCode="_-[$$-409]* #,##0.00_ ;_-[$$-409]* \-#,##0.00\ ;_-[$$-409]* &quot;-&quot;??_ ;_-@_ "/>
    </dxf>
    <dxf>
      <numFmt numFmtId="34" formatCode="_ &quot;₹&quot;\ * #,##0.00_ ;_ &quot;₹&quot;\ * \-#,##0.00_ ;_ &quot;₹&quot;\ * &quot;-&quot;??_ ;_ @_ "/>
    </dxf>
    <dxf>
      <numFmt numFmtId="167" formatCode="&quot;₹&quot;\ #,##0.00"/>
    </dxf>
    <dxf>
      <numFmt numFmtId="166" formatCode="_-[$$-409]* #,##0.00_ ;_-[$$-409]* \-#,##0.00\ ;_-[$$-409]* &quot;-&quot;??_ ;_-@_ "/>
    </dxf>
    <dxf>
      <numFmt numFmtId="34" formatCode="_ &quot;₹&quot;\ * #,##0.00_ ;_ &quot;₹&quot;\ * \-#,##0.00_ ;_ &quot;₹&quot;\ * &quot;-&quot;??_ ;_ @_ "/>
    </dxf>
    <dxf>
      <numFmt numFmtId="167" formatCode="&quot;₹&quot;\ #,##0.00"/>
    </dxf>
    <dxf>
      <numFmt numFmtId="166" formatCode="_-[$$-409]* #,##0.00_ ;_-[$$-409]* \-#,##0.00\ ;_-[$$-409]* &quot;-&quot;??_ ;_-@_ "/>
    </dxf>
    <dxf>
      <numFmt numFmtId="34" formatCode="_ &quot;₹&quot;\ * #,##0.00_ ;_ &quot;₹&quot;\ * \-#,##0.00_ ;_ &quot;₹&quot;\ * &quot;-&quot;??_ ;_ @_ "/>
    </dxf>
    <dxf>
      <numFmt numFmtId="166" formatCode="_-[$$-409]* #,##0.00_ ;_-[$$-409]* \-#,##0.00\ ;_-[$$-409]* &quot;-&quot;??_ ;_-@_ "/>
    </dxf>
    <dxf>
      <numFmt numFmtId="167" formatCode="&quot;₹&quot;\ #,##0.00"/>
    </dxf>
    <dxf>
      <fill>
        <patternFill patternType="solid">
          <fgColor indexed="64"/>
          <bgColor theme="0" tint="-0.14999847407452621"/>
        </patternFill>
      </fill>
    </dxf>
    <dxf>
      <numFmt numFmtId="166" formatCode="_-[$$-409]* #,##0.00_ ;_-[$$-409]* \-#,##0.00\ ;_-[$$-409]* &quot;-&quot;??_ ;_-@_ "/>
    </dxf>
    <dxf>
      <alignment horizontal="left" vertical="bottom" textRotation="0" wrapText="0" indent="0" justifyLastLine="0" shrinkToFit="0" readingOrder="0"/>
    </dxf>
    <dxf>
      <numFmt numFmtId="165" formatCode="[$-409]d\-mmm;@"/>
    </dxf>
    <dxf>
      <numFmt numFmtId="168" formatCode="m/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Region Report</a:t>
            </a:r>
          </a:p>
        </c:rich>
      </c:tx>
      <c:layout>
        <c:manualLayout>
          <c:xMode val="edge"/>
          <c:yMode val="edge"/>
          <c:x val="0.37270650986223286"/>
          <c:y val="1.9574944071588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1.4622970948373942E-3"/>
              <c:y val="-9.3871590105216537E-17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1.1469985243260835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Sheet1!$A$4:$A$22</c:f>
              <c:multiLvlStrCache>
                <c:ptCount val="16"/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  <c:pt idx="9">
                    <c:v>Arrowroot</c:v>
                  </c:pt>
                  <c:pt idx="10">
                    <c:v>Bran</c:v>
                  </c:pt>
                  <c:pt idx="11">
                    <c:v>Carrot</c:v>
                  </c:pt>
                  <c:pt idx="12">
                    <c:v>Chocolate Chip</c:v>
                  </c:pt>
                  <c:pt idx="13">
                    <c:v>Oatmeal Raisin</c:v>
                  </c:pt>
                  <c:pt idx="14">
                    <c:v>Potato Chips</c:v>
                  </c:pt>
                  <c:pt idx="15">
                    <c:v>Whole Wheat</c:v>
                  </c:pt>
                </c:lvl>
                <c:lvl>
                  <c:pt idx="0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Sheet1!$B$4:$B$22</c:f>
              <c:numCache>
                <c:formatCode>General</c:formatCode>
                <c:ptCount val="16"/>
                <c:pt idx="0">
                  <c:v>47.96</c:v>
                </c:pt>
                <c:pt idx="1">
                  <c:v>6.8100000000000005</c:v>
                </c:pt>
                <c:pt idx="2">
                  <c:v>29.920000000000005</c:v>
                </c:pt>
                <c:pt idx="3">
                  <c:v>63.720000000000049</c:v>
                </c:pt>
                <c:pt idx="4">
                  <c:v>28.050000000000004</c:v>
                </c:pt>
                <c:pt idx="5">
                  <c:v>48.280000000000015</c:v>
                </c:pt>
                <c:pt idx="6">
                  <c:v>19.5</c:v>
                </c:pt>
                <c:pt idx="7">
                  <c:v>22.049999999999997</c:v>
                </c:pt>
                <c:pt idx="8">
                  <c:v>76.78</c:v>
                </c:pt>
                <c:pt idx="9">
                  <c:v>19.619999999999997</c:v>
                </c:pt>
                <c:pt idx="10">
                  <c:v>20.57</c:v>
                </c:pt>
                <c:pt idx="11">
                  <c:v>49.560000000000024</c:v>
                </c:pt>
                <c:pt idx="12">
                  <c:v>33.660000000000011</c:v>
                </c:pt>
                <c:pt idx="13">
                  <c:v>39.760000000000005</c:v>
                </c:pt>
                <c:pt idx="14">
                  <c:v>16.8</c:v>
                </c:pt>
                <c:pt idx="15">
                  <c:v>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9-43E2-9177-D4428C91CF52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TotalPrice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Sheet1!$A$4:$A$22</c:f>
              <c:multiLvlStrCache>
                <c:ptCount val="16"/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  <c:pt idx="9">
                    <c:v>Arrowroot</c:v>
                  </c:pt>
                  <c:pt idx="10">
                    <c:v>Bran</c:v>
                  </c:pt>
                  <c:pt idx="11">
                    <c:v>Carrot</c:v>
                  </c:pt>
                  <c:pt idx="12">
                    <c:v>Chocolate Chip</c:v>
                  </c:pt>
                  <c:pt idx="13">
                    <c:v>Oatmeal Raisin</c:v>
                  </c:pt>
                  <c:pt idx="14">
                    <c:v>Potato Chips</c:v>
                  </c:pt>
                  <c:pt idx="15">
                    <c:v>Whole Wheat</c:v>
                  </c:pt>
                </c:lvl>
                <c:lvl>
                  <c:pt idx="0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Sheet1!$C$4:$C$22</c:f>
              <c:numCache>
                <c:formatCode>General</c:formatCode>
                <c:ptCount val="16"/>
                <c:pt idx="0">
                  <c:v>3943.6199999999994</c:v>
                </c:pt>
                <c:pt idx="1">
                  <c:v>179.32999999999998</c:v>
                </c:pt>
                <c:pt idx="2">
                  <c:v>1926.1000000000001</c:v>
                </c:pt>
                <c:pt idx="3">
                  <c:v>4249.7700000000004</c:v>
                </c:pt>
                <c:pt idx="4">
                  <c:v>2079.4399999999996</c:v>
                </c:pt>
                <c:pt idx="5">
                  <c:v>4660.4399999999996</c:v>
                </c:pt>
                <c:pt idx="6">
                  <c:v>873.93000000000018</c:v>
                </c:pt>
                <c:pt idx="7">
                  <c:v>585.9</c:v>
                </c:pt>
                <c:pt idx="8">
                  <c:v>3025.83</c:v>
                </c:pt>
                <c:pt idx="9">
                  <c:v>1386.48</c:v>
                </c:pt>
                <c:pt idx="10">
                  <c:v>1019.15</c:v>
                </c:pt>
                <c:pt idx="11">
                  <c:v>3161.2200000000007</c:v>
                </c:pt>
                <c:pt idx="12">
                  <c:v>2492.7099999999996</c:v>
                </c:pt>
                <c:pt idx="13">
                  <c:v>2649.72</c:v>
                </c:pt>
                <c:pt idx="14">
                  <c:v>777.83999999999992</c:v>
                </c:pt>
                <c:pt idx="15">
                  <c:v>314.10000000000002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9-43E2-9177-D4428C91CF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360637280"/>
        <c:axId val="360635968"/>
      </c:barChart>
      <c:catAx>
        <c:axId val="36063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35968"/>
        <c:crosses val="autoZero"/>
        <c:auto val="1"/>
        <c:lblAlgn val="ctr"/>
        <c:lblOffset val="100"/>
        <c:noMultiLvlLbl val="0"/>
      </c:catAx>
      <c:valAx>
        <c:axId val="360635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Arial Narrow" panose="020B0606020202030204" pitchFamily="34" charset="0"/>
              </a:rPr>
              <a:t>Sales</a:t>
            </a:r>
            <a:r>
              <a:rPr lang="en-US" sz="2000" b="1" baseline="0">
                <a:latin typeface="Arial Narrow" panose="020B0606020202030204" pitchFamily="34" charset="0"/>
              </a:rPr>
              <a:t> by quantity</a:t>
            </a:r>
            <a:endParaRPr lang="en-US" sz="2000" b="1">
              <a:latin typeface="Arial Narrow" panose="020B060602020203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3422459893048127E-3"/>
              <c:y val="-4.6844181459566168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4378698224852159E-2"/>
            </c:manualLayout>
          </c:layout>
          <c:tx>
            <c:rich>
              <a:bodyPr rot="-5400000" spcFirstLastPara="1" vertOverflow="overflow" horzOverflow="overflow" vert="horz" wrap="square" lIns="39600" tIns="1800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fld id="{B00B3FD0-07C8-41CE-8164-7B715A32A0D7}" type="VALUE">
                  <a:rPr lang="en-US">
                    <a:solidFill>
                      <a:schemeClr val="tx1"/>
                    </a:solidFill>
                  </a:rPr>
                  <a:pPr>
                    <a:defRPr sz="1100">
                      <a:solidFill>
                        <a:schemeClr val="tx1"/>
                      </a:solidFill>
                    </a:defRPr>
                  </a:pPr>
                  <a:t>[VALUE]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9126559714795012E-3"/>
              <c:y val="-0.16765285996055226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4.9309664694280081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8.169840261831011E-17"/>
              <c:y val="-0.11094674556213018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8.169840261831011E-17"/>
              <c:y val="-7.1499013806706119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1140819964348559E-3"/>
              <c:y val="-6.1637080867850101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5.5704099821746881E-3"/>
              <c:y val="-0.1380670611439842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9126559714795012E-3"/>
              <c:y val="-0.11341222879684423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2.2281639928698753E-3"/>
              <c:y val="-6.4102564102564152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4.4563279857398322E-3"/>
              <c:y val="-6.4102564102564097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9126559714794197E-3"/>
              <c:y val="-0.11834319526627221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0"/>
              <c:y val="-0.1183431952662721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8.9126559714795012E-3"/>
              <c:y val="-8.6291913214990135E-2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1.1140819964349784E-3"/>
              <c:y val="-0.10355029585798817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  <a:sp3d/>
        </c:spPr>
        <c:dLbl>
          <c:idx val="0"/>
          <c:layout>
            <c:manualLayout>
              <c:x val="-3.3422459893048127E-3"/>
              <c:y val="-0.12820512820512819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0875142111246796E-2"/>
          <c:y val="0.12282086225908154"/>
          <c:w val="0.8652947575631994"/>
          <c:h val="0.4434173538958518"/>
        </c:manualLayout>
      </c:layout>
      <c:area3DChart>
        <c:grouping val="stacked"/>
        <c:varyColors val="0"/>
        <c:ser>
          <c:idx val="0"/>
          <c:order val="0"/>
          <c:tx>
            <c:strRef>
              <c:f>Sheet1!$B$116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10-2811-4C75-AD79-26E4818703E0}"/>
              </c:ext>
            </c:extLst>
          </c:dPt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2811-4C75-AD79-26E4818703E0}"/>
              </c:ext>
            </c:extLst>
          </c:dPt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F-2811-4C75-AD79-26E4818703E0}"/>
              </c:ext>
            </c:extLst>
          </c:dPt>
          <c:dPt>
            <c:idx val="3"/>
            <c:bubble3D val="0"/>
            <c:extLst>
              <c:ext xmlns:c16="http://schemas.microsoft.com/office/drawing/2014/chart" uri="{C3380CC4-5D6E-409C-BE32-E72D297353CC}">
                <c16:uniqueId val="{0000000E-2811-4C75-AD79-26E4818703E0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D-2811-4C75-AD79-26E4818703E0}"/>
              </c:ext>
            </c:extLst>
          </c:dPt>
          <c:dPt>
            <c:idx val="5"/>
            <c:bubble3D val="0"/>
            <c:extLst>
              <c:ext xmlns:c16="http://schemas.microsoft.com/office/drawing/2014/chart" uri="{C3380CC4-5D6E-409C-BE32-E72D297353CC}">
                <c16:uniqueId val="{0000000C-2811-4C75-AD79-26E4818703E0}"/>
              </c:ext>
            </c:extLst>
          </c:dPt>
          <c:dPt>
            <c:idx val="6"/>
            <c:bubble3D val="0"/>
            <c:extLst>
              <c:ext xmlns:c16="http://schemas.microsoft.com/office/drawing/2014/chart" uri="{C3380CC4-5D6E-409C-BE32-E72D297353CC}">
                <c16:uniqueId val="{0000000B-2811-4C75-AD79-26E4818703E0}"/>
              </c:ext>
            </c:extLst>
          </c:dPt>
          <c:dPt>
            <c:idx val="7"/>
            <c:bubble3D val="0"/>
            <c:extLst>
              <c:ext xmlns:c16="http://schemas.microsoft.com/office/drawing/2014/chart" uri="{C3380CC4-5D6E-409C-BE32-E72D297353CC}">
                <c16:uniqueId val="{0000000A-2811-4C75-AD79-26E4818703E0}"/>
              </c:ext>
            </c:extLst>
          </c:dPt>
          <c:dPt>
            <c:idx val="8"/>
            <c:bubble3D val="0"/>
            <c:extLst>
              <c:ext xmlns:c16="http://schemas.microsoft.com/office/drawing/2014/chart" uri="{C3380CC4-5D6E-409C-BE32-E72D297353CC}">
                <c16:uniqueId val="{00000009-2811-4C75-AD79-26E4818703E0}"/>
              </c:ext>
            </c:extLst>
          </c:dPt>
          <c:dPt>
            <c:idx val="9"/>
            <c:bubble3D val="0"/>
            <c:extLst>
              <c:ext xmlns:c16="http://schemas.microsoft.com/office/drawing/2014/chart" uri="{C3380CC4-5D6E-409C-BE32-E72D297353CC}">
                <c16:uniqueId val="{00000008-2811-4C75-AD79-26E4818703E0}"/>
              </c:ext>
            </c:extLst>
          </c:dPt>
          <c:dPt>
            <c:idx val="10"/>
            <c:bubble3D val="0"/>
            <c:extLst>
              <c:ext xmlns:c16="http://schemas.microsoft.com/office/drawing/2014/chart" uri="{C3380CC4-5D6E-409C-BE32-E72D297353CC}">
                <c16:uniqueId val="{00000004-2811-4C75-AD79-26E4818703E0}"/>
              </c:ext>
            </c:extLst>
          </c:dPt>
          <c:dPt>
            <c:idx val="11"/>
            <c:bubble3D val="0"/>
            <c:extLst>
              <c:ext xmlns:c16="http://schemas.microsoft.com/office/drawing/2014/chart" uri="{C3380CC4-5D6E-409C-BE32-E72D297353CC}">
                <c16:uniqueId val="{00000007-2811-4C75-AD79-26E4818703E0}"/>
              </c:ext>
            </c:extLst>
          </c:dPt>
          <c:dPt>
            <c:idx val="12"/>
            <c:bubble3D val="0"/>
            <c:extLst>
              <c:ext xmlns:c16="http://schemas.microsoft.com/office/drawing/2014/chart" uri="{C3380CC4-5D6E-409C-BE32-E72D297353CC}">
                <c16:uniqueId val="{00000006-2811-4C75-AD79-26E4818703E0}"/>
              </c:ext>
            </c:extLst>
          </c:dPt>
          <c:dPt>
            <c:idx val="13"/>
            <c:bubble3D val="0"/>
            <c:extLst>
              <c:ext xmlns:c16="http://schemas.microsoft.com/office/drawing/2014/chart" uri="{C3380CC4-5D6E-409C-BE32-E72D297353CC}">
                <c16:uniqueId val="{00000005-2811-4C75-AD79-26E4818703E0}"/>
              </c:ext>
            </c:extLst>
          </c:dPt>
          <c:dPt>
            <c:idx val="14"/>
            <c:bubble3D val="0"/>
            <c:extLst>
              <c:ext xmlns:c16="http://schemas.microsoft.com/office/drawing/2014/chart" uri="{C3380CC4-5D6E-409C-BE32-E72D297353CC}">
                <c16:uniqueId val="{00000001-2811-4C75-AD79-26E4818703E0}"/>
              </c:ext>
            </c:extLst>
          </c:dPt>
          <c:dPt>
            <c:idx val="15"/>
            <c:bubble3D val="0"/>
            <c:extLst>
              <c:ext xmlns:c16="http://schemas.microsoft.com/office/drawing/2014/chart" uri="{C3380CC4-5D6E-409C-BE32-E72D297353CC}">
                <c16:uniqueId val="{00000002-2811-4C75-AD79-26E4818703E0}"/>
              </c:ext>
            </c:extLst>
          </c:dPt>
          <c:dLbls>
            <c:dLbl>
              <c:idx val="0"/>
              <c:layout>
                <c:manualLayout>
                  <c:x val="-3.3422459893048127E-3"/>
                  <c:y val="-0.1282051282051281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0-2811-4C75-AD79-26E4818703E0}"/>
                </c:ext>
              </c:extLst>
            </c:dLbl>
            <c:dLbl>
              <c:idx val="1"/>
              <c:layout>
                <c:manualLayout>
                  <c:x val="8.9126559714795012E-3"/>
                  <c:y val="-0.1676528599605522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vert="horz" wrap="square" lIns="39600" tIns="1800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3-2811-4C75-AD79-26E4818703E0}"/>
                </c:ext>
              </c:extLst>
            </c:dLbl>
            <c:dLbl>
              <c:idx val="2"/>
              <c:layout>
                <c:manualLayout>
                  <c:x val="-1.1140819964349784E-3"/>
                  <c:y val="-0.103550295857988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F-2811-4C75-AD79-26E4818703E0}"/>
                </c:ext>
              </c:extLst>
            </c:dLbl>
            <c:dLbl>
              <c:idx val="3"/>
              <c:layout>
                <c:manualLayout>
                  <c:x val="8.9126559714795012E-3"/>
                  <c:y val="-8.62919132149901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E-2811-4C75-AD79-26E4818703E0}"/>
                </c:ext>
              </c:extLst>
            </c:dLbl>
            <c:dLbl>
              <c:idx val="4"/>
              <c:layout>
                <c:manualLayout>
                  <c:x val="0"/>
                  <c:y val="-0.118343195266272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D-2811-4C75-AD79-26E4818703E0}"/>
                </c:ext>
              </c:extLst>
            </c:dLbl>
            <c:dLbl>
              <c:idx val="5"/>
              <c:layout>
                <c:manualLayout>
                  <c:x val="8.9126559714794197E-3"/>
                  <c:y val="-0.118343195266272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C-2811-4C75-AD79-26E4818703E0}"/>
                </c:ext>
              </c:extLst>
            </c:dLbl>
            <c:dLbl>
              <c:idx val="6"/>
              <c:layout>
                <c:manualLayout>
                  <c:x val="-4.4563279857398322E-3"/>
                  <c:y val="-6.41025641025640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2811-4C75-AD79-26E4818703E0}"/>
                </c:ext>
              </c:extLst>
            </c:dLbl>
            <c:dLbl>
              <c:idx val="7"/>
              <c:layout>
                <c:manualLayout>
                  <c:x val="2.2281639928698753E-3"/>
                  <c:y val="-6.41025641025641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A-2811-4C75-AD79-26E4818703E0}"/>
                </c:ext>
              </c:extLst>
            </c:dLbl>
            <c:dLbl>
              <c:idx val="8"/>
              <c:layout>
                <c:manualLayout>
                  <c:x val="8.9126559714795012E-3"/>
                  <c:y val="-0.11341222879684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9-2811-4C75-AD79-26E4818703E0}"/>
                </c:ext>
              </c:extLst>
            </c:dLbl>
            <c:dLbl>
              <c:idx val="9"/>
              <c:layout>
                <c:manualLayout>
                  <c:x val="-5.5704099821746881E-3"/>
                  <c:y val="-0.138067061143984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8-2811-4C75-AD79-26E4818703E0}"/>
                </c:ext>
              </c:extLst>
            </c:dLbl>
            <c:dLbl>
              <c:idx val="10"/>
              <c:layout>
                <c:manualLayout>
                  <c:x val="0"/>
                  <c:y val="-4.930966469428008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overflow" horzOverflow="overflow" vert="horz" wrap="square" lIns="39600" tIns="1800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/>
                </c:ext>
                <c:ext xmlns:c16="http://schemas.microsoft.com/office/drawing/2014/chart" uri="{C3380CC4-5D6E-409C-BE32-E72D297353CC}">
                  <c16:uniqueId val="{00000004-2811-4C75-AD79-26E4818703E0}"/>
                </c:ext>
              </c:extLst>
            </c:dLbl>
            <c:dLbl>
              <c:idx val="11"/>
              <c:layout>
                <c:manualLayout>
                  <c:x val="-1.1140819964348559E-3"/>
                  <c:y val="-6.16370808678501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811-4C75-AD79-26E4818703E0}"/>
                </c:ext>
              </c:extLst>
            </c:dLbl>
            <c:dLbl>
              <c:idx val="12"/>
              <c:layout>
                <c:manualLayout>
                  <c:x val="-8.169840261831011E-17"/>
                  <c:y val="-7.14990138067061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2811-4C75-AD79-26E4818703E0}"/>
                </c:ext>
              </c:extLst>
            </c:dLbl>
            <c:dLbl>
              <c:idx val="13"/>
              <c:layout>
                <c:manualLayout>
                  <c:x val="-8.169840261831011E-17"/>
                  <c:y val="-0.1109467455621301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811-4C75-AD79-26E4818703E0}"/>
                </c:ext>
              </c:extLst>
            </c:dLbl>
            <c:dLbl>
              <c:idx val="14"/>
              <c:layout>
                <c:manualLayout>
                  <c:x val="-3.3422459893048127E-3"/>
                  <c:y val="-4.684418145956616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811-4C75-AD79-26E4818703E0}"/>
                </c:ext>
              </c:extLst>
            </c:dLbl>
            <c:dLbl>
              <c:idx val="15"/>
              <c:layout>
                <c:manualLayout>
                  <c:x val="0"/>
                  <c:y val="-4.4378698224852159E-2"/>
                </c:manualLayout>
              </c:layout>
              <c:tx>
                <c:rich>
                  <a:bodyPr/>
                  <a:lstStyle/>
                  <a:p>
                    <a:fld id="{B00B3FD0-07C8-41CE-8164-7B715A32A0D7}" type="VALUE">
                      <a:rPr lang="en-US">
                        <a:solidFill>
                          <a:schemeClr val="tx1"/>
                        </a:solidFill>
                      </a:rPr>
                      <a:pPr/>
                      <a:t>[VALUE]</a:t>
                    </a:fld>
                    <a:endParaRPr lang="en-IN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811-4C75-AD79-26E4818703E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9600" tIns="1800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Sheet1!$A$117:$A$139</c:f>
              <c:multiLvlStrCache>
                <c:ptCount val="16"/>
                <c:lvl>
                  <c:pt idx="0">
                    <c:v>Bars</c:v>
                  </c:pt>
                  <c:pt idx="1">
                    <c:v>Cookies</c:v>
                  </c:pt>
                  <c:pt idx="2">
                    <c:v>Crackers</c:v>
                  </c:pt>
                  <c:pt idx="3">
                    <c:v>Snacks</c:v>
                  </c:pt>
                  <c:pt idx="4">
                    <c:v>Bars</c:v>
                  </c:pt>
                  <c:pt idx="5">
                    <c:v>Cookies</c:v>
                  </c:pt>
                  <c:pt idx="6">
                    <c:v>Crackers</c:v>
                  </c:pt>
                  <c:pt idx="7">
                    <c:v>Snacks</c:v>
                  </c:pt>
                  <c:pt idx="8">
                    <c:v>Bars</c:v>
                  </c:pt>
                  <c:pt idx="9">
                    <c:v>Cookies</c:v>
                  </c:pt>
                  <c:pt idx="10">
                    <c:v>Crackers</c:v>
                  </c:pt>
                  <c:pt idx="11">
                    <c:v>Snacks</c:v>
                  </c:pt>
                  <c:pt idx="12">
                    <c:v>Bars</c:v>
                  </c:pt>
                  <c:pt idx="13">
                    <c:v>Cookies</c:v>
                  </c:pt>
                  <c:pt idx="14">
                    <c:v>Crackers</c:v>
                  </c:pt>
                  <c:pt idx="15">
                    <c:v>Snacks</c:v>
                  </c:pt>
                </c:lvl>
                <c:lvl>
                  <c:pt idx="0">
                    <c:v>Boston</c:v>
                  </c:pt>
                  <c:pt idx="4">
                    <c:v>New York</c:v>
                  </c:pt>
                  <c:pt idx="8">
                    <c:v>Los Angeles</c:v>
                  </c:pt>
                  <c:pt idx="12">
                    <c:v>San Diego</c:v>
                  </c:pt>
                </c:lvl>
                <c:lvl>
                  <c:pt idx="0">
                    <c:v>East</c:v>
                  </c:pt>
                  <c:pt idx="8">
                    <c:v>West</c:v>
                  </c:pt>
                </c:lvl>
              </c:multiLvlStrCache>
            </c:multiLvlStrRef>
          </c:cat>
          <c:val>
            <c:numRef>
              <c:f>Sheet1!$B$117:$B$139</c:f>
              <c:numCache>
                <c:formatCode>General</c:formatCode>
                <c:ptCount val="16"/>
                <c:pt idx="0">
                  <c:v>1827</c:v>
                </c:pt>
                <c:pt idx="1">
                  <c:v>2706</c:v>
                </c:pt>
                <c:pt idx="2">
                  <c:v>726</c:v>
                </c:pt>
                <c:pt idx="3">
                  <c:v>391</c:v>
                </c:pt>
                <c:pt idx="4">
                  <c:v>1683</c:v>
                </c:pt>
                <c:pt idx="5">
                  <c:v>1856</c:v>
                </c:pt>
                <c:pt idx="6">
                  <c:v>141</c:v>
                </c:pt>
                <c:pt idx="7">
                  <c:v>326</c:v>
                </c:pt>
                <c:pt idx="8">
                  <c:v>1611</c:v>
                </c:pt>
                <c:pt idx="9">
                  <c:v>1753</c:v>
                </c:pt>
                <c:pt idx="10">
                  <c:v>42</c:v>
                </c:pt>
                <c:pt idx="11">
                  <c:v>363</c:v>
                </c:pt>
                <c:pt idx="12">
                  <c:v>720</c:v>
                </c:pt>
                <c:pt idx="13">
                  <c:v>1149</c:v>
                </c:pt>
                <c:pt idx="14">
                  <c:v>48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11-4C75-AD79-26E4818703E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06955216"/>
        <c:axId val="606955544"/>
        <c:axId val="0"/>
      </c:area3DChart>
      <c:catAx>
        <c:axId val="60695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5544"/>
        <c:crosses val="autoZero"/>
        <c:auto val="1"/>
        <c:lblAlgn val="ctr"/>
        <c:lblOffset val="100"/>
        <c:noMultiLvlLbl val="0"/>
      </c:catAx>
      <c:valAx>
        <c:axId val="6069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521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Region Report</a:t>
            </a:r>
          </a:p>
        </c:rich>
      </c:tx>
      <c:layout>
        <c:manualLayout>
          <c:xMode val="edge"/>
          <c:yMode val="edge"/>
          <c:x val="0.37270650986223286"/>
          <c:y val="1.9574944071588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1.4622970948373942E-3"/>
              <c:y val="-9.3871590105216537E-17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1.1469985243260835E-2"/>
              <c:y val="0"/>
            </c:manualLayout>
          </c:layout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UnitPrice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Sheet1!$A$4:$A$22</c:f>
              <c:multiLvlStrCache>
                <c:ptCount val="16"/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  <c:pt idx="9">
                    <c:v>Arrowroot</c:v>
                  </c:pt>
                  <c:pt idx="10">
                    <c:v>Bran</c:v>
                  </c:pt>
                  <c:pt idx="11">
                    <c:v>Carrot</c:v>
                  </c:pt>
                  <c:pt idx="12">
                    <c:v>Chocolate Chip</c:v>
                  </c:pt>
                  <c:pt idx="13">
                    <c:v>Oatmeal Raisin</c:v>
                  </c:pt>
                  <c:pt idx="14">
                    <c:v>Potato Chips</c:v>
                  </c:pt>
                  <c:pt idx="15">
                    <c:v>Whole Wheat</c:v>
                  </c:pt>
                </c:lvl>
                <c:lvl>
                  <c:pt idx="0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Sheet1!$B$4:$B$22</c:f>
              <c:numCache>
                <c:formatCode>General</c:formatCode>
                <c:ptCount val="16"/>
                <c:pt idx="0">
                  <c:v>47.96</c:v>
                </c:pt>
                <c:pt idx="1">
                  <c:v>6.8100000000000005</c:v>
                </c:pt>
                <c:pt idx="2">
                  <c:v>29.920000000000005</c:v>
                </c:pt>
                <c:pt idx="3">
                  <c:v>63.720000000000049</c:v>
                </c:pt>
                <c:pt idx="4">
                  <c:v>28.050000000000004</c:v>
                </c:pt>
                <c:pt idx="5">
                  <c:v>48.280000000000015</c:v>
                </c:pt>
                <c:pt idx="6">
                  <c:v>19.5</c:v>
                </c:pt>
                <c:pt idx="7">
                  <c:v>22.049999999999997</c:v>
                </c:pt>
                <c:pt idx="8">
                  <c:v>76.78</c:v>
                </c:pt>
                <c:pt idx="9">
                  <c:v>19.619999999999997</c:v>
                </c:pt>
                <c:pt idx="10">
                  <c:v>20.57</c:v>
                </c:pt>
                <c:pt idx="11">
                  <c:v>49.560000000000024</c:v>
                </c:pt>
                <c:pt idx="12">
                  <c:v>33.660000000000011</c:v>
                </c:pt>
                <c:pt idx="13">
                  <c:v>39.760000000000005</c:v>
                </c:pt>
                <c:pt idx="14">
                  <c:v>16.8</c:v>
                </c:pt>
                <c:pt idx="15">
                  <c:v>13.96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2-4AA8-B891-6D1D61E24A87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Sum of TotalPrice</c:v>
                </c:pt>
              </c:strCache>
            </c:strRef>
          </c:tx>
          <c:spPr>
            <a:gradFill flip="none" rotWithShape="1">
              <a:gsLst>
                <a:gs pos="0">
                  <a:schemeClr val="accent2"/>
                </a:gs>
                <a:gs pos="75000">
                  <a:schemeClr val="accent2">
                    <a:lumMod val="60000"/>
                    <a:lumOff val="40000"/>
                  </a:schemeClr>
                </a:gs>
                <a:gs pos="51000">
                  <a:schemeClr val="accent2">
                    <a:alpha val="75000"/>
                  </a:schemeClr>
                </a:gs>
                <a:gs pos="100000">
                  <a:schemeClr val="accent2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Sheet1!$A$4:$A$22</c:f>
              <c:multiLvlStrCache>
                <c:ptCount val="16"/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  <c:pt idx="9">
                    <c:v>Arrowroot</c:v>
                  </c:pt>
                  <c:pt idx="10">
                    <c:v>Bran</c:v>
                  </c:pt>
                  <c:pt idx="11">
                    <c:v>Carrot</c:v>
                  </c:pt>
                  <c:pt idx="12">
                    <c:v>Chocolate Chip</c:v>
                  </c:pt>
                  <c:pt idx="13">
                    <c:v>Oatmeal Raisin</c:v>
                  </c:pt>
                  <c:pt idx="14">
                    <c:v>Potato Chips</c:v>
                  </c:pt>
                  <c:pt idx="15">
                    <c:v>Whole Wheat</c:v>
                  </c:pt>
                </c:lvl>
                <c:lvl>
                  <c:pt idx="0">
                    <c:v>East</c:v>
                  </c:pt>
                  <c:pt idx="9">
                    <c:v>West</c:v>
                  </c:pt>
                </c:lvl>
              </c:multiLvlStrCache>
            </c:multiLvlStrRef>
          </c:cat>
          <c:val>
            <c:numRef>
              <c:f>Sheet1!$C$4:$C$22</c:f>
              <c:numCache>
                <c:formatCode>General</c:formatCode>
                <c:ptCount val="16"/>
                <c:pt idx="0">
                  <c:v>3943.6199999999994</c:v>
                </c:pt>
                <c:pt idx="1">
                  <c:v>179.32999999999998</c:v>
                </c:pt>
                <c:pt idx="2">
                  <c:v>1926.1000000000001</c:v>
                </c:pt>
                <c:pt idx="3">
                  <c:v>4249.7700000000004</c:v>
                </c:pt>
                <c:pt idx="4">
                  <c:v>2079.4399999999996</c:v>
                </c:pt>
                <c:pt idx="5">
                  <c:v>4660.4399999999996</c:v>
                </c:pt>
                <c:pt idx="6">
                  <c:v>873.93000000000018</c:v>
                </c:pt>
                <c:pt idx="7">
                  <c:v>585.9</c:v>
                </c:pt>
                <c:pt idx="8">
                  <c:v>3025.83</c:v>
                </c:pt>
                <c:pt idx="9">
                  <c:v>1386.48</c:v>
                </c:pt>
                <c:pt idx="10">
                  <c:v>1019.15</c:v>
                </c:pt>
                <c:pt idx="11">
                  <c:v>3161.2200000000007</c:v>
                </c:pt>
                <c:pt idx="12">
                  <c:v>2492.7099999999996</c:v>
                </c:pt>
                <c:pt idx="13">
                  <c:v>2649.72</c:v>
                </c:pt>
                <c:pt idx="14">
                  <c:v>777.83999999999992</c:v>
                </c:pt>
                <c:pt idx="15">
                  <c:v>314.10000000000002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32-4AA8-B891-6D1D61E24A8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360637280"/>
        <c:axId val="360635968"/>
      </c:barChart>
      <c:catAx>
        <c:axId val="36063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35968"/>
        <c:crosses val="autoZero"/>
        <c:auto val="1"/>
        <c:lblAlgn val="ctr"/>
        <c:lblOffset val="100"/>
        <c:noMultiLvlLbl val="0"/>
      </c:catAx>
      <c:valAx>
        <c:axId val="36063596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63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Eras Bold ITC" panose="020B0907030504020204" pitchFamily="34" charset="0"/>
              </a:rPr>
              <a:t>Sales by Unit Price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Sheet1!$B$151</c:f>
              <c:strCache>
                <c:ptCount val="1"/>
                <c:pt idx="0">
                  <c:v>Sum of UnitPrice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Sheet1!$A$152:$A$161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Sheet1!$B$152:$B$161</c:f>
              <c:numCache>
                <c:formatCode>General</c:formatCode>
                <c:ptCount val="9"/>
                <c:pt idx="0">
                  <c:v>67.580000000000013</c:v>
                </c:pt>
                <c:pt idx="1">
                  <c:v>6.8100000000000005</c:v>
                </c:pt>
                <c:pt idx="2">
                  <c:v>50.489999999999981</c:v>
                </c:pt>
                <c:pt idx="3">
                  <c:v>113.27999999999994</c:v>
                </c:pt>
                <c:pt idx="4">
                  <c:v>61.709999999999965</c:v>
                </c:pt>
                <c:pt idx="5">
                  <c:v>88.040000000000063</c:v>
                </c:pt>
                <c:pt idx="6">
                  <c:v>36.299999999999997</c:v>
                </c:pt>
                <c:pt idx="7">
                  <c:v>22.049999999999997</c:v>
                </c:pt>
                <c:pt idx="8">
                  <c:v>90.739999999999981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D9-4E0E-9F05-644A5CCE5F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441133544"/>
        <c:axId val="441138464"/>
      </c:barChart>
      <c:lineChart>
        <c:grouping val="standard"/>
        <c:varyColors val="0"/>
        <c:ser>
          <c:idx val="1"/>
          <c:order val="1"/>
          <c:tx>
            <c:strRef>
              <c:f>Sheet1!$C$151</c:f>
              <c:strCache>
                <c:ptCount val="1"/>
                <c:pt idx="0">
                  <c:v>Sum of TotalPrice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15000"/>
                      <a:satMod val="180000"/>
                    </a:schemeClr>
                  </a:gs>
                  <a:gs pos="50000">
                    <a:schemeClr val="accent2">
                      <a:shade val="45000"/>
                      <a:satMod val="170000"/>
                    </a:schemeClr>
                  </a:gs>
                  <a:gs pos="70000">
                    <a:schemeClr val="accent2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2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Sheet1!$A$152:$A$161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Sheet1!$C$152:$C$161</c:f>
              <c:numCache>
                <c:formatCode>General</c:formatCode>
                <c:ptCount val="9"/>
                <c:pt idx="0">
                  <c:v>5330.0999999999995</c:v>
                </c:pt>
                <c:pt idx="1">
                  <c:v>179.32999999999998</c:v>
                </c:pt>
                <c:pt idx="2">
                  <c:v>2945.25</c:v>
                </c:pt>
                <c:pt idx="3">
                  <c:v>7410.9900000000007</c:v>
                </c:pt>
                <c:pt idx="4">
                  <c:v>4572.1500000000005</c:v>
                </c:pt>
                <c:pt idx="5">
                  <c:v>7310.1599999999989</c:v>
                </c:pt>
                <c:pt idx="6">
                  <c:v>1651.7700000000002</c:v>
                </c:pt>
                <c:pt idx="7">
                  <c:v>585.9</c:v>
                </c:pt>
                <c:pt idx="8">
                  <c:v>3339.9299999999994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9-4E0E-9F05-644A5CCE5F2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1144696"/>
        <c:axId val="441143384"/>
      </c:lineChart>
      <c:catAx>
        <c:axId val="44113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8464"/>
        <c:crosses val="autoZero"/>
        <c:auto val="1"/>
        <c:lblAlgn val="ctr"/>
        <c:lblOffset val="100"/>
        <c:noMultiLvlLbl val="0"/>
      </c:catAx>
      <c:valAx>
        <c:axId val="4411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3544"/>
        <c:crosses val="autoZero"/>
        <c:crossBetween val="between"/>
      </c:valAx>
      <c:valAx>
        <c:axId val="4411433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4696"/>
        <c:crosses val="max"/>
        <c:crossBetween val="between"/>
      </c:valAx>
      <c:catAx>
        <c:axId val="441144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143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65593037081539"/>
          <c:y val="0.6409438490000775"/>
          <c:w val="0.15746651702233108"/>
          <c:h val="0.28553841190569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City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Sheet1!$A$31:$A$65</c:f>
              <c:multiLvlStrCache>
                <c:ptCount val="30"/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  <c:pt idx="9">
                    <c:v>Arrowroot</c:v>
                  </c:pt>
                  <c:pt idx="10">
                    <c:v>Bran</c:v>
                  </c:pt>
                  <c:pt idx="11">
                    <c:v>Carrot</c:v>
                  </c:pt>
                  <c:pt idx="12">
                    <c:v>Chocolate Chip</c:v>
                  </c:pt>
                  <c:pt idx="13">
                    <c:v>Oatmeal Raisin</c:v>
                  </c:pt>
                  <c:pt idx="14">
                    <c:v>Potato Chips</c:v>
                  </c:pt>
                  <c:pt idx="15">
                    <c:v>Whole Wheat</c:v>
                  </c:pt>
                  <c:pt idx="16">
                    <c:v>Arrowroot</c:v>
                  </c:pt>
                  <c:pt idx="17">
                    <c:v>Bran</c:v>
                  </c:pt>
                  <c:pt idx="18">
                    <c:v>Carrot</c:v>
                  </c:pt>
                  <c:pt idx="19">
                    <c:v>Chocolate Chip</c:v>
                  </c:pt>
                  <c:pt idx="20">
                    <c:v>Oatmeal Raisin</c:v>
                  </c:pt>
                  <c:pt idx="21">
                    <c:v>Potato Chips</c:v>
                  </c:pt>
                  <c:pt idx="22">
                    <c:v>Whole Wheat</c:v>
                  </c:pt>
                  <c:pt idx="23">
                    <c:v>Arrowroot</c:v>
                  </c:pt>
                  <c:pt idx="24">
                    <c:v>Bran</c:v>
                  </c:pt>
                  <c:pt idx="25">
                    <c:v>Carrot</c:v>
                  </c:pt>
                  <c:pt idx="26">
                    <c:v>Chocolate Chip</c:v>
                  </c:pt>
                  <c:pt idx="27">
                    <c:v>Oatmeal Raisin</c:v>
                  </c:pt>
                  <c:pt idx="28">
                    <c:v>Potato Chips</c:v>
                  </c:pt>
                  <c:pt idx="29">
                    <c:v>Whole Wheat</c:v>
                  </c:pt>
                </c:lvl>
                <c:lvl>
                  <c:pt idx="0">
                    <c:v>Boston</c:v>
                  </c:pt>
                  <c:pt idx="9">
                    <c:v>Los Angeles</c:v>
                  </c:pt>
                  <c:pt idx="16">
                    <c:v>New York</c:v>
                  </c:pt>
                  <c:pt idx="23">
                    <c:v>San Diego</c:v>
                  </c:pt>
                </c:lvl>
              </c:multiLvlStrCache>
            </c:multiLvlStrRef>
          </c:cat>
          <c:val>
            <c:numRef>
              <c:f>Sheet1!$B$31:$B$65</c:f>
              <c:numCache>
                <c:formatCode>General</c:formatCode>
                <c:ptCount val="30"/>
                <c:pt idx="0">
                  <c:v>1918.4</c:v>
                </c:pt>
                <c:pt idx="1">
                  <c:v>179.32999999999998</c:v>
                </c:pt>
                <c:pt idx="2">
                  <c:v>873.29000000000008</c:v>
                </c:pt>
                <c:pt idx="3">
                  <c:v>2267.3700000000003</c:v>
                </c:pt>
                <c:pt idx="4">
                  <c:v>1200.54</c:v>
                </c:pt>
                <c:pt idx="5">
                  <c:v>3362.5600000000004</c:v>
                </c:pt>
                <c:pt idx="6">
                  <c:v>344.4</c:v>
                </c:pt>
                <c:pt idx="7">
                  <c:v>585.9</c:v>
                </c:pt>
                <c:pt idx="8">
                  <c:v>2533.7399999999993</c:v>
                </c:pt>
                <c:pt idx="9">
                  <c:v>403.30000000000007</c:v>
                </c:pt>
                <c:pt idx="10">
                  <c:v>652.63</c:v>
                </c:pt>
                <c:pt idx="11">
                  <c:v>2233.7399999999998</c:v>
                </c:pt>
                <c:pt idx="12">
                  <c:v>1565.1900000000003</c:v>
                </c:pt>
                <c:pt idx="13">
                  <c:v>2076.04</c:v>
                </c:pt>
                <c:pt idx="14">
                  <c:v>609.84000000000015</c:v>
                </c:pt>
                <c:pt idx="15">
                  <c:v>146.58000000000001</c:v>
                </c:pt>
                <c:pt idx="16">
                  <c:v>2025.2200000000003</c:v>
                </c:pt>
                <c:pt idx="17">
                  <c:v>1052.81</c:v>
                </c:pt>
                <c:pt idx="18">
                  <c:v>1982.4</c:v>
                </c:pt>
                <c:pt idx="19">
                  <c:v>878.89999999999986</c:v>
                </c:pt>
                <c:pt idx="20">
                  <c:v>1297.8799999999999</c:v>
                </c:pt>
                <c:pt idx="21">
                  <c:v>529.53</c:v>
                </c:pt>
                <c:pt idx="22">
                  <c:v>492.09</c:v>
                </c:pt>
                <c:pt idx="23">
                  <c:v>983.18000000000006</c:v>
                </c:pt>
                <c:pt idx="24">
                  <c:v>366.52</c:v>
                </c:pt>
                <c:pt idx="25">
                  <c:v>927.4799999999999</c:v>
                </c:pt>
                <c:pt idx="26">
                  <c:v>927.52</c:v>
                </c:pt>
                <c:pt idx="27">
                  <c:v>573.67999999999995</c:v>
                </c:pt>
                <c:pt idx="28">
                  <c:v>168</c:v>
                </c:pt>
                <c:pt idx="29">
                  <c:v>167.51999999999998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A-4C97-AF2E-3D1A9229D9A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426700288"/>
        <c:axId val="426701928"/>
        <c:axId val="0"/>
      </c:bar3DChart>
      <c:catAx>
        <c:axId val="426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1928"/>
        <c:crosses val="autoZero"/>
        <c:auto val="1"/>
        <c:lblAlgn val="ctr"/>
        <c:lblOffset val="100"/>
        <c:noMultiLvlLbl val="0"/>
      </c:catAx>
      <c:valAx>
        <c:axId val="42670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latin typeface="Georgia" panose="02040502050405020303" pitchFamily="18" charset="0"/>
              </a:rPr>
              <a:t>Sales</a:t>
            </a:r>
            <a:r>
              <a:rPr lang="en-IN" sz="2000" b="1" baseline="0">
                <a:latin typeface="Georgia" panose="02040502050405020303" pitchFamily="18" charset="0"/>
              </a:rPr>
              <a:t> by Category</a:t>
            </a:r>
            <a:endParaRPr lang="en-IN" sz="2000" b="1">
              <a:latin typeface="Georgia" panose="02040502050405020303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5.2777777777777729E-2"/>
              <c:y val="3.7037037037036952E-2"/>
            </c:manualLayout>
          </c:layout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-6.9444444444444475E-2"/>
              <c:y val="-3.703703703703707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65FB3C7-04CD-4DBD-A99C-D7AE47D9A807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 </a:t>
                </a:r>
                <a:fld id="{D83F31F5-B098-4C06-B474-956D4F68A6BA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1F003F-D5E6-46FA-894A-2140408137F6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dLbl>
          <c:idx val="0"/>
          <c:layout>
            <c:manualLayout>
              <c:x val="2.7777777777777776E-2"/>
              <c:y val="8.333333333333337E-2"/>
            </c:manualLayout>
          </c:layout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0"/>
              <c:y val="-7.8703703703703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7.4999999999999997E-2"/>
              <c:y val="-5.09259259259259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4.1666666666666664E-2"/>
              <c:y val="6.0185185185185182E-2"/>
            </c:manualLayout>
          </c:layout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dLbl>
          <c:idx val="0"/>
          <c:layout>
            <c:manualLayout>
              <c:x val="5.5555555555555558E-3"/>
              <c:y val="-8.7962962962962965E-2"/>
            </c:manualLayout>
          </c:layout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dLbl>
          <c:idx val="0"/>
          <c:layout>
            <c:manualLayout>
              <c:x val="-0.11933570581257412"/>
              <c:y val="5.968175853018372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F41F768-B592-412F-9905-592C053DFF13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 </a:t>
                </a:r>
                <a:fld id="{EC52BD07-A1BE-4958-AD17-3AB023FF6D0F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932EDEC9-9A8E-450E-BFDA-95EFFCC042B9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770144189991517E-2"/>
              <c:y val="5.43267365153278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974554707379136E-2"/>
              <c:y val="-5.432673651532789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AB57A34-E2B3-40F2-820C-A1A68BA7E7F2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;</a:t>
                </a:r>
              </a:p>
              <a:p>
                <a:pPr>
                  <a:defRPr/>
                </a:pPr>
                <a:r>
                  <a:rPr lang="en-US" baseline="0"/>
                  <a:t> </a:t>
                </a:r>
                <a:fld id="{68F14184-460C-41C6-9D32-44B0758873A6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; </a:t>
                </a:r>
              </a:p>
              <a:p>
                <a:pPr>
                  <a:defRPr/>
                </a:pPr>
                <a:fld id="{DBC40CA2-9732-4B91-9D9B-4A83BA31AB36}" type="PERCENTAGE">
                  <a:rPr lang="en-US" baseline="0"/>
                  <a:pPr>
                    <a:defRPr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445292620865138E-2"/>
              <c:y val="6.98486612339930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2408821034775231E-3"/>
              <c:y val="-8.537058595265813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827501-7E6B-4D4E-B571-389D27B9AFC2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; </a:t>
                </a:r>
              </a:p>
              <a:p>
                <a:pPr>
                  <a:defRPr/>
                </a:pPr>
                <a:fld id="{A1AC2127-D424-4373-8FB7-6B000AF9964B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;</a:t>
                </a:r>
              </a:p>
              <a:p>
                <a:pPr>
                  <a:defRPr/>
                </a:pPr>
                <a:r>
                  <a:rPr lang="en-US" baseline="0"/>
                  <a:t> </a:t>
                </a:r>
                <a:fld id="{F30CDCCA-CFDD-4E0C-83C6-52924E92F04B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974554707379136E-2"/>
              <c:y val="-3.49243306169965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48DA0D9-68C4-4B82-A248-5B9F626767B4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; </a:t>
                </a:r>
              </a:p>
              <a:p>
                <a:pPr>
                  <a:defRPr/>
                </a:pPr>
                <a:fld id="{49417467-BC8D-45F1-BA5D-D70D924F7203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;</a:t>
                </a:r>
              </a:p>
              <a:p>
                <a:pPr>
                  <a:defRPr/>
                </a:pPr>
                <a:r>
                  <a:rPr lang="en-US" baseline="0"/>
                  <a:t> </a:t>
                </a:r>
                <a:fld id="{42955C00-D6ED-4CA0-90A8-F812F7025FA0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49279050042409E-2"/>
              <c:y val="2.7163368257663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9058524173027995E-2"/>
              <c:y val="4.656577415599534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890509-FC48-40B7-A97F-A251E4711351}" type="CATEGORYNAME">
                  <a:rPr lang="en-US"/>
                  <a:pPr>
                    <a:defRPr/>
                  </a:pPr>
                  <a:t>[CATEGORY NAME]</a:t>
                </a:fld>
                <a:r>
                  <a:rPr lang="en-US" baseline="0"/>
                  <a:t>;</a:t>
                </a:r>
              </a:p>
              <a:p>
                <a:pPr>
                  <a:defRPr/>
                </a:pPr>
                <a:r>
                  <a:rPr lang="en-US" baseline="0"/>
                  <a:t> </a:t>
                </a:r>
                <a:fld id="{DC48E42A-E90D-4B22-A304-BC1B4F4FADF7}" type="VALUE">
                  <a:rPr lang="en-US" baseline="0"/>
                  <a:pPr>
                    <a:defRPr/>
                  </a:pPr>
                  <a:t>[VALUE]</a:t>
                </a:fld>
                <a:r>
                  <a:rPr lang="en-US" baseline="0"/>
                  <a:t>;</a:t>
                </a:r>
              </a:p>
              <a:p>
                <a:pPr>
                  <a:defRPr/>
                </a:pPr>
                <a:r>
                  <a:rPr lang="en-US" baseline="0"/>
                  <a:t> </a:t>
                </a:r>
                <a:fld id="{39B61A9E-9B27-468F-9EF6-AFD1D6FE202A}" type="PERCENTAGE">
                  <a:rPr lang="en-US" baseline="0"/>
                  <a:pPr>
                    <a:defRPr/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613231552162846E-3"/>
              <c:y val="-8.9251067132324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5993618641181304"/>
          <c:y val="0.22059924407004422"/>
          <c:w val="0.37262126585321875"/>
          <c:h val="0.68190993005967382"/>
        </c:manualLayout>
      </c:layout>
      <c:doughnutChart>
        <c:varyColors val="1"/>
        <c:ser>
          <c:idx val="0"/>
          <c:order val="0"/>
          <c:tx>
            <c:strRef>
              <c:f>Sheet1!$B$74</c:f>
              <c:strCache>
                <c:ptCount val="1"/>
                <c:pt idx="0">
                  <c:v>Sum of UnitPrice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09E-4AA1-B04F-AA26111FEC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09E-4AA1-B04F-AA26111FEC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09E-4AA1-B04F-AA26111FEC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09E-4AA1-B04F-AA26111FEC6F}"/>
              </c:ext>
            </c:extLst>
          </c:dPt>
          <c:dLbls>
            <c:dLbl>
              <c:idx val="0"/>
              <c:layout>
                <c:manualLayout>
                  <c:x val="-4.8770144189991517E-2"/>
                  <c:y val="5.4326736515327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09E-4AA1-B04F-AA26111FEC6F}"/>
                </c:ext>
              </c:extLst>
            </c:dLbl>
            <c:dLbl>
              <c:idx val="1"/>
              <c:layout>
                <c:manualLayout>
                  <c:x val="6.3613231552162846E-3"/>
                  <c:y val="-8.9251067132324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09E-4AA1-B04F-AA26111FEC6F}"/>
                </c:ext>
              </c:extLst>
            </c:dLbl>
            <c:dLbl>
              <c:idx val="2"/>
              <c:layout>
                <c:manualLayout>
                  <c:x val="6.149279050042409E-2"/>
                  <c:y val="2.716336825766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09E-4AA1-B04F-AA26111FEC6F}"/>
                </c:ext>
              </c:extLst>
            </c:dLbl>
            <c:dLbl>
              <c:idx val="3"/>
              <c:layout>
                <c:manualLayout>
                  <c:x val="2.5445292620865138E-2"/>
                  <c:y val="6.984866123399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09E-4AA1-B04F-AA26111FEC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Sheet1!$A$75:$A$79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Sheet1!$B$75:$B$79</c:f>
              <c:numCache>
                <c:formatCode>_-[$$-409]* #,##0.00_ ;_-[$$-409]* \-#,##0.00\ ;_-[$$-409]* "-"??_ ;_-@_ </c:formatCode>
                <c:ptCount val="4"/>
                <c:pt idx="0">
                  <c:v>170.58000000000015</c:v>
                </c:pt>
                <c:pt idx="1">
                  <c:v>217.33000000000033</c:v>
                </c:pt>
                <c:pt idx="2">
                  <c:v>90.739999999999981</c:v>
                </c:pt>
                <c:pt idx="3">
                  <c:v>58.349999999999987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9E-4AA1-B04F-AA26111FEC6F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Sum of TotalPrice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09E-4AA1-B04F-AA26111FEC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09E-4AA1-B04F-AA26111FEC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09E-4AA1-B04F-AA26111FEC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09E-4AA1-B04F-AA26111FEC6F}"/>
              </c:ext>
            </c:extLst>
          </c:dPt>
          <c:dLbls>
            <c:dLbl>
              <c:idx val="0"/>
              <c:layout>
                <c:manualLayout>
                  <c:x val="6.9974554707379136E-2"/>
                  <c:y val="-5.4326736515327899E-2"/>
                </c:manualLayout>
              </c:layout>
              <c:tx>
                <c:rich>
                  <a:bodyPr/>
                  <a:lstStyle/>
                  <a:p>
                    <a:fld id="{3AB57A34-E2B3-40F2-820C-A1A68BA7E7F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68F14184-460C-41C6-9D32-44B0758873A6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 </a:t>
                    </a:r>
                  </a:p>
                  <a:p>
                    <a:fld id="{DBC40CA2-9732-4B91-9D9B-4A83BA31AB36}" type="PERCENTAGE">
                      <a:rPr lang="en-US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09E-4AA1-B04F-AA26111FEC6F}"/>
                </c:ext>
              </c:extLst>
            </c:dLbl>
            <c:dLbl>
              <c:idx val="1"/>
              <c:layout>
                <c:manualLayout>
                  <c:x val="-8.9058524173027995E-2"/>
                  <c:y val="4.6565774155995346E-2"/>
                </c:manualLayout>
              </c:layout>
              <c:tx>
                <c:rich>
                  <a:bodyPr/>
                  <a:lstStyle/>
                  <a:p>
                    <a:fld id="{F0890509-FC48-40B7-A97F-A251E4711351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DC48E42A-E90D-4B22-A304-BC1B4F4FADF7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39B61A9E-9B27-468F-9EF6-AFD1D6FE202A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09E-4AA1-B04F-AA26111FEC6F}"/>
                </c:ext>
              </c:extLst>
            </c:dLbl>
            <c:dLbl>
              <c:idx val="2"/>
              <c:layout>
                <c:manualLayout>
                  <c:x val="-6.9974554707379136E-2"/>
                  <c:y val="-3.4924330616996506E-2"/>
                </c:manualLayout>
              </c:layout>
              <c:tx>
                <c:rich>
                  <a:bodyPr/>
                  <a:lstStyle/>
                  <a:p>
                    <a:fld id="{548DA0D9-68C4-4B82-A248-5B9F626767B4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 </a:t>
                    </a:r>
                  </a:p>
                  <a:p>
                    <a:fld id="{49417467-BC8D-45F1-BA5D-D70D924F7203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42955C00-D6ED-4CA0-90A8-F812F7025FA0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09E-4AA1-B04F-AA26111FEC6F}"/>
                </c:ext>
              </c:extLst>
            </c:dLbl>
            <c:dLbl>
              <c:idx val="3"/>
              <c:layout>
                <c:manualLayout>
                  <c:x val="4.2408821034775231E-3"/>
                  <c:y val="-8.5370585952658132E-2"/>
                </c:manualLayout>
              </c:layout>
              <c:tx>
                <c:rich>
                  <a:bodyPr/>
                  <a:lstStyle/>
                  <a:p>
                    <a:fld id="{39827501-7E6B-4D4E-B571-389D27B9AFC2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; </a:t>
                    </a:r>
                  </a:p>
                  <a:p>
                    <a:fld id="{A1AC2127-D424-4373-8FB7-6B000AF9964B}" type="VALUE">
                      <a:rPr lang="en-US" baseline="0"/>
                      <a:pPr/>
                      <a:t>[VALUE]</a:t>
                    </a:fld>
                    <a:r>
                      <a:rPr lang="en-US" baseline="0"/>
                      <a:t>;</a:t>
                    </a:r>
                  </a:p>
                  <a:p>
                    <a:r>
                      <a:rPr lang="en-US" baseline="0"/>
                      <a:t> </a:t>
                    </a:r>
                    <a:fld id="{F30CDCCA-CFDD-4E0C-83C6-52924E92F04B}" type="PERCENTAGE">
                      <a:rPr lang="en-US" baseline="0"/>
                      <a:pPr/>
                      <a:t>[PERCENTAGE]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09E-4AA1-B04F-AA26111FEC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Sheet1!$A$75:$A$79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Sheet1!$C$75:$C$79</c:f>
              <c:numCache>
                <c:formatCode>_-[$$-409]* #,##0.00_ ;_-[$$-409]* \-#,##0.00\ ;_-[$$-409]* "-"??_ ;_-@_ </c:formatCode>
                <c:ptCount val="4"/>
                <c:pt idx="0">
                  <c:v>10535.570000000002</c:v>
                </c:pt>
                <c:pt idx="1">
                  <c:v>17212.41</c:v>
                </c:pt>
                <c:pt idx="2">
                  <c:v>3339.9299999999994</c:v>
                </c:pt>
                <c:pt idx="3">
                  <c:v>2237.67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9E-4AA1-B04F-AA26111FEC6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latin typeface="Arial Black" panose="020B0A04020102020204" pitchFamily="34" charset="0"/>
              </a:rPr>
              <a:t>Sales</a:t>
            </a:r>
            <a:r>
              <a:rPr lang="en-IN" sz="1800" b="1" baseline="0">
                <a:latin typeface="Arial Black" panose="020B0A04020102020204" pitchFamily="34" charset="0"/>
              </a:rPr>
              <a:t> by Product</a:t>
            </a:r>
            <a:endParaRPr lang="en-IN" sz="1800" b="1">
              <a:latin typeface="Arial Black" panose="020B0A04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5614209411522395E-2"/>
              <c:y val="-1.8214814984861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6.5128325025119796E-3"/>
              <c:y val="-1.13136368158062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1.7736018681652067E-2"/>
              <c:y val="-0.12793171261755545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2048496589039839E-2"/>
              <c:y val="7.6149920035505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5904982979990771E-2"/>
              <c:y val="3.72772281015892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1.210605567199116E-3"/>
              <c:y val="-2.42712007937783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8450051908940866E-2"/>
              <c:y val="-6.96226747166808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7833601923831628E-2"/>
          <c:y val="0.12794024106566732"/>
          <c:w val="0.74219765477353505"/>
          <c:h val="0.70790340839940924"/>
        </c:manualLayout>
      </c:layout>
      <c:lineChart>
        <c:grouping val="standard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Sum of UnitPrice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D35-4B89-B197-F785BB25E43A}"/>
              </c:ext>
            </c:extLst>
          </c:dPt>
          <c:dLbls>
            <c:dLbl>
              <c:idx val="1"/>
              <c:layout>
                <c:manualLayout>
                  <c:x val="-2.2048496589039839E-2"/>
                  <c:y val="7.614992003550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D35-4B89-B197-F785BB25E4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Sheet1!$A$92:$A$101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Sheet1!$B$92:$B$101</c:f>
              <c:numCache>
                <c:formatCode>_-[$$-409]* #,##0.00_ ;_-[$$-409]* \-#,##0.00\ ;_-[$$-409]* "-"??_ ;_-@_ </c:formatCode>
                <c:ptCount val="9"/>
                <c:pt idx="0">
                  <c:v>67.580000000000013</c:v>
                </c:pt>
                <c:pt idx="1">
                  <c:v>6.8100000000000005</c:v>
                </c:pt>
                <c:pt idx="2">
                  <c:v>50.489999999999981</c:v>
                </c:pt>
                <c:pt idx="3">
                  <c:v>113.27999999999994</c:v>
                </c:pt>
                <c:pt idx="4">
                  <c:v>61.709999999999965</c:v>
                </c:pt>
                <c:pt idx="5">
                  <c:v>88.040000000000063</c:v>
                </c:pt>
                <c:pt idx="6">
                  <c:v>36.299999999999997</c:v>
                </c:pt>
                <c:pt idx="7">
                  <c:v>22.049999999999997</c:v>
                </c:pt>
                <c:pt idx="8">
                  <c:v>90.739999999999981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35-4B89-B197-F785BB25E43A}"/>
            </c:ext>
          </c:extLst>
        </c:ser>
        <c:ser>
          <c:idx val="1"/>
          <c:order val="1"/>
          <c:tx>
            <c:strRef>
              <c:f>Sheet1!$C$91</c:f>
              <c:strCache>
                <c:ptCount val="1"/>
                <c:pt idx="0">
                  <c:v>Sum of TotalPrice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9D35-4B89-B197-F785BB25E43A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9D35-4B89-B197-F785BB25E43A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9D35-4B89-B197-F785BB25E43A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9D35-4B89-B197-F785BB25E43A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9D35-4B89-B197-F785BB25E43A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9D35-4B89-B197-F785BB25E43A}"/>
              </c:ext>
            </c:extLst>
          </c:dPt>
          <c:dLbls>
            <c:dLbl>
              <c:idx val="1"/>
              <c:layout>
                <c:manualLayout>
                  <c:x val="-1.7736018681652067E-2"/>
                  <c:y val="-0.127931712617555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D35-4B89-B197-F785BB25E43A}"/>
                </c:ext>
              </c:extLst>
            </c:dLbl>
            <c:dLbl>
              <c:idx val="2"/>
              <c:layout>
                <c:manualLayout>
                  <c:x val="6.5128325025119796E-3"/>
                  <c:y val="-1.1313636815806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D35-4B89-B197-F785BB25E43A}"/>
                </c:ext>
              </c:extLst>
            </c:dLbl>
            <c:dLbl>
              <c:idx val="3"/>
              <c:layout>
                <c:manualLayout>
                  <c:x val="-2.5614209411522395E-2"/>
                  <c:y val="-1.8214814984861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D35-4B89-B197-F785BB25E43A}"/>
                </c:ext>
              </c:extLst>
            </c:dLbl>
            <c:dLbl>
              <c:idx val="4"/>
              <c:layout>
                <c:manualLayout>
                  <c:x val="-3.5904982979990771E-2"/>
                  <c:y val="3.7277228101589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D35-4B89-B197-F785BB25E43A}"/>
                </c:ext>
              </c:extLst>
            </c:dLbl>
            <c:dLbl>
              <c:idx val="6"/>
              <c:layout>
                <c:manualLayout>
                  <c:x val="1.210605567199116E-3"/>
                  <c:y val="-2.4271200793778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D35-4B89-B197-F785BB25E43A}"/>
                </c:ext>
              </c:extLst>
            </c:dLbl>
            <c:dLbl>
              <c:idx val="7"/>
              <c:layout>
                <c:manualLayout>
                  <c:x val="-3.8450051908940866E-2"/>
                  <c:y val="-6.9622674716680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D35-4B89-B197-F785BB25E4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Sheet1!$A$92:$A$101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Sheet1!$C$92:$C$101</c:f>
              <c:numCache>
                <c:formatCode>_-[$$-409]* #,##0.00_ ;_-[$$-409]* \-#,##0.00\ ;_-[$$-409]* "-"??_ ;_-@_ </c:formatCode>
                <c:ptCount val="9"/>
                <c:pt idx="0">
                  <c:v>5330.0999999999995</c:v>
                </c:pt>
                <c:pt idx="1">
                  <c:v>179.32999999999998</c:v>
                </c:pt>
                <c:pt idx="2">
                  <c:v>2945.25</c:v>
                </c:pt>
                <c:pt idx="3">
                  <c:v>7410.9900000000007</c:v>
                </c:pt>
                <c:pt idx="4">
                  <c:v>4572.1500000000005</c:v>
                </c:pt>
                <c:pt idx="5">
                  <c:v>7310.1599999999989</c:v>
                </c:pt>
                <c:pt idx="6">
                  <c:v>1651.7700000000002</c:v>
                </c:pt>
                <c:pt idx="7">
                  <c:v>585.9</c:v>
                </c:pt>
                <c:pt idx="8">
                  <c:v>3339.9299999999994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35-4B89-B197-F785BB25E43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4509608"/>
        <c:axId val="484510264"/>
      </c:lineChart>
      <c:catAx>
        <c:axId val="48450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10264"/>
        <c:crosses val="autoZero"/>
        <c:auto val="1"/>
        <c:lblAlgn val="ctr"/>
        <c:lblOffset val="100"/>
        <c:noMultiLvlLbl val="0"/>
      </c:catAx>
      <c:valAx>
        <c:axId val="4845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77651600548884"/>
          <c:y val="0.34245515898439205"/>
          <c:w val="0.17792868017690786"/>
          <c:h val="0.18788416754028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latin typeface="Arial Narrow" panose="020B0606020202030204" pitchFamily="34" charset="0"/>
              </a:rPr>
              <a:t>Sales</a:t>
            </a:r>
            <a:r>
              <a:rPr lang="en-US" sz="2000" b="1" baseline="0">
                <a:latin typeface="Arial Narrow" panose="020B0606020202030204" pitchFamily="34" charset="0"/>
              </a:rPr>
              <a:t> by quantity</a:t>
            </a:r>
            <a:endParaRPr lang="en-US" sz="2000" b="1"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overflow" horzOverflow="overflow" vert="horz" wrap="square" lIns="39600" tIns="1800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7954594443810468E-2"/>
          <c:y val="2.9102369013211875E-2"/>
          <c:w val="0.8652947575631994"/>
          <c:h val="0.64805250991977648"/>
        </c:manualLayout>
      </c:layout>
      <c:area3DChart>
        <c:grouping val="stacked"/>
        <c:varyColors val="0"/>
        <c:ser>
          <c:idx val="0"/>
          <c:order val="0"/>
          <c:tx>
            <c:strRef>
              <c:f>Sheet1!$B$116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overflow" horzOverflow="overflow" vert="horz" wrap="square" lIns="39600" tIns="1800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Sheet1!$A$117:$A$139</c:f>
              <c:multiLvlStrCache>
                <c:ptCount val="16"/>
                <c:lvl>
                  <c:pt idx="0">
                    <c:v>Bars</c:v>
                  </c:pt>
                  <c:pt idx="1">
                    <c:v>Cookies</c:v>
                  </c:pt>
                  <c:pt idx="2">
                    <c:v>Crackers</c:v>
                  </c:pt>
                  <c:pt idx="3">
                    <c:v>Snacks</c:v>
                  </c:pt>
                  <c:pt idx="4">
                    <c:v>Bars</c:v>
                  </c:pt>
                  <c:pt idx="5">
                    <c:v>Cookies</c:v>
                  </c:pt>
                  <c:pt idx="6">
                    <c:v>Crackers</c:v>
                  </c:pt>
                  <c:pt idx="7">
                    <c:v>Snacks</c:v>
                  </c:pt>
                  <c:pt idx="8">
                    <c:v>Bars</c:v>
                  </c:pt>
                  <c:pt idx="9">
                    <c:v>Cookies</c:v>
                  </c:pt>
                  <c:pt idx="10">
                    <c:v>Crackers</c:v>
                  </c:pt>
                  <c:pt idx="11">
                    <c:v>Snacks</c:v>
                  </c:pt>
                  <c:pt idx="12">
                    <c:v>Bars</c:v>
                  </c:pt>
                  <c:pt idx="13">
                    <c:v>Cookies</c:v>
                  </c:pt>
                  <c:pt idx="14">
                    <c:v>Crackers</c:v>
                  </c:pt>
                  <c:pt idx="15">
                    <c:v>Snacks</c:v>
                  </c:pt>
                </c:lvl>
                <c:lvl>
                  <c:pt idx="0">
                    <c:v>Boston</c:v>
                  </c:pt>
                  <c:pt idx="4">
                    <c:v>New York</c:v>
                  </c:pt>
                  <c:pt idx="8">
                    <c:v>Los Angeles</c:v>
                  </c:pt>
                  <c:pt idx="12">
                    <c:v>San Diego</c:v>
                  </c:pt>
                </c:lvl>
                <c:lvl>
                  <c:pt idx="0">
                    <c:v>East</c:v>
                  </c:pt>
                  <c:pt idx="8">
                    <c:v>West</c:v>
                  </c:pt>
                </c:lvl>
              </c:multiLvlStrCache>
            </c:multiLvlStrRef>
          </c:cat>
          <c:val>
            <c:numRef>
              <c:f>Sheet1!$B$117:$B$139</c:f>
              <c:numCache>
                <c:formatCode>General</c:formatCode>
                <c:ptCount val="16"/>
                <c:pt idx="0">
                  <c:v>1827</c:v>
                </c:pt>
                <c:pt idx="1">
                  <c:v>2706</c:v>
                </c:pt>
                <c:pt idx="2">
                  <c:v>726</c:v>
                </c:pt>
                <c:pt idx="3">
                  <c:v>391</c:v>
                </c:pt>
                <c:pt idx="4">
                  <c:v>1683</c:v>
                </c:pt>
                <c:pt idx="5">
                  <c:v>1856</c:v>
                </c:pt>
                <c:pt idx="6">
                  <c:v>141</c:v>
                </c:pt>
                <c:pt idx="7">
                  <c:v>326</c:v>
                </c:pt>
                <c:pt idx="8">
                  <c:v>1611</c:v>
                </c:pt>
                <c:pt idx="9">
                  <c:v>1753</c:v>
                </c:pt>
                <c:pt idx="10">
                  <c:v>42</c:v>
                </c:pt>
                <c:pt idx="11">
                  <c:v>363</c:v>
                </c:pt>
                <c:pt idx="12">
                  <c:v>720</c:v>
                </c:pt>
                <c:pt idx="13">
                  <c:v>1149</c:v>
                </c:pt>
                <c:pt idx="14">
                  <c:v>48</c:v>
                </c:pt>
                <c:pt idx="1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A4-4069-9597-857AD737E8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606955216"/>
        <c:axId val="606955544"/>
        <c:axId val="0"/>
      </c:area3DChart>
      <c:catAx>
        <c:axId val="606955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5544"/>
        <c:crosses val="autoZero"/>
        <c:auto val="1"/>
        <c:lblAlgn val="ctr"/>
        <c:lblOffset val="100"/>
        <c:noMultiLvlLbl val="0"/>
      </c:catAx>
      <c:valAx>
        <c:axId val="60695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955216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latin typeface="Eras Bold ITC" panose="020B0907030504020204" pitchFamily="34" charset="0"/>
              </a:rPr>
              <a:t>Sales by Unit Price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hade val="15000"/>
                  <a:satMod val="180000"/>
                </a:schemeClr>
              </a:gs>
              <a:gs pos="50000">
                <a:schemeClr val="accent1">
                  <a:shade val="45000"/>
                  <a:satMod val="170000"/>
                </a:schemeClr>
              </a:gs>
              <a:gs pos="70000">
                <a:schemeClr val="accent1">
                  <a:tint val="99000"/>
                  <a:shade val="65000"/>
                  <a:satMod val="155000"/>
                </a:schemeClr>
              </a:gs>
              <a:gs pos="100000">
                <a:schemeClr val="accent1">
                  <a:tint val="95500"/>
                  <a:shade val="100000"/>
                  <a:satMod val="155000"/>
                </a:schemeClr>
              </a:gs>
            </a:gsLst>
            <a:lin ang="16200000" scaled="0"/>
          </a:gradFill>
          <a:ln>
            <a:noFill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rgbClr r="0" g="0" b="0">
                <a:satMod val="300000"/>
              </a:scrgbClr>
            </a:contourClr>
          </a:sp3d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63500" dist="38100" dir="5400000" rotWithShape="0">
              <a:srgbClr val="000000">
                <a:alpha val="4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hade val="15000"/>
                    <a:satMod val="180000"/>
                  </a:schemeClr>
                </a:gs>
                <a:gs pos="50000">
                  <a:schemeClr val="accent2">
                    <a:shade val="45000"/>
                    <a:satMod val="170000"/>
                  </a:schemeClr>
                </a:gs>
                <a:gs pos="70000">
                  <a:schemeClr val="accent2">
                    <a:tint val="99000"/>
                    <a:shade val="65000"/>
                    <a:satMod val="155000"/>
                  </a:schemeClr>
                </a:gs>
                <a:gs pos="100000">
                  <a:schemeClr val="accent2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Sheet1!$B$151</c:f>
              <c:strCache>
                <c:ptCount val="1"/>
                <c:pt idx="0">
                  <c:v>Sum of UnitPrice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15000"/>
                    <a:satMod val="180000"/>
                  </a:schemeClr>
                </a:gs>
                <a:gs pos="50000">
                  <a:schemeClr val="accent1">
                    <a:shade val="45000"/>
                    <a:satMod val="170000"/>
                  </a:schemeClr>
                </a:gs>
                <a:gs pos="70000">
                  <a:schemeClr val="accent1">
                    <a:tint val="99000"/>
                    <a:shade val="65000"/>
                    <a:satMod val="155000"/>
                  </a:schemeClr>
                </a:gs>
                <a:gs pos="100000">
                  <a:schemeClr val="accent1">
                    <a:tint val="95500"/>
                    <a:shade val="100000"/>
                    <a:satMod val="15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  <a:scene3d>
              <a:camera prst="orthographicFront">
                <a:rot lat="0" lon="0" rev="0"/>
              </a:camera>
              <a:lightRig rig="glow" dir="t">
                <a:rot lat="0" lon="0" rev="6360000"/>
              </a:lightRig>
            </a:scene3d>
            <a:sp3d contourW="1000" prstMaterial="flat">
              <a:bevelT w="95250" h="101600"/>
              <a:contourClr>
                <a:scrgbClr r="0" g="0" b="0">
                  <a:satMod val="300000"/>
                </a:scrgb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Sheet1!$A$152:$A$161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Sheet1!$B$152:$B$161</c:f>
              <c:numCache>
                <c:formatCode>General</c:formatCode>
                <c:ptCount val="9"/>
                <c:pt idx="0">
                  <c:v>67.580000000000013</c:v>
                </c:pt>
                <c:pt idx="1">
                  <c:v>6.8100000000000005</c:v>
                </c:pt>
                <c:pt idx="2">
                  <c:v>50.489999999999981</c:v>
                </c:pt>
                <c:pt idx="3">
                  <c:v>113.27999999999994</c:v>
                </c:pt>
                <c:pt idx="4">
                  <c:v>61.709999999999965</c:v>
                </c:pt>
                <c:pt idx="5">
                  <c:v>88.040000000000063</c:v>
                </c:pt>
                <c:pt idx="6">
                  <c:v>36.299999999999997</c:v>
                </c:pt>
                <c:pt idx="7">
                  <c:v>22.049999999999997</c:v>
                </c:pt>
                <c:pt idx="8">
                  <c:v>90.739999999999981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F-4E59-AADA-1693C0070C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7"/>
        <c:axId val="441133544"/>
        <c:axId val="441138464"/>
      </c:barChart>
      <c:lineChart>
        <c:grouping val="standard"/>
        <c:varyColors val="0"/>
        <c:ser>
          <c:idx val="1"/>
          <c:order val="1"/>
          <c:tx>
            <c:strRef>
              <c:f>Sheet1!$C$151</c:f>
              <c:strCache>
                <c:ptCount val="1"/>
                <c:pt idx="0">
                  <c:v>Sum of TotalPrice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63500" dist="38100" dir="5400000" rotWithShape="0">
                <a:srgbClr val="000000">
                  <a:alpha val="4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15000"/>
                      <a:satMod val="180000"/>
                    </a:schemeClr>
                  </a:gs>
                  <a:gs pos="50000">
                    <a:schemeClr val="accent2">
                      <a:shade val="45000"/>
                      <a:satMod val="170000"/>
                    </a:schemeClr>
                  </a:gs>
                  <a:gs pos="70000">
                    <a:schemeClr val="accent2">
                      <a:tint val="99000"/>
                      <a:shade val="65000"/>
                      <a:satMod val="155000"/>
                    </a:schemeClr>
                  </a:gs>
                  <a:gs pos="100000">
                    <a:schemeClr val="accent2">
                      <a:tint val="95500"/>
                      <a:shade val="100000"/>
                      <a:satMod val="15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63500" dist="38100" dir="5400000" rotWithShape="0">
                  <a:srgbClr val="000000">
                    <a:alpha val="4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glow" dir="t">
                  <a:rot lat="0" lon="0" rev="6360000"/>
                </a:lightRig>
              </a:scene3d>
              <a:sp3d contourW="1000" prstMaterial="flat">
                <a:bevelT w="95250" h="101600"/>
                <a:contourClr>
                  <a:scrgbClr r="0" g="0" b="0">
                    <a:satMod val="300000"/>
                  </a:scrgbClr>
                </a:contourClr>
              </a:sp3d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Sheet1!$A$152:$A$161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Sheet1!$C$152:$C$161</c:f>
              <c:numCache>
                <c:formatCode>General</c:formatCode>
                <c:ptCount val="9"/>
                <c:pt idx="0">
                  <c:v>5330.0999999999995</c:v>
                </c:pt>
                <c:pt idx="1">
                  <c:v>179.32999999999998</c:v>
                </c:pt>
                <c:pt idx="2">
                  <c:v>2945.25</c:v>
                </c:pt>
                <c:pt idx="3">
                  <c:v>7410.9900000000007</c:v>
                </c:pt>
                <c:pt idx="4">
                  <c:v>4572.1500000000005</c:v>
                </c:pt>
                <c:pt idx="5">
                  <c:v>7310.1599999999989</c:v>
                </c:pt>
                <c:pt idx="6">
                  <c:v>1651.7700000000002</c:v>
                </c:pt>
                <c:pt idx="7">
                  <c:v>585.9</c:v>
                </c:pt>
                <c:pt idx="8">
                  <c:v>3339.9299999999994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F-4E59-AADA-1693C0070CE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41144696"/>
        <c:axId val="441143384"/>
      </c:lineChart>
      <c:catAx>
        <c:axId val="44113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8464"/>
        <c:crosses val="autoZero"/>
        <c:auto val="1"/>
        <c:lblAlgn val="ctr"/>
        <c:lblOffset val="100"/>
        <c:noMultiLvlLbl val="0"/>
      </c:catAx>
      <c:valAx>
        <c:axId val="44113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33544"/>
        <c:crosses val="autoZero"/>
        <c:crossBetween val="between"/>
      </c:valAx>
      <c:valAx>
        <c:axId val="4411433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44696"/>
        <c:crosses val="max"/>
        <c:crossBetween val="between"/>
      </c:valAx>
      <c:catAx>
        <c:axId val="441144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41143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865593037081539"/>
          <c:y val="0.6409438490000775"/>
          <c:w val="0.15746651702233108"/>
          <c:h val="0.28553841190569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by City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separator> 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</c:pivotFmt>
      <c:pivotFmt>
        <c:idx val="4"/>
        <c:spPr>
          <a:gradFill flip="none" rotWithShape="1"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>
            <a:gsLst>
              <a:gs pos="100000">
                <a:schemeClr val="accent1">
                  <a:alpha val="0"/>
                </a:schemeClr>
              </a:gs>
              <a:gs pos="50000">
                <a:schemeClr val="accent1"/>
              </a:gs>
            </a:gsLst>
            <a:lin ang="5400000" scaled="0"/>
          </a:gradFill>
          <a:ln>
            <a:noFill/>
          </a:ln>
          <a:effectLst/>
          <a:sp3d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Sheet1!$B$30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100000">
                  <a:schemeClr val="accent1">
                    <a:alpha val="0"/>
                  </a:schemeClr>
                </a:gs>
                <a:gs pos="50000">
                  <a:schemeClr val="accent1"/>
                </a:gs>
              </a:gsLst>
              <a:lin ang="5400000" scaled="0"/>
            </a:gra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Sheet1!$A$31:$A$65</c:f>
              <c:multiLvlStrCache>
                <c:ptCount val="30"/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  <c:pt idx="9">
                    <c:v>Arrowroot</c:v>
                  </c:pt>
                  <c:pt idx="10">
                    <c:v>Bran</c:v>
                  </c:pt>
                  <c:pt idx="11">
                    <c:v>Carrot</c:v>
                  </c:pt>
                  <c:pt idx="12">
                    <c:v>Chocolate Chip</c:v>
                  </c:pt>
                  <c:pt idx="13">
                    <c:v>Oatmeal Raisin</c:v>
                  </c:pt>
                  <c:pt idx="14">
                    <c:v>Potato Chips</c:v>
                  </c:pt>
                  <c:pt idx="15">
                    <c:v>Whole Wheat</c:v>
                  </c:pt>
                  <c:pt idx="16">
                    <c:v>Arrowroot</c:v>
                  </c:pt>
                  <c:pt idx="17">
                    <c:v>Bran</c:v>
                  </c:pt>
                  <c:pt idx="18">
                    <c:v>Carrot</c:v>
                  </c:pt>
                  <c:pt idx="19">
                    <c:v>Chocolate Chip</c:v>
                  </c:pt>
                  <c:pt idx="20">
                    <c:v>Oatmeal Raisin</c:v>
                  </c:pt>
                  <c:pt idx="21">
                    <c:v>Potato Chips</c:v>
                  </c:pt>
                  <c:pt idx="22">
                    <c:v>Whole Wheat</c:v>
                  </c:pt>
                  <c:pt idx="23">
                    <c:v>Arrowroot</c:v>
                  </c:pt>
                  <c:pt idx="24">
                    <c:v>Bran</c:v>
                  </c:pt>
                  <c:pt idx="25">
                    <c:v>Carrot</c:v>
                  </c:pt>
                  <c:pt idx="26">
                    <c:v>Chocolate Chip</c:v>
                  </c:pt>
                  <c:pt idx="27">
                    <c:v>Oatmeal Raisin</c:v>
                  </c:pt>
                  <c:pt idx="28">
                    <c:v>Potato Chips</c:v>
                  </c:pt>
                  <c:pt idx="29">
                    <c:v>Whole Wheat</c:v>
                  </c:pt>
                </c:lvl>
                <c:lvl>
                  <c:pt idx="0">
                    <c:v>Boston</c:v>
                  </c:pt>
                  <c:pt idx="9">
                    <c:v>Los Angeles</c:v>
                  </c:pt>
                  <c:pt idx="16">
                    <c:v>New York</c:v>
                  </c:pt>
                  <c:pt idx="23">
                    <c:v>San Diego</c:v>
                  </c:pt>
                </c:lvl>
              </c:multiLvlStrCache>
            </c:multiLvlStrRef>
          </c:cat>
          <c:val>
            <c:numRef>
              <c:f>Sheet1!$B$31:$B$65</c:f>
              <c:numCache>
                <c:formatCode>General</c:formatCode>
                <c:ptCount val="30"/>
                <c:pt idx="0">
                  <c:v>1918.4</c:v>
                </c:pt>
                <c:pt idx="1">
                  <c:v>179.32999999999998</c:v>
                </c:pt>
                <c:pt idx="2">
                  <c:v>873.29000000000008</c:v>
                </c:pt>
                <c:pt idx="3">
                  <c:v>2267.3700000000003</c:v>
                </c:pt>
                <c:pt idx="4">
                  <c:v>1200.54</c:v>
                </c:pt>
                <c:pt idx="5">
                  <c:v>3362.5600000000004</c:v>
                </c:pt>
                <c:pt idx="6">
                  <c:v>344.4</c:v>
                </c:pt>
                <c:pt idx="7">
                  <c:v>585.9</c:v>
                </c:pt>
                <c:pt idx="8">
                  <c:v>2533.7399999999993</c:v>
                </c:pt>
                <c:pt idx="9">
                  <c:v>403.30000000000007</c:v>
                </c:pt>
                <c:pt idx="10">
                  <c:v>652.63</c:v>
                </c:pt>
                <c:pt idx="11">
                  <c:v>2233.7399999999998</c:v>
                </c:pt>
                <c:pt idx="12">
                  <c:v>1565.1900000000003</c:v>
                </c:pt>
                <c:pt idx="13">
                  <c:v>2076.04</c:v>
                </c:pt>
                <c:pt idx="14">
                  <c:v>609.84000000000015</c:v>
                </c:pt>
                <c:pt idx="15">
                  <c:v>146.58000000000001</c:v>
                </c:pt>
                <c:pt idx="16">
                  <c:v>2025.2200000000003</c:v>
                </c:pt>
                <c:pt idx="17">
                  <c:v>1052.81</c:v>
                </c:pt>
                <c:pt idx="18">
                  <c:v>1982.4</c:v>
                </c:pt>
                <c:pt idx="19">
                  <c:v>878.89999999999986</c:v>
                </c:pt>
                <c:pt idx="20">
                  <c:v>1297.8799999999999</c:v>
                </c:pt>
                <c:pt idx="21">
                  <c:v>529.53</c:v>
                </c:pt>
                <c:pt idx="22">
                  <c:v>492.09</c:v>
                </c:pt>
                <c:pt idx="23">
                  <c:v>983.18000000000006</c:v>
                </c:pt>
                <c:pt idx="24">
                  <c:v>366.52</c:v>
                </c:pt>
                <c:pt idx="25">
                  <c:v>927.4799999999999</c:v>
                </c:pt>
                <c:pt idx="26">
                  <c:v>927.52</c:v>
                </c:pt>
                <c:pt idx="27">
                  <c:v>573.67999999999995</c:v>
                </c:pt>
                <c:pt idx="28">
                  <c:v>168</c:v>
                </c:pt>
                <c:pt idx="29">
                  <c:v>167.51999999999998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36-4FD6-8C64-B63258A903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0"/>
        <c:shape val="box"/>
        <c:axId val="426700288"/>
        <c:axId val="426701928"/>
        <c:axId val="0"/>
      </c:bar3DChart>
      <c:catAx>
        <c:axId val="42670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1928"/>
        <c:crosses val="autoZero"/>
        <c:auto val="1"/>
        <c:lblAlgn val="ctr"/>
        <c:lblOffset val="100"/>
        <c:noMultiLvlLbl val="0"/>
      </c:catAx>
      <c:valAx>
        <c:axId val="42670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70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 b="1">
                <a:latin typeface="Georgia" panose="02040502050405020303" pitchFamily="18" charset="0"/>
              </a:rPr>
              <a:t>Sales</a:t>
            </a:r>
            <a:r>
              <a:rPr lang="en-IN" sz="2000" b="1" baseline="0">
                <a:latin typeface="Georgia" panose="02040502050405020303" pitchFamily="18" charset="0"/>
              </a:rPr>
              <a:t> by Category</a:t>
            </a:r>
            <a:endParaRPr lang="en-IN" sz="2000" b="1">
              <a:latin typeface="Georgia" panose="02040502050405020303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layout>
            <c:manualLayout>
              <c:x val="5.2777777777777729E-2"/>
              <c:y val="3.7037037037036952E-2"/>
            </c:manualLayout>
          </c:layout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"/>
        <c:dLbl>
          <c:idx val="0"/>
          <c:layout>
            <c:manualLayout>
              <c:x val="-6.9444444444444475E-2"/>
              <c:y val="-3.7037037037037077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65FB3C7-04CD-4DBD-A99C-D7AE47D9A807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 </a:t>
                </a:r>
                <a:fld id="{D83F31F5-B098-4C06-B474-956D4F68A6BA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1F003F-D5E6-46FA-894A-2140408137F6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dLbl>
          <c:idx val="0"/>
          <c:layout>
            <c:manualLayout>
              <c:x val="2.7777777777777776E-2"/>
              <c:y val="8.333333333333337E-2"/>
            </c:manualLayout>
          </c:layout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"/>
        <c:dLbl>
          <c:idx val="0"/>
          <c:layout>
            <c:manualLayout>
              <c:x val="0"/>
              <c:y val="-7.8703703703703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layout>
            <c:manualLayout>
              <c:x val="7.4999999999999997E-2"/>
              <c:y val="-5.092592592592597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layout>
            <c:manualLayout>
              <c:x val="-4.1666666666666664E-2"/>
              <c:y val="6.0185185185185182E-2"/>
            </c:manualLayout>
          </c:layout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8"/>
        <c:dLbl>
          <c:idx val="0"/>
          <c:layout>
            <c:manualLayout>
              <c:x val="5.5555555555555558E-3"/>
              <c:y val="-8.7962962962962965E-2"/>
            </c:manualLayout>
          </c:layout>
          <c:numFmt formatCode="[$$-409]#,##0.00" sourceLinked="0"/>
          <c:spPr>
            <a:noFill/>
            <a:ln>
              <a:noFill/>
            </a:ln>
            <a:effectLst/>
          </c:spPr>
          <c:txPr>
            <a:bodyPr rot="0" spcFirstLastPara="1" vertOverflow="ellipsis" horzOverflow="clip" vert="horz" wrap="square" lIns="396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accent2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9"/>
        <c:dLbl>
          <c:idx val="0"/>
          <c:layout>
            <c:manualLayout>
              <c:x val="-0.11933570581257412"/>
              <c:y val="5.9681758530183725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F41F768-B592-412F-9905-592C053DFF13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 </a:t>
                </a:r>
                <a:fld id="{EC52BD07-A1BE-4958-AD17-3AB023FF6D0F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932EDEC9-9A8E-450E-BFDA-95EFFCC042B9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770144189991517E-2"/>
              <c:y val="5.43267365153278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974554707379136E-2"/>
              <c:y val="-5.432673651532789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AB57A34-E2B3-40F2-820C-A1A68BA7E7F2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68F14184-460C-41C6-9D32-44B0758873A6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BC40CA2-9732-4B91-9D9B-4A83BA31AB36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445292620865138E-2"/>
              <c:y val="6.98486612339930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2408821034775231E-3"/>
              <c:y val="-8.537058595265813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827501-7E6B-4D4E-B571-389D27B9AFC2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AC2127-D424-4373-8FB7-6B000AF9964B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F30CDCCA-CFDD-4E0C-83C6-52924E92F04B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974554707379136E-2"/>
              <c:y val="-3.49243306169965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48DA0D9-68C4-4B82-A248-5B9F626767B4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417467-BC8D-45F1-BA5D-D70D924F7203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42955C00-D6ED-4CA0-90A8-F812F7025FA0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49279050042409E-2"/>
              <c:y val="2.7163368257663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9058524173027995E-2"/>
              <c:y val="4.656577415599534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890509-FC48-40B7-A97F-A251E4711351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DC48E42A-E90D-4B22-A304-BC1B4F4FADF7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39B61A9E-9B27-468F-9EF6-AFD1D6FE202A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613231552162846E-3"/>
              <c:y val="-8.9251067132324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770144189991517E-2"/>
              <c:y val="5.43267365153278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613231552162846E-3"/>
              <c:y val="-8.9251067132324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49279050042409E-2"/>
              <c:y val="2.7163368257663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445292620865138E-2"/>
              <c:y val="6.98486612339930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974554707379136E-2"/>
              <c:y val="-5.432673651532789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AB57A34-E2B3-40F2-820C-A1A68BA7E7F2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68F14184-460C-41C6-9D32-44B0758873A6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BC40CA2-9732-4B91-9D9B-4A83BA31AB36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9058524173027995E-2"/>
              <c:y val="4.656577415599534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890509-FC48-40B7-A97F-A251E4711351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DC48E42A-E90D-4B22-A304-BC1B4F4FADF7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39B61A9E-9B27-468F-9EF6-AFD1D6FE202A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974554707379136E-2"/>
              <c:y val="-3.49243306169965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48DA0D9-68C4-4B82-A248-5B9F626767B4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9417467-BC8D-45F1-BA5D-D70D924F7203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42955C00-D6ED-4CA0-90A8-F812F7025FA0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2408821034775231E-3"/>
              <c:y val="-8.537058595265813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827501-7E6B-4D4E-B571-389D27B9AFC2}" type="CATEGORYNAME">
                  <a:rPr lang="en-US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[CATEGORY NAME]</a:t>
                </a:fld>
                <a:r>
                  <a:rPr lang="en-US" baseline="0"/>
                  <a:t>; 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1AC2127-D424-4373-8FB7-6B000AF9964B}" type="VALU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[VALUE]</a:t>
                </a:fld>
                <a:r>
                  <a:rPr lang="en-US" baseline="0"/>
                  <a:t>;</a:t>
                </a:r>
              </a:p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</a:t>
                </a:r>
                <a:fld id="{F30CDCCA-CFDD-4E0C-83C6-52924E92F04B}" type="PERCENTAGE">
                  <a:rPr lang="en-US" baseline="0"/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t>[PERCENTAGE]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4.8770144189991517E-2"/>
              <c:y val="5.432673651532789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3613231552162846E-3"/>
              <c:y val="-8.925106713232454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149279050042409E-2"/>
              <c:y val="2.7163368257663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2.5445292620865138E-2"/>
              <c:y val="6.98486612339930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6.9974554707379136E-2"/>
              <c:y val="-5.4326736515327899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AB57A34-E2B3-40F2-820C-A1A68BA7E7F2}" type="CATEGORYNAME">
                  <a:rPr lang="en-US" sz="1100"/>
                  <a:pPr>
                    <a:defRPr sz="1100"/>
                  </a:pPr>
                  <a:t>[CATEGORY NAME]</a:t>
                </a:fld>
                <a:r>
                  <a:rPr lang="en-US" sz="1100" baseline="0"/>
                  <a:t>;</a:t>
                </a:r>
              </a:p>
              <a:p>
                <a:pPr>
                  <a:defRPr sz="1100"/>
                </a:pPr>
                <a:r>
                  <a:rPr lang="en-US" sz="1100" baseline="0"/>
                  <a:t> </a:t>
                </a:r>
                <a:fld id="{68F14184-460C-41C6-9D32-44B0758873A6}" type="VALUE">
                  <a:rPr lang="en-US" sz="1100" baseline="0"/>
                  <a:pPr>
                    <a:defRPr sz="1100"/>
                  </a:pPr>
                  <a:t>[VALUE]</a:t>
                </a:fld>
                <a:r>
                  <a:rPr lang="en-US" sz="1100" baseline="0"/>
                  <a:t>; </a:t>
                </a:r>
              </a:p>
              <a:p>
                <a:pPr>
                  <a:defRPr sz="1100"/>
                </a:pPr>
                <a:fld id="{DBC40CA2-9732-4B91-9D9B-4A83BA31AB36}" type="PERCENTAGE">
                  <a:rPr lang="en-US" sz="1100" baseline="0"/>
                  <a:pPr>
                    <a:defRPr sz="1100"/>
                  </a:pPr>
                  <a:t>[PERCENTAGE]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8.9058524173027995E-2"/>
              <c:y val="4.656577415599534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0890509-FC48-40B7-A97F-A251E4711351}" type="CATEGORYNAME">
                  <a:rPr lang="en-US" sz="1100"/>
                  <a:pPr>
                    <a:defRPr sz="1100"/>
                  </a:pPr>
                  <a:t>[CATEGORY NAME]</a:t>
                </a:fld>
                <a:r>
                  <a:rPr lang="en-US" sz="1100" baseline="0"/>
                  <a:t>;</a:t>
                </a:r>
              </a:p>
              <a:p>
                <a:pPr>
                  <a:defRPr sz="1100"/>
                </a:pPr>
                <a:r>
                  <a:rPr lang="en-US" sz="1100" baseline="0"/>
                  <a:t> </a:t>
                </a:r>
                <a:fld id="{DC48E42A-E90D-4B22-A304-BC1B4F4FADF7}" type="VALUE">
                  <a:rPr lang="en-US" sz="1100" baseline="0"/>
                  <a:pPr>
                    <a:defRPr sz="1100"/>
                  </a:pPr>
                  <a:t>[VALUE]</a:t>
                </a:fld>
                <a:r>
                  <a:rPr lang="en-US" sz="1100" baseline="0"/>
                  <a:t>;</a:t>
                </a:r>
              </a:p>
              <a:p>
                <a:pPr>
                  <a:defRPr sz="1100"/>
                </a:pPr>
                <a:r>
                  <a:rPr lang="en-US" sz="1100" baseline="0"/>
                  <a:t> </a:t>
                </a:r>
                <a:fld id="{39B61A9E-9B27-468F-9EF6-AFD1D6FE202A}" type="PERCENTAGE">
                  <a:rPr lang="en-US" sz="1100" baseline="0"/>
                  <a:pPr>
                    <a:defRPr sz="1100"/>
                  </a:pPr>
                  <a:t>[PERCENTAGE]</a:t>
                </a:fld>
                <a:endParaRPr lang="en-US" sz="11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6.9974554707379136E-2"/>
              <c:y val="-3.4924330616996506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48DA0D9-68C4-4B82-A248-5B9F626767B4}" type="CATEGORYNAME">
                  <a:rPr lang="en-US" sz="1100"/>
                  <a:pPr>
                    <a:defRPr sz="1100"/>
                  </a:pPr>
                  <a:t>[CATEGORY NAME]</a:t>
                </a:fld>
                <a:r>
                  <a:rPr lang="en-US" sz="1100" baseline="0"/>
                  <a:t>; </a:t>
                </a:r>
              </a:p>
              <a:p>
                <a:pPr>
                  <a:defRPr sz="1100"/>
                </a:pPr>
                <a:fld id="{49417467-BC8D-45F1-BA5D-D70D924F7203}" type="VALUE">
                  <a:rPr lang="en-US" sz="1100" baseline="0"/>
                  <a:pPr>
                    <a:defRPr sz="1100"/>
                  </a:pPr>
                  <a:t>[VALUE]</a:t>
                </a:fld>
                <a:r>
                  <a:rPr lang="en-US" sz="1100" baseline="0"/>
                  <a:t>;</a:t>
                </a:r>
              </a:p>
              <a:p>
                <a:pPr>
                  <a:defRPr sz="1100"/>
                </a:pPr>
                <a:r>
                  <a:rPr lang="en-US" sz="1100" baseline="0"/>
                  <a:t> </a:t>
                </a:r>
                <a:fld id="{42955C00-D6ED-4CA0-90A8-F812F7025FA0}" type="PERCENTAGE">
                  <a:rPr lang="en-US" sz="1100" baseline="0"/>
                  <a:pPr>
                    <a:defRPr sz="1100"/>
                  </a:pPr>
                  <a:t>[PERCENTAGE]</a:t>
                </a:fld>
                <a:endParaRPr lang="en-US" sz="11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4.2408821034775231E-3"/>
              <c:y val="-8.5370585952658132E-2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827501-7E6B-4D4E-B571-389D27B9AFC2}" type="CATEGORYNAME">
                  <a:rPr lang="en-US" sz="1100"/>
                  <a:pPr>
                    <a:defRPr sz="1100"/>
                  </a:pPr>
                  <a:t>[CATEGORY NAME]</a:t>
                </a:fld>
                <a:r>
                  <a:rPr lang="en-US" sz="1100" baseline="0"/>
                  <a:t>; </a:t>
                </a:r>
              </a:p>
              <a:p>
                <a:pPr>
                  <a:defRPr sz="1100"/>
                </a:pPr>
                <a:fld id="{A1AC2127-D424-4373-8FB7-6B000AF9964B}" type="VALUE">
                  <a:rPr lang="en-US" sz="1100" baseline="0"/>
                  <a:pPr>
                    <a:defRPr sz="1100"/>
                  </a:pPr>
                  <a:t>[VALUE]</a:t>
                </a:fld>
                <a:r>
                  <a:rPr lang="en-US" sz="1100" baseline="0"/>
                  <a:t>;</a:t>
                </a:r>
              </a:p>
              <a:p>
                <a:pPr>
                  <a:defRPr sz="1100"/>
                </a:pPr>
                <a:r>
                  <a:rPr lang="en-US" sz="1100" baseline="0"/>
                  <a:t> </a:t>
                </a:r>
                <a:fld id="{F30CDCCA-CFDD-4E0C-83C6-52924E92F04B}" type="PERCENTAGE">
                  <a:rPr lang="en-US" sz="1100" baseline="0"/>
                  <a:pPr>
                    <a:defRPr sz="1100"/>
                  </a:pPr>
                  <a:t>[PERCENTAGE]</a:t>
                </a:fld>
                <a:endParaRPr lang="en-US" sz="1100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1"/>
          <c:showBubbleSize val="0"/>
          <c:separator>; </c:separator>
          <c:extLst>
            <c:ext xmlns:c15="http://schemas.microsoft.com/office/drawing/2012/chart" uri="{CE6537A1-D6FC-4f65-9D91-7224C49458BB}">
              <c15:layout/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993618641181304"/>
          <c:y val="0.22059924407004422"/>
          <c:w val="0.37262126585321875"/>
          <c:h val="0.68190993005967382"/>
        </c:manualLayout>
      </c:layout>
      <c:doughnutChart>
        <c:varyColors val="1"/>
        <c:ser>
          <c:idx val="0"/>
          <c:order val="0"/>
          <c:tx>
            <c:strRef>
              <c:f>Sheet1!$B$74</c:f>
              <c:strCache>
                <c:ptCount val="1"/>
                <c:pt idx="0">
                  <c:v>Sum of UnitPrice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14-4633-8256-77D478829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D14-4633-8256-77D478829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D14-4633-8256-77D478829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D14-4633-8256-77D478829564}"/>
              </c:ext>
            </c:extLst>
          </c:dPt>
          <c:dLbls>
            <c:dLbl>
              <c:idx val="0"/>
              <c:layout>
                <c:manualLayout>
                  <c:x val="-4.8770144189991517E-2"/>
                  <c:y val="5.432673651532789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D14-4633-8256-77D478829564}"/>
                </c:ext>
              </c:extLst>
            </c:dLbl>
            <c:dLbl>
              <c:idx val="1"/>
              <c:layout>
                <c:manualLayout>
                  <c:x val="6.3613231552162846E-3"/>
                  <c:y val="-8.925106713232454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2D14-4633-8256-77D478829564}"/>
                </c:ext>
              </c:extLst>
            </c:dLbl>
            <c:dLbl>
              <c:idx val="2"/>
              <c:layout>
                <c:manualLayout>
                  <c:x val="6.149279050042409E-2"/>
                  <c:y val="2.71633682576638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2D14-4633-8256-77D478829564}"/>
                </c:ext>
              </c:extLst>
            </c:dLbl>
            <c:dLbl>
              <c:idx val="3"/>
              <c:layout>
                <c:manualLayout>
                  <c:x val="2.5445292620865138E-2"/>
                  <c:y val="6.98486612339930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2D14-4633-8256-77D478829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Sheet1!$A$75:$A$79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Sheet1!$B$75:$B$79</c:f>
              <c:numCache>
                <c:formatCode>_-[$$-409]* #,##0.00_ ;_-[$$-409]* \-#,##0.00\ ;_-[$$-409]* "-"??_ ;_-@_ </c:formatCode>
                <c:ptCount val="4"/>
                <c:pt idx="0">
                  <c:v>170.58000000000015</c:v>
                </c:pt>
                <c:pt idx="1">
                  <c:v>217.33000000000033</c:v>
                </c:pt>
                <c:pt idx="2">
                  <c:v>90.739999999999981</c:v>
                </c:pt>
                <c:pt idx="3">
                  <c:v>58.349999999999987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D14-4633-8256-77D478829564}"/>
            </c:ext>
          </c:extLst>
        </c:ser>
        <c:ser>
          <c:idx val="1"/>
          <c:order val="1"/>
          <c:tx>
            <c:strRef>
              <c:f>Sheet1!$C$74</c:f>
              <c:strCache>
                <c:ptCount val="1"/>
                <c:pt idx="0">
                  <c:v>Sum of TotalPrice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2D14-4633-8256-77D478829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D14-4633-8256-77D478829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D14-4633-8256-77D478829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D14-4633-8256-77D478829564}"/>
              </c:ext>
            </c:extLst>
          </c:dPt>
          <c:dLbls>
            <c:dLbl>
              <c:idx val="0"/>
              <c:layout>
                <c:manualLayout>
                  <c:x val="6.9974554707379136E-2"/>
                  <c:y val="-5.4326736515327899E-2"/>
                </c:manualLayout>
              </c:layout>
              <c:tx>
                <c:rich>
                  <a:bodyPr/>
                  <a:lstStyle/>
                  <a:p>
                    <a:fld id="{3AB57A34-E2B3-40F2-820C-A1A68BA7E7F2}" type="CATEGORYNAME">
                      <a:rPr lang="en-US" sz="1100"/>
                      <a:pPr/>
                      <a:t>[CATEGORY NAME]</a:t>
                    </a:fld>
                    <a:r>
                      <a:rPr lang="en-US" sz="1100" baseline="0"/>
                      <a:t>;</a:t>
                    </a:r>
                  </a:p>
                  <a:p>
                    <a:r>
                      <a:rPr lang="en-US" sz="1100" baseline="0"/>
                      <a:t> </a:t>
                    </a:r>
                    <a:fld id="{68F14184-460C-41C6-9D32-44B0758873A6}" type="VALUE">
                      <a:rPr lang="en-US" sz="1100" baseline="0"/>
                      <a:pPr/>
                      <a:t>[VALUE]</a:t>
                    </a:fld>
                    <a:r>
                      <a:rPr lang="en-US" sz="1100" baseline="0"/>
                      <a:t>; </a:t>
                    </a:r>
                  </a:p>
                  <a:p>
                    <a:fld id="{DBC40CA2-9732-4B91-9D9B-4A83BA31AB36}" type="PERCENTAGE">
                      <a:rPr lang="en-US" sz="1100" baseline="0"/>
                      <a:pPr/>
                      <a:t>[PERCENTAGE]</a:t>
                    </a:fld>
                    <a:endParaRPr lang="en-IN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2D14-4633-8256-77D478829564}"/>
                </c:ext>
              </c:extLst>
            </c:dLbl>
            <c:dLbl>
              <c:idx val="1"/>
              <c:layout>
                <c:manualLayout>
                  <c:x val="-8.9058524173027995E-2"/>
                  <c:y val="4.6565774155995346E-2"/>
                </c:manualLayout>
              </c:layout>
              <c:tx>
                <c:rich>
                  <a:bodyPr/>
                  <a:lstStyle/>
                  <a:p>
                    <a:fld id="{F0890509-FC48-40B7-A97F-A251E4711351}" type="CATEGORYNAME">
                      <a:rPr lang="en-US" sz="1100"/>
                      <a:pPr/>
                      <a:t>[CATEGORY NAME]</a:t>
                    </a:fld>
                    <a:r>
                      <a:rPr lang="en-US" sz="1100" baseline="0"/>
                      <a:t>;</a:t>
                    </a:r>
                  </a:p>
                  <a:p>
                    <a:r>
                      <a:rPr lang="en-US" sz="1100" baseline="0"/>
                      <a:t> </a:t>
                    </a:r>
                    <a:fld id="{DC48E42A-E90D-4B22-A304-BC1B4F4FADF7}" type="VALUE">
                      <a:rPr lang="en-US" sz="1100" baseline="0"/>
                      <a:pPr/>
                      <a:t>[VALUE]</a:t>
                    </a:fld>
                    <a:r>
                      <a:rPr lang="en-US" sz="1100" baseline="0"/>
                      <a:t>;</a:t>
                    </a:r>
                  </a:p>
                  <a:p>
                    <a:r>
                      <a:rPr lang="en-US" sz="1100" baseline="0"/>
                      <a:t> </a:t>
                    </a:r>
                    <a:fld id="{39B61A9E-9B27-468F-9EF6-AFD1D6FE202A}" type="PERCENTAGE">
                      <a:rPr lang="en-US" sz="1100" baseline="0"/>
                      <a:pPr/>
                      <a:t>[PERCENTAGE]</a:t>
                    </a:fld>
                    <a:endParaRPr lang="en-US" sz="11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2D14-4633-8256-77D478829564}"/>
                </c:ext>
              </c:extLst>
            </c:dLbl>
            <c:dLbl>
              <c:idx val="2"/>
              <c:layout>
                <c:manualLayout>
                  <c:x val="-6.9974554707379136E-2"/>
                  <c:y val="-3.4924330616996506E-2"/>
                </c:manualLayout>
              </c:layout>
              <c:tx>
                <c:rich>
                  <a:bodyPr/>
                  <a:lstStyle/>
                  <a:p>
                    <a:fld id="{548DA0D9-68C4-4B82-A248-5B9F626767B4}" type="CATEGORYNAME">
                      <a:rPr lang="en-US" sz="1100"/>
                      <a:pPr/>
                      <a:t>[CATEGORY NAME]</a:t>
                    </a:fld>
                    <a:r>
                      <a:rPr lang="en-US" sz="1100" baseline="0"/>
                      <a:t>; </a:t>
                    </a:r>
                  </a:p>
                  <a:p>
                    <a:fld id="{49417467-BC8D-45F1-BA5D-D70D924F7203}" type="VALUE">
                      <a:rPr lang="en-US" sz="1100" baseline="0"/>
                      <a:pPr/>
                      <a:t>[VALUE]</a:t>
                    </a:fld>
                    <a:r>
                      <a:rPr lang="en-US" sz="1100" baseline="0"/>
                      <a:t>;</a:t>
                    </a:r>
                  </a:p>
                  <a:p>
                    <a:r>
                      <a:rPr lang="en-US" sz="1100" baseline="0"/>
                      <a:t> </a:t>
                    </a:r>
                    <a:fld id="{42955C00-D6ED-4CA0-90A8-F812F7025FA0}" type="PERCENTAGE">
                      <a:rPr lang="en-US" sz="1100" baseline="0"/>
                      <a:pPr/>
                      <a:t>[PERCENTAGE]</a:t>
                    </a:fld>
                    <a:endParaRPr lang="en-US" sz="11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E-2D14-4633-8256-77D478829564}"/>
                </c:ext>
              </c:extLst>
            </c:dLbl>
            <c:dLbl>
              <c:idx val="3"/>
              <c:layout>
                <c:manualLayout>
                  <c:x val="4.2408821034775231E-3"/>
                  <c:y val="-8.5370585952658132E-2"/>
                </c:manualLayout>
              </c:layout>
              <c:tx>
                <c:rich>
                  <a:bodyPr/>
                  <a:lstStyle/>
                  <a:p>
                    <a:fld id="{39827501-7E6B-4D4E-B571-389D27B9AFC2}" type="CATEGORYNAME">
                      <a:rPr lang="en-US" sz="1100"/>
                      <a:pPr/>
                      <a:t>[CATEGORY NAME]</a:t>
                    </a:fld>
                    <a:r>
                      <a:rPr lang="en-US" sz="1100" baseline="0"/>
                      <a:t>; </a:t>
                    </a:r>
                  </a:p>
                  <a:p>
                    <a:fld id="{A1AC2127-D424-4373-8FB7-6B000AF9964B}" type="VALUE">
                      <a:rPr lang="en-US" sz="1100" baseline="0"/>
                      <a:pPr/>
                      <a:t>[VALUE]</a:t>
                    </a:fld>
                    <a:r>
                      <a:rPr lang="en-US" sz="1100" baseline="0"/>
                      <a:t>;</a:t>
                    </a:r>
                  </a:p>
                  <a:p>
                    <a:r>
                      <a:rPr lang="en-US" sz="1100" baseline="0"/>
                      <a:t> </a:t>
                    </a:r>
                    <a:fld id="{F30CDCCA-CFDD-4E0C-83C6-52924E92F04B}" type="PERCENTAGE">
                      <a:rPr lang="en-US" sz="1100" baseline="0"/>
                      <a:pPr/>
                      <a:t>[PERCENTAGE]</a:t>
                    </a:fld>
                    <a:endParaRPr lang="en-US" sz="1100" baseline="0"/>
                  </a:p>
                </c:rich>
              </c:tx>
              <c:showLegendKey val="0"/>
              <c:showVal val="1"/>
              <c:showCatName val="1"/>
              <c:showSerName val="0"/>
              <c:showPercent val="1"/>
              <c:showBubbleSize val="0"/>
              <c:separator>; </c:separator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0-2D14-4633-8256-77D478829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;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Sheet1!$A$75:$A$79</c:f>
              <c:strCache>
                <c:ptCount val="4"/>
                <c:pt idx="0">
                  <c:v>Bars</c:v>
                </c:pt>
                <c:pt idx="1">
                  <c:v>Cookies</c:v>
                </c:pt>
                <c:pt idx="2">
                  <c:v>Crackers</c:v>
                </c:pt>
                <c:pt idx="3">
                  <c:v>Snacks</c:v>
                </c:pt>
              </c:strCache>
            </c:strRef>
          </c:cat>
          <c:val>
            <c:numRef>
              <c:f>Sheet1!$C$75:$C$79</c:f>
              <c:numCache>
                <c:formatCode>_-[$$-409]* #,##0.00_ ;_-[$$-409]* \-#,##0.00\ ;_-[$$-409]* "-"??_ ;_-@_ </c:formatCode>
                <c:ptCount val="4"/>
                <c:pt idx="0">
                  <c:v>10535.570000000002</c:v>
                </c:pt>
                <c:pt idx="1">
                  <c:v>17212.41</c:v>
                </c:pt>
                <c:pt idx="2">
                  <c:v>3339.9299999999994</c:v>
                </c:pt>
                <c:pt idx="3">
                  <c:v>2237.67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D14-4633-8256-77D47882956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[sampledatafoodsales_analysis.xlsx]Sheet1!PivotTable4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>
                <a:latin typeface="Arial Black" panose="020B0A04020102020204" pitchFamily="34" charset="0"/>
              </a:rPr>
              <a:t>Sales</a:t>
            </a:r>
            <a:r>
              <a:rPr lang="en-IN" sz="1800" b="1" baseline="0">
                <a:latin typeface="Arial Black" panose="020B0A04020102020204" pitchFamily="34" charset="0"/>
              </a:rPr>
              <a:t> by Product</a:t>
            </a:r>
            <a:endParaRPr lang="en-IN" sz="1800" b="1">
              <a:latin typeface="Arial Black" panose="020B0A04020102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5614209411522395E-2"/>
              <c:y val="-1.8214814984861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6.5128325025119796E-3"/>
              <c:y val="-1.13136368158062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1.7736018681652067E-2"/>
              <c:y val="-0.12793171261755545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2048496589039839E-2"/>
              <c:y val="7.6149920035505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5904982979990771E-2"/>
              <c:y val="3.72772281015892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1.210605567199116E-3"/>
              <c:y val="-2.42712007937783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8450051908940866E-2"/>
              <c:y val="-6.96226747166808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2048496589039839E-2"/>
              <c:y val="7.6149920035505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1.7736018681652067E-2"/>
              <c:y val="-0.12793171261755545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6.5128325025119796E-3"/>
              <c:y val="-1.13136368158062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5614209411522395E-2"/>
              <c:y val="-1.8214814984861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5904982979990771E-2"/>
              <c:y val="3.72772281015892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1.210605567199116E-3"/>
              <c:y val="-2.42712007937783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8450051908940866E-2"/>
              <c:y val="-6.96226747166808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layout>
            <c:manualLayout>
              <c:x val="-2.2048496589039839E-2"/>
              <c:y val="7.614992003550565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1.7736018681652067E-2"/>
              <c:y val="-0.12793171261755545"/>
            </c:manualLayout>
          </c:layout>
          <c:spPr>
            <a:noFill/>
            <a:ln>
              <a:noFill/>
            </a:ln>
            <a:effectLst/>
          </c:spPr>
          <c:txPr>
            <a:bodyPr rot="-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6.5128325025119796E-3"/>
              <c:y val="-1.131363681580624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2.5614209411522395E-2"/>
              <c:y val="-1.82148149848615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5904982979990771E-2"/>
              <c:y val="3.727722810158928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1.210605567199116E-3"/>
              <c:y val="-2.427120079377832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3.8450051908940866E-2"/>
              <c:y val="-6.9622674716680821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7833601923831628E-2"/>
          <c:y val="0.12794024106566732"/>
          <c:w val="0.74219765477353505"/>
          <c:h val="0.70790340839940924"/>
        </c:manualLayout>
      </c:layout>
      <c:lineChart>
        <c:grouping val="standard"/>
        <c:varyColors val="0"/>
        <c:ser>
          <c:idx val="0"/>
          <c:order val="0"/>
          <c:tx>
            <c:strRef>
              <c:f>Sheet1!$B$91</c:f>
              <c:strCache>
                <c:ptCount val="1"/>
                <c:pt idx="0">
                  <c:v>Sum of UnitPrice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CC88-479C-962D-28530A33E9AC}"/>
              </c:ext>
            </c:extLst>
          </c:dPt>
          <c:dLbls>
            <c:dLbl>
              <c:idx val="1"/>
              <c:layout>
                <c:manualLayout>
                  <c:x val="-2.2048496589039839E-2"/>
                  <c:y val="7.6149920035505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CC88-479C-962D-28530A33E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Sheet1!$A$92:$A$101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Sheet1!$B$92:$B$101</c:f>
              <c:numCache>
                <c:formatCode>_-[$$-409]* #,##0.00_ ;_-[$$-409]* \-#,##0.00\ ;_-[$$-409]* "-"??_ ;_-@_ </c:formatCode>
                <c:ptCount val="9"/>
                <c:pt idx="0">
                  <c:v>67.580000000000013</c:v>
                </c:pt>
                <c:pt idx="1">
                  <c:v>6.8100000000000005</c:v>
                </c:pt>
                <c:pt idx="2">
                  <c:v>50.489999999999981</c:v>
                </c:pt>
                <c:pt idx="3">
                  <c:v>113.27999999999994</c:v>
                </c:pt>
                <c:pt idx="4">
                  <c:v>61.709999999999965</c:v>
                </c:pt>
                <c:pt idx="5">
                  <c:v>88.040000000000063</c:v>
                </c:pt>
                <c:pt idx="6">
                  <c:v>36.299999999999997</c:v>
                </c:pt>
                <c:pt idx="7">
                  <c:v>22.049999999999997</c:v>
                </c:pt>
                <c:pt idx="8">
                  <c:v>90.739999999999981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88-479C-962D-28530A33E9AC}"/>
            </c:ext>
          </c:extLst>
        </c:ser>
        <c:ser>
          <c:idx val="1"/>
          <c:order val="1"/>
          <c:tx>
            <c:strRef>
              <c:f>Sheet1!$C$91</c:f>
              <c:strCache>
                <c:ptCount val="1"/>
                <c:pt idx="0">
                  <c:v>Sum of TotalPrice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CC88-479C-962D-28530A33E9AC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CC88-479C-962D-28530A33E9AC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CC88-479C-962D-28530A33E9AC}"/>
              </c:ext>
            </c:extLst>
          </c:dPt>
          <c:dPt>
            <c:idx val="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CC88-479C-962D-28530A33E9AC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CC88-479C-962D-28530A33E9AC}"/>
              </c:ext>
            </c:extLst>
          </c:dPt>
          <c:dPt>
            <c:idx val="7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CC88-479C-962D-28530A33E9AC}"/>
              </c:ext>
            </c:extLst>
          </c:dPt>
          <c:dLbls>
            <c:dLbl>
              <c:idx val="1"/>
              <c:layout>
                <c:manualLayout>
                  <c:x val="-1.7736018681652067E-2"/>
                  <c:y val="-0.1279317126175554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-5400000" spcFirstLastPara="1" vertOverflow="ellipsis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CC88-479C-962D-28530A33E9AC}"/>
                </c:ext>
              </c:extLst>
            </c:dLbl>
            <c:dLbl>
              <c:idx val="2"/>
              <c:layout>
                <c:manualLayout>
                  <c:x val="6.5128325025119796E-3"/>
                  <c:y val="-1.1313636815806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CC88-479C-962D-28530A33E9AC}"/>
                </c:ext>
              </c:extLst>
            </c:dLbl>
            <c:dLbl>
              <c:idx val="3"/>
              <c:layout>
                <c:manualLayout>
                  <c:x val="-2.5614209411522395E-2"/>
                  <c:y val="-1.821481498486158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CC88-479C-962D-28530A33E9AC}"/>
                </c:ext>
              </c:extLst>
            </c:dLbl>
            <c:dLbl>
              <c:idx val="4"/>
              <c:layout>
                <c:manualLayout>
                  <c:x val="-3.5904982979990771E-2"/>
                  <c:y val="3.727722810158928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CC88-479C-962D-28530A33E9AC}"/>
                </c:ext>
              </c:extLst>
            </c:dLbl>
            <c:dLbl>
              <c:idx val="6"/>
              <c:layout>
                <c:manualLayout>
                  <c:x val="1.210605567199116E-3"/>
                  <c:y val="-2.427120079377832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6-CC88-479C-962D-28530A33E9AC}"/>
                </c:ext>
              </c:extLst>
            </c:dLbl>
            <c:dLbl>
              <c:idx val="7"/>
              <c:layout>
                <c:manualLayout>
                  <c:x val="-3.8450051908940866E-2"/>
                  <c:y val="-6.96226747166808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7-CC88-479C-962D-28530A33E9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Sheet1!$A$92:$A$101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Sheet1!$C$92:$C$101</c:f>
              <c:numCache>
                <c:formatCode>_-[$$-409]* #,##0.00_ ;_-[$$-409]* \-#,##0.00\ ;_-[$$-409]* "-"??_ ;_-@_ </c:formatCode>
                <c:ptCount val="9"/>
                <c:pt idx="0">
                  <c:v>5330.0999999999995</c:v>
                </c:pt>
                <c:pt idx="1">
                  <c:v>179.32999999999998</c:v>
                </c:pt>
                <c:pt idx="2">
                  <c:v>2945.25</c:v>
                </c:pt>
                <c:pt idx="3">
                  <c:v>7410.9900000000007</c:v>
                </c:pt>
                <c:pt idx="4">
                  <c:v>4572.1500000000005</c:v>
                </c:pt>
                <c:pt idx="5">
                  <c:v>7310.1599999999989</c:v>
                </c:pt>
                <c:pt idx="6">
                  <c:v>1651.7700000000002</c:v>
                </c:pt>
                <c:pt idx="7">
                  <c:v>585.9</c:v>
                </c:pt>
                <c:pt idx="8">
                  <c:v>3339.9299999999994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C88-479C-962D-28530A33E9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84509608"/>
        <c:axId val="484510264"/>
      </c:lineChart>
      <c:catAx>
        <c:axId val="484509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10264"/>
        <c:crosses val="autoZero"/>
        <c:auto val="1"/>
        <c:lblAlgn val="ctr"/>
        <c:lblOffset val="100"/>
        <c:noMultiLvlLbl val="0"/>
      </c:catAx>
      <c:valAx>
        <c:axId val="48451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50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777651600548884"/>
          <c:y val="0.34245515898439205"/>
          <c:w val="0.17792868017690786"/>
          <c:h val="0.18788416754028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9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alpha val="0"/>
            </a:schemeClr>
          </a:gs>
          <a:gs pos="50000">
            <a:schemeClr val="phClr"/>
          </a:gs>
        </a:gsLst>
        <a:lin ang="5400000" scaled="0"/>
      </a:gradFill>
      <a:sp3d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7620</xdr:rowOff>
    </xdr:from>
    <xdr:to>
      <xdr:col>20</xdr:col>
      <xdr:colOff>365760</xdr:colOff>
      <xdr:row>26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32</xdr:row>
      <xdr:rowOff>7620</xdr:rowOff>
    </xdr:from>
    <xdr:to>
      <xdr:col>19</xdr:col>
      <xdr:colOff>220980</xdr:colOff>
      <xdr:row>51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533400</xdr:colOff>
      <xdr:row>67</xdr:row>
      <xdr:rowOff>163830</xdr:rowOff>
    </xdr:from>
    <xdr:to>
      <xdr:col>8</xdr:col>
      <xdr:colOff>541020</xdr:colOff>
      <xdr:row>85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617220</xdr:colOff>
      <xdr:row>90</xdr:row>
      <xdr:rowOff>57150</xdr:rowOff>
    </xdr:from>
    <xdr:to>
      <xdr:col>9</xdr:col>
      <xdr:colOff>624840</xdr:colOff>
      <xdr:row>112</xdr:row>
      <xdr:rowOff>53340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518160</xdr:colOff>
      <xdr:row>116</xdr:row>
      <xdr:rowOff>114300</xdr:rowOff>
    </xdr:from>
    <xdr:to>
      <xdr:col>10</xdr:col>
      <xdr:colOff>1097280</xdr:colOff>
      <xdr:row>146</xdr:row>
      <xdr:rowOff>45720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0</xdr:colOff>
      <xdr:row>149</xdr:row>
      <xdr:rowOff>198040</xdr:rowOff>
    </xdr:from>
    <xdr:to>
      <xdr:col>9</xdr:col>
      <xdr:colOff>0</xdr:colOff>
      <xdr:row>164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</xdr:colOff>
      <xdr:row>6</xdr:row>
      <xdr:rowOff>11430</xdr:rowOff>
    </xdr:from>
    <xdr:to>
      <xdr:col>9</xdr:col>
      <xdr:colOff>0</xdr:colOff>
      <xdr:row>26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464820</xdr:colOff>
      <xdr:row>6</xdr:row>
      <xdr:rowOff>0</xdr:rowOff>
    </xdr:from>
    <xdr:to>
      <xdr:col>18</xdr:col>
      <xdr:colOff>0</xdr:colOff>
      <xdr:row>25</xdr:row>
      <xdr:rowOff>144780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9</xdr:col>
      <xdr:colOff>0</xdr:colOff>
      <xdr:row>49</xdr:row>
      <xdr:rowOff>194310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52</xdr:row>
      <xdr:rowOff>0</xdr:rowOff>
    </xdr:from>
    <xdr:to>
      <xdr:col>18</xdr:col>
      <xdr:colOff>0</xdr:colOff>
      <xdr:row>78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18</xdr:col>
      <xdr:colOff>0</xdr:colOff>
      <xdr:row>103</xdr:row>
      <xdr:rowOff>175260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18</xdr:col>
      <xdr:colOff>66217</xdr:colOff>
      <xdr:row>50</xdr:row>
      <xdr:rowOff>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PC" refreshedDate="45541.889195370371" missingItemsLimit="0" createdVersion="8" refreshedVersion="6" minRefreshableVersion="3" recordCount="244">
  <cacheSource type="worksheet">
    <worksheetSource name="Sales_Data"/>
  </cacheSource>
  <cacheFields count="9">
    <cacheField name="ID" numFmtId="14">
      <sharedItems/>
    </cacheField>
    <cacheField name="Date" numFmtId="165">
      <sharedItems containsSemiMixedTypes="0" containsNonDate="0" containsDate="1" containsString="0" minDate="2022-01-01T00:00:00" maxDate="2023-12-31T00:00:00"/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ty" numFmtId="0">
      <sharedItems containsSemiMixedTypes="0" containsString="0" containsNumber="1" containsInteger="1" minValue="20" maxValue="306"/>
    </cacheField>
    <cacheField name="UnitPrice" numFmtId="166">
      <sharedItems containsSemiMixedTypes="0" containsString="0" containsNumber="1" minValue="1.35" maxValue="3.49"/>
    </cacheField>
    <cacheField name="TotalPrice" numFmtId="44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s v="ID07351"/>
    <d v="2022-01-01T00:00:00"/>
    <x v="0"/>
    <x v="0"/>
    <x v="0"/>
    <x v="0"/>
    <n v="33"/>
    <n v="1.7699999999999998"/>
    <n v="58.41"/>
  </r>
  <r>
    <s v="ID07352"/>
    <d v="2022-01-04T00:00:00"/>
    <x v="0"/>
    <x v="0"/>
    <x v="1"/>
    <x v="1"/>
    <n v="87"/>
    <n v="3.4899999999999998"/>
    <n v="303.63"/>
  </r>
  <r>
    <s v="ID07353"/>
    <d v="2022-01-07T00:00:00"/>
    <x v="1"/>
    <x v="1"/>
    <x v="2"/>
    <x v="2"/>
    <n v="58"/>
    <n v="1.8699999999999999"/>
    <n v="108.46"/>
  </r>
  <r>
    <s v="ID07354"/>
    <d v="2022-01-10T00:00:00"/>
    <x v="0"/>
    <x v="2"/>
    <x v="2"/>
    <x v="2"/>
    <n v="82"/>
    <n v="1.87"/>
    <n v="153.34"/>
  </r>
  <r>
    <s v="ID07355"/>
    <d v="2022-01-13T00:00:00"/>
    <x v="0"/>
    <x v="0"/>
    <x v="2"/>
    <x v="3"/>
    <n v="38"/>
    <n v="2.1800000000000002"/>
    <n v="82.84"/>
  </r>
  <r>
    <s v="ID07356"/>
    <d v="2022-01-16T00:00:00"/>
    <x v="0"/>
    <x v="0"/>
    <x v="0"/>
    <x v="0"/>
    <n v="54"/>
    <n v="1.77"/>
    <n v="95.58"/>
  </r>
  <r>
    <s v="ID07357"/>
    <d v="2022-01-19T00:00:00"/>
    <x v="0"/>
    <x v="0"/>
    <x v="1"/>
    <x v="1"/>
    <n v="149"/>
    <n v="3.4899999999999998"/>
    <n v="520.01"/>
  </r>
  <r>
    <s v="ID07358"/>
    <d v="2022-01-22T00:00:00"/>
    <x v="1"/>
    <x v="1"/>
    <x v="0"/>
    <x v="0"/>
    <n v="51"/>
    <n v="1.77"/>
    <n v="90.27"/>
  </r>
  <r>
    <s v="ID07359"/>
    <d v="2022-01-25T00:00:00"/>
    <x v="0"/>
    <x v="2"/>
    <x v="0"/>
    <x v="0"/>
    <n v="100"/>
    <n v="1.77"/>
    <n v="177"/>
  </r>
  <r>
    <s v="ID07360"/>
    <d v="2022-01-28T00:00:00"/>
    <x v="0"/>
    <x v="2"/>
    <x v="3"/>
    <x v="4"/>
    <n v="28"/>
    <n v="1.35"/>
    <n v="37.800000000000004"/>
  </r>
  <r>
    <s v="ID07361"/>
    <d v="2022-01-31T00:00:00"/>
    <x v="0"/>
    <x v="0"/>
    <x v="2"/>
    <x v="3"/>
    <n v="36"/>
    <n v="2.1800000000000002"/>
    <n v="78.48"/>
  </r>
  <r>
    <s v="ID07362"/>
    <d v="2022-02-03T00:00:00"/>
    <x v="0"/>
    <x v="0"/>
    <x v="2"/>
    <x v="2"/>
    <n v="31"/>
    <n v="1.8699999999999999"/>
    <n v="57.97"/>
  </r>
  <r>
    <s v="ID07363"/>
    <d v="2022-02-06T00:00:00"/>
    <x v="0"/>
    <x v="0"/>
    <x v="1"/>
    <x v="1"/>
    <n v="28"/>
    <n v="3.4899999999999998"/>
    <n v="97.72"/>
  </r>
  <r>
    <s v="ID07364"/>
    <d v="2022-02-09T00:00:00"/>
    <x v="1"/>
    <x v="1"/>
    <x v="0"/>
    <x v="0"/>
    <n v="44"/>
    <n v="1.7699999999999998"/>
    <n v="77.88"/>
  </r>
  <r>
    <s v="ID07365"/>
    <d v="2022-02-12T00:00:00"/>
    <x v="0"/>
    <x v="2"/>
    <x v="0"/>
    <x v="0"/>
    <n v="23"/>
    <n v="1.77"/>
    <n v="40.71"/>
  </r>
  <r>
    <s v="ID07366"/>
    <d v="2022-02-15T00:00:00"/>
    <x v="0"/>
    <x v="2"/>
    <x v="3"/>
    <x v="4"/>
    <n v="27"/>
    <n v="1.35"/>
    <n v="36.450000000000003"/>
  </r>
  <r>
    <s v="ID07367"/>
    <d v="2022-02-18T00:00:00"/>
    <x v="0"/>
    <x v="0"/>
    <x v="2"/>
    <x v="3"/>
    <n v="43"/>
    <n v="2.1799999999999997"/>
    <n v="93.739999999999981"/>
  </r>
  <r>
    <s v="ID07368"/>
    <d v="2022-02-21T00:00:00"/>
    <x v="0"/>
    <x v="0"/>
    <x v="2"/>
    <x v="5"/>
    <n v="123"/>
    <n v="2.84"/>
    <n v="349.32"/>
  </r>
  <r>
    <s v="ID07369"/>
    <d v="2022-02-24T00:00:00"/>
    <x v="1"/>
    <x v="1"/>
    <x v="0"/>
    <x v="6"/>
    <n v="42"/>
    <n v="1.87"/>
    <n v="78.540000000000006"/>
  </r>
  <r>
    <s v="ID07370"/>
    <d v="2022-02-27T00:00:00"/>
    <x v="1"/>
    <x v="1"/>
    <x v="2"/>
    <x v="5"/>
    <n v="33"/>
    <n v="2.84"/>
    <n v="93.72"/>
  </r>
  <r>
    <s v="ID07371"/>
    <d v="2022-03-02T00:00:00"/>
    <x v="0"/>
    <x v="2"/>
    <x v="2"/>
    <x v="2"/>
    <n v="85"/>
    <n v="1.8699999999999999"/>
    <n v="158.94999999999999"/>
  </r>
  <r>
    <s v="ID07372"/>
    <d v="2022-03-05T00:00:00"/>
    <x v="1"/>
    <x v="3"/>
    <x v="2"/>
    <x v="5"/>
    <n v="30"/>
    <n v="2.8400000000000003"/>
    <n v="85.2"/>
  </r>
  <r>
    <s v="ID07373"/>
    <d v="2022-03-08T00:00:00"/>
    <x v="0"/>
    <x v="0"/>
    <x v="0"/>
    <x v="0"/>
    <n v="61"/>
    <n v="1.77"/>
    <n v="107.97"/>
  </r>
  <r>
    <s v="ID07374"/>
    <d v="2022-03-11T00:00:00"/>
    <x v="0"/>
    <x v="0"/>
    <x v="1"/>
    <x v="1"/>
    <n v="40"/>
    <n v="3.4899999999999998"/>
    <n v="139.6"/>
  </r>
  <r>
    <s v="ID07375"/>
    <d v="2022-03-14T00:00:00"/>
    <x v="1"/>
    <x v="1"/>
    <x v="2"/>
    <x v="2"/>
    <n v="86"/>
    <n v="1.8699999999999999"/>
    <n v="160.82"/>
  </r>
  <r>
    <s v="ID07376"/>
    <d v="2022-03-17T00:00:00"/>
    <x v="0"/>
    <x v="2"/>
    <x v="0"/>
    <x v="0"/>
    <n v="38"/>
    <n v="1.7700000000000002"/>
    <n v="67.260000000000005"/>
  </r>
  <r>
    <s v="ID07377"/>
    <d v="2022-03-20T00:00:00"/>
    <x v="0"/>
    <x v="2"/>
    <x v="3"/>
    <x v="4"/>
    <n v="68"/>
    <n v="1.68"/>
    <n v="114.24"/>
  </r>
  <r>
    <s v="ID07378"/>
    <d v="2022-03-23T00:00:00"/>
    <x v="1"/>
    <x v="3"/>
    <x v="2"/>
    <x v="2"/>
    <n v="39"/>
    <n v="1.87"/>
    <n v="72.930000000000007"/>
  </r>
  <r>
    <s v="ID07379"/>
    <d v="2022-03-26T00:00:00"/>
    <x v="0"/>
    <x v="0"/>
    <x v="0"/>
    <x v="6"/>
    <n v="103"/>
    <n v="1.87"/>
    <n v="192.61"/>
  </r>
  <r>
    <s v="ID07380"/>
    <d v="2022-03-29T00:00:00"/>
    <x v="0"/>
    <x v="0"/>
    <x v="2"/>
    <x v="5"/>
    <n v="193"/>
    <n v="2.84"/>
    <n v="548.12"/>
  </r>
  <r>
    <s v="ID07381"/>
    <d v="2022-04-01T00:00:00"/>
    <x v="1"/>
    <x v="1"/>
    <x v="0"/>
    <x v="0"/>
    <n v="58"/>
    <n v="1.77"/>
    <n v="102.66"/>
  </r>
  <r>
    <s v="ID07382"/>
    <d v="2022-04-04T00:00:00"/>
    <x v="1"/>
    <x v="1"/>
    <x v="3"/>
    <x v="4"/>
    <n v="68"/>
    <n v="1.68"/>
    <n v="114.24"/>
  </r>
  <r>
    <s v="ID07383"/>
    <d v="2022-04-07T00:00:00"/>
    <x v="0"/>
    <x v="2"/>
    <x v="0"/>
    <x v="0"/>
    <n v="91"/>
    <n v="1.77"/>
    <n v="161.07"/>
  </r>
  <r>
    <s v="ID07384"/>
    <d v="2022-04-10T00:00:00"/>
    <x v="0"/>
    <x v="2"/>
    <x v="1"/>
    <x v="1"/>
    <n v="23"/>
    <n v="3.4899999999999998"/>
    <n v="80.27"/>
  </r>
  <r>
    <s v="ID07385"/>
    <d v="2022-04-13T00:00:00"/>
    <x v="1"/>
    <x v="3"/>
    <x v="3"/>
    <x v="4"/>
    <n v="28"/>
    <n v="1.68"/>
    <n v="47.04"/>
  </r>
  <r>
    <s v="ID07386"/>
    <d v="2022-04-16T00:00:00"/>
    <x v="0"/>
    <x v="0"/>
    <x v="0"/>
    <x v="0"/>
    <n v="48"/>
    <n v="1.7699999999999998"/>
    <n v="84.96"/>
  </r>
  <r>
    <s v="ID07387"/>
    <d v="2022-04-19T00:00:00"/>
    <x v="0"/>
    <x v="0"/>
    <x v="3"/>
    <x v="4"/>
    <n v="134"/>
    <n v="1.68"/>
    <n v="225.12"/>
  </r>
  <r>
    <s v="ID07388"/>
    <d v="2022-04-22T00:00:00"/>
    <x v="1"/>
    <x v="1"/>
    <x v="0"/>
    <x v="0"/>
    <n v="20"/>
    <n v="1.77"/>
    <n v="35.4"/>
  </r>
  <r>
    <s v="ID07389"/>
    <d v="2022-04-25T00:00:00"/>
    <x v="0"/>
    <x v="2"/>
    <x v="0"/>
    <x v="0"/>
    <n v="53"/>
    <n v="1.77"/>
    <n v="93.81"/>
  </r>
  <r>
    <s v="ID07390"/>
    <d v="2022-04-28T00:00:00"/>
    <x v="0"/>
    <x v="2"/>
    <x v="3"/>
    <x v="4"/>
    <n v="64"/>
    <n v="1.68"/>
    <n v="107.52"/>
  </r>
  <r>
    <s v="ID07391"/>
    <d v="2022-05-01T00:00:00"/>
    <x v="1"/>
    <x v="3"/>
    <x v="2"/>
    <x v="2"/>
    <n v="63"/>
    <n v="1.87"/>
    <n v="117.81"/>
  </r>
  <r>
    <s v="ID07392"/>
    <d v="2022-05-04T00:00:00"/>
    <x v="0"/>
    <x v="0"/>
    <x v="0"/>
    <x v="6"/>
    <n v="105"/>
    <n v="1.8699999999999999"/>
    <n v="196.35"/>
  </r>
  <r>
    <s v="ID07393"/>
    <d v="2022-05-07T00:00:00"/>
    <x v="0"/>
    <x v="0"/>
    <x v="2"/>
    <x v="5"/>
    <n v="138"/>
    <n v="2.8400000000000003"/>
    <n v="391.92"/>
  </r>
  <r>
    <s v="ID07394"/>
    <d v="2022-05-10T00:00:00"/>
    <x v="1"/>
    <x v="1"/>
    <x v="0"/>
    <x v="0"/>
    <n v="25"/>
    <n v="1.77"/>
    <n v="44.25"/>
  </r>
  <r>
    <s v="ID07395"/>
    <d v="2022-05-13T00:00:00"/>
    <x v="1"/>
    <x v="1"/>
    <x v="1"/>
    <x v="1"/>
    <n v="21"/>
    <n v="3.49"/>
    <n v="73.290000000000006"/>
  </r>
  <r>
    <s v="ID07396"/>
    <d v="2022-05-16T00:00:00"/>
    <x v="0"/>
    <x v="2"/>
    <x v="0"/>
    <x v="0"/>
    <n v="61"/>
    <n v="1.77"/>
    <n v="107.97"/>
  </r>
  <r>
    <s v="ID07397"/>
    <d v="2022-05-19T00:00:00"/>
    <x v="0"/>
    <x v="2"/>
    <x v="3"/>
    <x v="4"/>
    <n v="49"/>
    <n v="1.68"/>
    <n v="82.32"/>
  </r>
  <r>
    <s v="ID07398"/>
    <d v="2022-05-22T00:00:00"/>
    <x v="1"/>
    <x v="3"/>
    <x v="2"/>
    <x v="2"/>
    <n v="55"/>
    <n v="1.8699999999999999"/>
    <n v="102.85"/>
  </r>
  <r>
    <s v="ID07399"/>
    <d v="2022-05-25T00:00:00"/>
    <x v="0"/>
    <x v="0"/>
    <x v="2"/>
    <x v="3"/>
    <n v="27"/>
    <n v="2.1800000000000002"/>
    <n v="58.860000000000007"/>
  </r>
  <r>
    <s v="ID07400"/>
    <d v="2022-05-28T00:00:00"/>
    <x v="0"/>
    <x v="0"/>
    <x v="0"/>
    <x v="0"/>
    <n v="58"/>
    <n v="1.77"/>
    <n v="102.66"/>
  </r>
  <r>
    <s v="ID07401"/>
    <d v="2022-05-31T00:00:00"/>
    <x v="0"/>
    <x v="0"/>
    <x v="1"/>
    <x v="1"/>
    <n v="33"/>
    <n v="3.49"/>
    <n v="115.17"/>
  </r>
  <r>
    <s v="ID07402"/>
    <d v="2022-06-03T00:00:00"/>
    <x v="1"/>
    <x v="1"/>
    <x v="2"/>
    <x v="5"/>
    <n v="288"/>
    <n v="2.84"/>
    <n v="817.92"/>
  </r>
  <r>
    <s v="ID07403"/>
    <d v="2022-06-06T00:00:00"/>
    <x v="0"/>
    <x v="2"/>
    <x v="2"/>
    <x v="2"/>
    <n v="76"/>
    <n v="1.87"/>
    <n v="142.12"/>
  </r>
  <r>
    <s v="ID07404"/>
    <d v="2022-06-09T00:00:00"/>
    <x v="1"/>
    <x v="3"/>
    <x v="0"/>
    <x v="0"/>
    <n v="42"/>
    <n v="1.77"/>
    <n v="74.34"/>
  </r>
  <r>
    <s v="ID07405"/>
    <d v="2022-06-12T00:00:00"/>
    <x v="1"/>
    <x v="3"/>
    <x v="1"/>
    <x v="1"/>
    <n v="20"/>
    <n v="3.4899999999999998"/>
    <n v="69.8"/>
  </r>
  <r>
    <s v="ID07406"/>
    <d v="2022-06-15T00:00:00"/>
    <x v="0"/>
    <x v="0"/>
    <x v="0"/>
    <x v="0"/>
    <n v="75"/>
    <n v="1.77"/>
    <n v="132.75"/>
  </r>
  <r>
    <s v="ID07407"/>
    <d v="2022-06-18T00:00:00"/>
    <x v="0"/>
    <x v="0"/>
    <x v="1"/>
    <x v="1"/>
    <n v="38"/>
    <n v="3.49"/>
    <n v="132.62"/>
  </r>
  <r>
    <s v="ID07408"/>
    <d v="2022-06-21T00:00:00"/>
    <x v="1"/>
    <x v="1"/>
    <x v="0"/>
    <x v="0"/>
    <n v="306"/>
    <n v="1.77"/>
    <n v="541.62"/>
  </r>
  <r>
    <s v="ID07409"/>
    <d v="2022-06-24T00:00:00"/>
    <x v="1"/>
    <x v="1"/>
    <x v="3"/>
    <x v="4"/>
    <n v="28"/>
    <n v="1.68"/>
    <n v="47.04"/>
  </r>
  <r>
    <s v="ID07410"/>
    <d v="2022-06-27T00:00:00"/>
    <x v="0"/>
    <x v="2"/>
    <x v="0"/>
    <x v="6"/>
    <n v="110"/>
    <n v="1.8699999999999999"/>
    <n v="205.7"/>
  </r>
  <r>
    <s v="ID07411"/>
    <d v="2022-06-30T00:00:00"/>
    <x v="0"/>
    <x v="2"/>
    <x v="2"/>
    <x v="5"/>
    <n v="51"/>
    <n v="2.84"/>
    <n v="144.84"/>
  </r>
  <r>
    <s v="ID07412"/>
    <d v="2022-07-03T00:00:00"/>
    <x v="1"/>
    <x v="3"/>
    <x v="0"/>
    <x v="0"/>
    <n v="52"/>
    <n v="1.77"/>
    <n v="92.04"/>
  </r>
  <r>
    <s v="ID07413"/>
    <d v="2022-07-06T00:00:00"/>
    <x v="1"/>
    <x v="3"/>
    <x v="1"/>
    <x v="1"/>
    <n v="28"/>
    <n v="3.4899999999999998"/>
    <n v="97.72"/>
  </r>
  <r>
    <s v="ID07414"/>
    <d v="2022-07-09T00:00:00"/>
    <x v="0"/>
    <x v="0"/>
    <x v="0"/>
    <x v="0"/>
    <n v="136"/>
    <n v="1.77"/>
    <n v="240.72"/>
  </r>
  <r>
    <s v="ID07415"/>
    <d v="2022-07-12T00:00:00"/>
    <x v="0"/>
    <x v="0"/>
    <x v="1"/>
    <x v="1"/>
    <n v="42"/>
    <n v="3.49"/>
    <n v="146.58000000000001"/>
  </r>
  <r>
    <s v="ID07416"/>
    <d v="2022-07-15T00:00:00"/>
    <x v="1"/>
    <x v="1"/>
    <x v="2"/>
    <x v="2"/>
    <n v="75"/>
    <n v="1.87"/>
    <n v="140.25"/>
  </r>
  <r>
    <s v="ID07417"/>
    <d v="2022-07-18T00:00:00"/>
    <x v="0"/>
    <x v="2"/>
    <x v="0"/>
    <x v="6"/>
    <n v="72"/>
    <n v="1.8699999999999999"/>
    <n v="134.63999999999999"/>
  </r>
  <r>
    <s v="ID07418"/>
    <d v="2022-07-21T00:00:00"/>
    <x v="0"/>
    <x v="2"/>
    <x v="2"/>
    <x v="5"/>
    <n v="56"/>
    <n v="2.84"/>
    <n v="159.04"/>
  </r>
  <r>
    <s v="ID07419"/>
    <d v="2022-07-24T00:00:00"/>
    <x v="1"/>
    <x v="3"/>
    <x v="0"/>
    <x v="6"/>
    <n v="51"/>
    <n v="1.87"/>
    <n v="95.37"/>
  </r>
  <r>
    <s v="ID07420"/>
    <d v="2022-07-27T00:00:00"/>
    <x v="1"/>
    <x v="3"/>
    <x v="3"/>
    <x v="4"/>
    <n v="31"/>
    <n v="1.68"/>
    <n v="52.08"/>
  </r>
  <r>
    <s v="ID07421"/>
    <d v="2022-07-30T00:00:00"/>
    <x v="0"/>
    <x v="0"/>
    <x v="0"/>
    <x v="6"/>
    <n v="56"/>
    <n v="1.8699999999999999"/>
    <n v="104.72"/>
  </r>
  <r>
    <s v="ID07422"/>
    <d v="2022-08-02T00:00:00"/>
    <x v="0"/>
    <x v="0"/>
    <x v="2"/>
    <x v="5"/>
    <n v="137"/>
    <n v="2.84"/>
    <n v="389.08"/>
  </r>
  <r>
    <s v="ID07423"/>
    <d v="2022-08-05T00:00:00"/>
    <x v="1"/>
    <x v="1"/>
    <x v="2"/>
    <x v="2"/>
    <n v="107"/>
    <n v="1.87"/>
    <n v="200.09"/>
  </r>
  <r>
    <s v="ID07424"/>
    <d v="2022-08-08T00:00:00"/>
    <x v="0"/>
    <x v="2"/>
    <x v="0"/>
    <x v="0"/>
    <n v="24"/>
    <n v="1.7699999999999998"/>
    <n v="42.48"/>
  </r>
  <r>
    <s v="ID07425"/>
    <d v="2022-08-11T00:00:00"/>
    <x v="0"/>
    <x v="2"/>
    <x v="1"/>
    <x v="1"/>
    <n v="30"/>
    <n v="3.49"/>
    <n v="104.7"/>
  </r>
  <r>
    <s v="ID07426"/>
    <d v="2022-08-14T00:00:00"/>
    <x v="1"/>
    <x v="3"/>
    <x v="2"/>
    <x v="2"/>
    <n v="70"/>
    <n v="1.87"/>
    <n v="130.9"/>
  </r>
  <r>
    <s v="ID07427"/>
    <d v="2022-08-17T00:00:00"/>
    <x v="0"/>
    <x v="0"/>
    <x v="2"/>
    <x v="3"/>
    <n v="31"/>
    <n v="2.1800000000000002"/>
    <n v="67.58"/>
  </r>
  <r>
    <s v="ID07428"/>
    <d v="2022-08-20T00:00:00"/>
    <x v="0"/>
    <x v="0"/>
    <x v="0"/>
    <x v="0"/>
    <n v="109"/>
    <n v="1.77"/>
    <n v="192.93"/>
  </r>
  <r>
    <s v="ID07429"/>
    <d v="2022-08-23T00:00:00"/>
    <x v="0"/>
    <x v="0"/>
    <x v="1"/>
    <x v="1"/>
    <n v="21"/>
    <n v="3.49"/>
    <n v="73.290000000000006"/>
  </r>
  <r>
    <s v="ID07430"/>
    <d v="2022-08-26T00:00:00"/>
    <x v="1"/>
    <x v="1"/>
    <x v="2"/>
    <x v="2"/>
    <n v="80"/>
    <n v="1.8699999999999999"/>
    <n v="149.6"/>
  </r>
  <r>
    <s v="ID07431"/>
    <d v="2022-08-29T00:00:00"/>
    <x v="0"/>
    <x v="2"/>
    <x v="0"/>
    <x v="6"/>
    <n v="75"/>
    <n v="1.87"/>
    <n v="140.25"/>
  </r>
  <r>
    <s v="ID07432"/>
    <d v="2022-09-01T00:00:00"/>
    <x v="0"/>
    <x v="2"/>
    <x v="2"/>
    <x v="5"/>
    <n v="74"/>
    <n v="2.84"/>
    <n v="210.16"/>
  </r>
  <r>
    <s v="ID07433"/>
    <d v="2022-09-04T00:00:00"/>
    <x v="1"/>
    <x v="3"/>
    <x v="0"/>
    <x v="0"/>
    <n v="45"/>
    <n v="1.77"/>
    <n v="79.650000000000006"/>
  </r>
  <r>
    <s v="ID07434"/>
    <d v="2022-09-07T00:00:00"/>
    <x v="0"/>
    <x v="0"/>
    <x v="2"/>
    <x v="3"/>
    <n v="28"/>
    <n v="2.1800000000000002"/>
    <n v="61.040000000000006"/>
  </r>
  <r>
    <s v="ID07435"/>
    <d v="2022-09-10T00:00:00"/>
    <x v="0"/>
    <x v="0"/>
    <x v="0"/>
    <x v="0"/>
    <n v="143"/>
    <n v="1.77"/>
    <n v="253.11"/>
  </r>
  <r>
    <s v="ID07436"/>
    <d v="2022-09-13T00:00:00"/>
    <x v="0"/>
    <x v="0"/>
    <x v="3"/>
    <x v="7"/>
    <n v="27"/>
    <n v="3.15"/>
    <n v="85.05"/>
  </r>
  <r>
    <s v="ID07437"/>
    <d v="2022-09-16T00:00:00"/>
    <x v="1"/>
    <x v="1"/>
    <x v="0"/>
    <x v="0"/>
    <n v="133"/>
    <n v="1.77"/>
    <n v="235.41"/>
  </r>
  <r>
    <s v="ID07438"/>
    <d v="2022-09-19T00:00:00"/>
    <x v="0"/>
    <x v="2"/>
    <x v="2"/>
    <x v="3"/>
    <n v="110"/>
    <n v="2.1800000000000002"/>
    <n v="239.8"/>
  </r>
  <r>
    <s v="ID07439"/>
    <d v="2022-09-22T00:00:00"/>
    <x v="0"/>
    <x v="2"/>
    <x v="2"/>
    <x v="2"/>
    <n v="65"/>
    <n v="1.8699999999999999"/>
    <n v="121.55"/>
  </r>
  <r>
    <s v="ID07440"/>
    <d v="2022-09-25T00:00:00"/>
    <x v="1"/>
    <x v="3"/>
    <x v="0"/>
    <x v="6"/>
    <n v="33"/>
    <n v="1.87"/>
    <n v="61.71"/>
  </r>
  <r>
    <s v="ID07441"/>
    <d v="2022-09-28T00:00:00"/>
    <x v="0"/>
    <x v="0"/>
    <x v="2"/>
    <x v="3"/>
    <n v="81"/>
    <n v="2.1800000000000002"/>
    <n v="176.58"/>
  </r>
  <r>
    <s v="ID07442"/>
    <d v="2022-10-01T00:00:00"/>
    <x v="0"/>
    <x v="0"/>
    <x v="0"/>
    <x v="0"/>
    <n v="77"/>
    <n v="1.7699999999999998"/>
    <n v="136.29"/>
  </r>
  <r>
    <s v="ID07443"/>
    <d v="2022-10-04T00:00:00"/>
    <x v="0"/>
    <x v="0"/>
    <x v="1"/>
    <x v="1"/>
    <n v="38"/>
    <n v="3.49"/>
    <n v="132.62"/>
  </r>
  <r>
    <s v="ID07444"/>
    <d v="2022-10-07T00:00:00"/>
    <x v="1"/>
    <x v="1"/>
    <x v="0"/>
    <x v="0"/>
    <n v="40"/>
    <n v="1.77"/>
    <n v="70.8"/>
  </r>
  <r>
    <s v="ID07445"/>
    <d v="2022-10-10T00:00:00"/>
    <x v="1"/>
    <x v="1"/>
    <x v="3"/>
    <x v="4"/>
    <n v="114"/>
    <n v="1.6800000000000002"/>
    <n v="191.52"/>
  </r>
  <r>
    <s v="ID07446"/>
    <d v="2022-10-13T00:00:00"/>
    <x v="0"/>
    <x v="2"/>
    <x v="2"/>
    <x v="3"/>
    <n v="224"/>
    <n v="2.1800000000000002"/>
    <n v="488.32000000000005"/>
  </r>
  <r>
    <s v="ID07447"/>
    <d v="2022-10-16T00:00:00"/>
    <x v="0"/>
    <x v="2"/>
    <x v="0"/>
    <x v="0"/>
    <n v="141"/>
    <n v="1.77"/>
    <n v="249.57"/>
  </r>
  <r>
    <s v="ID07448"/>
    <d v="2022-10-19T00:00:00"/>
    <x v="0"/>
    <x v="2"/>
    <x v="1"/>
    <x v="1"/>
    <n v="32"/>
    <n v="3.49"/>
    <n v="111.68"/>
  </r>
  <r>
    <s v="ID07449"/>
    <d v="2022-10-22T00:00:00"/>
    <x v="1"/>
    <x v="3"/>
    <x v="0"/>
    <x v="0"/>
    <n v="20"/>
    <n v="1.77"/>
    <n v="35.4"/>
  </r>
  <r>
    <s v="ID07450"/>
    <d v="2022-10-25T00:00:00"/>
    <x v="0"/>
    <x v="0"/>
    <x v="2"/>
    <x v="3"/>
    <n v="40"/>
    <n v="2.1800000000000002"/>
    <n v="87.2"/>
  </r>
  <r>
    <s v="ID07451"/>
    <d v="2022-10-28T00:00:00"/>
    <x v="0"/>
    <x v="0"/>
    <x v="2"/>
    <x v="2"/>
    <n v="49"/>
    <n v="1.8699999999999999"/>
    <n v="91.63"/>
  </r>
  <r>
    <s v="ID07452"/>
    <d v="2022-10-31T00:00:00"/>
    <x v="0"/>
    <x v="0"/>
    <x v="1"/>
    <x v="1"/>
    <n v="46"/>
    <n v="3.4899999999999998"/>
    <n v="160.54"/>
  </r>
  <r>
    <s v="ID07453"/>
    <d v="2022-11-03T00:00:00"/>
    <x v="1"/>
    <x v="1"/>
    <x v="0"/>
    <x v="0"/>
    <n v="39"/>
    <n v="1.77"/>
    <n v="69.03"/>
  </r>
  <r>
    <s v="ID07454"/>
    <d v="2022-11-06T00:00:00"/>
    <x v="1"/>
    <x v="1"/>
    <x v="3"/>
    <x v="4"/>
    <n v="62"/>
    <n v="1.68"/>
    <n v="104.16"/>
  </r>
  <r>
    <s v="ID07455"/>
    <d v="2022-11-09T00:00:00"/>
    <x v="0"/>
    <x v="2"/>
    <x v="0"/>
    <x v="0"/>
    <n v="90"/>
    <n v="1.77"/>
    <n v="159.30000000000001"/>
  </r>
  <r>
    <s v="ID07456"/>
    <d v="2022-11-12T00:00:00"/>
    <x v="1"/>
    <x v="3"/>
    <x v="2"/>
    <x v="3"/>
    <n v="103"/>
    <n v="2.1799999999999997"/>
    <n v="224.53999999999996"/>
  </r>
  <r>
    <s v="ID07457"/>
    <d v="2022-11-15T00:00:00"/>
    <x v="1"/>
    <x v="3"/>
    <x v="2"/>
    <x v="5"/>
    <n v="32"/>
    <n v="2.84"/>
    <n v="90.88"/>
  </r>
  <r>
    <s v="ID07458"/>
    <d v="2022-11-18T00:00:00"/>
    <x v="0"/>
    <x v="0"/>
    <x v="0"/>
    <x v="6"/>
    <n v="66"/>
    <n v="1.87"/>
    <n v="123.42"/>
  </r>
  <r>
    <s v="ID07459"/>
    <d v="2022-11-21T00:00:00"/>
    <x v="0"/>
    <x v="0"/>
    <x v="2"/>
    <x v="5"/>
    <n v="97"/>
    <n v="2.8400000000000003"/>
    <n v="275.48"/>
  </r>
  <r>
    <s v="ID07460"/>
    <d v="2022-11-24T00:00:00"/>
    <x v="1"/>
    <x v="1"/>
    <x v="0"/>
    <x v="0"/>
    <n v="30"/>
    <n v="1.77"/>
    <n v="53.1"/>
  </r>
  <r>
    <s v="ID07461"/>
    <d v="2022-11-27T00:00:00"/>
    <x v="1"/>
    <x v="1"/>
    <x v="3"/>
    <x v="4"/>
    <n v="29"/>
    <n v="1.68"/>
    <n v="48.72"/>
  </r>
  <r>
    <s v="ID07462"/>
    <d v="2022-11-30T00:00:00"/>
    <x v="0"/>
    <x v="2"/>
    <x v="0"/>
    <x v="0"/>
    <n v="92"/>
    <n v="1.77"/>
    <n v="162.84"/>
  </r>
  <r>
    <s v="ID07463"/>
    <d v="2022-12-03T00:00:00"/>
    <x v="1"/>
    <x v="3"/>
    <x v="2"/>
    <x v="3"/>
    <n v="139"/>
    <n v="2.1799999999999997"/>
    <n v="303.02"/>
  </r>
  <r>
    <s v="ID07464"/>
    <d v="2022-12-06T00:00:00"/>
    <x v="1"/>
    <x v="3"/>
    <x v="2"/>
    <x v="5"/>
    <n v="29"/>
    <n v="2.84"/>
    <n v="82.36"/>
  </r>
  <r>
    <s v="ID07465"/>
    <d v="2022-12-09T00:00:00"/>
    <x v="0"/>
    <x v="0"/>
    <x v="0"/>
    <x v="8"/>
    <n v="30"/>
    <n v="2.27"/>
    <n v="68.099999999999994"/>
  </r>
  <r>
    <s v="ID07466"/>
    <d v="2022-12-12T00:00:00"/>
    <x v="0"/>
    <x v="0"/>
    <x v="2"/>
    <x v="2"/>
    <n v="36"/>
    <n v="1.8699999999999999"/>
    <n v="67.319999999999993"/>
  </r>
  <r>
    <s v="ID07467"/>
    <d v="2022-12-15T00:00:00"/>
    <x v="0"/>
    <x v="0"/>
    <x v="1"/>
    <x v="1"/>
    <n v="41"/>
    <n v="3.49"/>
    <n v="143.09"/>
  </r>
  <r>
    <s v="ID07468"/>
    <d v="2022-12-18T00:00:00"/>
    <x v="1"/>
    <x v="1"/>
    <x v="0"/>
    <x v="0"/>
    <n v="44"/>
    <n v="1.7699999999999998"/>
    <n v="77.88"/>
  </r>
  <r>
    <s v="ID07469"/>
    <d v="2022-12-21T00:00:00"/>
    <x v="1"/>
    <x v="1"/>
    <x v="3"/>
    <x v="4"/>
    <n v="29"/>
    <n v="1.68"/>
    <n v="48.72"/>
  </r>
  <r>
    <s v="ID07470"/>
    <d v="2022-12-24T00:00:00"/>
    <x v="0"/>
    <x v="2"/>
    <x v="2"/>
    <x v="3"/>
    <n v="237"/>
    <n v="2.1799999999999997"/>
    <n v="516.66"/>
  </r>
  <r>
    <s v="ID07471"/>
    <d v="2022-12-27T00:00:00"/>
    <x v="0"/>
    <x v="2"/>
    <x v="2"/>
    <x v="2"/>
    <n v="65"/>
    <n v="1.8699999999999999"/>
    <n v="121.55"/>
  </r>
  <r>
    <s v="ID07472"/>
    <d v="2022-12-30T00:00:00"/>
    <x v="1"/>
    <x v="3"/>
    <x v="2"/>
    <x v="3"/>
    <n v="83"/>
    <n v="2.1800000000000002"/>
    <n v="180.94000000000003"/>
  </r>
  <r>
    <s v="ID07473"/>
    <d v="2023-01-02T00:00:00"/>
    <x v="0"/>
    <x v="0"/>
    <x v="2"/>
    <x v="3"/>
    <n v="32"/>
    <n v="2.1800000000000002"/>
    <n v="69.760000000000005"/>
  </r>
  <r>
    <s v="ID07474"/>
    <d v="2023-01-05T00:00:00"/>
    <x v="0"/>
    <x v="0"/>
    <x v="0"/>
    <x v="0"/>
    <n v="63"/>
    <n v="1.77"/>
    <n v="111.51"/>
  </r>
  <r>
    <s v="ID07475"/>
    <d v="2023-01-08T00:00:00"/>
    <x v="0"/>
    <x v="0"/>
    <x v="3"/>
    <x v="7"/>
    <n v="29"/>
    <n v="3.15"/>
    <n v="91.35"/>
  </r>
  <r>
    <s v="ID07476"/>
    <d v="2023-01-11T00:00:00"/>
    <x v="1"/>
    <x v="1"/>
    <x v="0"/>
    <x v="6"/>
    <n v="77"/>
    <n v="1.87"/>
    <n v="143.99"/>
  </r>
  <r>
    <s v="ID07477"/>
    <d v="2023-01-14T00:00:00"/>
    <x v="1"/>
    <x v="1"/>
    <x v="2"/>
    <x v="5"/>
    <n v="80"/>
    <n v="2.84"/>
    <n v="227.2"/>
  </r>
  <r>
    <s v="ID07478"/>
    <d v="2023-01-17T00:00:00"/>
    <x v="0"/>
    <x v="2"/>
    <x v="0"/>
    <x v="0"/>
    <n v="102"/>
    <n v="1.77"/>
    <n v="180.54"/>
  </r>
  <r>
    <s v="ID07479"/>
    <d v="2023-01-20T00:00:00"/>
    <x v="0"/>
    <x v="2"/>
    <x v="1"/>
    <x v="1"/>
    <n v="31"/>
    <n v="3.4899999999999998"/>
    <n v="108.19"/>
  </r>
  <r>
    <s v="ID07480"/>
    <d v="2023-01-23T00:00:00"/>
    <x v="1"/>
    <x v="3"/>
    <x v="0"/>
    <x v="0"/>
    <n v="56"/>
    <n v="1.77"/>
    <n v="99.12"/>
  </r>
  <r>
    <s v="ID07481"/>
    <d v="2023-01-26T00:00:00"/>
    <x v="0"/>
    <x v="0"/>
    <x v="2"/>
    <x v="3"/>
    <n v="52"/>
    <n v="2.1800000000000002"/>
    <n v="113.36000000000001"/>
  </r>
  <r>
    <s v="ID07482"/>
    <d v="2023-01-29T00:00:00"/>
    <x v="0"/>
    <x v="0"/>
    <x v="0"/>
    <x v="0"/>
    <n v="51"/>
    <n v="1.77"/>
    <n v="90.27"/>
  </r>
  <r>
    <s v="ID07483"/>
    <d v="2023-02-01T00:00:00"/>
    <x v="0"/>
    <x v="0"/>
    <x v="3"/>
    <x v="4"/>
    <n v="24"/>
    <n v="1.68"/>
    <n v="40.32"/>
  </r>
  <r>
    <s v="ID07484"/>
    <d v="2023-02-04T00:00:00"/>
    <x v="1"/>
    <x v="1"/>
    <x v="2"/>
    <x v="3"/>
    <n v="58"/>
    <n v="2.1800000000000002"/>
    <n v="126.44000000000001"/>
  </r>
  <r>
    <s v="ID07485"/>
    <d v="2023-02-07T00:00:00"/>
    <x v="1"/>
    <x v="1"/>
    <x v="2"/>
    <x v="2"/>
    <n v="34"/>
    <n v="1.8699999999999999"/>
    <n v="63.58"/>
  </r>
  <r>
    <s v="ID07486"/>
    <d v="2023-02-10T00:00:00"/>
    <x v="0"/>
    <x v="2"/>
    <x v="0"/>
    <x v="0"/>
    <n v="34"/>
    <n v="1.77"/>
    <n v="60.18"/>
  </r>
  <r>
    <s v="ID07487"/>
    <d v="2023-02-13T00:00:00"/>
    <x v="0"/>
    <x v="2"/>
    <x v="3"/>
    <x v="4"/>
    <n v="21"/>
    <n v="1.6800000000000002"/>
    <n v="35.28"/>
  </r>
  <r>
    <s v="ID07488"/>
    <d v="2023-02-16T00:00:00"/>
    <x v="1"/>
    <x v="3"/>
    <x v="2"/>
    <x v="5"/>
    <n v="29"/>
    <n v="2.84"/>
    <n v="82.36"/>
  </r>
  <r>
    <s v="ID07489"/>
    <d v="2023-02-19T00:00:00"/>
    <x v="0"/>
    <x v="0"/>
    <x v="0"/>
    <x v="0"/>
    <n v="68"/>
    <n v="1.77"/>
    <n v="120.36"/>
  </r>
  <r>
    <s v="ID07490"/>
    <d v="2023-02-22T00:00:00"/>
    <x v="0"/>
    <x v="0"/>
    <x v="3"/>
    <x v="7"/>
    <n v="31"/>
    <n v="3.1500000000000004"/>
    <n v="97.65"/>
  </r>
  <r>
    <s v="ID07491"/>
    <d v="2023-02-25T00:00:00"/>
    <x v="1"/>
    <x v="1"/>
    <x v="2"/>
    <x v="3"/>
    <n v="30"/>
    <n v="2.1800000000000002"/>
    <n v="65.400000000000006"/>
  </r>
  <r>
    <s v="ID07492"/>
    <d v="2023-02-28T00:00:00"/>
    <x v="1"/>
    <x v="1"/>
    <x v="2"/>
    <x v="2"/>
    <n v="232"/>
    <n v="1.8699999999999999"/>
    <n v="433.84"/>
  </r>
  <r>
    <s v="ID07493"/>
    <d v="2023-03-02T00:00:00"/>
    <x v="0"/>
    <x v="2"/>
    <x v="0"/>
    <x v="6"/>
    <n v="68"/>
    <n v="1.8699999999999999"/>
    <n v="127.16"/>
  </r>
  <r>
    <s v="ID07494"/>
    <d v="2023-03-05T00:00:00"/>
    <x v="0"/>
    <x v="2"/>
    <x v="2"/>
    <x v="5"/>
    <n v="97"/>
    <n v="2.8400000000000003"/>
    <n v="275.48"/>
  </r>
  <r>
    <s v="ID07495"/>
    <d v="2023-03-08T00:00:00"/>
    <x v="1"/>
    <x v="3"/>
    <x v="0"/>
    <x v="6"/>
    <n v="86"/>
    <n v="1.8699999999999999"/>
    <n v="160.82"/>
  </r>
  <r>
    <s v="ID07496"/>
    <d v="2023-03-11T00:00:00"/>
    <x v="1"/>
    <x v="3"/>
    <x v="3"/>
    <x v="4"/>
    <n v="41"/>
    <n v="1.68"/>
    <n v="68.88"/>
  </r>
  <r>
    <s v="ID07497"/>
    <d v="2023-03-14T00:00:00"/>
    <x v="0"/>
    <x v="0"/>
    <x v="0"/>
    <x v="0"/>
    <n v="93"/>
    <n v="1.7700000000000002"/>
    <n v="164.61"/>
  </r>
  <r>
    <s v="ID07498"/>
    <d v="2023-03-17T00:00:00"/>
    <x v="0"/>
    <x v="0"/>
    <x v="3"/>
    <x v="4"/>
    <n v="47"/>
    <n v="1.68"/>
    <n v="78.959999999999994"/>
  </r>
  <r>
    <s v="ID07499"/>
    <d v="2023-03-20T00:00:00"/>
    <x v="1"/>
    <x v="1"/>
    <x v="0"/>
    <x v="0"/>
    <n v="103"/>
    <n v="1.77"/>
    <n v="182.31"/>
  </r>
  <r>
    <s v="ID07500"/>
    <d v="2023-03-23T00:00:00"/>
    <x v="1"/>
    <x v="1"/>
    <x v="3"/>
    <x v="4"/>
    <n v="33"/>
    <n v="1.68"/>
    <n v="55.44"/>
  </r>
  <r>
    <s v="ID07501"/>
    <d v="2023-03-26T00:00:00"/>
    <x v="0"/>
    <x v="2"/>
    <x v="0"/>
    <x v="6"/>
    <n v="57"/>
    <n v="1.87"/>
    <n v="106.59"/>
  </r>
  <r>
    <s v="ID07502"/>
    <d v="2023-03-29T00:00:00"/>
    <x v="0"/>
    <x v="2"/>
    <x v="2"/>
    <x v="5"/>
    <n v="65"/>
    <n v="2.84"/>
    <n v="184.6"/>
  </r>
  <r>
    <s v="ID07503"/>
    <d v="2023-04-01T00:00:00"/>
    <x v="1"/>
    <x v="3"/>
    <x v="0"/>
    <x v="0"/>
    <n v="118"/>
    <n v="1.77"/>
    <n v="208.86"/>
  </r>
  <r>
    <s v="ID07504"/>
    <d v="2023-04-04T00:00:00"/>
    <x v="0"/>
    <x v="0"/>
    <x v="2"/>
    <x v="3"/>
    <n v="36"/>
    <n v="2.1800000000000002"/>
    <n v="78.48"/>
  </r>
  <r>
    <s v="ID07505"/>
    <d v="2023-04-07T00:00:00"/>
    <x v="0"/>
    <x v="0"/>
    <x v="2"/>
    <x v="5"/>
    <n v="123"/>
    <n v="2.84"/>
    <n v="349.32"/>
  </r>
  <r>
    <s v="ID07506"/>
    <d v="2023-04-10T00:00:00"/>
    <x v="1"/>
    <x v="1"/>
    <x v="0"/>
    <x v="0"/>
    <n v="90"/>
    <n v="1.77"/>
    <n v="159.30000000000001"/>
  </r>
  <r>
    <s v="ID07507"/>
    <d v="2023-04-13T00:00:00"/>
    <x v="1"/>
    <x v="1"/>
    <x v="1"/>
    <x v="1"/>
    <n v="21"/>
    <n v="3.49"/>
    <n v="73.290000000000006"/>
  </r>
  <r>
    <s v="ID07508"/>
    <d v="2023-04-16T00:00:00"/>
    <x v="0"/>
    <x v="2"/>
    <x v="0"/>
    <x v="0"/>
    <n v="48"/>
    <n v="1.7699999999999998"/>
    <n v="84.96"/>
  </r>
  <r>
    <s v="ID07509"/>
    <d v="2023-04-19T00:00:00"/>
    <x v="0"/>
    <x v="2"/>
    <x v="3"/>
    <x v="4"/>
    <n v="24"/>
    <n v="1.68"/>
    <n v="40.32"/>
  </r>
  <r>
    <s v="ID07510"/>
    <d v="2023-04-22T00:00:00"/>
    <x v="1"/>
    <x v="3"/>
    <x v="2"/>
    <x v="2"/>
    <n v="67"/>
    <n v="1.87"/>
    <n v="125.29"/>
  </r>
  <r>
    <s v="ID07511"/>
    <d v="2023-04-25T00:00:00"/>
    <x v="0"/>
    <x v="0"/>
    <x v="0"/>
    <x v="6"/>
    <n v="27"/>
    <n v="1.87"/>
    <n v="50.49"/>
  </r>
  <r>
    <s v="ID07512"/>
    <d v="2023-04-28T00:00:00"/>
    <x v="0"/>
    <x v="0"/>
    <x v="2"/>
    <x v="5"/>
    <n v="129"/>
    <n v="2.8400000000000003"/>
    <n v="366.36"/>
  </r>
  <r>
    <s v="ID07513"/>
    <d v="2023-05-01T00:00:00"/>
    <x v="1"/>
    <x v="1"/>
    <x v="2"/>
    <x v="3"/>
    <n v="77"/>
    <n v="2.1800000000000002"/>
    <n v="167.86"/>
  </r>
  <r>
    <s v="ID07514"/>
    <d v="2023-05-04T00:00:00"/>
    <x v="1"/>
    <x v="1"/>
    <x v="2"/>
    <x v="2"/>
    <n v="58"/>
    <n v="1.8699999999999999"/>
    <n v="108.46"/>
  </r>
  <r>
    <s v="ID07515"/>
    <d v="2023-05-07T00:00:00"/>
    <x v="0"/>
    <x v="2"/>
    <x v="0"/>
    <x v="6"/>
    <n v="47"/>
    <n v="1.87"/>
    <n v="87.89"/>
  </r>
  <r>
    <s v="ID07516"/>
    <d v="2023-05-10T00:00:00"/>
    <x v="0"/>
    <x v="2"/>
    <x v="2"/>
    <x v="5"/>
    <n v="33"/>
    <n v="2.84"/>
    <n v="93.72"/>
  </r>
  <r>
    <s v="ID07517"/>
    <d v="2023-05-13T00:00:00"/>
    <x v="1"/>
    <x v="3"/>
    <x v="2"/>
    <x v="2"/>
    <n v="82"/>
    <n v="1.87"/>
    <n v="153.34"/>
  </r>
  <r>
    <s v="ID07518"/>
    <d v="2023-05-16T00:00:00"/>
    <x v="0"/>
    <x v="0"/>
    <x v="0"/>
    <x v="0"/>
    <n v="58"/>
    <n v="1.77"/>
    <n v="102.66"/>
  </r>
  <r>
    <s v="ID07519"/>
    <d v="2023-05-19T00:00:00"/>
    <x v="0"/>
    <x v="0"/>
    <x v="3"/>
    <x v="7"/>
    <n v="30"/>
    <n v="3.15"/>
    <n v="94.5"/>
  </r>
  <r>
    <s v="ID07520"/>
    <d v="2023-05-22T00:00:00"/>
    <x v="1"/>
    <x v="1"/>
    <x v="2"/>
    <x v="2"/>
    <n v="43"/>
    <n v="1.8699999999999999"/>
    <n v="80.41"/>
  </r>
  <r>
    <s v="ID07521"/>
    <d v="2023-05-25T00:00:00"/>
    <x v="0"/>
    <x v="2"/>
    <x v="0"/>
    <x v="0"/>
    <n v="84"/>
    <n v="1.77"/>
    <n v="148.68"/>
  </r>
  <r>
    <s v="ID07522"/>
    <d v="2023-05-28T00:00:00"/>
    <x v="1"/>
    <x v="3"/>
    <x v="2"/>
    <x v="3"/>
    <n v="36"/>
    <n v="2.1800000000000002"/>
    <n v="78.48"/>
  </r>
  <r>
    <s v="ID07523"/>
    <d v="2023-05-31T00:00:00"/>
    <x v="1"/>
    <x v="3"/>
    <x v="2"/>
    <x v="5"/>
    <n v="44"/>
    <n v="2.84"/>
    <n v="124.96"/>
  </r>
  <r>
    <s v="ID07524"/>
    <d v="2023-06-03T00:00:00"/>
    <x v="0"/>
    <x v="0"/>
    <x v="0"/>
    <x v="6"/>
    <n v="27"/>
    <n v="1.87"/>
    <n v="50.49"/>
  </r>
  <r>
    <s v="ID07525"/>
    <d v="2023-06-06T00:00:00"/>
    <x v="0"/>
    <x v="0"/>
    <x v="2"/>
    <x v="5"/>
    <n v="120"/>
    <n v="2.8400000000000003"/>
    <n v="340.8"/>
  </r>
  <r>
    <s v="ID07526"/>
    <d v="2023-06-09T00:00:00"/>
    <x v="0"/>
    <x v="0"/>
    <x v="1"/>
    <x v="1"/>
    <n v="26"/>
    <n v="3.4899999999999998"/>
    <n v="90.74"/>
  </r>
  <r>
    <s v="ID07527"/>
    <d v="2023-06-12T00:00:00"/>
    <x v="1"/>
    <x v="1"/>
    <x v="0"/>
    <x v="0"/>
    <n v="73"/>
    <n v="1.77"/>
    <n v="129.21"/>
  </r>
  <r>
    <s v="ID07528"/>
    <d v="2023-06-15T00:00:00"/>
    <x v="0"/>
    <x v="2"/>
    <x v="0"/>
    <x v="6"/>
    <n v="38"/>
    <n v="1.87"/>
    <n v="71.06"/>
  </r>
  <r>
    <s v="ID07529"/>
    <d v="2023-06-18T00:00:00"/>
    <x v="0"/>
    <x v="2"/>
    <x v="2"/>
    <x v="5"/>
    <n v="40"/>
    <n v="2.84"/>
    <n v="113.6"/>
  </r>
  <r>
    <s v="ID07530"/>
    <d v="2023-06-21T00:00:00"/>
    <x v="1"/>
    <x v="3"/>
    <x v="0"/>
    <x v="0"/>
    <n v="41"/>
    <n v="1.7699999999999998"/>
    <n v="72.569999999999993"/>
  </r>
  <r>
    <s v="ID07531"/>
    <d v="2023-06-24T00:00:00"/>
    <x v="0"/>
    <x v="0"/>
    <x v="0"/>
    <x v="8"/>
    <n v="27"/>
    <n v="2.27"/>
    <n v="61.29"/>
  </r>
  <r>
    <s v="ID07532"/>
    <d v="2023-06-27T00:00:00"/>
    <x v="0"/>
    <x v="0"/>
    <x v="2"/>
    <x v="2"/>
    <n v="38"/>
    <n v="1.87"/>
    <n v="71.06"/>
  </r>
  <r>
    <s v="ID07533"/>
    <d v="2023-06-30T00:00:00"/>
    <x v="0"/>
    <x v="0"/>
    <x v="1"/>
    <x v="1"/>
    <n v="34"/>
    <n v="3.4899999999999998"/>
    <n v="118.66"/>
  </r>
  <r>
    <s v="ID07534"/>
    <d v="2023-07-03T00:00:00"/>
    <x v="1"/>
    <x v="1"/>
    <x v="0"/>
    <x v="6"/>
    <n v="65"/>
    <n v="1.8699999999999999"/>
    <n v="121.55"/>
  </r>
  <r>
    <s v="ID07535"/>
    <d v="2023-07-06T00:00:00"/>
    <x v="1"/>
    <x v="1"/>
    <x v="2"/>
    <x v="5"/>
    <n v="60"/>
    <n v="2.8400000000000003"/>
    <n v="170.4"/>
  </r>
  <r>
    <s v="ID07536"/>
    <d v="2023-07-09T00:00:00"/>
    <x v="0"/>
    <x v="2"/>
    <x v="2"/>
    <x v="3"/>
    <n v="37"/>
    <n v="2.1799999999999997"/>
    <n v="80.66"/>
  </r>
  <r>
    <s v="ID07537"/>
    <d v="2023-07-12T00:00:00"/>
    <x v="0"/>
    <x v="2"/>
    <x v="2"/>
    <x v="2"/>
    <n v="40"/>
    <n v="1.8699999999999999"/>
    <n v="74.8"/>
  </r>
  <r>
    <s v="ID07538"/>
    <d v="2023-07-15T00:00:00"/>
    <x v="1"/>
    <x v="3"/>
    <x v="0"/>
    <x v="6"/>
    <n v="26"/>
    <n v="1.8699999999999999"/>
    <n v="48.62"/>
  </r>
  <r>
    <s v="ID07539"/>
    <d v="2023-07-18T00:00:00"/>
    <x v="0"/>
    <x v="0"/>
    <x v="0"/>
    <x v="8"/>
    <n v="22"/>
    <n v="2.27"/>
    <n v="49.94"/>
  </r>
  <r>
    <s v="ID07540"/>
    <d v="2023-07-21T00:00:00"/>
    <x v="0"/>
    <x v="0"/>
    <x v="2"/>
    <x v="2"/>
    <n v="32"/>
    <n v="1.87"/>
    <n v="59.84"/>
  </r>
  <r>
    <s v="ID07541"/>
    <d v="2023-07-24T00:00:00"/>
    <x v="0"/>
    <x v="0"/>
    <x v="1"/>
    <x v="1"/>
    <n v="23"/>
    <n v="3.4899999999999998"/>
    <n v="80.27"/>
  </r>
  <r>
    <s v="ID07542"/>
    <d v="2023-07-27T00:00:00"/>
    <x v="1"/>
    <x v="1"/>
    <x v="2"/>
    <x v="3"/>
    <n v="20"/>
    <n v="2.1800000000000002"/>
    <n v="43.6"/>
  </r>
  <r>
    <s v="ID07543"/>
    <d v="2023-07-30T00:00:00"/>
    <x v="1"/>
    <x v="1"/>
    <x v="2"/>
    <x v="2"/>
    <n v="64"/>
    <n v="1.87"/>
    <n v="119.68"/>
  </r>
  <r>
    <s v="ID07544"/>
    <d v="2023-08-02T00:00:00"/>
    <x v="0"/>
    <x v="2"/>
    <x v="0"/>
    <x v="0"/>
    <n v="71"/>
    <n v="1.77"/>
    <n v="125.67"/>
  </r>
  <r>
    <s v="ID07545"/>
    <d v="2023-08-05T00:00:00"/>
    <x v="1"/>
    <x v="3"/>
    <x v="2"/>
    <x v="3"/>
    <n v="90"/>
    <n v="2.1799999999999997"/>
    <n v="196.2"/>
  </r>
  <r>
    <s v="ID07546"/>
    <d v="2023-08-08T00:00:00"/>
    <x v="1"/>
    <x v="3"/>
    <x v="2"/>
    <x v="5"/>
    <n v="38"/>
    <n v="2.84"/>
    <n v="107.91999999999999"/>
  </r>
  <r>
    <s v="ID07547"/>
    <d v="2023-08-11T00:00:00"/>
    <x v="0"/>
    <x v="0"/>
    <x v="0"/>
    <x v="0"/>
    <n v="55"/>
    <n v="1.7699999999999998"/>
    <n v="97.35"/>
  </r>
  <r>
    <s v="ID07548"/>
    <d v="2023-08-14T00:00:00"/>
    <x v="0"/>
    <x v="0"/>
    <x v="3"/>
    <x v="7"/>
    <n v="22"/>
    <n v="3.15"/>
    <n v="69.3"/>
  </r>
  <r>
    <s v="ID07549"/>
    <d v="2023-08-17T00:00:00"/>
    <x v="1"/>
    <x v="1"/>
    <x v="0"/>
    <x v="0"/>
    <n v="34"/>
    <n v="1.77"/>
    <n v="60.18"/>
  </r>
  <r>
    <s v="ID07550"/>
    <d v="2023-08-20T00:00:00"/>
    <x v="0"/>
    <x v="2"/>
    <x v="0"/>
    <x v="6"/>
    <n v="39"/>
    <n v="1.87"/>
    <n v="72.930000000000007"/>
  </r>
  <r>
    <s v="ID07551"/>
    <d v="2023-08-23T00:00:00"/>
    <x v="0"/>
    <x v="2"/>
    <x v="2"/>
    <x v="5"/>
    <n v="41"/>
    <n v="2.84"/>
    <n v="116.44"/>
  </r>
  <r>
    <s v="ID07552"/>
    <d v="2023-08-26T00:00:00"/>
    <x v="1"/>
    <x v="3"/>
    <x v="0"/>
    <x v="0"/>
    <n v="41"/>
    <n v="1.7699999999999998"/>
    <n v="72.569999999999993"/>
  </r>
  <r>
    <s v="ID07553"/>
    <d v="2023-08-29T00:00:00"/>
    <x v="0"/>
    <x v="0"/>
    <x v="2"/>
    <x v="3"/>
    <n v="136"/>
    <n v="2.1800000000000002"/>
    <n v="296.48"/>
  </r>
  <r>
    <s v="ID07554"/>
    <d v="2023-09-01T00:00:00"/>
    <x v="0"/>
    <x v="0"/>
    <x v="0"/>
    <x v="0"/>
    <n v="25"/>
    <n v="1.77"/>
    <n v="44.25"/>
  </r>
  <r>
    <s v="ID07555"/>
    <d v="2023-09-04T00:00:00"/>
    <x v="0"/>
    <x v="0"/>
    <x v="3"/>
    <x v="7"/>
    <n v="26"/>
    <n v="3.1500000000000004"/>
    <n v="81.900000000000006"/>
  </r>
  <r>
    <s v="ID07556"/>
    <d v="2023-09-07T00:00:00"/>
    <x v="1"/>
    <x v="1"/>
    <x v="0"/>
    <x v="6"/>
    <n v="50"/>
    <n v="1.87"/>
    <n v="93.5"/>
  </r>
  <r>
    <s v="ID07557"/>
    <d v="2023-09-10T00:00:00"/>
    <x v="1"/>
    <x v="1"/>
    <x v="2"/>
    <x v="5"/>
    <n v="79"/>
    <n v="2.8400000000000003"/>
    <n v="224.36"/>
  </r>
  <r>
    <s v="ID07558"/>
    <d v="2023-09-13T00:00:00"/>
    <x v="0"/>
    <x v="2"/>
    <x v="0"/>
    <x v="0"/>
    <n v="30"/>
    <n v="1.77"/>
    <n v="53.1"/>
  </r>
  <r>
    <s v="ID07559"/>
    <d v="2023-09-16T00:00:00"/>
    <x v="0"/>
    <x v="2"/>
    <x v="3"/>
    <x v="4"/>
    <n v="20"/>
    <n v="1.6800000000000002"/>
    <n v="33.6"/>
  </r>
  <r>
    <s v="ID07560"/>
    <d v="2023-09-19T00:00:00"/>
    <x v="1"/>
    <x v="3"/>
    <x v="0"/>
    <x v="0"/>
    <n v="49"/>
    <n v="1.77"/>
    <n v="86.73"/>
  </r>
  <r>
    <s v="ID07561"/>
    <d v="2023-09-22T00:00:00"/>
    <x v="0"/>
    <x v="0"/>
    <x v="2"/>
    <x v="3"/>
    <n v="40"/>
    <n v="2.1800000000000002"/>
    <n v="87.2"/>
  </r>
  <r>
    <s v="ID07562"/>
    <d v="2023-09-25T00:00:00"/>
    <x v="0"/>
    <x v="0"/>
    <x v="0"/>
    <x v="0"/>
    <n v="31"/>
    <n v="1.77"/>
    <n v="54.87"/>
  </r>
  <r>
    <s v="ID07563"/>
    <d v="2023-09-28T00:00:00"/>
    <x v="0"/>
    <x v="0"/>
    <x v="3"/>
    <x v="7"/>
    <n v="21"/>
    <n v="3.1500000000000004"/>
    <n v="66.150000000000006"/>
  </r>
  <r>
    <s v="ID07564"/>
    <d v="2023-10-01T00:00:00"/>
    <x v="1"/>
    <x v="1"/>
    <x v="0"/>
    <x v="6"/>
    <n v="43"/>
    <n v="1.8699999999999999"/>
    <n v="80.41"/>
  </r>
  <r>
    <s v="ID07565"/>
    <d v="2023-10-04T00:00:00"/>
    <x v="1"/>
    <x v="1"/>
    <x v="2"/>
    <x v="5"/>
    <n v="47"/>
    <n v="2.84"/>
    <n v="133.47999999999999"/>
  </r>
  <r>
    <s v="ID07566"/>
    <d v="2023-10-07T00:00:00"/>
    <x v="0"/>
    <x v="2"/>
    <x v="2"/>
    <x v="3"/>
    <n v="175"/>
    <n v="2.1800000000000002"/>
    <n v="381.5"/>
  </r>
  <r>
    <s v="ID07567"/>
    <d v="2023-10-10T00:00:00"/>
    <x v="0"/>
    <x v="2"/>
    <x v="2"/>
    <x v="2"/>
    <n v="23"/>
    <n v="1.8699999999999999"/>
    <n v="43.01"/>
  </r>
  <r>
    <s v="ID07568"/>
    <d v="2023-10-13T00:00:00"/>
    <x v="1"/>
    <x v="3"/>
    <x v="0"/>
    <x v="0"/>
    <n v="40"/>
    <n v="1.77"/>
    <n v="70.8"/>
  </r>
  <r>
    <s v="ID07569"/>
    <d v="2023-10-16T00:00:00"/>
    <x v="0"/>
    <x v="0"/>
    <x v="2"/>
    <x v="3"/>
    <n v="87"/>
    <n v="2.1800000000000002"/>
    <n v="189.66000000000003"/>
  </r>
  <r>
    <s v="ID07570"/>
    <d v="2023-10-19T00:00:00"/>
    <x v="0"/>
    <x v="0"/>
    <x v="0"/>
    <x v="0"/>
    <n v="43"/>
    <n v="1.77"/>
    <n v="76.11"/>
  </r>
  <r>
    <s v="ID07571"/>
    <d v="2023-10-22T00:00:00"/>
    <x v="0"/>
    <x v="0"/>
    <x v="1"/>
    <x v="1"/>
    <n v="30"/>
    <n v="3.49"/>
    <n v="104.7"/>
  </r>
  <r>
    <s v="ID07572"/>
    <d v="2023-10-25T00:00:00"/>
    <x v="1"/>
    <x v="1"/>
    <x v="0"/>
    <x v="0"/>
    <n v="35"/>
    <n v="1.77"/>
    <n v="61.95"/>
  </r>
  <r>
    <s v="ID07573"/>
    <d v="2023-10-28T00:00:00"/>
    <x v="0"/>
    <x v="2"/>
    <x v="0"/>
    <x v="6"/>
    <n v="57"/>
    <n v="1.87"/>
    <n v="106.59"/>
  </r>
  <r>
    <s v="ID07574"/>
    <d v="2023-10-31T00:00:00"/>
    <x v="0"/>
    <x v="2"/>
    <x v="3"/>
    <x v="4"/>
    <n v="25"/>
    <n v="1.68"/>
    <n v="42"/>
  </r>
  <r>
    <s v="ID07575"/>
    <d v="2023-11-03T00:00:00"/>
    <x v="1"/>
    <x v="3"/>
    <x v="2"/>
    <x v="2"/>
    <n v="24"/>
    <n v="1.87"/>
    <n v="44.88"/>
  </r>
  <r>
    <s v="ID07576"/>
    <d v="2023-11-06T00:00:00"/>
    <x v="0"/>
    <x v="0"/>
    <x v="0"/>
    <x v="6"/>
    <n v="83"/>
    <n v="1.87"/>
    <n v="155.21"/>
  </r>
  <r>
    <s v="ID07577"/>
    <d v="2023-11-09T00:00:00"/>
    <x v="0"/>
    <x v="0"/>
    <x v="2"/>
    <x v="5"/>
    <n v="124"/>
    <n v="2.8400000000000003"/>
    <n v="352.16"/>
  </r>
  <r>
    <s v="ID07578"/>
    <d v="2023-11-12T00:00:00"/>
    <x v="1"/>
    <x v="1"/>
    <x v="0"/>
    <x v="0"/>
    <n v="137"/>
    <n v="1.77"/>
    <n v="242.49"/>
  </r>
  <r>
    <s v="ID07579"/>
    <d v="2023-11-15T00:00:00"/>
    <x v="0"/>
    <x v="2"/>
    <x v="2"/>
    <x v="3"/>
    <n v="146"/>
    <n v="2.1799999999999997"/>
    <n v="318.27999999999997"/>
  </r>
  <r>
    <s v="ID07580"/>
    <d v="2023-11-18T00:00:00"/>
    <x v="0"/>
    <x v="2"/>
    <x v="2"/>
    <x v="2"/>
    <n v="34"/>
    <n v="1.8699999999999999"/>
    <n v="63.58"/>
  </r>
  <r>
    <s v="ID07581"/>
    <d v="2023-11-21T00:00:00"/>
    <x v="1"/>
    <x v="3"/>
    <x v="0"/>
    <x v="0"/>
    <n v="20"/>
    <n v="1.77"/>
    <n v="35.4"/>
  </r>
  <r>
    <s v="ID07582"/>
    <d v="2023-11-24T00:00:00"/>
    <x v="0"/>
    <x v="0"/>
    <x v="2"/>
    <x v="3"/>
    <n v="139"/>
    <n v="2.1799999999999997"/>
    <n v="303.02"/>
  </r>
  <r>
    <s v="ID07583"/>
    <d v="2023-11-27T00:00:00"/>
    <x v="0"/>
    <x v="0"/>
    <x v="2"/>
    <x v="2"/>
    <n v="211"/>
    <n v="1.8699999999999999"/>
    <n v="394.57"/>
  </r>
  <r>
    <s v="ID07584"/>
    <d v="2023-11-30T00:00:00"/>
    <x v="0"/>
    <x v="0"/>
    <x v="1"/>
    <x v="1"/>
    <n v="20"/>
    <n v="3.4899999999999998"/>
    <n v="69.8"/>
  </r>
  <r>
    <s v="ID07585"/>
    <d v="2023-12-03T00:00:00"/>
    <x v="1"/>
    <x v="1"/>
    <x v="0"/>
    <x v="6"/>
    <n v="42"/>
    <n v="1.87"/>
    <n v="78.540000000000006"/>
  </r>
  <r>
    <s v="ID07586"/>
    <d v="2023-12-06T00:00:00"/>
    <x v="1"/>
    <x v="1"/>
    <x v="2"/>
    <x v="5"/>
    <n v="100"/>
    <n v="2.84"/>
    <n v="284"/>
  </r>
  <r>
    <s v="ID07587"/>
    <d v="2023-12-09T00:00:00"/>
    <x v="0"/>
    <x v="2"/>
    <x v="0"/>
    <x v="0"/>
    <n v="38"/>
    <n v="1.7700000000000002"/>
    <n v="67.260000000000005"/>
  </r>
  <r>
    <s v="ID07588"/>
    <d v="2023-12-12T00:00:00"/>
    <x v="0"/>
    <x v="2"/>
    <x v="1"/>
    <x v="1"/>
    <n v="25"/>
    <n v="3.49"/>
    <n v="87.25"/>
  </r>
  <r>
    <s v="ID07589"/>
    <d v="2023-12-15T00:00:00"/>
    <x v="1"/>
    <x v="3"/>
    <x v="2"/>
    <x v="2"/>
    <n v="96"/>
    <n v="1.87"/>
    <n v="179.52"/>
  </r>
  <r>
    <s v="ID07590"/>
    <d v="2023-12-18T00:00:00"/>
    <x v="0"/>
    <x v="0"/>
    <x v="2"/>
    <x v="3"/>
    <n v="34"/>
    <n v="2.1800000000000002"/>
    <n v="74.12"/>
  </r>
  <r>
    <s v="ID07591"/>
    <d v="2023-12-21T00:00:00"/>
    <x v="0"/>
    <x v="0"/>
    <x v="2"/>
    <x v="2"/>
    <n v="245"/>
    <n v="1.8699999999999999"/>
    <n v="458.15"/>
  </r>
  <r>
    <s v="ID07592"/>
    <d v="2023-12-24T00:00:00"/>
    <x v="0"/>
    <x v="0"/>
    <x v="1"/>
    <x v="1"/>
    <n v="30"/>
    <n v="3.49"/>
    <n v="104.7"/>
  </r>
  <r>
    <s v="ID07593"/>
    <d v="2023-12-27T00:00:00"/>
    <x v="1"/>
    <x v="1"/>
    <x v="0"/>
    <x v="6"/>
    <n v="30"/>
    <n v="1.87"/>
    <n v="56.1"/>
  </r>
  <r>
    <s v="ID07594"/>
    <d v="2023-12-30T00:00:00"/>
    <x v="1"/>
    <x v="1"/>
    <x v="2"/>
    <x v="5"/>
    <n v="44"/>
    <n v="2.84"/>
    <n v="124.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91:C101" firstHeaderRow="0" firstDataRow="1" firstDataCol="1"/>
  <pivotFields count="9">
    <pivotField showAll="0"/>
    <pivotField numFmtId="165" showAll="0"/>
    <pivotField showAll="0"/>
    <pivotField showAll="0"/>
    <pivotField showAll="0"/>
    <pivotField axis="axisRow" showAll="0" sortType="a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dataField="1" showAll="0"/>
    <pivotField dataField="1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Price" fld="7" baseField="0" baseItem="0"/>
    <dataField name="Sum of TotalPrice" fld="8" baseField="0" baseItem="0"/>
  </dataFields>
  <formats count="6">
    <format dxfId="5">
      <pivotArea dataOnly="0" outline="0" fieldPosition="0">
        <references count="1">
          <reference field="4294967294" count="1">
            <x v="1"/>
          </reference>
        </references>
      </pivotArea>
    </format>
    <format dxfId="4">
      <pivotArea dataOnly="0" outline="0" fieldPosition="0">
        <references count="1">
          <reference field="4294967294" count="1">
            <x v="1"/>
          </reference>
        </references>
      </pivotArea>
    </format>
    <format dxfId="3">
      <pivotArea dataOnly="0" outline="0" fieldPosition="0">
        <references count="1">
          <reference field="4294967294" count="1">
            <x v="1"/>
          </reference>
        </references>
      </pivotArea>
    </format>
    <format dxfId="2">
      <pivotArea dataOnly="0" outline="0" fieldPosition="0">
        <references count="1">
          <reference field="4294967294" count="1">
            <x v="0"/>
          </reference>
        </references>
      </pivotArea>
    </format>
    <format dxfId="1">
      <pivotArea dataOnly="0" outline="0" fieldPosition="0">
        <references count="1">
          <reference field="4294967294" count="1">
            <x v="0"/>
          </reference>
        </references>
      </pivotArea>
    </format>
    <format dxfId="0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1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5" count="1" selected="0">
            <x v="5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5" count="1" selected="0">
            <x v="6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5" count="1" selected="0">
            <x v="7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1"/>
          </reference>
          <reference field="5" count="1" selected="0">
            <x v="2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1"/>
          </reference>
          <reference field="5" count="1" selected="0">
            <x v="3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1"/>
          </reference>
          <reference field="5" count="1" selected="0">
            <x v="4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1"/>
          </reference>
          <reference field="5" count="1" selected="0">
            <x v="6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1"/>
          </reference>
          <reference field="5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74:C79" firstHeaderRow="0" firstDataRow="1" firstDataCol="1"/>
  <pivotFields count="9">
    <pivotField showAll="0"/>
    <pivotField numFmtId="165"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dataField="1" showAll="0"/>
    <pivotField dataField="1"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Price" fld="7" baseField="0" baseItem="0"/>
    <dataField name="Sum of TotalPrice" fld="8" baseField="0" baseItem="0"/>
  </dataFields>
  <formats count="4">
    <format dxfId="9">
      <pivotArea dataOnly="0" outline="0" fieldPosition="0">
        <references count="1">
          <reference field="4294967294" count="1">
            <x v="1"/>
          </reference>
        </references>
      </pivotArea>
    </format>
    <format dxfId="8">
      <pivotArea dataOnly="0" outline="0" fieldPosition="0">
        <references count="1">
          <reference field="4294967294" count="1">
            <x v="1"/>
          </reference>
        </references>
      </pivotArea>
    </format>
    <format dxfId="7">
      <pivotArea dataOnly="0" outline="0" fieldPosition="0">
        <references count="1">
          <reference field="4294967294" count="1">
            <x v="0"/>
          </reference>
        </references>
      </pivotArea>
    </format>
    <format dxfId="6">
      <pivotArea dataOnly="0" outline="0" fieldPosition="0">
        <references count="1">
          <reference field="4294967294" count="1">
            <x v="0"/>
          </reference>
        </references>
      </pivotArea>
    </format>
  </formats>
  <chartFormats count="20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C22" firstHeaderRow="0" firstDataRow="1" firstDataCol="1"/>
  <pivotFields count="9">
    <pivotField showAll="0"/>
    <pivotField numFmtId="165"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dataField="1" showAll="0"/>
    <pivotField dataField="1" showAll="0"/>
  </pivotFields>
  <rowFields count="2">
    <field x="2"/>
    <field x="5"/>
  </rowFields>
  <rowItems count="1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Price" fld="7" baseField="0" baseItem="0"/>
    <dataField name="Sum of TotalPrice" fld="8" baseField="0" baseItem="0"/>
  </dataFields>
  <chartFormats count="4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8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6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151:C161" firstHeaderRow="0" firstDataRow="1" firstDataCol="1"/>
  <pivotFields count="9">
    <pivotField showAll="0"/>
    <pivotField numFmtId="165" showAll="0"/>
    <pivotField showAll="0"/>
    <pivotField showAll="0"/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dataField="1" numFmtId="166" showAll="0"/>
    <pivotField dataField="1" numFmtId="44" showAll="0"/>
  </pivotFields>
  <rowFields count="1">
    <field x="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UnitPrice" fld="7" baseField="0" baseItem="0"/>
    <dataField name="Sum of TotalPrice" fld="8" baseField="0" baseItem="0"/>
  </dataFields>
  <chartFormats count="6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30:B65" firstHeaderRow="1" firstDataRow="1" firstDataCol="1"/>
  <pivotFields count="9">
    <pivotField showAll="0"/>
    <pivotField numFmtId="165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/>
  </pivotFields>
  <rowFields count="2">
    <field x="3"/>
    <field x="5"/>
  </rowFields>
  <rowItems count="3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>
      <x v="3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t="grand">
      <x/>
    </i>
  </rowItems>
  <colItems count="1">
    <i/>
  </colItems>
  <dataFields count="1">
    <dataField name="Sum of TotalPrice" fld="8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5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5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116:B139" firstHeaderRow="1" firstDataRow="1" firstDataCol="1"/>
  <pivotFields count="9">
    <pivotField showAll="0"/>
    <pivotField numFmtId="165" showAll="0"/>
    <pivotField axis="axisRow" showAll="0">
      <items count="3">
        <item x="0"/>
        <item x="1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dataField="1" showAll="0"/>
    <pivotField showAll="0"/>
    <pivotField showAll="0"/>
  </pivotFields>
  <rowFields count="3">
    <field x="2"/>
    <field x="3"/>
    <field x="4"/>
  </rowFields>
  <rowItems count="23">
    <i>
      <x/>
    </i>
    <i r="1">
      <x/>
    </i>
    <i r="2">
      <x/>
    </i>
    <i r="2">
      <x v="1"/>
    </i>
    <i r="2">
      <x v="2"/>
    </i>
    <i r="2">
      <x v="3"/>
    </i>
    <i r="1">
      <x v="2"/>
    </i>
    <i r="2">
      <x/>
    </i>
    <i r="2">
      <x v="1"/>
    </i>
    <i r="2">
      <x v="2"/>
    </i>
    <i r="2">
      <x v="3"/>
    </i>
    <i>
      <x v="1"/>
    </i>
    <i r="1">
      <x v="1"/>
    </i>
    <i r="2">
      <x/>
    </i>
    <i r="2">
      <x v="1"/>
    </i>
    <i r="2">
      <x v="2"/>
    </i>
    <i r="2">
      <x v="3"/>
    </i>
    <i r="1">
      <x v="3"/>
    </i>
    <i r="2">
      <x/>
    </i>
    <i r="2">
      <x v="1"/>
    </i>
    <i r="2">
      <x v="2"/>
    </i>
    <i r="2">
      <x v="3"/>
    </i>
    <i t="grand">
      <x/>
    </i>
  </rowItems>
  <colItems count="1">
    <i/>
  </colItems>
  <dataFields count="1">
    <dataField name="Sum of Qty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Sales_Data" displayName="Sales_Data" ref="A1:I245" totalsRowShown="0">
  <autoFilter ref="A1:I245"/>
  <sortState ref="B2:I245">
    <sortCondition ref="B2"/>
  </sortState>
  <tableColumns count="9">
    <tableColumn id="8" name="ID" dataDxfId="14"/>
    <tableColumn id="1" name="Date" dataDxfId="13"/>
    <tableColumn id="2" name="Region" dataDxfId="12"/>
    <tableColumn id="3" name="City"/>
    <tableColumn id="5" name="Category"/>
    <tableColumn id="6" name="Product"/>
    <tableColumn id="7" name="Qty"/>
    <tableColumn id="4" name="UnitPrice" dataDxfId="11"/>
    <tableColumn id="14" name="TotalPrice" dataDxfId="10" dataCellStyle="Currency">
      <calculatedColumnFormula>Sales_Data[[#This Row],[Qty]]*Sales_Data[[#This Row],[UnitPrice]]</calculatedColumnFormula>
    </tableColumn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lossy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satMod val="180000"/>
              </a:schemeClr>
            </a:gs>
            <a:gs pos="65000">
              <a:schemeClr val="phClr">
                <a:tint val="32000"/>
                <a:satMod val="250000"/>
              </a:schemeClr>
            </a:gs>
            <a:gs pos="100000">
              <a:schemeClr val="phClr">
                <a:tint val="23000"/>
                <a:satMod val="300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shade val="15000"/>
                <a:satMod val="180000"/>
              </a:schemeClr>
            </a:gs>
            <a:gs pos="50000">
              <a:schemeClr val="phClr">
                <a:shade val="45000"/>
                <a:satMod val="170000"/>
              </a:schemeClr>
            </a:gs>
            <a:gs pos="70000">
              <a:schemeClr val="phClr">
                <a:tint val="99000"/>
                <a:shade val="65000"/>
                <a:satMod val="155000"/>
              </a:schemeClr>
            </a:gs>
            <a:gs pos="100000">
              <a:schemeClr val="phClr">
                <a:tint val="95500"/>
                <a:shade val="100000"/>
                <a:satMod val="15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>
              <a:tint val="95000"/>
              <a:shade val="95000"/>
              <a:satMod val="120000"/>
            </a:schemeClr>
          </a:solidFill>
          <a:prstDash val="solid"/>
        </a:ln>
        <a:ln w="55000" cap="flat" cmpd="thickThin" algn="ctr">
          <a:solidFill>
            <a:schemeClr val="phClr">
              <a:tint val="90000"/>
              <a:satMod val="130000"/>
            </a:schemeClr>
          </a:solidFill>
          <a:prstDash val="solid"/>
        </a:ln>
        <a:ln w="50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glow" dir="t">
              <a:rot lat="0" lon="0" rev="6360000"/>
            </a:lightRig>
          </a:scene3d>
          <a:sp3d contourW="1000" prstMaterial="flat">
            <a:bevelT w="95250" h="101600"/>
            <a:contourClr>
              <a:schemeClr val="phClr">
                <a:satMod val="3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245"/>
  <sheetViews>
    <sheetView zoomScale="110" zoomScaleNormal="110" zoomScaleSheetLayoutView="80" workbookViewId="0">
      <selection activeCell="L47" sqref="L47"/>
    </sheetView>
  </sheetViews>
  <sheetFormatPr defaultRowHeight="15.6" x14ac:dyDescent="0.3"/>
  <cols>
    <col min="1" max="1" width="9.796875" style="1" customWidth="1"/>
    <col min="2" max="2" width="11.19921875" style="1" customWidth="1"/>
    <col min="3" max="3" width="9.5" style="3" customWidth="1"/>
    <col min="4" max="4" width="12.19921875" customWidth="1"/>
    <col min="5" max="5" width="11.3984375" customWidth="1"/>
    <col min="6" max="6" width="14.59765625" customWidth="1"/>
    <col min="7" max="7" width="8.296875" customWidth="1"/>
    <col min="8" max="8" width="8.8984375" style="8" customWidth="1"/>
    <col min="9" max="9" width="9.8984375" style="11" customWidth="1"/>
  </cols>
  <sheetData>
    <row r="1" spans="1:9" x14ac:dyDescent="0.3">
      <c r="A1" s="1" t="s">
        <v>25</v>
      </c>
      <c r="B1" s="1" t="s">
        <v>27</v>
      </c>
      <c r="C1" s="3" t="s">
        <v>0</v>
      </c>
      <c r="D1" t="s">
        <v>1</v>
      </c>
      <c r="E1" t="s">
        <v>2</v>
      </c>
      <c r="F1" t="s">
        <v>3</v>
      </c>
      <c r="G1" t="s">
        <v>26</v>
      </c>
      <c r="H1" s="8" t="s">
        <v>24</v>
      </c>
      <c r="I1" s="9" t="s">
        <v>4</v>
      </c>
    </row>
    <row r="2" spans="1:9" x14ac:dyDescent="0.3">
      <c r="A2" s="1" t="s">
        <v>28</v>
      </c>
      <c r="B2" s="4">
        <v>44562</v>
      </c>
      <c r="C2" s="3" t="s">
        <v>5</v>
      </c>
      <c r="D2" t="s">
        <v>6</v>
      </c>
      <c r="E2" t="s">
        <v>8</v>
      </c>
      <c r="F2" t="s">
        <v>11</v>
      </c>
      <c r="G2">
        <v>33</v>
      </c>
      <c r="H2" s="8">
        <v>1.7699999999999998</v>
      </c>
      <c r="I2" s="10">
        <f>Sales_Data[[#This Row],[Qty]]*Sales_Data[[#This Row],[UnitPrice]]</f>
        <v>58.41</v>
      </c>
    </row>
    <row r="3" spans="1:9" x14ac:dyDescent="0.3">
      <c r="A3" s="1" t="s">
        <v>29</v>
      </c>
      <c r="B3" s="4">
        <v>44565</v>
      </c>
      <c r="C3" s="3" t="s">
        <v>5</v>
      </c>
      <c r="D3" t="s">
        <v>6</v>
      </c>
      <c r="E3" t="s">
        <v>21</v>
      </c>
      <c r="F3" t="s">
        <v>22</v>
      </c>
      <c r="G3">
        <v>87</v>
      </c>
      <c r="H3" s="8">
        <v>3.4899999999999998</v>
      </c>
      <c r="I3" s="10">
        <f>Sales_Data[[#This Row],[Qty]]*Sales_Data[[#This Row],[UnitPrice]]</f>
        <v>303.63</v>
      </c>
    </row>
    <row r="4" spans="1:9" x14ac:dyDescent="0.3">
      <c r="A4" s="1" t="s">
        <v>30</v>
      </c>
      <c r="B4" s="4">
        <v>44568</v>
      </c>
      <c r="C4" s="3" t="s">
        <v>18</v>
      </c>
      <c r="D4" t="s">
        <v>19</v>
      </c>
      <c r="E4" t="s">
        <v>12</v>
      </c>
      <c r="F4" t="s">
        <v>13</v>
      </c>
      <c r="G4">
        <v>58</v>
      </c>
      <c r="H4" s="8">
        <v>1.8699999999999999</v>
      </c>
      <c r="I4" s="10">
        <f>Sales_Data[[#This Row],[Qty]]*Sales_Data[[#This Row],[UnitPrice]]</f>
        <v>108.46</v>
      </c>
    </row>
    <row r="5" spans="1:9" x14ac:dyDescent="0.3">
      <c r="A5" s="1" t="s">
        <v>31</v>
      </c>
      <c r="B5" s="4">
        <v>44571</v>
      </c>
      <c r="C5" s="3" t="s">
        <v>5</v>
      </c>
      <c r="D5" t="s">
        <v>17</v>
      </c>
      <c r="E5" t="s">
        <v>12</v>
      </c>
      <c r="F5" t="s">
        <v>13</v>
      </c>
      <c r="G5">
        <v>82</v>
      </c>
      <c r="H5" s="8">
        <v>1.87</v>
      </c>
      <c r="I5" s="10">
        <f>Sales_Data[[#This Row],[Qty]]*Sales_Data[[#This Row],[UnitPrice]]</f>
        <v>153.34</v>
      </c>
    </row>
    <row r="6" spans="1:9" x14ac:dyDescent="0.3">
      <c r="A6" s="1" t="s">
        <v>32</v>
      </c>
      <c r="B6" s="4">
        <v>44574</v>
      </c>
      <c r="C6" s="3" t="s">
        <v>5</v>
      </c>
      <c r="D6" t="s">
        <v>6</v>
      </c>
      <c r="E6" t="s">
        <v>12</v>
      </c>
      <c r="F6" t="s">
        <v>7</v>
      </c>
      <c r="G6">
        <v>38</v>
      </c>
      <c r="H6" s="8">
        <v>2.1800000000000002</v>
      </c>
      <c r="I6" s="10">
        <f>Sales_Data[[#This Row],[Qty]]*Sales_Data[[#This Row],[UnitPrice]]</f>
        <v>82.84</v>
      </c>
    </row>
    <row r="7" spans="1:9" x14ac:dyDescent="0.3">
      <c r="A7" s="1" t="s">
        <v>33</v>
      </c>
      <c r="B7" s="4">
        <v>44577</v>
      </c>
      <c r="C7" s="3" t="s">
        <v>5</v>
      </c>
      <c r="D7" t="s">
        <v>6</v>
      </c>
      <c r="E7" t="s">
        <v>8</v>
      </c>
      <c r="F7" t="s">
        <v>11</v>
      </c>
      <c r="G7">
        <v>54</v>
      </c>
      <c r="H7" s="8">
        <v>1.77</v>
      </c>
      <c r="I7" s="10">
        <f>Sales_Data[[#This Row],[Qty]]*Sales_Data[[#This Row],[UnitPrice]]</f>
        <v>95.58</v>
      </c>
    </row>
    <row r="8" spans="1:9" x14ac:dyDescent="0.3">
      <c r="A8" s="1" t="s">
        <v>34</v>
      </c>
      <c r="B8" s="4">
        <v>44580</v>
      </c>
      <c r="C8" s="3" t="s">
        <v>5</v>
      </c>
      <c r="D8" t="s">
        <v>6</v>
      </c>
      <c r="E8" t="s">
        <v>21</v>
      </c>
      <c r="F8" t="s">
        <v>22</v>
      </c>
      <c r="G8">
        <v>149</v>
      </c>
      <c r="H8" s="8">
        <v>3.4899999999999998</v>
      </c>
      <c r="I8" s="10">
        <f>Sales_Data[[#This Row],[Qty]]*Sales_Data[[#This Row],[UnitPrice]]</f>
        <v>520.01</v>
      </c>
    </row>
    <row r="9" spans="1:9" x14ac:dyDescent="0.3">
      <c r="A9" s="1" t="s">
        <v>35</v>
      </c>
      <c r="B9" s="4">
        <v>44583</v>
      </c>
      <c r="C9" s="3" t="s">
        <v>18</v>
      </c>
      <c r="D9" t="s">
        <v>19</v>
      </c>
      <c r="E9" t="s">
        <v>8</v>
      </c>
      <c r="F9" t="s">
        <v>11</v>
      </c>
      <c r="G9">
        <v>51</v>
      </c>
      <c r="H9" s="8">
        <v>1.77</v>
      </c>
      <c r="I9" s="10">
        <f>Sales_Data[[#This Row],[Qty]]*Sales_Data[[#This Row],[UnitPrice]]</f>
        <v>90.27</v>
      </c>
    </row>
    <row r="10" spans="1:9" x14ac:dyDescent="0.3">
      <c r="A10" s="1" t="s">
        <v>36</v>
      </c>
      <c r="B10" s="4">
        <v>44586</v>
      </c>
      <c r="C10" s="3" t="s">
        <v>5</v>
      </c>
      <c r="D10" t="s">
        <v>17</v>
      </c>
      <c r="E10" t="s">
        <v>8</v>
      </c>
      <c r="F10" t="s">
        <v>11</v>
      </c>
      <c r="G10">
        <v>100</v>
      </c>
      <c r="H10" s="8">
        <v>1.77</v>
      </c>
      <c r="I10" s="10">
        <f>Sales_Data[[#This Row],[Qty]]*Sales_Data[[#This Row],[UnitPrice]]</f>
        <v>177</v>
      </c>
    </row>
    <row r="11" spans="1:9" x14ac:dyDescent="0.3">
      <c r="A11" s="1" t="s">
        <v>37</v>
      </c>
      <c r="B11" s="4">
        <v>44589</v>
      </c>
      <c r="C11" s="3" t="s">
        <v>5</v>
      </c>
      <c r="D11" t="s">
        <v>17</v>
      </c>
      <c r="E11" t="s">
        <v>15</v>
      </c>
      <c r="F11" t="s">
        <v>16</v>
      </c>
      <c r="G11">
        <v>28</v>
      </c>
      <c r="H11" s="8">
        <v>1.35</v>
      </c>
      <c r="I11" s="10">
        <f>Sales_Data[[#This Row],[Qty]]*Sales_Data[[#This Row],[UnitPrice]]</f>
        <v>37.800000000000004</v>
      </c>
    </row>
    <row r="12" spans="1:9" x14ac:dyDescent="0.3">
      <c r="A12" s="1" t="s">
        <v>38</v>
      </c>
      <c r="B12" s="4">
        <v>44592</v>
      </c>
      <c r="C12" s="3" t="s">
        <v>5</v>
      </c>
      <c r="D12" t="s">
        <v>6</v>
      </c>
      <c r="E12" t="s">
        <v>12</v>
      </c>
      <c r="F12" t="s">
        <v>7</v>
      </c>
      <c r="G12">
        <v>36</v>
      </c>
      <c r="H12" s="8">
        <v>2.1800000000000002</v>
      </c>
      <c r="I12" s="10">
        <f>Sales_Data[[#This Row],[Qty]]*Sales_Data[[#This Row],[UnitPrice]]</f>
        <v>78.48</v>
      </c>
    </row>
    <row r="13" spans="1:9" x14ac:dyDescent="0.3">
      <c r="A13" s="1" t="s">
        <v>39</v>
      </c>
      <c r="B13" s="4">
        <v>44595</v>
      </c>
      <c r="C13" s="3" t="s">
        <v>5</v>
      </c>
      <c r="D13" t="s">
        <v>6</v>
      </c>
      <c r="E13" t="s">
        <v>12</v>
      </c>
      <c r="F13" t="s">
        <v>13</v>
      </c>
      <c r="G13">
        <v>31</v>
      </c>
      <c r="H13" s="8">
        <v>1.8699999999999999</v>
      </c>
      <c r="I13" s="10">
        <f>Sales_Data[[#This Row],[Qty]]*Sales_Data[[#This Row],[UnitPrice]]</f>
        <v>57.97</v>
      </c>
    </row>
    <row r="14" spans="1:9" x14ac:dyDescent="0.3">
      <c r="A14" s="1" t="s">
        <v>40</v>
      </c>
      <c r="B14" s="4">
        <v>44598</v>
      </c>
      <c r="C14" s="3" t="s">
        <v>5</v>
      </c>
      <c r="D14" t="s">
        <v>6</v>
      </c>
      <c r="E14" t="s">
        <v>21</v>
      </c>
      <c r="F14" t="s">
        <v>22</v>
      </c>
      <c r="G14">
        <v>28</v>
      </c>
      <c r="H14" s="8">
        <v>3.4899999999999998</v>
      </c>
      <c r="I14" s="10">
        <f>Sales_Data[[#This Row],[Qty]]*Sales_Data[[#This Row],[UnitPrice]]</f>
        <v>97.72</v>
      </c>
    </row>
    <row r="15" spans="1:9" x14ac:dyDescent="0.3">
      <c r="A15" s="1" t="s">
        <v>41</v>
      </c>
      <c r="B15" s="4">
        <v>44601</v>
      </c>
      <c r="C15" s="3" t="s">
        <v>18</v>
      </c>
      <c r="D15" t="s">
        <v>19</v>
      </c>
      <c r="E15" t="s">
        <v>8</v>
      </c>
      <c r="F15" t="s">
        <v>11</v>
      </c>
      <c r="G15">
        <v>44</v>
      </c>
      <c r="H15" s="8">
        <v>1.7699999999999998</v>
      </c>
      <c r="I15" s="10">
        <f>Sales_Data[[#This Row],[Qty]]*Sales_Data[[#This Row],[UnitPrice]]</f>
        <v>77.88</v>
      </c>
    </row>
    <row r="16" spans="1:9" x14ac:dyDescent="0.3">
      <c r="A16" s="1" t="s">
        <v>42</v>
      </c>
      <c r="B16" s="4">
        <v>44604</v>
      </c>
      <c r="C16" s="3" t="s">
        <v>5</v>
      </c>
      <c r="D16" t="s">
        <v>17</v>
      </c>
      <c r="E16" t="s">
        <v>8</v>
      </c>
      <c r="F16" t="s">
        <v>11</v>
      </c>
      <c r="G16">
        <v>23</v>
      </c>
      <c r="H16" s="8">
        <v>1.77</v>
      </c>
      <c r="I16" s="10">
        <f>Sales_Data[[#This Row],[Qty]]*Sales_Data[[#This Row],[UnitPrice]]</f>
        <v>40.71</v>
      </c>
    </row>
    <row r="17" spans="1:9" x14ac:dyDescent="0.3">
      <c r="A17" s="1" t="s">
        <v>43</v>
      </c>
      <c r="B17" s="4">
        <v>44607</v>
      </c>
      <c r="C17" s="3" t="s">
        <v>5</v>
      </c>
      <c r="D17" t="s">
        <v>17</v>
      </c>
      <c r="E17" t="s">
        <v>15</v>
      </c>
      <c r="F17" t="s">
        <v>16</v>
      </c>
      <c r="G17">
        <v>27</v>
      </c>
      <c r="H17" s="8">
        <v>1.35</v>
      </c>
      <c r="I17" s="10">
        <f>Sales_Data[[#This Row],[Qty]]*Sales_Data[[#This Row],[UnitPrice]]</f>
        <v>36.450000000000003</v>
      </c>
    </row>
    <row r="18" spans="1:9" x14ac:dyDescent="0.3">
      <c r="A18" s="1" t="s">
        <v>44</v>
      </c>
      <c r="B18" s="4">
        <v>44610</v>
      </c>
      <c r="C18" s="3" t="s">
        <v>5</v>
      </c>
      <c r="D18" t="s">
        <v>6</v>
      </c>
      <c r="E18" t="s">
        <v>12</v>
      </c>
      <c r="F18" t="s">
        <v>7</v>
      </c>
      <c r="G18">
        <v>43</v>
      </c>
      <c r="H18" s="8">
        <v>2.1799999999999997</v>
      </c>
      <c r="I18" s="10">
        <f>Sales_Data[[#This Row],[Qty]]*Sales_Data[[#This Row],[UnitPrice]]</f>
        <v>93.739999999999981</v>
      </c>
    </row>
    <row r="19" spans="1:9" x14ac:dyDescent="0.3">
      <c r="A19" s="1" t="s">
        <v>45</v>
      </c>
      <c r="B19" s="4">
        <v>44613</v>
      </c>
      <c r="C19" s="3" t="s">
        <v>5</v>
      </c>
      <c r="D19" t="s">
        <v>6</v>
      </c>
      <c r="E19" t="s">
        <v>12</v>
      </c>
      <c r="F19" t="s">
        <v>14</v>
      </c>
      <c r="G19">
        <v>123</v>
      </c>
      <c r="H19" s="8">
        <v>2.84</v>
      </c>
      <c r="I19" s="10">
        <f>Sales_Data[[#This Row],[Qty]]*Sales_Data[[#This Row],[UnitPrice]]</f>
        <v>349.32</v>
      </c>
    </row>
    <row r="20" spans="1:9" x14ac:dyDescent="0.3">
      <c r="A20" s="1" t="s">
        <v>46</v>
      </c>
      <c r="B20" s="4">
        <v>44616</v>
      </c>
      <c r="C20" s="3" t="s">
        <v>18</v>
      </c>
      <c r="D20" t="s">
        <v>19</v>
      </c>
      <c r="E20" t="s">
        <v>8</v>
      </c>
      <c r="F20" t="s">
        <v>10</v>
      </c>
      <c r="G20">
        <v>42</v>
      </c>
      <c r="H20" s="8">
        <v>1.87</v>
      </c>
      <c r="I20" s="10">
        <f>Sales_Data[[#This Row],[Qty]]*Sales_Data[[#This Row],[UnitPrice]]</f>
        <v>78.540000000000006</v>
      </c>
    </row>
    <row r="21" spans="1:9" x14ac:dyDescent="0.3">
      <c r="A21" s="1" t="s">
        <v>47</v>
      </c>
      <c r="B21" s="4">
        <v>44619</v>
      </c>
      <c r="C21" s="3" t="s">
        <v>18</v>
      </c>
      <c r="D21" t="s">
        <v>19</v>
      </c>
      <c r="E21" t="s">
        <v>12</v>
      </c>
      <c r="F21" t="s">
        <v>14</v>
      </c>
      <c r="G21">
        <v>33</v>
      </c>
      <c r="H21" s="8">
        <v>2.84</v>
      </c>
      <c r="I21" s="10">
        <f>Sales_Data[[#This Row],[Qty]]*Sales_Data[[#This Row],[UnitPrice]]</f>
        <v>93.72</v>
      </c>
    </row>
    <row r="22" spans="1:9" x14ac:dyDescent="0.3">
      <c r="A22" s="1" t="s">
        <v>48</v>
      </c>
      <c r="B22" s="4">
        <v>44622</v>
      </c>
      <c r="C22" s="3" t="s">
        <v>5</v>
      </c>
      <c r="D22" t="s">
        <v>17</v>
      </c>
      <c r="E22" t="s">
        <v>12</v>
      </c>
      <c r="F22" t="s">
        <v>13</v>
      </c>
      <c r="G22">
        <v>85</v>
      </c>
      <c r="H22" s="8">
        <v>1.8699999999999999</v>
      </c>
      <c r="I22" s="10">
        <f>Sales_Data[[#This Row],[Qty]]*Sales_Data[[#This Row],[UnitPrice]]</f>
        <v>158.94999999999999</v>
      </c>
    </row>
    <row r="23" spans="1:9" x14ac:dyDescent="0.3">
      <c r="A23" s="1" t="s">
        <v>49</v>
      </c>
      <c r="B23" s="4">
        <v>44625</v>
      </c>
      <c r="C23" s="3" t="s">
        <v>18</v>
      </c>
      <c r="D23" t="s">
        <v>20</v>
      </c>
      <c r="E23" t="s">
        <v>12</v>
      </c>
      <c r="F23" t="s">
        <v>14</v>
      </c>
      <c r="G23">
        <v>30</v>
      </c>
      <c r="H23" s="8">
        <v>2.8400000000000003</v>
      </c>
      <c r="I23" s="10">
        <f>Sales_Data[[#This Row],[Qty]]*Sales_Data[[#This Row],[UnitPrice]]</f>
        <v>85.2</v>
      </c>
    </row>
    <row r="24" spans="1:9" x14ac:dyDescent="0.3">
      <c r="A24" s="1" t="s">
        <v>50</v>
      </c>
      <c r="B24" s="4">
        <v>44628</v>
      </c>
      <c r="C24" s="3" t="s">
        <v>5</v>
      </c>
      <c r="D24" t="s">
        <v>6</v>
      </c>
      <c r="E24" t="s">
        <v>8</v>
      </c>
      <c r="F24" t="s">
        <v>11</v>
      </c>
      <c r="G24">
        <v>61</v>
      </c>
      <c r="H24" s="8">
        <v>1.77</v>
      </c>
      <c r="I24" s="10">
        <f>Sales_Data[[#This Row],[Qty]]*Sales_Data[[#This Row],[UnitPrice]]</f>
        <v>107.97</v>
      </c>
    </row>
    <row r="25" spans="1:9" x14ac:dyDescent="0.3">
      <c r="A25" s="1" t="s">
        <v>51</v>
      </c>
      <c r="B25" s="4">
        <v>44631</v>
      </c>
      <c r="C25" s="3" t="s">
        <v>5</v>
      </c>
      <c r="D25" t="s">
        <v>6</v>
      </c>
      <c r="E25" t="s">
        <v>21</v>
      </c>
      <c r="F25" t="s">
        <v>22</v>
      </c>
      <c r="G25">
        <v>40</v>
      </c>
      <c r="H25" s="8">
        <v>3.4899999999999998</v>
      </c>
      <c r="I25" s="10">
        <f>Sales_Data[[#This Row],[Qty]]*Sales_Data[[#This Row],[UnitPrice]]</f>
        <v>139.6</v>
      </c>
    </row>
    <row r="26" spans="1:9" x14ac:dyDescent="0.3">
      <c r="A26" s="1" t="s">
        <v>52</v>
      </c>
      <c r="B26" s="4">
        <v>44634</v>
      </c>
      <c r="C26" s="3" t="s">
        <v>18</v>
      </c>
      <c r="D26" t="s">
        <v>19</v>
      </c>
      <c r="E26" t="s">
        <v>12</v>
      </c>
      <c r="F26" t="s">
        <v>13</v>
      </c>
      <c r="G26">
        <v>86</v>
      </c>
      <c r="H26" s="8">
        <v>1.8699999999999999</v>
      </c>
      <c r="I26" s="10">
        <f>Sales_Data[[#This Row],[Qty]]*Sales_Data[[#This Row],[UnitPrice]]</f>
        <v>160.82</v>
      </c>
    </row>
    <row r="27" spans="1:9" x14ac:dyDescent="0.3">
      <c r="A27" s="1" t="s">
        <v>53</v>
      </c>
      <c r="B27" s="4">
        <v>44637</v>
      </c>
      <c r="C27" s="3" t="s">
        <v>5</v>
      </c>
      <c r="D27" t="s">
        <v>17</v>
      </c>
      <c r="E27" t="s">
        <v>8</v>
      </c>
      <c r="F27" t="s">
        <v>11</v>
      </c>
      <c r="G27">
        <v>38</v>
      </c>
      <c r="H27" s="8">
        <v>1.7700000000000002</v>
      </c>
      <c r="I27" s="10">
        <f>Sales_Data[[#This Row],[Qty]]*Sales_Data[[#This Row],[UnitPrice]]</f>
        <v>67.260000000000005</v>
      </c>
    </row>
    <row r="28" spans="1:9" x14ac:dyDescent="0.3">
      <c r="A28" s="1" t="s">
        <v>54</v>
      </c>
      <c r="B28" s="4">
        <v>44640</v>
      </c>
      <c r="C28" s="3" t="s">
        <v>5</v>
      </c>
      <c r="D28" t="s">
        <v>17</v>
      </c>
      <c r="E28" t="s">
        <v>15</v>
      </c>
      <c r="F28" t="s">
        <v>16</v>
      </c>
      <c r="G28">
        <v>68</v>
      </c>
      <c r="H28" s="8">
        <v>1.68</v>
      </c>
      <c r="I28" s="10">
        <f>Sales_Data[[#This Row],[Qty]]*Sales_Data[[#This Row],[UnitPrice]]</f>
        <v>114.24</v>
      </c>
    </row>
    <row r="29" spans="1:9" x14ac:dyDescent="0.3">
      <c r="A29" s="1" t="s">
        <v>55</v>
      </c>
      <c r="B29" s="4">
        <v>44643</v>
      </c>
      <c r="C29" s="3" t="s">
        <v>18</v>
      </c>
      <c r="D29" t="s">
        <v>20</v>
      </c>
      <c r="E29" t="s">
        <v>12</v>
      </c>
      <c r="F29" t="s">
        <v>13</v>
      </c>
      <c r="G29">
        <v>39</v>
      </c>
      <c r="H29" s="8">
        <v>1.87</v>
      </c>
      <c r="I29" s="10">
        <f>Sales_Data[[#This Row],[Qty]]*Sales_Data[[#This Row],[UnitPrice]]</f>
        <v>72.930000000000007</v>
      </c>
    </row>
    <row r="30" spans="1:9" x14ac:dyDescent="0.3">
      <c r="A30" s="1" t="s">
        <v>56</v>
      </c>
      <c r="B30" s="4">
        <v>44646</v>
      </c>
      <c r="C30" s="3" t="s">
        <v>5</v>
      </c>
      <c r="D30" t="s">
        <v>6</v>
      </c>
      <c r="E30" t="s">
        <v>8</v>
      </c>
      <c r="F30" t="s">
        <v>10</v>
      </c>
      <c r="G30">
        <v>103</v>
      </c>
      <c r="H30" s="8">
        <v>1.87</v>
      </c>
      <c r="I30" s="10">
        <f>Sales_Data[[#This Row],[Qty]]*Sales_Data[[#This Row],[UnitPrice]]</f>
        <v>192.61</v>
      </c>
    </row>
    <row r="31" spans="1:9" x14ac:dyDescent="0.3">
      <c r="A31" s="1" t="s">
        <v>57</v>
      </c>
      <c r="B31" s="4">
        <v>44649</v>
      </c>
      <c r="C31" s="3" t="s">
        <v>5</v>
      </c>
      <c r="D31" t="s">
        <v>6</v>
      </c>
      <c r="E31" t="s">
        <v>12</v>
      </c>
      <c r="F31" t="s">
        <v>14</v>
      </c>
      <c r="G31">
        <v>193</v>
      </c>
      <c r="H31" s="8">
        <v>2.84</v>
      </c>
      <c r="I31" s="10">
        <f>Sales_Data[[#This Row],[Qty]]*Sales_Data[[#This Row],[UnitPrice]]</f>
        <v>548.12</v>
      </c>
    </row>
    <row r="32" spans="1:9" x14ac:dyDescent="0.3">
      <c r="A32" s="1" t="s">
        <v>58</v>
      </c>
      <c r="B32" s="4">
        <v>44652</v>
      </c>
      <c r="C32" s="3" t="s">
        <v>18</v>
      </c>
      <c r="D32" t="s">
        <v>19</v>
      </c>
      <c r="E32" t="s">
        <v>8</v>
      </c>
      <c r="F32" t="s">
        <v>11</v>
      </c>
      <c r="G32">
        <v>58</v>
      </c>
      <c r="H32" s="8">
        <v>1.77</v>
      </c>
      <c r="I32" s="10">
        <f>Sales_Data[[#This Row],[Qty]]*Sales_Data[[#This Row],[UnitPrice]]</f>
        <v>102.66</v>
      </c>
    </row>
    <row r="33" spans="1:9" x14ac:dyDescent="0.3">
      <c r="A33" s="1" t="s">
        <v>59</v>
      </c>
      <c r="B33" s="4">
        <v>44655</v>
      </c>
      <c r="C33" s="3" t="s">
        <v>18</v>
      </c>
      <c r="D33" t="s">
        <v>19</v>
      </c>
      <c r="E33" t="s">
        <v>15</v>
      </c>
      <c r="F33" t="s">
        <v>16</v>
      </c>
      <c r="G33">
        <v>68</v>
      </c>
      <c r="H33" s="8">
        <v>1.68</v>
      </c>
      <c r="I33" s="10">
        <f>Sales_Data[[#This Row],[Qty]]*Sales_Data[[#This Row],[UnitPrice]]</f>
        <v>114.24</v>
      </c>
    </row>
    <row r="34" spans="1:9" x14ac:dyDescent="0.3">
      <c r="A34" s="1" t="s">
        <v>60</v>
      </c>
      <c r="B34" s="4">
        <v>44658</v>
      </c>
      <c r="C34" s="3" t="s">
        <v>5</v>
      </c>
      <c r="D34" t="s">
        <v>17</v>
      </c>
      <c r="E34" t="s">
        <v>8</v>
      </c>
      <c r="F34" t="s">
        <v>11</v>
      </c>
      <c r="G34">
        <v>91</v>
      </c>
      <c r="H34" s="8">
        <v>1.77</v>
      </c>
      <c r="I34" s="10">
        <f>Sales_Data[[#This Row],[Qty]]*Sales_Data[[#This Row],[UnitPrice]]</f>
        <v>161.07</v>
      </c>
    </row>
    <row r="35" spans="1:9" x14ac:dyDescent="0.3">
      <c r="A35" s="1" t="s">
        <v>61</v>
      </c>
      <c r="B35" s="4">
        <v>44661</v>
      </c>
      <c r="C35" s="3" t="s">
        <v>5</v>
      </c>
      <c r="D35" t="s">
        <v>17</v>
      </c>
      <c r="E35" t="s">
        <v>21</v>
      </c>
      <c r="F35" t="s">
        <v>22</v>
      </c>
      <c r="G35">
        <v>23</v>
      </c>
      <c r="H35" s="8">
        <v>3.4899999999999998</v>
      </c>
      <c r="I35" s="10">
        <f>Sales_Data[[#This Row],[Qty]]*Sales_Data[[#This Row],[UnitPrice]]</f>
        <v>80.27</v>
      </c>
    </row>
    <row r="36" spans="1:9" x14ac:dyDescent="0.3">
      <c r="A36" s="1" t="s">
        <v>62</v>
      </c>
      <c r="B36" s="4">
        <v>44664</v>
      </c>
      <c r="C36" s="3" t="s">
        <v>18</v>
      </c>
      <c r="D36" t="s">
        <v>20</v>
      </c>
      <c r="E36" t="s">
        <v>15</v>
      </c>
      <c r="F36" t="s">
        <v>16</v>
      </c>
      <c r="G36">
        <v>28</v>
      </c>
      <c r="H36" s="8">
        <v>1.68</v>
      </c>
      <c r="I36" s="10">
        <f>Sales_Data[[#This Row],[Qty]]*Sales_Data[[#This Row],[UnitPrice]]</f>
        <v>47.04</v>
      </c>
    </row>
    <row r="37" spans="1:9" x14ac:dyDescent="0.3">
      <c r="A37" s="1" t="s">
        <v>63</v>
      </c>
      <c r="B37" s="4">
        <v>44667</v>
      </c>
      <c r="C37" s="3" t="s">
        <v>5</v>
      </c>
      <c r="D37" t="s">
        <v>6</v>
      </c>
      <c r="E37" t="s">
        <v>8</v>
      </c>
      <c r="F37" t="s">
        <v>11</v>
      </c>
      <c r="G37">
        <v>48</v>
      </c>
      <c r="H37" s="8">
        <v>1.7699999999999998</v>
      </c>
      <c r="I37" s="10">
        <f>Sales_Data[[#This Row],[Qty]]*Sales_Data[[#This Row],[UnitPrice]]</f>
        <v>84.96</v>
      </c>
    </row>
    <row r="38" spans="1:9" x14ac:dyDescent="0.3">
      <c r="A38" s="1" t="s">
        <v>64</v>
      </c>
      <c r="B38" s="4">
        <v>44670</v>
      </c>
      <c r="C38" s="3" t="s">
        <v>5</v>
      </c>
      <c r="D38" t="s">
        <v>6</v>
      </c>
      <c r="E38" t="s">
        <v>15</v>
      </c>
      <c r="F38" t="s">
        <v>16</v>
      </c>
      <c r="G38">
        <v>134</v>
      </c>
      <c r="H38" s="8">
        <v>1.68</v>
      </c>
      <c r="I38" s="10">
        <f>Sales_Data[[#This Row],[Qty]]*Sales_Data[[#This Row],[UnitPrice]]</f>
        <v>225.12</v>
      </c>
    </row>
    <row r="39" spans="1:9" x14ac:dyDescent="0.3">
      <c r="A39" s="1" t="s">
        <v>65</v>
      </c>
      <c r="B39" s="4">
        <v>44673</v>
      </c>
      <c r="C39" s="3" t="s">
        <v>18</v>
      </c>
      <c r="D39" t="s">
        <v>19</v>
      </c>
      <c r="E39" t="s">
        <v>8</v>
      </c>
      <c r="F39" t="s">
        <v>11</v>
      </c>
      <c r="G39">
        <v>20</v>
      </c>
      <c r="H39" s="8">
        <v>1.77</v>
      </c>
      <c r="I39" s="10">
        <f>Sales_Data[[#This Row],[Qty]]*Sales_Data[[#This Row],[UnitPrice]]</f>
        <v>35.4</v>
      </c>
    </row>
    <row r="40" spans="1:9" x14ac:dyDescent="0.3">
      <c r="A40" s="1" t="s">
        <v>66</v>
      </c>
      <c r="B40" s="4">
        <v>44676</v>
      </c>
      <c r="C40" s="3" t="s">
        <v>5</v>
      </c>
      <c r="D40" t="s">
        <v>17</v>
      </c>
      <c r="E40" t="s">
        <v>8</v>
      </c>
      <c r="F40" t="s">
        <v>11</v>
      </c>
      <c r="G40">
        <v>53</v>
      </c>
      <c r="H40" s="8">
        <v>1.77</v>
      </c>
      <c r="I40" s="10">
        <f>Sales_Data[[#This Row],[Qty]]*Sales_Data[[#This Row],[UnitPrice]]</f>
        <v>93.81</v>
      </c>
    </row>
    <row r="41" spans="1:9" x14ac:dyDescent="0.3">
      <c r="A41" s="1" t="s">
        <v>67</v>
      </c>
      <c r="B41" s="4">
        <v>44679</v>
      </c>
      <c r="C41" s="3" t="s">
        <v>5</v>
      </c>
      <c r="D41" t="s">
        <v>17</v>
      </c>
      <c r="E41" t="s">
        <v>15</v>
      </c>
      <c r="F41" t="s">
        <v>16</v>
      </c>
      <c r="G41">
        <v>64</v>
      </c>
      <c r="H41" s="8">
        <v>1.68</v>
      </c>
      <c r="I41" s="10">
        <f>Sales_Data[[#This Row],[Qty]]*Sales_Data[[#This Row],[UnitPrice]]</f>
        <v>107.52</v>
      </c>
    </row>
    <row r="42" spans="1:9" x14ac:dyDescent="0.3">
      <c r="A42" s="1" t="s">
        <v>68</v>
      </c>
      <c r="B42" s="4">
        <v>44682</v>
      </c>
      <c r="C42" s="3" t="s">
        <v>18</v>
      </c>
      <c r="D42" t="s">
        <v>20</v>
      </c>
      <c r="E42" t="s">
        <v>12</v>
      </c>
      <c r="F42" t="s">
        <v>13</v>
      </c>
      <c r="G42">
        <v>63</v>
      </c>
      <c r="H42" s="8">
        <v>1.87</v>
      </c>
      <c r="I42" s="10">
        <f>Sales_Data[[#This Row],[Qty]]*Sales_Data[[#This Row],[UnitPrice]]</f>
        <v>117.81</v>
      </c>
    </row>
    <row r="43" spans="1:9" x14ac:dyDescent="0.3">
      <c r="A43" s="1" t="s">
        <v>69</v>
      </c>
      <c r="B43" s="4">
        <v>44685</v>
      </c>
      <c r="C43" s="3" t="s">
        <v>5</v>
      </c>
      <c r="D43" t="s">
        <v>6</v>
      </c>
      <c r="E43" t="s">
        <v>8</v>
      </c>
      <c r="F43" t="s">
        <v>10</v>
      </c>
      <c r="G43">
        <v>105</v>
      </c>
      <c r="H43" s="8">
        <v>1.8699999999999999</v>
      </c>
      <c r="I43" s="10">
        <f>Sales_Data[[#This Row],[Qty]]*Sales_Data[[#This Row],[UnitPrice]]</f>
        <v>196.35</v>
      </c>
    </row>
    <row r="44" spans="1:9" x14ac:dyDescent="0.3">
      <c r="A44" s="1" t="s">
        <v>70</v>
      </c>
      <c r="B44" s="4">
        <v>44688</v>
      </c>
      <c r="C44" s="3" t="s">
        <v>5</v>
      </c>
      <c r="D44" t="s">
        <v>6</v>
      </c>
      <c r="E44" t="s">
        <v>12</v>
      </c>
      <c r="F44" t="s">
        <v>14</v>
      </c>
      <c r="G44">
        <v>138</v>
      </c>
      <c r="H44" s="8">
        <v>2.8400000000000003</v>
      </c>
      <c r="I44" s="10">
        <f>Sales_Data[[#This Row],[Qty]]*Sales_Data[[#This Row],[UnitPrice]]</f>
        <v>391.92</v>
      </c>
    </row>
    <row r="45" spans="1:9" x14ac:dyDescent="0.3">
      <c r="A45" s="1" t="s">
        <v>71</v>
      </c>
      <c r="B45" s="4">
        <v>44691</v>
      </c>
      <c r="C45" s="3" t="s">
        <v>18</v>
      </c>
      <c r="D45" t="s">
        <v>19</v>
      </c>
      <c r="E45" t="s">
        <v>8</v>
      </c>
      <c r="F45" t="s">
        <v>11</v>
      </c>
      <c r="G45">
        <v>25</v>
      </c>
      <c r="H45" s="8">
        <v>1.77</v>
      </c>
      <c r="I45" s="10">
        <f>Sales_Data[[#This Row],[Qty]]*Sales_Data[[#This Row],[UnitPrice]]</f>
        <v>44.25</v>
      </c>
    </row>
    <row r="46" spans="1:9" x14ac:dyDescent="0.3">
      <c r="A46" s="1" t="s">
        <v>72</v>
      </c>
      <c r="B46" s="4">
        <v>44694</v>
      </c>
      <c r="C46" s="3" t="s">
        <v>18</v>
      </c>
      <c r="D46" t="s">
        <v>19</v>
      </c>
      <c r="E46" t="s">
        <v>21</v>
      </c>
      <c r="F46" t="s">
        <v>22</v>
      </c>
      <c r="G46">
        <v>21</v>
      </c>
      <c r="H46" s="8">
        <v>3.49</v>
      </c>
      <c r="I46" s="10">
        <f>Sales_Data[[#This Row],[Qty]]*Sales_Data[[#This Row],[UnitPrice]]</f>
        <v>73.290000000000006</v>
      </c>
    </row>
    <row r="47" spans="1:9" x14ac:dyDescent="0.3">
      <c r="A47" s="1" t="s">
        <v>73</v>
      </c>
      <c r="B47" s="4">
        <v>44697</v>
      </c>
      <c r="C47" s="3" t="s">
        <v>5</v>
      </c>
      <c r="D47" t="s">
        <v>17</v>
      </c>
      <c r="E47" t="s">
        <v>8</v>
      </c>
      <c r="F47" t="s">
        <v>11</v>
      </c>
      <c r="G47">
        <v>61</v>
      </c>
      <c r="H47" s="8">
        <v>1.77</v>
      </c>
      <c r="I47" s="10">
        <f>Sales_Data[[#This Row],[Qty]]*Sales_Data[[#This Row],[UnitPrice]]</f>
        <v>107.97</v>
      </c>
    </row>
    <row r="48" spans="1:9" x14ac:dyDescent="0.3">
      <c r="A48" s="1" t="s">
        <v>74</v>
      </c>
      <c r="B48" s="4">
        <v>44700</v>
      </c>
      <c r="C48" s="3" t="s">
        <v>5</v>
      </c>
      <c r="D48" t="s">
        <v>17</v>
      </c>
      <c r="E48" t="s">
        <v>15</v>
      </c>
      <c r="F48" t="s">
        <v>16</v>
      </c>
      <c r="G48">
        <v>49</v>
      </c>
      <c r="H48" s="8">
        <v>1.68</v>
      </c>
      <c r="I48" s="10">
        <f>Sales_Data[[#This Row],[Qty]]*Sales_Data[[#This Row],[UnitPrice]]</f>
        <v>82.32</v>
      </c>
    </row>
    <row r="49" spans="1:9" x14ac:dyDescent="0.3">
      <c r="A49" s="1" t="s">
        <v>75</v>
      </c>
      <c r="B49" s="4">
        <v>44703</v>
      </c>
      <c r="C49" s="3" t="s">
        <v>18</v>
      </c>
      <c r="D49" t="s">
        <v>20</v>
      </c>
      <c r="E49" t="s">
        <v>12</v>
      </c>
      <c r="F49" t="s">
        <v>13</v>
      </c>
      <c r="G49">
        <v>55</v>
      </c>
      <c r="H49" s="8">
        <v>1.8699999999999999</v>
      </c>
      <c r="I49" s="10">
        <f>Sales_Data[[#This Row],[Qty]]*Sales_Data[[#This Row],[UnitPrice]]</f>
        <v>102.85</v>
      </c>
    </row>
    <row r="50" spans="1:9" x14ac:dyDescent="0.3">
      <c r="A50" s="1" t="s">
        <v>76</v>
      </c>
      <c r="B50" s="4">
        <v>44706</v>
      </c>
      <c r="C50" s="3" t="s">
        <v>5</v>
      </c>
      <c r="D50" t="s">
        <v>6</v>
      </c>
      <c r="E50" t="s">
        <v>12</v>
      </c>
      <c r="F50" t="s">
        <v>7</v>
      </c>
      <c r="G50">
        <v>27</v>
      </c>
      <c r="H50" s="8">
        <v>2.1800000000000002</v>
      </c>
      <c r="I50" s="10">
        <f>Sales_Data[[#This Row],[Qty]]*Sales_Data[[#This Row],[UnitPrice]]</f>
        <v>58.860000000000007</v>
      </c>
    </row>
    <row r="51" spans="1:9" x14ac:dyDescent="0.3">
      <c r="A51" s="1" t="s">
        <v>77</v>
      </c>
      <c r="B51" s="4">
        <v>44709</v>
      </c>
      <c r="C51" s="3" t="s">
        <v>5</v>
      </c>
      <c r="D51" t="s">
        <v>6</v>
      </c>
      <c r="E51" t="s">
        <v>8</v>
      </c>
      <c r="F51" t="s">
        <v>11</v>
      </c>
      <c r="G51">
        <v>58</v>
      </c>
      <c r="H51" s="8">
        <v>1.77</v>
      </c>
      <c r="I51" s="10">
        <f>Sales_Data[[#This Row],[Qty]]*Sales_Data[[#This Row],[UnitPrice]]</f>
        <v>102.66</v>
      </c>
    </row>
    <row r="52" spans="1:9" x14ac:dyDescent="0.3">
      <c r="A52" s="1" t="s">
        <v>78</v>
      </c>
      <c r="B52" s="4">
        <v>44712</v>
      </c>
      <c r="C52" s="3" t="s">
        <v>5</v>
      </c>
      <c r="D52" t="s">
        <v>6</v>
      </c>
      <c r="E52" t="s">
        <v>21</v>
      </c>
      <c r="F52" t="s">
        <v>22</v>
      </c>
      <c r="G52">
        <v>33</v>
      </c>
      <c r="H52" s="8">
        <v>3.49</v>
      </c>
      <c r="I52" s="10">
        <f>Sales_Data[[#This Row],[Qty]]*Sales_Data[[#This Row],[UnitPrice]]</f>
        <v>115.17</v>
      </c>
    </row>
    <row r="53" spans="1:9" x14ac:dyDescent="0.3">
      <c r="A53" s="1" t="s">
        <v>79</v>
      </c>
      <c r="B53" s="4">
        <v>44715</v>
      </c>
      <c r="C53" s="3" t="s">
        <v>18</v>
      </c>
      <c r="D53" t="s">
        <v>19</v>
      </c>
      <c r="E53" t="s">
        <v>12</v>
      </c>
      <c r="F53" t="s">
        <v>14</v>
      </c>
      <c r="G53">
        <v>288</v>
      </c>
      <c r="H53" s="8">
        <v>2.84</v>
      </c>
      <c r="I53" s="10">
        <f>Sales_Data[[#This Row],[Qty]]*Sales_Data[[#This Row],[UnitPrice]]</f>
        <v>817.92</v>
      </c>
    </row>
    <row r="54" spans="1:9" x14ac:dyDescent="0.3">
      <c r="A54" s="1" t="s">
        <v>80</v>
      </c>
      <c r="B54" s="4">
        <v>44718</v>
      </c>
      <c r="C54" s="3" t="s">
        <v>5</v>
      </c>
      <c r="D54" t="s">
        <v>17</v>
      </c>
      <c r="E54" t="s">
        <v>12</v>
      </c>
      <c r="F54" t="s">
        <v>13</v>
      </c>
      <c r="G54">
        <v>76</v>
      </c>
      <c r="H54" s="8">
        <v>1.87</v>
      </c>
      <c r="I54" s="10">
        <f>Sales_Data[[#This Row],[Qty]]*Sales_Data[[#This Row],[UnitPrice]]</f>
        <v>142.12</v>
      </c>
    </row>
    <row r="55" spans="1:9" x14ac:dyDescent="0.3">
      <c r="A55" s="1" t="s">
        <v>81</v>
      </c>
      <c r="B55" s="4">
        <v>44721</v>
      </c>
      <c r="C55" s="3" t="s">
        <v>18</v>
      </c>
      <c r="D55" t="s">
        <v>20</v>
      </c>
      <c r="E55" t="s">
        <v>8</v>
      </c>
      <c r="F55" t="s">
        <v>11</v>
      </c>
      <c r="G55">
        <v>42</v>
      </c>
      <c r="H55" s="8">
        <v>1.77</v>
      </c>
      <c r="I55" s="10">
        <f>Sales_Data[[#This Row],[Qty]]*Sales_Data[[#This Row],[UnitPrice]]</f>
        <v>74.34</v>
      </c>
    </row>
    <row r="56" spans="1:9" x14ac:dyDescent="0.3">
      <c r="A56" s="1" t="s">
        <v>82</v>
      </c>
      <c r="B56" s="4">
        <v>44724</v>
      </c>
      <c r="C56" s="3" t="s">
        <v>18</v>
      </c>
      <c r="D56" t="s">
        <v>20</v>
      </c>
      <c r="E56" t="s">
        <v>21</v>
      </c>
      <c r="F56" t="s">
        <v>22</v>
      </c>
      <c r="G56">
        <v>20</v>
      </c>
      <c r="H56" s="8">
        <v>3.4899999999999998</v>
      </c>
      <c r="I56" s="10">
        <f>Sales_Data[[#This Row],[Qty]]*Sales_Data[[#This Row],[UnitPrice]]</f>
        <v>69.8</v>
      </c>
    </row>
    <row r="57" spans="1:9" x14ac:dyDescent="0.3">
      <c r="A57" s="1" t="s">
        <v>83</v>
      </c>
      <c r="B57" s="4">
        <v>44727</v>
      </c>
      <c r="C57" s="3" t="s">
        <v>5</v>
      </c>
      <c r="D57" t="s">
        <v>6</v>
      </c>
      <c r="E57" t="s">
        <v>8</v>
      </c>
      <c r="F57" t="s">
        <v>11</v>
      </c>
      <c r="G57">
        <v>75</v>
      </c>
      <c r="H57" s="8">
        <v>1.77</v>
      </c>
      <c r="I57" s="10">
        <f>Sales_Data[[#This Row],[Qty]]*Sales_Data[[#This Row],[UnitPrice]]</f>
        <v>132.75</v>
      </c>
    </row>
    <row r="58" spans="1:9" x14ac:dyDescent="0.3">
      <c r="A58" s="1" t="s">
        <v>84</v>
      </c>
      <c r="B58" s="4">
        <v>44730</v>
      </c>
      <c r="C58" s="3" t="s">
        <v>5</v>
      </c>
      <c r="D58" t="s">
        <v>6</v>
      </c>
      <c r="E58" t="s">
        <v>21</v>
      </c>
      <c r="F58" t="s">
        <v>22</v>
      </c>
      <c r="G58">
        <v>38</v>
      </c>
      <c r="H58" s="8">
        <v>3.49</v>
      </c>
      <c r="I58" s="10">
        <f>Sales_Data[[#This Row],[Qty]]*Sales_Data[[#This Row],[UnitPrice]]</f>
        <v>132.62</v>
      </c>
    </row>
    <row r="59" spans="1:9" x14ac:dyDescent="0.3">
      <c r="A59" s="1" t="s">
        <v>85</v>
      </c>
      <c r="B59" s="4">
        <v>44733</v>
      </c>
      <c r="C59" s="3" t="s">
        <v>18</v>
      </c>
      <c r="D59" t="s">
        <v>19</v>
      </c>
      <c r="E59" t="s">
        <v>8</v>
      </c>
      <c r="F59" t="s">
        <v>11</v>
      </c>
      <c r="G59">
        <v>306</v>
      </c>
      <c r="H59" s="8">
        <v>1.77</v>
      </c>
      <c r="I59" s="10">
        <f>Sales_Data[[#This Row],[Qty]]*Sales_Data[[#This Row],[UnitPrice]]</f>
        <v>541.62</v>
      </c>
    </row>
    <row r="60" spans="1:9" x14ac:dyDescent="0.3">
      <c r="A60" s="1" t="s">
        <v>86</v>
      </c>
      <c r="B60" s="4">
        <v>44736</v>
      </c>
      <c r="C60" s="3" t="s">
        <v>18</v>
      </c>
      <c r="D60" t="s">
        <v>19</v>
      </c>
      <c r="E60" t="s">
        <v>15</v>
      </c>
      <c r="F60" t="s">
        <v>16</v>
      </c>
      <c r="G60">
        <v>28</v>
      </c>
      <c r="H60" s="8">
        <v>1.68</v>
      </c>
      <c r="I60" s="10">
        <f>Sales_Data[[#This Row],[Qty]]*Sales_Data[[#This Row],[UnitPrice]]</f>
        <v>47.04</v>
      </c>
    </row>
    <row r="61" spans="1:9" x14ac:dyDescent="0.3">
      <c r="A61" s="1" t="s">
        <v>87</v>
      </c>
      <c r="B61" s="4">
        <v>44739</v>
      </c>
      <c r="C61" s="3" t="s">
        <v>5</v>
      </c>
      <c r="D61" t="s">
        <v>17</v>
      </c>
      <c r="E61" t="s">
        <v>8</v>
      </c>
      <c r="F61" t="s">
        <v>10</v>
      </c>
      <c r="G61">
        <v>110</v>
      </c>
      <c r="H61" s="8">
        <v>1.8699999999999999</v>
      </c>
      <c r="I61" s="10">
        <f>Sales_Data[[#This Row],[Qty]]*Sales_Data[[#This Row],[UnitPrice]]</f>
        <v>205.7</v>
      </c>
    </row>
    <row r="62" spans="1:9" x14ac:dyDescent="0.3">
      <c r="A62" s="1" t="s">
        <v>88</v>
      </c>
      <c r="B62" s="4">
        <v>44742</v>
      </c>
      <c r="C62" s="3" t="s">
        <v>5</v>
      </c>
      <c r="D62" t="s">
        <v>17</v>
      </c>
      <c r="E62" t="s">
        <v>12</v>
      </c>
      <c r="F62" t="s">
        <v>14</v>
      </c>
      <c r="G62">
        <v>51</v>
      </c>
      <c r="H62" s="8">
        <v>2.84</v>
      </c>
      <c r="I62" s="10">
        <f>Sales_Data[[#This Row],[Qty]]*Sales_Data[[#This Row],[UnitPrice]]</f>
        <v>144.84</v>
      </c>
    </row>
    <row r="63" spans="1:9" x14ac:dyDescent="0.3">
      <c r="A63" s="1" t="s">
        <v>89</v>
      </c>
      <c r="B63" s="4">
        <v>44745</v>
      </c>
      <c r="C63" s="3" t="s">
        <v>18</v>
      </c>
      <c r="D63" t="s">
        <v>20</v>
      </c>
      <c r="E63" t="s">
        <v>8</v>
      </c>
      <c r="F63" t="s">
        <v>11</v>
      </c>
      <c r="G63">
        <v>52</v>
      </c>
      <c r="H63" s="8">
        <v>1.77</v>
      </c>
      <c r="I63" s="10">
        <f>Sales_Data[[#This Row],[Qty]]*Sales_Data[[#This Row],[UnitPrice]]</f>
        <v>92.04</v>
      </c>
    </row>
    <row r="64" spans="1:9" x14ac:dyDescent="0.3">
      <c r="A64" s="1" t="s">
        <v>90</v>
      </c>
      <c r="B64" s="4">
        <v>44748</v>
      </c>
      <c r="C64" s="3" t="s">
        <v>18</v>
      </c>
      <c r="D64" t="s">
        <v>20</v>
      </c>
      <c r="E64" t="s">
        <v>21</v>
      </c>
      <c r="F64" t="s">
        <v>22</v>
      </c>
      <c r="G64">
        <v>28</v>
      </c>
      <c r="H64" s="8">
        <v>3.4899999999999998</v>
      </c>
      <c r="I64" s="10">
        <f>Sales_Data[[#This Row],[Qty]]*Sales_Data[[#This Row],[UnitPrice]]</f>
        <v>97.72</v>
      </c>
    </row>
    <row r="65" spans="1:9" x14ac:dyDescent="0.3">
      <c r="A65" s="1" t="s">
        <v>91</v>
      </c>
      <c r="B65" s="4">
        <v>44751</v>
      </c>
      <c r="C65" s="3" t="s">
        <v>5</v>
      </c>
      <c r="D65" t="s">
        <v>6</v>
      </c>
      <c r="E65" t="s">
        <v>8</v>
      </c>
      <c r="F65" t="s">
        <v>11</v>
      </c>
      <c r="G65">
        <v>136</v>
      </c>
      <c r="H65" s="8">
        <v>1.77</v>
      </c>
      <c r="I65" s="10">
        <f>Sales_Data[[#This Row],[Qty]]*Sales_Data[[#This Row],[UnitPrice]]</f>
        <v>240.72</v>
      </c>
    </row>
    <row r="66" spans="1:9" x14ac:dyDescent="0.3">
      <c r="A66" s="1" t="s">
        <v>92</v>
      </c>
      <c r="B66" s="4">
        <v>44754</v>
      </c>
      <c r="C66" s="3" t="s">
        <v>5</v>
      </c>
      <c r="D66" t="s">
        <v>6</v>
      </c>
      <c r="E66" t="s">
        <v>21</v>
      </c>
      <c r="F66" t="s">
        <v>22</v>
      </c>
      <c r="G66">
        <v>42</v>
      </c>
      <c r="H66" s="8">
        <v>3.49</v>
      </c>
      <c r="I66" s="10">
        <f>Sales_Data[[#This Row],[Qty]]*Sales_Data[[#This Row],[UnitPrice]]</f>
        <v>146.58000000000001</v>
      </c>
    </row>
    <row r="67" spans="1:9" x14ac:dyDescent="0.3">
      <c r="A67" s="1" t="s">
        <v>93</v>
      </c>
      <c r="B67" s="4">
        <v>44757</v>
      </c>
      <c r="C67" s="3" t="s">
        <v>18</v>
      </c>
      <c r="D67" t="s">
        <v>19</v>
      </c>
      <c r="E67" t="s">
        <v>12</v>
      </c>
      <c r="F67" t="s">
        <v>13</v>
      </c>
      <c r="G67">
        <v>75</v>
      </c>
      <c r="H67" s="8">
        <v>1.87</v>
      </c>
      <c r="I67" s="10">
        <f>Sales_Data[[#This Row],[Qty]]*Sales_Data[[#This Row],[UnitPrice]]</f>
        <v>140.25</v>
      </c>
    </row>
    <row r="68" spans="1:9" x14ac:dyDescent="0.3">
      <c r="A68" s="1" t="s">
        <v>94</v>
      </c>
      <c r="B68" s="4">
        <v>44760</v>
      </c>
      <c r="C68" s="3" t="s">
        <v>5</v>
      </c>
      <c r="D68" t="s">
        <v>17</v>
      </c>
      <c r="E68" t="s">
        <v>8</v>
      </c>
      <c r="F68" t="s">
        <v>10</v>
      </c>
      <c r="G68">
        <v>72</v>
      </c>
      <c r="H68" s="8">
        <v>1.8699999999999999</v>
      </c>
      <c r="I68" s="10">
        <f>Sales_Data[[#This Row],[Qty]]*Sales_Data[[#This Row],[UnitPrice]]</f>
        <v>134.63999999999999</v>
      </c>
    </row>
    <row r="69" spans="1:9" x14ac:dyDescent="0.3">
      <c r="A69" s="1" t="s">
        <v>95</v>
      </c>
      <c r="B69" s="4">
        <v>44763</v>
      </c>
      <c r="C69" s="3" t="s">
        <v>5</v>
      </c>
      <c r="D69" t="s">
        <v>17</v>
      </c>
      <c r="E69" t="s">
        <v>12</v>
      </c>
      <c r="F69" t="s">
        <v>14</v>
      </c>
      <c r="G69">
        <v>56</v>
      </c>
      <c r="H69" s="8">
        <v>2.84</v>
      </c>
      <c r="I69" s="10">
        <f>Sales_Data[[#This Row],[Qty]]*Sales_Data[[#This Row],[UnitPrice]]</f>
        <v>159.04</v>
      </c>
    </row>
    <row r="70" spans="1:9" x14ac:dyDescent="0.3">
      <c r="A70" s="1" t="s">
        <v>96</v>
      </c>
      <c r="B70" s="4">
        <v>44766</v>
      </c>
      <c r="C70" s="3" t="s">
        <v>18</v>
      </c>
      <c r="D70" t="s">
        <v>20</v>
      </c>
      <c r="E70" t="s">
        <v>8</v>
      </c>
      <c r="F70" t="s">
        <v>10</v>
      </c>
      <c r="G70">
        <v>51</v>
      </c>
      <c r="H70" s="8">
        <v>1.87</v>
      </c>
      <c r="I70" s="10">
        <f>Sales_Data[[#This Row],[Qty]]*Sales_Data[[#This Row],[UnitPrice]]</f>
        <v>95.37</v>
      </c>
    </row>
    <row r="71" spans="1:9" x14ac:dyDescent="0.3">
      <c r="A71" s="1" t="s">
        <v>97</v>
      </c>
      <c r="B71" s="4">
        <v>44769</v>
      </c>
      <c r="C71" s="3" t="s">
        <v>18</v>
      </c>
      <c r="D71" t="s">
        <v>20</v>
      </c>
      <c r="E71" t="s">
        <v>15</v>
      </c>
      <c r="F71" t="s">
        <v>16</v>
      </c>
      <c r="G71">
        <v>31</v>
      </c>
      <c r="H71" s="8">
        <v>1.68</v>
      </c>
      <c r="I71" s="10">
        <f>Sales_Data[[#This Row],[Qty]]*Sales_Data[[#This Row],[UnitPrice]]</f>
        <v>52.08</v>
      </c>
    </row>
    <row r="72" spans="1:9" x14ac:dyDescent="0.3">
      <c r="A72" s="1" t="s">
        <v>98</v>
      </c>
      <c r="B72" s="4">
        <v>44772</v>
      </c>
      <c r="C72" s="3" t="s">
        <v>5</v>
      </c>
      <c r="D72" t="s">
        <v>6</v>
      </c>
      <c r="E72" t="s">
        <v>8</v>
      </c>
      <c r="F72" t="s">
        <v>10</v>
      </c>
      <c r="G72">
        <v>56</v>
      </c>
      <c r="H72" s="8">
        <v>1.8699999999999999</v>
      </c>
      <c r="I72" s="10">
        <f>Sales_Data[[#This Row],[Qty]]*Sales_Data[[#This Row],[UnitPrice]]</f>
        <v>104.72</v>
      </c>
    </row>
    <row r="73" spans="1:9" x14ac:dyDescent="0.3">
      <c r="A73" s="1" t="s">
        <v>99</v>
      </c>
      <c r="B73" s="4">
        <v>44775</v>
      </c>
      <c r="C73" s="3" t="s">
        <v>5</v>
      </c>
      <c r="D73" t="s">
        <v>6</v>
      </c>
      <c r="E73" t="s">
        <v>12</v>
      </c>
      <c r="F73" t="s">
        <v>14</v>
      </c>
      <c r="G73">
        <v>137</v>
      </c>
      <c r="H73" s="8">
        <v>2.84</v>
      </c>
      <c r="I73" s="10">
        <f>Sales_Data[[#This Row],[Qty]]*Sales_Data[[#This Row],[UnitPrice]]</f>
        <v>389.08</v>
      </c>
    </row>
    <row r="74" spans="1:9" x14ac:dyDescent="0.3">
      <c r="A74" s="1" t="s">
        <v>100</v>
      </c>
      <c r="B74" s="4">
        <v>44778</v>
      </c>
      <c r="C74" s="3" t="s">
        <v>18</v>
      </c>
      <c r="D74" t="s">
        <v>19</v>
      </c>
      <c r="E74" t="s">
        <v>12</v>
      </c>
      <c r="F74" t="s">
        <v>13</v>
      </c>
      <c r="G74">
        <v>107</v>
      </c>
      <c r="H74" s="8">
        <v>1.87</v>
      </c>
      <c r="I74" s="10">
        <f>Sales_Data[[#This Row],[Qty]]*Sales_Data[[#This Row],[UnitPrice]]</f>
        <v>200.09</v>
      </c>
    </row>
    <row r="75" spans="1:9" x14ac:dyDescent="0.3">
      <c r="A75" s="1" t="s">
        <v>101</v>
      </c>
      <c r="B75" s="4">
        <v>44781</v>
      </c>
      <c r="C75" s="3" t="s">
        <v>5</v>
      </c>
      <c r="D75" t="s">
        <v>17</v>
      </c>
      <c r="E75" t="s">
        <v>8</v>
      </c>
      <c r="F75" t="s">
        <v>11</v>
      </c>
      <c r="G75">
        <v>24</v>
      </c>
      <c r="H75" s="8">
        <v>1.7699999999999998</v>
      </c>
      <c r="I75" s="10">
        <f>Sales_Data[[#This Row],[Qty]]*Sales_Data[[#This Row],[UnitPrice]]</f>
        <v>42.48</v>
      </c>
    </row>
    <row r="76" spans="1:9" x14ac:dyDescent="0.3">
      <c r="A76" s="1" t="s">
        <v>102</v>
      </c>
      <c r="B76" s="4">
        <v>44784</v>
      </c>
      <c r="C76" s="3" t="s">
        <v>5</v>
      </c>
      <c r="D76" t="s">
        <v>17</v>
      </c>
      <c r="E76" t="s">
        <v>21</v>
      </c>
      <c r="F76" t="s">
        <v>22</v>
      </c>
      <c r="G76">
        <v>30</v>
      </c>
      <c r="H76" s="8">
        <v>3.49</v>
      </c>
      <c r="I76" s="10">
        <f>Sales_Data[[#This Row],[Qty]]*Sales_Data[[#This Row],[UnitPrice]]</f>
        <v>104.7</v>
      </c>
    </row>
    <row r="77" spans="1:9" x14ac:dyDescent="0.3">
      <c r="A77" s="1" t="s">
        <v>103</v>
      </c>
      <c r="B77" s="4">
        <v>44787</v>
      </c>
      <c r="C77" s="3" t="s">
        <v>18</v>
      </c>
      <c r="D77" t="s">
        <v>20</v>
      </c>
      <c r="E77" t="s">
        <v>12</v>
      </c>
      <c r="F77" t="s">
        <v>13</v>
      </c>
      <c r="G77">
        <v>70</v>
      </c>
      <c r="H77" s="8">
        <v>1.87</v>
      </c>
      <c r="I77" s="10">
        <f>Sales_Data[[#This Row],[Qty]]*Sales_Data[[#This Row],[UnitPrice]]</f>
        <v>130.9</v>
      </c>
    </row>
    <row r="78" spans="1:9" x14ac:dyDescent="0.3">
      <c r="A78" s="1" t="s">
        <v>104</v>
      </c>
      <c r="B78" s="4">
        <v>44790</v>
      </c>
      <c r="C78" s="3" t="s">
        <v>5</v>
      </c>
      <c r="D78" t="s">
        <v>6</v>
      </c>
      <c r="E78" t="s">
        <v>12</v>
      </c>
      <c r="F78" t="s">
        <v>7</v>
      </c>
      <c r="G78">
        <v>31</v>
      </c>
      <c r="H78" s="8">
        <v>2.1800000000000002</v>
      </c>
      <c r="I78" s="10">
        <f>Sales_Data[[#This Row],[Qty]]*Sales_Data[[#This Row],[UnitPrice]]</f>
        <v>67.58</v>
      </c>
    </row>
    <row r="79" spans="1:9" x14ac:dyDescent="0.3">
      <c r="A79" s="1" t="s">
        <v>105</v>
      </c>
      <c r="B79" s="4">
        <v>44793</v>
      </c>
      <c r="C79" s="3" t="s">
        <v>5</v>
      </c>
      <c r="D79" t="s">
        <v>6</v>
      </c>
      <c r="E79" t="s">
        <v>8</v>
      </c>
      <c r="F79" t="s">
        <v>11</v>
      </c>
      <c r="G79">
        <v>109</v>
      </c>
      <c r="H79" s="8">
        <v>1.77</v>
      </c>
      <c r="I79" s="10">
        <f>Sales_Data[[#This Row],[Qty]]*Sales_Data[[#This Row],[UnitPrice]]</f>
        <v>192.93</v>
      </c>
    </row>
    <row r="80" spans="1:9" x14ac:dyDescent="0.3">
      <c r="A80" s="1" t="s">
        <v>106</v>
      </c>
      <c r="B80" s="4">
        <v>44796</v>
      </c>
      <c r="C80" s="3" t="s">
        <v>5</v>
      </c>
      <c r="D80" t="s">
        <v>6</v>
      </c>
      <c r="E80" t="s">
        <v>21</v>
      </c>
      <c r="F80" t="s">
        <v>22</v>
      </c>
      <c r="G80">
        <v>21</v>
      </c>
      <c r="H80" s="8">
        <v>3.49</v>
      </c>
      <c r="I80" s="10">
        <f>Sales_Data[[#This Row],[Qty]]*Sales_Data[[#This Row],[UnitPrice]]</f>
        <v>73.290000000000006</v>
      </c>
    </row>
    <row r="81" spans="1:9" x14ac:dyDescent="0.3">
      <c r="A81" s="1" t="s">
        <v>107</v>
      </c>
      <c r="B81" s="4">
        <v>44799</v>
      </c>
      <c r="C81" s="3" t="s">
        <v>18</v>
      </c>
      <c r="D81" t="s">
        <v>19</v>
      </c>
      <c r="E81" t="s">
        <v>12</v>
      </c>
      <c r="F81" t="s">
        <v>13</v>
      </c>
      <c r="G81">
        <v>80</v>
      </c>
      <c r="H81" s="8">
        <v>1.8699999999999999</v>
      </c>
      <c r="I81" s="10">
        <f>Sales_Data[[#This Row],[Qty]]*Sales_Data[[#This Row],[UnitPrice]]</f>
        <v>149.6</v>
      </c>
    </row>
    <row r="82" spans="1:9" x14ac:dyDescent="0.3">
      <c r="A82" s="1" t="s">
        <v>108</v>
      </c>
      <c r="B82" s="4">
        <v>44802</v>
      </c>
      <c r="C82" s="3" t="s">
        <v>5</v>
      </c>
      <c r="D82" t="s">
        <v>17</v>
      </c>
      <c r="E82" t="s">
        <v>8</v>
      </c>
      <c r="F82" t="s">
        <v>10</v>
      </c>
      <c r="G82">
        <v>75</v>
      </c>
      <c r="H82" s="8">
        <v>1.87</v>
      </c>
      <c r="I82" s="10">
        <f>Sales_Data[[#This Row],[Qty]]*Sales_Data[[#This Row],[UnitPrice]]</f>
        <v>140.25</v>
      </c>
    </row>
    <row r="83" spans="1:9" x14ac:dyDescent="0.3">
      <c r="A83" s="1" t="s">
        <v>109</v>
      </c>
      <c r="B83" s="4">
        <v>44805</v>
      </c>
      <c r="C83" s="3" t="s">
        <v>5</v>
      </c>
      <c r="D83" t="s">
        <v>17</v>
      </c>
      <c r="E83" t="s">
        <v>12</v>
      </c>
      <c r="F83" t="s">
        <v>14</v>
      </c>
      <c r="G83">
        <v>74</v>
      </c>
      <c r="H83" s="8">
        <v>2.84</v>
      </c>
      <c r="I83" s="10">
        <f>Sales_Data[[#This Row],[Qty]]*Sales_Data[[#This Row],[UnitPrice]]</f>
        <v>210.16</v>
      </c>
    </row>
    <row r="84" spans="1:9" x14ac:dyDescent="0.3">
      <c r="A84" s="1" t="s">
        <v>110</v>
      </c>
      <c r="B84" s="4">
        <v>44808</v>
      </c>
      <c r="C84" s="3" t="s">
        <v>18</v>
      </c>
      <c r="D84" t="s">
        <v>20</v>
      </c>
      <c r="E84" t="s">
        <v>8</v>
      </c>
      <c r="F84" t="s">
        <v>11</v>
      </c>
      <c r="G84">
        <v>45</v>
      </c>
      <c r="H84" s="8">
        <v>1.77</v>
      </c>
      <c r="I84" s="10">
        <f>Sales_Data[[#This Row],[Qty]]*Sales_Data[[#This Row],[UnitPrice]]</f>
        <v>79.650000000000006</v>
      </c>
    </row>
    <row r="85" spans="1:9" x14ac:dyDescent="0.3">
      <c r="A85" s="1" t="s">
        <v>111</v>
      </c>
      <c r="B85" s="4">
        <v>44811</v>
      </c>
      <c r="C85" s="3" t="s">
        <v>5</v>
      </c>
      <c r="D85" t="s">
        <v>6</v>
      </c>
      <c r="E85" t="s">
        <v>12</v>
      </c>
      <c r="F85" t="s">
        <v>7</v>
      </c>
      <c r="G85">
        <v>28</v>
      </c>
      <c r="H85" s="8">
        <v>2.1800000000000002</v>
      </c>
      <c r="I85" s="10">
        <f>Sales_Data[[#This Row],[Qty]]*Sales_Data[[#This Row],[UnitPrice]]</f>
        <v>61.040000000000006</v>
      </c>
    </row>
    <row r="86" spans="1:9" x14ac:dyDescent="0.3">
      <c r="A86" s="1" t="s">
        <v>112</v>
      </c>
      <c r="B86" s="4">
        <v>44814</v>
      </c>
      <c r="C86" s="3" t="s">
        <v>5</v>
      </c>
      <c r="D86" t="s">
        <v>6</v>
      </c>
      <c r="E86" t="s">
        <v>8</v>
      </c>
      <c r="F86" t="s">
        <v>11</v>
      </c>
      <c r="G86">
        <v>143</v>
      </c>
      <c r="H86" s="8">
        <v>1.77</v>
      </c>
      <c r="I86" s="10">
        <f>Sales_Data[[#This Row],[Qty]]*Sales_Data[[#This Row],[UnitPrice]]</f>
        <v>253.11</v>
      </c>
    </row>
    <row r="87" spans="1:9" x14ac:dyDescent="0.3">
      <c r="A87" s="1" t="s">
        <v>113</v>
      </c>
      <c r="B87" s="4">
        <v>44817</v>
      </c>
      <c r="C87" s="3" t="s">
        <v>5</v>
      </c>
      <c r="D87" t="s">
        <v>6</v>
      </c>
      <c r="E87" t="s">
        <v>15</v>
      </c>
      <c r="F87" t="s">
        <v>23</v>
      </c>
      <c r="G87">
        <v>27</v>
      </c>
      <c r="H87" s="8">
        <v>3.15</v>
      </c>
      <c r="I87" s="10">
        <f>Sales_Data[[#This Row],[Qty]]*Sales_Data[[#This Row],[UnitPrice]]</f>
        <v>85.05</v>
      </c>
    </row>
    <row r="88" spans="1:9" x14ac:dyDescent="0.3">
      <c r="A88" s="1" t="s">
        <v>114</v>
      </c>
      <c r="B88" s="4">
        <v>44820</v>
      </c>
      <c r="C88" s="3" t="s">
        <v>18</v>
      </c>
      <c r="D88" t="s">
        <v>19</v>
      </c>
      <c r="E88" t="s">
        <v>8</v>
      </c>
      <c r="F88" t="s">
        <v>11</v>
      </c>
      <c r="G88">
        <v>133</v>
      </c>
      <c r="H88" s="8">
        <v>1.77</v>
      </c>
      <c r="I88" s="10">
        <f>Sales_Data[[#This Row],[Qty]]*Sales_Data[[#This Row],[UnitPrice]]</f>
        <v>235.41</v>
      </c>
    </row>
    <row r="89" spans="1:9" x14ac:dyDescent="0.3">
      <c r="A89" s="1" t="s">
        <v>115</v>
      </c>
      <c r="B89" s="4">
        <v>44823</v>
      </c>
      <c r="C89" s="3" t="s">
        <v>5</v>
      </c>
      <c r="D89" t="s">
        <v>17</v>
      </c>
      <c r="E89" t="s">
        <v>12</v>
      </c>
      <c r="F89" t="s">
        <v>7</v>
      </c>
      <c r="G89">
        <v>110</v>
      </c>
      <c r="H89" s="8">
        <v>2.1800000000000002</v>
      </c>
      <c r="I89" s="10">
        <f>Sales_Data[[#This Row],[Qty]]*Sales_Data[[#This Row],[UnitPrice]]</f>
        <v>239.8</v>
      </c>
    </row>
    <row r="90" spans="1:9" x14ac:dyDescent="0.3">
      <c r="A90" s="1" t="s">
        <v>116</v>
      </c>
      <c r="B90" s="4">
        <v>44826</v>
      </c>
      <c r="C90" s="3" t="s">
        <v>5</v>
      </c>
      <c r="D90" t="s">
        <v>17</v>
      </c>
      <c r="E90" t="s">
        <v>12</v>
      </c>
      <c r="F90" t="s">
        <v>13</v>
      </c>
      <c r="G90">
        <v>65</v>
      </c>
      <c r="H90" s="8">
        <v>1.8699999999999999</v>
      </c>
      <c r="I90" s="10">
        <f>Sales_Data[[#This Row],[Qty]]*Sales_Data[[#This Row],[UnitPrice]]</f>
        <v>121.55</v>
      </c>
    </row>
    <row r="91" spans="1:9" x14ac:dyDescent="0.3">
      <c r="A91" s="1" t="s">
        <v>117</v>
      </c>
      <c r="B91" s="4">
        <v>44829</v>
      </c>
      <c r="C91" s="3" t="s">
        <v>18</v>
      </c>
      <c r="D91" t="s">
        <v>20</v>
      </c>
      <c r="E91" t="s">
        <v>8</v>
      </c>
      <c r="F91" t="s">
        <v>10</v>
      </c>
      <c r="G91">
        <v>33</v>
      </c>
      <c r="H91" s="8">
        <v>1.87</v>
      </c>
      <c r="I91" s="10">
        <f>Sales_Data[[#This Row],[Qty]]*Sales_Data[[#This Row],[UnitPrice]]</f>
        <v>61.71</v>
      </c>
    </row>
    <row r="92" spans="1:9" x14ac:dyDescent="0.3">
      <c r="A92" s="1" t="s">
        <v>118</v>
      </c>
      <c r="B92" s="4">
        <v>44832</v>
      </c>
      <c r="C92" s="3" t="s">
        <v>5</v>
      </c>
      <c r="D92" t="s">
        <v>6</v>
      </c>
      <c r="E92" t="s">
        <v>12</v>
      </c>
      <c r="F92" t="s">
        <v>7</v>
      </c>
      <c r="G92">
        <v>81</v>
      </c>
      <c r="H92" s="8">
        <v>2.1800000000000002</v>
      </c>
      <c r="I92" s="10">
        <f>Sales_Data[[#This Row],[Qty]]*Sales_Data[[#This Row],[UnitPrice]]</f>
        <v>176.58</v>
      </c>
    </row>
    <row r="93" spans="1:9" x14ac:dyDescent="0.3">
      <c r="A93" s="1" t="s">
        <v>119</v>
      </c>
      <c r="B93" s="4">
        <v>44835</v>
      </c>
      <c r="C93" s="3" t="s">
        <v>5</v>
      </c>
      <c r="D93" t="s">
        <v>6</v>
      </c>
      <c r="E93" t="s">
        <v>8</v>
      </c>
      <c r="F93" t="s">
        <v>11</v>
      </c>
      <c r="G93">
        <v>77</v>
      </c>
      <c r="H93" s="8">
        <v>1.7699999999999998</v>
      </c>
      <c r="I93" s="10">
        <f>Sales_Data[[#This Row],[Qty]]*Sales_Data[[#This Row],[UnitPrice]]</f>
        <v>136.29</v>
      </c>
    </row>
    <row r="94" spans="1:9" x14ac:dyDescent="0.3">
      <c r="A94" s="1" t="s">
        <v>120</v>
      </c>
      <c r="B94" s="4">
        <v>44838</v>
      </c>
      <c r="C94" s="3" t="s">
        <v>5</v>
      </c>
      <c r="D94" t="s">
        <v>6</v>
      </c>
      <c r="E94" t="s">
        <v>21</v>
      </c>
      <c r="F94" t="s">
        <v>22</v>
      </c>
      <c r="G94">
        <v>38</v>
      </c>
      <c r="H94" s="8">
        <v>3.49</v>
      </c>
      <c r="I94" s="10">
        <f>Sales_Data[[#This Row],[Qty]]*Sales_Data[[#This Row],[UnitPrice]]</f>
        <v>132.62</v>
      </c>
    </row>
    <row r="95" spans="1:9" x14ac:dyDescent="0.3">
      <c r="A95" s="1" t="s">
        <v>121</v>
      </c>
      <c r="B95" s="4">
        <v>44841</v>
      </c>
      <c r="C95" s="3" t="s">
        <v>18</v>
      </c>
      <c r="D95" t="s">
        <v>19</v>
      </c>
      <c r="E95" t="s">
        <v>8</v>
      </c>
      <c r="F95" t="s">
        <v>11</v>
      </c>
      <c r="G95">
        <v>40</v>
      </c>
      <c r="H95" s="8">
        <v>1.77</v>
      </c>
      <c r="I95" s="10">
        <f>Sales_Data[[#This Row],[Qty]]*Sales_Data[[#This Row],[UnitPrice]]</f>
        <v>70.8</v>
      </c>
    </row>
    <row r="96" spans="1:9" x14ac:dyDescent="0.3">
      <c r="A96" s="1" t="s">
        <v>122</v>
      </c>
      <c r="B96" s="4">
        <v>44844</v>
      </c>
      <c r="C96" s="3" t="s">
        <v>18</v>
      </c>
      <c r="D96" t="s">
        <v>19</v>
      </c>
      <c r="E96" t="s">
        <v>15</v>
      </c>
      <c r="F96" t="s">
        <v>16</v>
      </c>
      <c r="G96">
        <v>114</v>
      </c>
      <c r="H96" s="8">
        <v>1.6800000000000002</v>
      </c>
      <c r="I96" s="10">
        <f>Sales_Data[[#This Row],[Qty]]*Sales_Data[[#This Row],[UnitPrice]]</f>
        <v>191.52</v>
      </c>
    </row>
    <row r="97" spans="1:9" x14ac:dyDescent="0.3">
      <c r="A97" s="1" t="s">
        <v>123</v>
      </c>
      <c r="B97" s="4">
        <v>44847</v>
      </c>
      <c r="C97" s="3" t="s">
        <v>5</v>
      </c>
      <c r="D97" t="s">
        <v>17</v>
      </c>
      <c r="E97" t="s">
        <v>12</v>
      </c>
      <c r="F97" t="s">
        <v>7</v>
      </c>
      <c r="G97">
        <v>224</v>
      </c>
      <c r="H97" s="8">
        <v>2.1800000000000002</v>
      </c>
      <c r="I97" s="10">
        <f>Sales_Data[[#This Row],[Qty]]*Sales_Data[[#This Row],[UnitPrice]]</f>
        <v>488.32000000000005</v>
      </c>
    </row>
    <row r="98" spans="1:9" x14ac:dyDescent="0.3">
      <c r="A98" s="1" t="s">
        <v>124</v>
      </c>
      <c r="B98" s="4">
        <v>44850</v>
      </c>
      <c r="C98" s="3" t="s">
        <v>5</v>
      </c>
      <c r="D98" t="s">
        <v>17</v>
      </c>
      <c r="E98" t="s">
        <v>8</v>
      </c>
      <c r="F98" t="s">
        <v>11</v>
      </c>
      <c r="G98">
        <v>141</v>
      </c>
      <c r="H98" s="8">
        <v>1.77</v>
      </c>
      <c r="I98" s="10">
        <f>Sales_Data[[#This Row],[Qty]]*Sales_Data[[#This Row],[UnitPrice]]</f>
        <v>249.57</v>
      </c>
    </row>
    <row r="99" spans="1:9" x14ac:dyDescent="0.3">
      <c r="A99" s="1" t="s">
        <v>125</v>
      </c>
      <c r="B99" s="4">
        <v>44853</v>
      </c>
      <c r="C99" s="3" t="s">
        <v>5</v>
      </c>
      <c r="D99" t="s">
        <v>17</v>
      </c>
      <c r="E99" t="s">
        <v>21</v>
      </c>
      <c r="F99" t="s">
        <v>22</v>
      </c>
      <c r="G99">
        <v>32</v>
      </c>
      <c r="H99" s="8">
        <v>3.49</v>
      </c>
      <c r="I99" s="10">
        <f>Sales_Data[[#This Row],[Qty]]*Sales_Data[[#This Row],[UnitPrice]]</f>
        <v>111.68</v>
      </c>
    </row>
    <row r="100" spans="1:9" x14ac:dyDescent="0.3">
      <c r="A100" s="1" t="s">
        <v>126</v>
      </c>
      <c r="B100" s="4">
        <v>44856</v>
      </c>
      <c r="C100" s="3" t="s">
        <v>18</v>
      </c>
      <c r="D100" t="s">
        <v>20</v>
      </c>
      <c r="E100" t="s">
        <v>8</v>
      </c>
      <c r="F100" t="s">
        <v>11</v>
      </c>
      <c r="G100">
        <v>20</v>
      </c>
      <c r="H100" s="8">
        <v>1.77</v>
      </c>
      <c r="I100" s="10">
        <f>Sales_Data[[#This Row],[Qty]]*Sales_Data[[#This Row],[UnitPrice]]</f>
        <v>35.4</v>
      </c>
    </row>
    <row r="101" spans="1:9" x14ac:dyDescent="0.3">
      <c r="A101" s="1" t="s">
        <v>127</v>
      </c>
      <c r="B101" s="4">
        <v>44859</v>
      </c>
      <c r="C101" s="3" t="s">
        <v>5</v>
      </c>
      <c r="D101" t="s">
        <v>6</v>
      </c>
      <c r="E101" t="s">
        <v>12</v>
      </c>
      <c r="F101" t="s">
        <v>7</v>
      </c>
      <c r="G101">
        <v>40</v>
      </c>
      <c r="H101" s="8">
        <v>2.1800000000000002</v>
      </c>
      <c r="I101" s="10">
        <f>Sales_Data[[#This Row],[Qty]]*Sales_Data[[#This Row],[UnitPrice]]</f>
        <v>87.2</v>
      </c>
    </row>
    <row r="102" spans="1:9" x14ac:dyDescent="0.3">
      <c r="A102" s="1" t="s">
        <v>128</v>
      </c>
      <c r="B102" s="4">
        <v>44862</v>
      </c>
      <c r="C102" s="3" t="s">
        <v>5</v>
      </c>
      <c r="D102" t="s">
        <v>6</v>
      </c>
      <c r="E102" t="s">
        <v>12</v>
      </c>
      <c r="F102" t="s">
        <v>13</v>
      </c>
      <c r="G102">
        <v>49</v>
      </c>
      <c r="H102" s="8">
        <v>1.8699999999999999</v>
      </c>
      <c r="I102" s="10">
        <f>Sales_Data[[#This Row],[Qty]]*Sales_Data[[#This Row],[UnitPrice]]</f>
        <v>91.63</v>
      </c>
    </row>
    <row r="103" spans="1:9" x14ac:dyDescent="0.3">
      <c r="A103" s="1" t="s">
        <v>129</v>
      </c>
      <c r="B103" s="4">
        <v>44865</v>
      </c>
      <c r="C103" s="3" t="s">
        <v>5</v>
      </c>
      <c r="D103" t="s">
        <v>6</v>
      </c>
      <c r="E103" t="s">
        <v>21</v>
      </c>
      <c r="F103" t="s">
        <v>22</v>
      </c>
      <c r="G103">
        <v>46</v>
      </c>
      <c r="H103" s="8">
        <v>3.4899999999999998</v>
      </c>
      <c r="I103" s="10">
        <f>Sales_Data[[#This Row],[Qty]]*Sales_Data[[#This Row],[UnitPrice]]</f>
        <v>160.54</v>
      </c>
    </row>
    <row r="104" spans="1:9" x14ac:dyDescent="0.3">
      <c r="A104" s="1" t="s">
        <v>130</v>
      </c>
      <c r="B104" s="4">
        <v>44868</v>
      </c>
      <c r="C104" s="3" t="s">
        <v>18</v>
      </c>
      <c r="D104" t="s">
        <v>19</v>
      </c>
      <c r="E104" t="s">
        <v>8</v>
      </c>
      <c r="F104" t="s">
        <v>11</v>
      </c>
      <c r="G104">
        <v>39</v>
      </c>
      <c r="H104" s="8">
        <v>1.77</v>
      </c>
      <c r="I104" s="10">
        <f>Sales_Data[[#This Row],[Qty]]*Sales_Data[[#This Row],[UnitPrice]]</f>
        <v>69.03</v>
      </c>
    </row>
    <row r="105" spans="1:9" x14ac:dyDescent="0.3">
      <c r="A105" s="1" t="s">
        <v>131</v>
      </c>
      <c r="B105" s="4">
        <v>44871</v>
      </c>
      <c r="C105" s="3" t="s">
        <v>18</v>
      </c>
      <c r="D105" t="s">
        <v>19</v>
      </c>
      <c r="E105" t="s">
        <v>15</v>
      </c>
      <c r="F105" t="s">
        <v>16</v>
      </c>
      <c r="G105">
        <v>62</v>
      </c>
      <c r="H105" s="8">
        <v>1.68</v>
      </c>
      <c r="I105" s="10">
        <f>Sales_Data[[#This Row],[Qty]]*Sales_Data[[#This Row],[UnitPrice]]</f>
        <v>104.16</v>
      </c>
    </row>
    <row r="106" spans="1:9" x14ac:dyDescent="0.3">
      <c r="A106" s="1" t="s">
        <v>132</v>
      </c>
      <c r="B106" s="4">
        <v>44874</v>
      </c>
      <c r="C106" s="3" t="s">
        <v>5</v>
      </c>
      <c r="D106" t="s">
        <v>17</v>
      </c>
      <c r="E106" t="s">
        <v>8</v>
      </c>
      <c r="F106" t="s">
        <v>11</v>
      </c>
      <c r="G106">
        <v>90</v>
      </c>
      <c r="H106" s="8">
        <v>1.77</v>
      </c>
      <c r="I106" s="10">
        <f>Sales_Data[[#This Row],[Qty]]*Sales_Data[[#This Row],[UnitPrice]]</f>
        <v>159.30000000000001</v>
      </c>
    </row>
    <row r="107" spans="1:9" x14ac:dyDescent="0.3">
      <c r="A107" s="1" t="s">
        <v>133</v>
      </c>
      <c r="B107" s="4">
        <v>44877</v>
      </c>
      <c r="C107" s="3" t="s">
        <v>18</v>
      </c>
      <c r="D107" t="s">
        <v>20</v>
      </c>
      <c r="E107" t="s">
        <v>12</v>
      </c>
      <c r="F107" t="s">
        <v>7</v>
      </c>
      <c r="G107">
        <v>103</v>
      </c>
      <c r="H107" s="8">
        <v>2.1799999999999997</v>
      </c>
      <c r="I107" s="10">
        <f>Sales_Data[[#This Row],[Qty]]*Sales_Data[[#This Row],[UnitPrice]]</f>
        <v>224.53999999999996</v>
      </c>
    </row>
    <row r="108" spans="1:9" x14ac:dyDescent="0.3">
      <c r="A108" s="1" t="s">
        <v>134</v>
      </c>
      <c r="B108" s="4">
        <v>44880</v>
      </c>
      <c r="C108" s="3" t="s">
        <v>18</v>
      </c>
      <c r="D108" t="s">
        <v>20</v>
      </c>
      <c r="E108" t="s">
        <v>12</v>
      </c>
      <c r="F108" t="s">
        <v>14</v>
      </c>
      <c r="G108">
        <v>32</v>
      </c>
      <c r="H108" s="8">
        <v>2.84</v>
      </c>
      <c r="I108" s="10">
        <f>Sales_Data[[#This Row],[Qty]]*Sales_Data[[#This Row],[UnitPrice]]</f>
        <v>90.88</v>
      </c>
    </row>
    <row r="109" spans="1:9" x14ac:dyDescent="0.3">
      <c r="A109" s="1" t="s">
        <v>135</v>
      </c>
      <c r="B109" s="4">
        <v>44883</v>
      </c>
      <c r="C109" s="3" t="s">
        <v>5</v>
      </c>
      <c r="D109" t="s">
        <v>6</v>
      </c>
      <c r="E109" t="s">
        <v>8</v>
      </c>
      <c r="F109" t="s">
        <v>10</v>
      </c>
      <c r="G109">
        <v>66</v>
      </c>
      <c r="H109" s="8">
        <v>1.87</v>
      </c>
      <c r="I109" s="10">
        <f>Sales_Data[[#This Row],[Qty]]*Sales_Data[[#This Row],[UnitPrice]]</f>
        <v>123.42</v>
      </c>
    </row>
    <row r="110" spans="1:9" x14ac:dyDescent="0.3">
      <c r="A110" s="1" t="s">
        <v>136</v>
      </c>
      <c r="B110" s="4">
        <v>44886</v>
      </c>
      <c r="C110" s="3" t="s">
        <v>5</v>
      </c>
      <c r="D110" t="s">
        <v>6</v>
      </c>
      <c r="E110" t="s">
        <v>12</v>
      </c>
      <c r="F110" t="s">
        <v>14</v>
      </c>
      <c r="G110">
        <v>97</v>
      </c>
      <c r="H110" s="8">
        <v>2.8400000000000003</v>
      </c>
      <c r="I110" s="10">
        <f>Sales_Data[[#This Row],[Qty]]*Sales_Data[[#This Row],[UnitPrice]]</f>
        <v>275.48</v>
      </c>
    </row>
    <row r="111" spans="1:9" x14ac:dyDescent="0.3">
      <c r="A111" s="1" t="s">
        <v>137</v>
      </c>
      <c r="B111" s="4">
        <v>44889</v>
      </c>
      <c r="C111" s="3" t="s">
        <v>18</v>
      </c>
      <c r="D111" t="s">
        <v>19</v>
      </c>
      <c r="E111" t="s">
        <v>8</v>
      </c>
      <c r="F111" t="s">
        <v>11</v>
      </c>
      <c r="G111">
        <v>30</v>
      </c>
      <c r="H111" s="8">
        <v>1.77</v>
      </c>
      <c r="I111" s="10">
        <f>Sales_Data[[#This Row],[Qty]]*Sales_Data[[#This Row],[UnitPrice]]</f>
        <v>53.1</v>
      </c>
    </row>
    <row r="112" spans="1:9" x14ac:dyDescent="0.3">
      <c r="A112" s="1" t="s">
        <v>138</v>
      </c>
      <c r="B112" s="4">
        <v>44892</v>
      </c>
      <c r="C112" s="3" t="s">
        <v>18</v>
      </c>
      <c r="D112" t="s">
        <v>19</v>
      </c>
      <c r="E112" t="s">
        <v>15</v>
      </c>
      <c r="F112" t="s">
        <v>16</v>
      </c>
      <c r="G112">
        <v>29</v>
      </c>
      <c r="H112" s="8">
        <v>1.68</v>
      </c>
      <c r="I112" s="10">
        <f>Sales_Data[[#This Row],[Qty]]*Sales_Data[[#This Row],[UnitPrice]]</f>
        <v>48.72</v>
      </c>
    </row>
    <row r="113" spans="1:9" x14ac:dyDescent="0.3">
      <c r="A113" s="1" t="s">
        <v>139</v>
      </c>
      <c r="B113" s="4">
        <v>44895</v>
      </c>
      <c r="C113" s="3" t="s">
        <v>5</v>
      </c>
      <c r="D113" t="s">
        <v>17</v>
      </c>
      <c r="E113" t="s">
        <v>8</v>
      </c>
      <c r="F113" t="s">
        <v>11</v>
      </c>
      <c r="G113">
        <v>92</v>
      </c>
      <c r="H113" s="8">
        <v>1.77</v>
      </c>
      <c r="I113" s="10">
        <f>Sales_Data[[#This Row],[Qty]]*Sales_Data[[#This Row],[UnitPrice]]</f>
        <v>162.84</v>
      </c>
    </row>
    <row r="114" spans="1:9" x14ac:dyDescent="0.3">
      <c r="A114" s="1" t="s">
        <v>140</v>
      </c>
      <c r="B114" s="4">
        <v>44898</v>
      </c>
      <c r="C114" s="3" t="s">
        <v>18</v>
      </c>
      <c r="D114" t="s">
        <v>20</v>
      </c>
      <c r="E114" t="s">
        <v>12</v>
      </c>
      <c r="F114" t="s">
        <v>7</v>
      </c>
      <c r="G114">
        <v>139</v>
      </c>
      <c r="H114" s="8">
        <v>2.1799999999999997</v>
      </c>
      <c r="I114" s="10">
        <f>Sales_Data[[#This Row],[Qty]]*Sales_Data[[#This Row],[UnitPrice]]</f>
        <v>303.02</v>
      </c>
    </row>
    <row r="115" spans="1:9" x14ac:dyDescent="0.3">
      <c r="A115" s="1" t="s">
        <v>141</v>
      </c>
      <c r="B115" s="4">
        <v>44901</v>
      </c>
      <c r="C115" s="3" t="s">
        <v>18</v>
      </c>
      <c r="D115" t="s">
        <v>20</v>
      </c>
      <c r="E115" t="s">
        <v>12</v>
      </c>
      <c r="F115" t="s">
        <v>14</v>
      </c>
      <c r="G115">
        <v>29</v>
      </c>
      <c r="H115" s="8">
        <v>2.84</v>
      </c>
      <c r="I115" s="10">
        <f>Sales_Data[[#This Row],[Qty]]*Sales_Data[[#This Row],[UnitPrice]]</f>
        <v>82.36</v>
      </c>
    </row>
    <row r="116" spans="1:9" x14ac:dyDescent="0.3">
      <c r="A116" s="1" t="s">
        <v>142</v>
      </c>
      <c r="B116" s="4">
        <v>44904</v>
      </c>
      <c r="C116" s="3" t="s">
        <v>5</v>
      </c>
      <c r="D116" t="s">
        <v>6</v>
      </c>
      <c r="E116" t="s">
        <v>8</v>
      </c>
      <c r="F116" t="s">
        <v>9</v>
      </c>
      <c r="G116">
        <v>30</v>
      </c>
      <c r="H116" s="8">
        <v>2.27</v>
      </c>
      <c r="I116" s="10">
        <f>Sales_Data[[#This Row],[Qty]]*Sales_Data[[#This Row],[UnitPrice]]</f>
        <v>68.099999999999994</v>
      </c>
    </row>
    <row r="117" spans="1:9" x14ac:dyDescent="0.3">
      <c r="A117" s="1" t="s">
        <v>143</v>
      </c>
      <c r="B117" s="4">
        <v>44907</v>
      </c>
      <c r="C117" s="3" t="s">
        <v>5</v>
      </c>
      <c r="D117" t="s">
        <v>6</v>
      </c>
      <c r="E117" t="s">
        <v>12</v>
      </c>
      <c r="F117" t="s">
        <v>13</v>
      </c>
      <c r="G117">
        <v>36</v>
      </c>
      <c r="H117" s="8">
        <v>1.8699999999999999</v>
      </c>
      <c r="I117" s="10">
        <f>Sales_Data[[#This Row],[Qty]]*Sales_Data[[#This Row],[UnitPrice]]</f>
        <v>67.319999999999993</v>
      </c>
    </row>
    <row r="118" spans="1:9" x14ac:dyDescent="0.3">
      <c r="A118" s="1" t="s">
        <v>144</v>
      </c>
      <c r="B118" s="4">
        <v>44910</v>
      </c>
      <c r="C118" s="3" t="s">
        <v>5</v>
      </c>
      <c r="D118" t="s">
        <v>6</v>
      </c>
      <c r="E118" t="s">
        <v>21</v>
      </c>
      <c r="F118" t="s">
        <v>22</v>
      </c>
      <c r="G118">
        <v>41</v>
      </c>
      <c r="H118" s="8">
        <v>3.49</v>
      </c>
      <c r="I118" s="10">
        <f>Sales_Data[[#This Row],[Qty]]*Sales_Data[[#This Row],[UnitPrice]]</f>
        <v>143.09</v>
      </c>
    </row>
    <row r="119" spans="1:9" x14ac:dyDescent="0.3">
      <c r="A119" s="1" t="s">
        <v>145</v>
      </c>
      <c r="B119" s="4">
        <v>44913</v>
      </c>
      <c r="C119" s="3" t="s">
        <v>18</v>
      </c>
      <c r="D119" t="s">
        <v>19</v>
      </c>
      <c r="E119" t="s">
        <v>8</v>
      </c>
      <c r="F119" t="s">
        <v>11</v>
      </c>
      <c r="G119">
        <v>44</v>
      </c>
      <c r="H119" s="8">
        <v>1.7699999999999998</v>
      </c>
      <c r="I119" s="10">
        <f>Sales_Data[[#This Row],[Qty]]*Sales_Data[[#This Row],[UnitPrice]]</f>
        <v>77.88</v>
      </c>
    </row>
    <row r="120" spans="1:9" x14ac:dyDescent="0.3">
      <c r="A120" s="1" t="s">
        <v>146</v>
      </c>
      <c r="B120" s="4">
        <v>44916</v>
      </c>
      <c r="C120" s="3" t="s">
        <v>18</v>
      </c>
      <c r="D120" t="s">
        <v>19</v>
      </c>
      <c r="E120" t="s">
        <v>15</v>
      </c>
      <c r="F120" t="s">
        <v>16</v>
      </c>
      <c r="G120">
        <v>29</v>
      </c>
      <c r="H120" s="8">
        <v>1.68</v>
      </c>
      <c r="I120" s="10">
        <f>Sales_Data[[#This Row],[Qty]]*Sales_Data[[#This Row],[UnitPrice]]</f>
        <v>48.72</v>
      </c>
    </row>
    <row r="121" spans="1:9" x14ac:dyDescent="0.3">
      <c r="A121" s="1" t="s">
        <v>147</v>
      </c>
      <c r="B121" s="4">
        <v>44919</v>
      </c>
      <c r="C121" s="3" t="s">
        <v>5</v>
      </c>
      <c r="D121" t="s">
        <v>17</v>
      </c>
      <c r="E121" t="s">
        <v>12</v>
      </c>
      <c r="F121" t="s">
        <v>7</v>
      </c>
      <c r="G121">
        <v>237</v>
      </c>
      <c r="H121" s="8">
        <v>2.1799999999999997</v>
      </c>
      <c r="I121" s="10">
        <f>Sales_Data[[#This Row],[Qty]]*Sales_Data[[#This Row],[UnitPrice]]</f>
        <v>516.66</v>
      </c>
    </row>
    <row r="122" spans="1:9" x14ac:dyDescent="0.3">
      <c r="A122" s="1" t="s">
        <v>148</v>
      </c>
      <c r="B122" s="4">
        <v>44922</v>
      </c>
      <c r="C122" s="3" t="s">
        <v>5</v>
      </c>
      <c r="D122" t="s">
        <v>17</v>
      </c>
      <c r="E122" t="s">
        <v>12</v>
      </c>
      <c r="F122" t="s">
        <v>13</v>
      </c>
      <c r="G122">
        <v>65</v>
      </c>
      <c r="H122" s="8">
        <v>1.8699999999999999</v>
      </c>
      <c r="I122" s="10">
        <f>Sales_Data[[#This Row],[Qty]]*Sales_Data[[#This Row],[UnitPrice]]</f>
        <v>121.55</v>
      </c>
    </row>
    <row r="123" spans="1:9" x14ac:dyDescent="0.3">
      <c r="A123" s="1" t="s">
        <v>149</v>
      </c>
      <c r="B123" s="4">
        <v>44925</v>
      </c>
      <c r="C123" s="3" t="s">
        <v>18</v>
      </c>
      <c r="D123" t="s">
        <v>20</v>
      </c>
      <c r="E123" t="s">
        <v>12</v>
      </c>
      <c r="F123" t="s">
        <v>7</v>
      </c>
      <c r="G123">
        <v>83</v>
      </c>
      <c r="H123" s="8">
        <v>2.1800000000000002</v>
      </c>
      <c r="I123" s="10">
        <f>Sales_Data[[#This Row],[Qty]]*Sales_Data[[#This Row],[UnitPrice]]</f>
        <v>180.94000000000003</v>
      </c>
    </row>
    <row r="124" spans="1:9" x14ac:dyDescent="0.3">
      <c r="A124" s="1" t="s">
        <v>150</v>
      </c>
      <c r="B124" s="4">
        <v>44928</v>
      </c>
      <c r="C124" s="3" t="s">
        <v>5</v>
      </c>
      <c r="D124" t="s">
        <v>6</v>
      </c>
      <c r="E124" t="s">
        <v>12</v>
      </c>
      <c r="F124" t="s">
        <v>7</v>
      </c>
      <c r="G124">
        <v>32</v>
      </c>
      <c r="H124" s="8">
        <v>2.1800000000000002</v>
      </c>
      <c r="I124" s="10">
        <f>Sales_Data[[#This Row],[Qty]]*Sales_Data[[#This Row],[UnitPrice]]</f>
        <v>69.760000000000005</v>
      </c>
    </row>
    <row r="125" spans="1:9" x14ac:dyDescent="0.3">
      <c r="A125" s="1" t="s">
        <v>151</v>
      </c>
      <c r="B125" s="4">
        <v>44931</v>
      </c>
      <c r="C125" s="3" t="s">
        <v>5</v>
      </c>
      <c r="D125" t="s">
        <v>6</v>
      </c>
      <c r="E125" t="s">
        <v>8</v>
      </c>
      <c r="F125" t="s">
        <v>11</v>
      </c>
      <c r="G125">
        <v>63</v>
      </c>
      <c r="H125" s="8">
        <v>1.77</v>
      </c>
      <c r="I125" s="10">
        <f>Sales_Data[[#This Row],[Qty]]*Sales_Data[[#This Row],[UnitPrice]]</f>
        <v>111.51</v>
      </c>
    </row>
    <row r="126" spans="1:9" x14ac:dyDescent="0.3">
      <c r="A126" s="1" t="s">
        <v>152</v>
      </c>
      <c r="B126" s="4">
        <v>44934</v>
      </c>
      <c r="C126" s="3" t="s">
        <v>5</v>
      </c>
      <c r="D126" t="s">
        <v>6</v>
      </c>
      <c r="E126" t="s">
        <v>15</v>
      </c>
      <c r="F126" t="s">
        <v>23</v>
      </c>
      <c r="G126">
        <v>29</v>
      </c>
      <c r="H126" s="8">
        <v>3.15</v>
      </c>
      <c r="I126" s="10">
        <f>Sales_Data[[#This Row],[Qty]]*Sales_Data[[#This Row],[UnitPrice]]</f>
        <v>91.35</v>
      </c>
    </row>
    <row r="127" spans="1:9" x14ac:dyDescent="0.3">
      <c r="A127" s="1" t="s">
        <v>153</v>
      </c>
      <c r="B127" s="4">
        <v>44937</v>
      </c>
      <c r="C127" s="3" t="s">
        <v>18</v>
      </c>
      <c r="D127" t="s">
        <v>19</v>
      </c>
      <c r="E127" t="s">
        <v>8</v>
      </c>
      <c r="F127" t="s">
        <v>10</v>
      </c>
      <c r="G127">
        <v>77</v>
      </c>
      <c r="H127" s="8">
        <v>1.87</v>
      </c>
      <c r="I127" s="10">
        <f>Sales_Data[[#This Row],[Qty]]*Sales_Data[[#This Row],[UnitPrice]]</f>
        <v>143.99</v>
      </c>
    </row>
    <row r="128" spans="1:9" x14ac:dyDescent="0.3">
      <c r="A128" s="1" t="s">
        <v>154</v>
      </c>
      <c r="B128" s="4">
        <v>44940</v>
      </c>
      <c r="C128" s="3" t="s">
        <v>18</v>
      </c>
      <c r="D128" t="s">
        <v>19</v>
      </c>
      <c r="E128" t="s">
        <v>12</v>
      </c>
      <c r="F128" t="s">
        <v>14</v>
      </c>
      <c r="G128">
        <v>80</v>
      </c>
      <c r="H128" s="8">
        <v>2.84</v>
      </c>
      <c r="I128" s="10">
        <f>Sales_Data[[#This Row],[Qty]]*Sales_Data[[#This Row],[UnitPrice]]</f>
        <v>227.2</v>
      </c>
    </row>
    <row r="129" spans="1:9" x14ac:dyDescent="0.3">
      <c r="A129" s="1" t="s">
        <v>155</v>
      </c>
      <c r="B129" s="4">
        <v>44943</v>
      </c>
      <c r="C129" s="3" t="s">
        <v>5</v>
      </c>
      <c r="D129" t="s">
        <v>17</v>
      </c>
      <c r="E129" t="s">
        <v>8</v>
      </c>
      <c r="F129" t="s">
        <v>11</v>
      </c>
      <c r="G129">
        <v>102</v>
      </c>
      <c r="H129" s="8">
        <v>1.77</v>
      </c>
      <c r="I129" s="10">
        <f>Sales_Data[[#This Row],[Qty]]*Sales_Data[[#This Row],[UnitPrice]]</f>
        <v>180.54</v>
      </c>
    </row>
    <row r="130" spans="1:9" x14ac:dyDescent="0.3">
      <c r="A130" s="1" t="s">
        <v>156</v>
      </c>
      <c r="B130" s="4">
        <v>44946</v>
      </c>
      <c r="C130" s="3" t="s">
        <v>5</v>
      </c>
      <c r="D130" t="s">
        <v>17</v>
      </c>
      <c r="E130" t="s">
        <v>21</v>
      </c>
      <c r="F130" t="s">
        <v>22</v>
      </c>
      <c r="G130">
        <v>31</v>
      </c>
      <c r="H130" s="8">
        <v>3.4899999999999998</v>
      </c>
      <c r="I130" s="10">
        <f>Sales_Data[[#This Row],[Qty]]*Sales_Data[[#This Row],[UnitPrice]]</f>
        <v>108.19</v>
      </c>
    </row>
    <row r="131" spans="1:9" x14ac:dyDescent="0.3">
      <c r="A131" s="1" t="s">
        <v>157</v>
      </c>
      <c r="B131" s="4">
        <v>44949</v>
      </c>
      <c r="C131" s="3" t="s">
        <v>18</v>
      </c>
      <c r="D131" t="s">
        <v>20</v>
      </c>
      <c r="E131" t="s">
        <v>8</v>
      </c>
      <c r="F131" t="s">
        <v>11</v>
      </c>
      <c r="G131">
        <v>56</v>
      </c>
      <c r="H131" s="8">
        <v>1.77</v>
      </c>
      <c r="I131" s="10">
        <f>Sales_Data[[#This Row],[Qty]]*Sales_Data[[#This Row],[UnitPrice]]</f>
        <v>99.12</v>
      </c>
    </row>
    <row r="132" spans="1:9" x14ac:dyDescent="0.3">
      <c r="A132" s="1" t="s">
        <v>158</v>
      </c>
      <c r="B132" s="4">
        <v>44952</v>
      </c>
      <c r="C132" s="3" t="s">
        <v>5</v>
      </c>
      <c r="D132" t="s">
        <v>6</v>
      </c>
      <c r="E132" t="s">
        <v>12</v>
      </c>
      <c r="F132" t="s">
        <v>7</v>
      </c>
      <c r="G132">
        <v>52</v>
      </c>
      <c r="H132" s="8">
        <v>2.1800000000000002</v>
      </c>
      <c r="I132" s="10">
        <f>Sales_Data[[#This Row],[Qty]]*Sales_Data[[#This Row],[UnitPrice]]</f>
        <v>113.36000000000001</v>
      </c>
    </row>
    <row r="133" spans="1:9" x14ac:dyDescent="0.3">
      <c r="A133" s="1" t="s">
        <v>159</v>
      </c>
      <c r="B133" s="4">
        <v>44955</v>
      </c>
      <c r="C133" s="3" t="s">
        <v>5</v>
      </c>
      <c r="D133" t="s">
        <v>6</v>
      </c>
      <c r="E133" t="s">
        <v>8</v>
      </c>
      <c r="F133" t="s">
        <v>11</v>
      </c>
      <c r="G133">
        <v>51</v>
      </c>
      <c r="H133" s="8">
        <v>1.77</v>
      </c>
      <c r="I133" s="10">
        <f>Sales_Data[[#This Row],[Qty]]*Sales_Data[[#This Row],[UnitPrice]]</f>
        <v>90.27</v>
      </c>
    </row>
    <row r="134" spans="1:9" x14ac:dyDescent="0.3">
      <c r="A134" s="1" t="s">
        <v>160</v>
      </c>
      <c r="B134" s="4">
        <v>44958</v>
      </c>
      <c r="C134" s="3" t="s">
        <v>5</v>
      </c>
      <c r="D134" t="s">
        <v>6</v>
      </c>
      <c r="E134" t="s">
        <v>15</v>
      </c>
      <c r="F134" t="s">
        <v>16</v>
      </c>
      <c r="G134">
        <v>24</v>
      </c>
      <c r="H134" s="8">
        <v>1.68</v>
      </c>
      <c r="I134" s="10">
        <f>Sales_Data[[#This Row],[Qty]]*Sales_Data[[#This Row],[UnitPrice]]</f>
        <v>40.32</v>
      </c>
    </row>
    <row r="135" spans="1:9" x14ac:dyDescent="0.3">
      <c r="A135" s="1" t="s">
        <v>161</v>
      </c>
      <c r="B135" s="4">
        <v>44961</v>
      </c>
      <c r="C135" s="3" t="s">
        <v>18</v>
      </c>
      <c r="D135" t="s">
        <v>19</v>
      </c>
      <c r="E135" t="s">
        <v>12</v>
      </c>
      <c r="F135" t="s">
        <v>7</v>
      </c>
      <c r="G135">
        <v>58</v>
      </c>
      <c r="H135" s="8">
        <v>2.1800000000000002</v>
      </c>
      <c r="I135" s="10">
        <f>Sales_Data[[#This Row],[Qty]]*Sales_Data[[#This Row],[UnitPrice]]</f>
        <v>126.44000000000001</v>
      </c>
    </row>
    <row r="136" spans="1:9" x14ac:dyDescent="0.3">
      <c r="A136" s="1" t="s">
        <v>162</v>
      </c>
      <c r="B136" s="4">
        <v>44964</v>
      </c>
      <c r="C136" s="3" t="s">
        <v>18</v>
      </c>
      <c r="D136" t="s">
        <v>19</v>
      </c>
      <c r="E136" t="s">
        <v>12</v>
      </c>
      <c r="F136" t="s">
        <v>13</v>
      </c>
      <c r="G136">
        <v>34</v>
      </c>
      <c r="H136" s="8">
        <v>1.8699999999999999</v>
      </c>
      <c r="I136" s="10">
        <f>Sales_Data[[#This Row],[Qty]]*Sales_Data[[#This Row],[UnitPrice]]</f>
        <v>63.58</v>
      </c>
    </row>
    <row r="137" spans="1:9" x14ac:dyDescent="0.3">
      <c r="A137" s="1" t="s">
        <v>163</v>
      </c>
      <c r="B137" s="4">
        <v>44967</v>
      </c>
      <c r="C137" s="3" t="s">
        <v>5</v>
      </c>
      <c r="D137" t="s">
        <v>17</v>
      </c>
      <c r="E137" t="s">
        <v>8</v>
      </c>
      <c r="F137" t="s">
        <v>11</v>
      </c>
      <c r="G137">
        <v>34</v>
      </c>
      <c r="H137" s="8">
        <v>1.77</v>
      </c>
      <c r="I137" s="10">
        <f>Sales_Data[[#This Row],[Qty]]*Sales_Data[[#This Row],[UnitPrice]]</f>
        <v>60.18</v>
      </c>
    </row>
    <row r="138" spans="1:9" x14ac:dyDescent="0.3">
      <c r="A138" s="1" t="s">
        <v>164</v>
      </c>
      <c r="B138" s="4">
        <v>44970</v>
      </c>
      <c r="C138" s="3" t="s">
        <v>5</v>
      </c>
      <c r="D138" t="s">
        <v>17</v>
      </c>
      <c r="E138" t="s">
        <v>15</v>
      </c>
      <c r="F138" t="s">
        <v>16</v>
      </c>
      <c r="G138">
        <v>21</v>
      </c>
      <c r="H138" s="8">
        <v>1.6800000000000002</v>
      </c>
      <c r="I138" s="10">
        <f>Sales_Data[[#This Row],[Qty]]*Sales_Data[[#This Row],[UnitPrice]]</f>
        <v>35.28</v>
      </c>
    </row>
    <row r="139" spans="1:9" x14ac:dyDescent="0.3">
      <c r="A139" s="1" t="s">
        <v>165</v>
      </c>
      <c r="B139" s="4">
        <v>44973</v>
      </c>
      <c r="C139" s="3" t="s">
        <v>18</v>
      </c>
      <c r="D139" t="s">
        <v>20</v>
      </c>
      <c r="E139" t="s">
        <v>12</v>
      </c>
      <c r="F139" t="s">
        <v>14</v>
      </c>
      <c r="G139">
        <v>29</v>
      </c>
      <c r="H139" s="8">
        <v>2.84</v>
      </c>
      <c r="I139" s="10">
        <f>Sales_Data[[#This Row],[Qty]]*Sales_Data[[#This Row],[UnitPrice]]</f>
        <v>82.36</v>
      </c>
    </row>
    <row r="140" spans="1:9" x14ac:dyDescent="0.3">
      <c r="A140" s="1" t="s">
        <v>166</v>
      </c>
      <c r="B140" s="4">
        <v>44976</v>
      </c>
      <c r="C140" s="3" t="s">
        <v>5</v>
      </c>
      <c r="D140" t="s">
        <v>6</v>
      </c>
      <c r="E140" t="s">
        <v>8</v>
      </c>
      <c r="F140" t="s">
        <v>11</v>
      </c>
      <c r="G140">
        <v>68</v>
      </c>
      <c r="H140" s="8">
        <v>1.77</v>
      </c>
      <c r="I140" s="10">
        <f>Sales_Data[[#This Row],[Qty]]*Sales_Data[[#This Row],[UnitPrice]]</f>
        <v>120.36</v>
      </c>
    </row>
    <row r="141" spans="1:9" x14ac:dyDescent="0.3">
      <c r="A141" s="1" t="s">
        <v>167</v>
      </c>
      <c r="B141" s="4">
        <v>44979</v>
      </c>
      <c r="C141" s="3" t="s">
        <v>5</v>
      </c>
      <c r="D141" t="s">
        <v>6</v>
      </c>
      <c r="E141" t="s">
        <v>15</v>
      </c>
      <c r="F141" t="s">
        <v>23</v>
      </c>
      <c r="G141">
        <v>31</v>
      </c>
      <c r="H141" s="8">
        <v>3.1500000000000004</v>
      </c>
      <c r="I141" s="10">
        <f>Sales_Data[[#This Row],[Qty]]*Sales_Data[[#This Row],[UnitPrice]]</f>
        <v>97.65</v>
      </c>
    </row>
    <row r="142" spans="1:9" x14ac:dyDescent="0.3">
      <c r="A142" s="1" t="s">
        <v>168</v>
      </c>
      <c r="B142" s="4">
        <v>44982</v>
      </c>
      <c r="C142" s="3" t="s">
        <v>18</v>
      </c>
      <c r="D142" t="s">
        <v>19</v>
      </c>
      <c r="E142" t="s">
        <v>12</v>
      </c>
      <c r="F142" t="s">
        <v>7</v>
      </c>
      <c r="G142">
        <v>30</v>
      </c>
      <c r="H142" s="8">
        <v>2.1800000000000002</v>
      </c>
      <c r="I142" s="10">
        <f>Sales_Data[[#This Row],[Qty]]*Sales_Data[[#This Row],[UnitPrice]]</f>
        <v>65.400000000000006</v>
      </c>
    </row>
    <row r="143" spans="1:9" x14ac:dyDescent="0.3">
      <c r="A143" s="1" t="s">
        <v>169</v>
      </c>
      <c r="B143" s="4">
        <v>44985</v>
      </c>
      <c r="C143" s="3" t="s">
        <v>18</v>
      </c>
      <c r="D143" t="s">
        <v>19</v>
      </c>
      <c r="E143" t="s">
        <v>12</v>
      </c>
      <c r="F143" t="s">
        <v>13</v>
      </c>
      <c r="G143">
        <v>232</v>
      </c>
      <c r="H143" s="8">
        <v>1.8699999999999999</v>
      </c>
      <c r="I143" s="10">
        <f>Sales_Data[[#This Row],[Qty]]*Sales_Data[[#This Row],[UnitPrice]]</f>
        <v>433.84</v>
      </c>
    </row>
    <row r="144" spans="1:9" x14ac:dyDescent="0.3">
      <c r="A144" s="1" t="s">
        <v>170</v>
      </c>
      <c r="B144" s="4">
        <v>44987</v>
      </c>
      <c r="C144" s="3" t="s">
        <v>5</v>
      </c>
      <c r="D144" t="s">
        <v>17</v>
      </c>
      <c r="E144" t="s">
        <v>8</v>
      </c>
      <c r="F144" t="s">
        <v>10</v>
      </c>
      <c r="G144">
        <v>68</v>
      </c>
      <c r="H144" s="8">
        <v>1.8699999999999999</v>
      </c>
      <c r="I144" s="10">
        <f>Sales_Data[[#This Row],[Qty]]*Sales_Data[[#This Row],[UnitPrice]]</f>
        <v>127.16</v>
      </c>
    </row>
    <row r="145" spans="1:9" x14ac:dyDescent="0.3">
      <c r="A145" s="1" t="s">
        <v>171</v>
      </c>
      <c r="B145" s="4">
        <v>44990</v>
      </c>
      <c r="C145" s="3" t="s">
        <v>5</v>
      </c>
      <c r="D145" t="s">
        <v>17</v>
      </c>
      <c r="E145" t="s">
        <v>12</v>
      </c>
      <c r="F145" t="s">
        <v>14</v>
      </c>
      <c r="G145">
        <v>97</v>
      </c>
      <c r="H145" s="8">
        <v>2.8400000000000003</v>
      </c>
      <c r="I145" s="10">
        <f>Sales_Data[[#This Row],[Qty]]*Sales_Data[[#This Row],[UnitPrice]]</f>
        <v>275.48</v>
      </c>
    </row>
    <row r="146" spans="1:9" x14ac:dyDescent="0.3">
      <c r="A146" s="1" t="s">
        <v>172</v>
      </c>
      <c r="B146" s="4">
        <v>44993</v>
      </c>
      <c r="C146" s="3" t="s">
        <v>18</v>
      </c>
      <c r="D146" t="s">
        <v>20</v>
      </c>
      <c r="E146" t="s">
        <v>8</v>
      </c>
      <c r="F146" t="s">
        <v>10</v>
      </c>
      <c r="G146">
        <v>86</v>
      </c>
      <c r="H146" s="8">
        <v>1.8699999999999999</v>
      </c>
      <c r="I146" s="10">
        <f>Sales_Data[[#This Row],[Qty]]*Sales_Data[[#This Row],[UnitPrice]]</f>
        <v>160.82</v>
      </c>
    </row>
    <row r="147" spans="1:9" x14ac:dyDescent="0.3">
      <c r="A147" s="1" t="s">
        <v>173</v>
      </c>
      <c r="B147" s="4">
        <v>44996</v>
      </c>
      <c r="C147" s="3" t="s">
        <v>18</v>
      </c>
      <c r="D147" t="s">
        <v>20</v>
      </c>
      <c r="E147" t="s">
        <v>15</v>
      </c>
      <c r="F147" t="s">
        <v>16</v>
      </c>
      <c r="G147">
        <v>41</v>
      </c>
      <c r="H147" s="8">
        <v>1.68</v>
      </c>
      <c r="I147" s="10">
        <f>Sales_Data[[#This Row],[Qty]]*Sales_Data[[#This Row],[UnitPrice]]</f>
        <v>68.88</v>
      </c>
    </row>
    <row r="148" spans="1:9" x14ac:dyDescent="0.3">
      <c r="A148" s="1" t="s">
        <v>174</v>
      </c>
      <c r="B148" s="4">
        <v>44999</v>
      </c>
      <c r="C148" s="3" t="s">
        <v>5</v>
      </c>
      <c r="D148" t="s">
        <v>6</v>
      </c>
      <c r="E148" t="s">
        <v>8</v>
      </c>
      <c r="F148" t="s">
        <v>11</v>
      </c>
      <c r="G148">
        <v>93</v>
      </c>
      <c r="H148" s="8">
        <v>1.7700000000000002</v>
      </c>
      <c r="I148" s="10">
        <f>Sales_Data[[#This Row],[Qty]]*Sales_Data[[#This Row],[UnitPrice]]</f>
        <v>164.61</v>
      </c>
    </row>
    <row r="149" spans="1:9" x14ac:dyDescent="0.3">
      <c r="A149" s="1" t="s">
        <v>175</v>
      </c>
      <c r="B149" s="4">
        <v>45002</v>
      </c>
      <c r="C149" s="3" t="s">
        <v>5</v>
      </c>
      <c r="D149" t="s">
        <v>6</v>
      </c>
      <c r="E149" t="s">
        <v>15</v>
      </c>
      <c r="F149" t="s">
        <v>16</v>
      </c>
      <c r="G149">
        <v>47</v>
      </c>
      <c r="H149" s="8">
        <v>1.68</v>
      </c>
      <c r="I149" s="10">
        <f>Sales_Data[[#This Row],[Qty]]*Sales_Data[[#This Row],[UnitPrice]]</f>
        <v>78.959999999999994</v>
      </c>
    </row>
    <row r="150" spans="1:9" x14ac:dyDescent="0.3">
      <c r="A150" s="1" t="s">
        <v>176</v>
      </c>
      <c r="B150" s="4">
        <v>45005</v>
      </c>
      <c r="C150" s="3" t="s">
        <v>18</v>
      </c>
      <c r="D150" t="s">
        <v>19</v>
      </c>
      <c r="E150" t="s">
        <v>8</v>
      </c>
      <c r="F150" t="s">
        <v>11</v>
      </c>
      <c r="G150">
        <v>103</v>
      </c>
      <c r="H150" s="8">
        <v>1.77</v>
      </c>
      <c r="I150" s="10">
        <f>Sales_Data[[#This Row],[Qty]]*Sales_Data[[#This Row],[UnitPrice]]</f>
        <v>182.31</v>
      </c>
    </row>
    <row r="151" spans="1:9" x14ac:dyDescent="0.3">
      <c r="A151" s="1" t="s">
        <v>177</v>
      </c>
      <c r="B151" s="4">
        <v>45008</v>
      </c>
      <c r="C151" s="3" t="s">
        <v>18</v>
      </c>
      <c r="D151" t="s">
        <v>19</v>
      </c>
      <c r="E151" t="s">
        <v>15</v>
      </c>
      <c r="F151" t="s">
        <v>16</v>
      </c>
      <c r="G151">
        <v>33</v>
      </c>
      <c r="H151" s="8">
        <v>1.68</v>
      </c>
      <c r="I151" s="10">
        <f>Sales_Data[[#This Row],[Qty]]*Sales_Data[[#This Row],[UnitPrice]]</f>
        <v>55.44</v>
      </c>
    </row>
    <row r="152" spans="1:9" x14ac:dyDescent="0.3">
      <c r="A152" s="1" t="s">
        <v>178</v>
      </c>
      <c r="B152" s="4">
        <v>45011</v>
      </c>
      <c r="C152" s="3" t="s">
        <v>5</v>
      </c>
      <c r="D152" t="s">
        <v>17</v>
      </c>
      <c r="E152" t="s">
        <v>8</v>
      </c>
      <c r="F152" t="s">
        <v>10</v>
      </c>
      <c r="G152">
        <v>57</v>
      </c>
      <c r="H152" s="8">
        <v>1.87</v>
      </c>
      <c r="I152" s="10">
        <f>Sales_Data[[#This Row],[Qty]]*Sales_Data[[#This Row],[UnitPrice]]</f>
        <v>106.59</v>
      </c>
    </row>
    <row r="153" spans="1:9" x14ac:dyDescent="0.3">
      <c r="A153" s="1" t="s">
        <v>179</v>
      </c>
      <c r="B153" s="4">
        <v>45014</v>
      </c>
      <c r="C153" s="3" t="s">
        <v>5</v>
      </c>
      <c r="D153" t="s">
        <v>17</v>
      </c>
      <c r="E153" t="s">
        <v>12</v>
      </c>
      <c r="F153" t="s">
        <v>14</v>
      </c>
      <c r="G153">
        <v>65</v>
      </c>
      <c r="H153" s="8">
        <v>2.84</v>
      </c>
      <c r="I153" s="10">
        <f>Sales_Data[[#This Row],[Qty]]*Sales_Data[[#This Row],[UnitPrice]]</f>
        <v>184.6</v>
      </c>
    </row>
    <row r="154" spans="1:9" x14ac:dyDescent="0.3">
      <c r="A154" s="1" t="s">
        <v>180</v>
      </c>
      <c r="B154" s="4">
        <v>45017</v>
      </c>
      <c r="C154" s="3" t="s">
        <v>18</v>
      </c>
      <c r="D154" t="s">
        <v>20</v>
      </c>
      <c r="E154" t="s">
        <v>8</v>
      </c>
      <c r="F154" t="s">
        <v>11</v>
      </c>
      <c r="G154">
        <v>118</v>
      </c>
      <c r="H154" s="8">
        <v>1.77</v>
      </c>
      <c r="I154" s="10">
        <f>Sales_Data[[#This Row],[Qty]]*Sales_Data[[#This Row],[UnitPrice]]</f>
        <v>208.86</v>
      </c>
    </row>
    <row r="155" spans="1:9" x14ac:dyDescent="0.3">
      <c r="A155" s="1" t="s">
        <v>181</v>
      </c>
      <c r="B155" s="4">
        <v>45020</v>
      </c>
      <c r="C155" s="3" t="s">
        <v>5</v>
      </c>
      <c r="D155" t="s">
        <v>6</v>
      </c>
      <c r="E155" t="s">
        <v>12</v>
      </c>
      <c r="F155" t="s">
        <v>7</v>
      </c>
      <c r="G155">
        <v>36</v>
      </c>
      <c r="H155" s="8">
        <v>2.1800000000000002</v>
      </c>
      <c r="I155" s="10">
        <f>Sales_Data[[#This Row],[Qty]]*Sales_Data[[#This Row],[UnitPrice]]</f>
        <v>78.48</v>
      </c>
    </row>
    <row r="156" spans="1:9" x14ac:dyDescent="0.3">
      <c r="A156" s="1" t="s">
        <v>182</v>
      </c>
      <c r="B156" s="4">
        <v>45023</v>
      </c>
      <c r="C156" s="3" t="s">
        <v>5</v>
      </c>
      <c r="D156" t="s">
        <v>6</v>
      </c>
      <c r="E156" t="s">
        <v>12</v>
      </c>
      <c r="F156" t="s">
        <v>14</v>
      </c>
      <c r="G156">
        <v>123</v>
      </c>
      <c r="H156" s="8">
        <v>2.84</v>
      </c>
      <c r="I156" s="10">
        <f>Sales_Data[[#This Row],[Qty]]*Sales_Data[[#This Row],[UnitPrice]]</f>
        <v>349.32</v>
      </c>
    </row>
    <row r="157" spans="1:9" x14ac:dyDescent="0.3">
      <c r="A157" s="1" t="s">
        <v>183</v>
      </c>
      <c r="B157" s="4">
        <v>45026</v>
      </c>
      <c r="C157" s="3" t="s">
        <v>18</v>
      </c>
      <c r="D157" t="s">
        <v>19</v>
      </c>
      <c r="E157" t="s">
        <v>8</v>
      </c>
      <c r="F157" t="s">
        <v>11</v>
      </c>
      <c r="G157">
        <v>90</v>
      </c>
      <c r="H157" s="8">
        <v>1.77</v>
      </c>
      <c r="I157" s="10">
        <f>Sales_Data[[#This Row],[Qty]]*Sales_Data[[#This Row],[UnitPrice]]</f>
        <v>159.30000000000001</v>
      </c>
    </row>
    <row r="158" spans="1:9" x14ac:dyDescent="0.3">
      <c r="A158" s="1" t="s">
        <v>184</v>
      </c>
      <c r="B158" s="4">
        <v>45029</v>
      </c>
      <c r="C158" s="3" t="s">
        <v>18</v>
      </c>
      <c r="D158" t="s">
        <v>19</v>
      </c>
      <c r="E158" t="s">
        <v>21</v>
      </c>
      <c r="F158" t="s">
        <v>22</v>
      </c>
      <c r="G158">
        <v>21</v>
      </c>
      <c r="H158" s="8">
        <v>3.49</v>
      </c>
      <c r="I158" s="10">
        <f>Sales_Data[[#This Row],[Qty]]*Sales_Data[[#This Row],[UnitPrice]]</f>
        <v>73.290000000000006</v>
      </c>
    </row>
    <row r="159" spans="1:9" x14ac:dyDescent="0.3">
      <c r="A159" s="1" t="s">
        <v>185</v>
      </c>
      <c r="B159" s="4">
        <v>45032</v>
      </c>
      <c r="C159" s="3" t="s">
        <v>5</v>
      </c>
      <c r="D159" t="s">
        <v>17</v>
      </c>
      <c r="E159" t="s">
        <v>8</v>
      </c>
      <c r="F159" t="s">
        <v>11</v>
      </c>
      <c r="G159">
        <v>48</v>
      </c>
      <c r="H159" s="8">
        <v>1.7699999999999998</v>
      </c>
      <c r="I159" s="10">
        <f>Sales_Data[[#This Row],[Qty]]*Sales_Data[[#This Row],[UnitPrice]]</f>
        <v>84.96</v>
      </c>
    </row>
    <row r="160" spans="1:9" x14ac:dyDescent="0.3">
      <c r="A160" s="1" t="s">
        <v>186</v>
      </c>
      <c r="B160" s="4">
        <v>45035</v>
      </c>
      <c r="C160" s="3" t="s">
        <v>5</v>
      </c>
      <c r="D160" t="s">
        <v>17</v>
      </c>
      <c r="E160" t="s">
        <v>15</v>
      </c>
      <c r="F160" t="s">
        <v>16</v>
      </c>
      <c r="G160">
        <v>24</v>
      </c>
      <c r="H160" s="8">
        <v>1.68</v>
      </c>
      <c r="I160" s="10">
        <f>Sales_Data[[#This Row],[Qty]]*Sales_Data[[#This Row],[UnitPrice]]</f>
        <v>40.32</v>
      </c>
    </row>
    <row r="161" spans="1:9" x14ac:dyDescent="0.3">
      <c r="A161" s="1" t="s">
        <v>187</v>
      </c>
      <c r="B161" s="4">
        <v>45038</v>
      </c>
      <c r="C161" s="3" t="s">
        <v>18</v>
      </c>
      <c r="D161" t="s">
        <v>20</v>
      </c>
      <c r="E161" t="s">
        <v>12</v>
      </c>
      <c r="F161" t="s">
        <v>13</v>
      </c>
      <c r="G161">
        <v>67</v>
      </c>
      <c r="H161" s="8">
        <v>1.87</v>
      </c>
      <c r="I161" s="10">
        <f>Sales_Data[[#This Row],[Qty]]*Sales_Data[[#This Row],[UnitPrice]]</f>
        <v>125.29</v>
      </c>
    </row>
    <row r="162" spans="1:9" x14ac:dyDescent="0.3">
      <c r="A162" s="1" t="s">
        <v>188</v>
      </c>
      <c r="B162" s="4">
        <v>45041</v>
      </c>
      <c r="C162" s="3" t="s">
        <v>5</v>
      </c>
      <c r="D162" t="s">
        <v>6</v>
      </c>
      <c r="E162" t="s">
        <v>8</v>
      </c>
      <c r="F162" t="s">
        <v>10</v>
      </c>
      <c r="G162">
        <v>27</v>
      </c>
      <c r="H162" s="8">
        <v>1.87</v>
      </c>
      <c r="I162" s="10">
        <f>Sales_Data[[#This Row],[Qty]]*Sales_Data[[#This Row],[UnitPrice]]</f>
        <v>50.49</v>
      </c>
    </row>
    <row r="163" spans="1:9" x14ac:dyDescent="0.3">
      <c r="A163" s="1" t="s">
        <v>189</v>
      </c>
      <c r="B163" s="4">
        <v>45044</v>
      </c>
      <c r="C163" s="3" t="s">
        <v>5</v>
      </c>
      <c r="D163" t="s">
        <v>6</v>
      </c>
      <c r="E163" t="s">
        <v>12</v>
      </c>
      <c r="F163" t="s">
        <v>14</v>
      </c>
      <c r="G163">
        <v>129</v>
      </c>
      <c r="H163" s="8">
        <v>2.8400000000000003</v>
      </c>
      <c r="I163" s="10">
        <f>Sales_Data[[#This Row],[Qty]]*Sales_Data[[#This Row],[UnitPrice]]</f>
        <v>366.36</v>
      </c>
    </row>
    <row r="164" spans="1:9" x14ac:dyDescent="0.3">
      <c r="A164" s="1" t="s">
        <v>190</v>
      </c>
      <c r="B164" s="4">
        <v>45047</v>
      </c>
      <c r="C164" s="3" t="s">
        <v>18</v>
      </c>
      <c r="D164" t="s">
        <v>19</v>
      </c>
      <c r="E164" t="s">
        <v>12</v>
      </c>
      <c r="F164" t="s">
        <v>7</v>
      </c>
      <c r="G164">
        <v>77</v>
      </c>
      <c r="H164" s="8">
        <v>2.1800000000000002</v>
      </c>
      <c r="I164" s="10">
        <f>Sales_Data[[#This Row],[Qty]]*Sales_Data[[#This Row],[UnitPrice]]</f>
        <v>167.86</v>
      </c>
    </row>
    <row r="165" spans="1:9" x14ac:dyDescent="0.3">
      <c r="A165" s="1" t="s">
        <v>191</v>
      </c>
      <c r="B165" s="4">
        <v>45050</v>
      </c>
      <c r="C165" s="3" t="s">
        <v>18</v>
      </c>
      <c r="D165" t="s">
        <v>19</v>
      </c>
      <c r="E165" t="s">
        <v>12</v>
      </c>
      <c r="F165" t="s">
        <v>13</v>
      </c>
      <c r="G165">
        <v>58</v>
      </c>
      <c r="H165" s="8">
        <v>1.8699999999999999</v>
      </c>
      <c r="I165" s="10">
        <f>Sales_Data[[#This Row],[Qty]]*Sales_Data[[#This Row],[UnitPrice]]</f>
        <v>108.46</v>
      </c>
    </row>
    <row r="166" spans="1:9" x14ac:dyDescent="0.3">
      <c r="A166" s="1" t="s">
        <v>192</v>
      </c>
      <c r="B166" s="4">
        <v>45053</v>
      </c>
      <c r="C166" s="3" t="s">
        <v>5</v>
      </c>
      <c r="D166" t="s">
        <v>17</v>
      </c>
      <c r="E166" t="s">
        <v>8</v>
      </c>
      <c r="F166" t="s">
        <v>10</v>
      </c>
      <c r="G166">
        <v>47</v>
      </c>
      <c r="H166" s="8">
        <v>1.87</v>
      </c>
      <c r="I166" s="10">
        <f>Sales_Data[[#This Row],[Qty]]*Sales_Data[[#This Row],[UnitPrice]]</f>
        <v>87.89</v>
      </c>
    </row>
    <row r="167" spans="1:9" x14ac:dyDescent="0.3">
      <c r="A167" s="1" t="s">
        <v>193</v>
      </c>
      <c r="B167" s="4">
        <v>45056</v>
      </c>
      <c r="C167" s="3" t="s">
        <v>5</v>
      </c>
      <c r="D167" t="s">
        <v>17</v>
      </c>
      <c r="E167" t="s">
        <v>12</v>
      </c>
      <c r="F167" t="s">
        <v>14</v>
      </c>
      <c r="G167">
        <v>33</v>
      </c>
      <c r="H167" s="8">
        <v>2.84</v>
      </c>
      <c r="I167" s="10">
        <f>Sales_Data[[#This Row],[Qty]]*Sales_Data[[#This Row],[UnitPrice]]</f>
        <v>93.72</v>
      </c>
    </row>
    <row r="168" spans="1:9" x14ac:dyDescent="0.3">
      <c r="A168" s="1" t="s">
        <v>194</v>
      </c>
      <c r="B168" s="4">
        <v>45059</v>
      </c>
      <c r="C168" s="3" t="s">
        <v>18</v>
      </c>
      <c r="D168" t="s">
        <v>20</v>
      </c>
      <c r="E168" t="s">
        <v>12</v>
      </c>
      <c r="F168" t="s">
        <v>13</v>
      </c>
      <c r="G168">
        <v>82</v>
      </c>
      <c r="H168" s="8">
        <v>1.87</v>
      </c>
      <c r="I168" s="10">
        <f>Sales_Data[[#This Row],[Qty]]*Sales_Data[[#This Row],[UnitPrice]]</f>
        <v>153.34</v>
      </c>
    </row>
    <row r="169" spans="1:9" x14ac:dyDescent="0.3">
      <c r="A169" s="1" t="s">
        <v>195</v>
      </c>
      <c r="B169" s="4">
        <v>45062</v>
      </c>
      <c r="C169" s="3" t="s">
        <v>5</v>
      </c>
      <c r="D169" t="s">
        <v>6</v>
      </c>
      <c r="E169" t="s">
        <v>8</v>
      </c>
      <c r="F169" t="s">
        <v>11</v>
      </c>
      <c r="G169">
        <v>58</v>
      </c>
      <c r="H169" s="8">
        <v>1.77</v>
      </c>
      <c r="I169" s="10">
        <f>Sales_Data[[#This Row],[Qty]]*Sales_Data[[#This Row],[UnitPrice]]</f>
        <v>102.66</v>
      </c>
    </row>
    <row r="170" spans="1:9" x14ac:dyDescent="0.3">
      <c r="A170" s="1" t="s">
        <v>196</v>
      </c>
      <c r="B170" s="4">
        <v>45065</v>
      </c>
      <c r="C170" s="3" t="s">
        <v>5</v>
      </c>
      <c r="D170" t="s">
        <v>6</v>
      </c>
      <c r="E170" t="s">
        <v>15</v>
      </c>
      <c r="F170" t="s">
        <v>23</v>
      </c>
      <c r="G170">
        <v>30</v>
      </c>
      <c r="H170" s="8">
        <v>3.15</v>
      </c>
      <c r="I170" s="10">
        <f>Sales_Data[[#This Row],[Qty]]*Sales_Data[[#This Row],[UnitPrice]]</f>
        <v>94.5</v>
      </c>
    </row>
    <row r="171" spans="1:9" x14ac:dyDescent="0.3">
      <c r="A171" s="1" t="s">
        <v>197</v>
      </c>
      <c r="B171" s="4">
        <v>45068</v>
      </c>
      <c r="C171" s="3" t="s">
        <v>18</v>
      </c>
      <c r="D171" t="s">
        <v>19</v>
      </c>
      <c r="E171" t="s">
        <v>12</v>
      </c>
      <c r="F171" t="s">
        <v>13</v>
      </c>
      <c r="G171">
        <v>43</v>
      </c>
      <c r="H171" s="8">
        <v>1.8699999999999999</v>
      </c>
      <c r="I171" s="10">
        <f>Sales_Data[[#This Row],[Qty]]*Sales_Data[[#This Row],[UnitPrice]]</f>
        <v>80.41</v>
      </c>
    </row>
    <row r="172" spans="1:9" x14ac:dyDescent="0.3">
      <c r="A172" s="1" t="s">
        <v>198</v>
      </c>
      <c r="B172" s="4">
        <v>45071</v>
      </c>
      <c r="C172" s="3" t="s">
        <v>5</v>
      </c>
      <c r="D172" t="s">
        <v>17</v>
      </c>
      <c r="E172" t="s">
        <v>8</v>
      </c>
      <c r="F172" t="s">
        <v>11</v>
      </c>
      <c r="G172">
        <v>84</v>
      </c>
      <c r="H172" s="8">
        <v>1.77</v>
      </c>
      <c r="I172" s="10">
        <f>Sales_Data[[#This Row],[Qty]]*Sales_Data[[#This Row],[UnitPrice]]</f>
        <v>148.68</v>
      </c>
    </row>
    <row r="173" spans="1:9" x14ac:dyDescent="0.3">
      <c r="A173" s="1" t="s">
        <v>199</v>
      </c>
      <c r="B173" s="4">
        <v>45074</v>
      </c>
      <c r="C173" s="3" t="s">
        <v>18</v>
      </c>
      <c r="D173" t="s">
        <v>20</v>
      </c>
      <c r="E173" t="s">
        <v>12</v>
      </c>
      <c r="F173" t="s">
        <v>7</v>
      </c>
      <c r="G173">
        <v>36</v>
      </c>
      <c r="H173" s="8">
        <v>2.1800000000000002</v>
      </c>
      <c r="I173" s="10">
        <f>Sales_Data[[#This Row],[Qty]]*Sales_Data[[#This Row],[UnitPrice]]</f>
        <v>78.48</v>
      </c>
    </row>
    <row r="174" spans="1:9" x14ac:dyDescent="0.3">
      <c r="A174" s="1" t="s">
        <v>200</v>
      </c>
      <c r="B174" s="4">
        <v>45077</v>
      </c>
      <c r="C174" s="3" t="s">
        <v>18</v>
      </c>
      <c r="D174" t="s">
        <v>20</v>
      </c>
      <c r="E174" t="s">
        <v>12</v>
      </c>
      <c r="F174" t="s">
        <v>14</v>
      </c>
      <c r="G174">
        <v>44</v>
      </c>
      <c r="H174" s="8">
        <v>2.84</v>
      </c>
      <c r="I174" s="10">
        <f>Sales_Data[[#This Row],[Qty]]*Sales_Data[[#This Row],[UnitPrice]]</f>
        <v>124.96</v>
      </c>
    </row>
    <row r="175" spans="1:9" x14ac:dyDescent="0.3">
      <c r="A175" s="1" t="s">
        <v>201</v>
      </c>
      <c r="B175" s="4">
        <v>45080</v>
      </c>
      <c r="C175" s="3" t="s">
        <v>5</v>
      </c>
      <c r="D175" t="s">
        <v>6</v>
      </c>
      <c r="E175" t="s">
        <v>8</v>
      </c>
      <c r="F175" t="s">
        <v>10</v>
      </c>
      <c r="G175">
        <v>27</v>
      </c>
      <c r="H175" s="8">
        <v>1.87</v>
      </c>
      <c r="I175" s="10">
        <f>Sales_Data[[#This Row],[Qty]]*Sales_Data[[#This Row],[UnitPrice]]</f>
        <v>50.49</v>
      </c>
    </row>
    <row r="176" spans="1:9" x14ac:dyDescent="0.3">
      <c r="A176" s="1" t="s">
        <v>202</v>
      </c>
      <c r="B176" s="4">
        <v>45083</v>
      </c>
      <c r="C176" s="3" t="s">
        <v>5</v>
      </c>
      <c r="D176" t="s">
        <v>6</v>
      </c>
      <c r="E176" t="s">
        <v>12</v>
      </c>
      <c r="F176" t="s">
        <v>14</v>
      </c>
      <c r="G176">
        <v>120</v>
      </c>
      <c r="H176" s="8">
        <v>2.8400000000000003</v>
      </c>
      <c r="I176" s="10">
        <f>Sales_Data[[#This Row],[Qty]]*Sales_Data[[#This Row],[UnitPrice]]</f>
        <v>340.8</v>
      </c>
    </row>
    <row r="177" spans="1:9" x14ac:dyDescent="0.3">
      <c r="A177" s="1" t="s">
        <v>203</v>
      </c>
      <c r="B177" s="4">
        <v>45086</v>
      </c>
      <c r="C177" s="3" t="s">
        <v>5</v>
      </c>
      <c r="D177" t="s">
        <v>6</v>
      </c>
      <c r="E177" t="s">
        <v>21</v>
      </c>
      <c r="F177" t="s">
        <v>22</v>
      </c>
      <c r="G177">
        <v>26</v>
      </c>
      <c r="H177" s="8">
        <v>3.4899999999999998</v>
      </c>
      <c r="I177" s="10">
        <f>Sales_Data[[#This Row],[Qty]]*Sales_Data[[#This Row],[UnitPrice]]</f>
        <v>90.74</v>
      </c>
    </row>
    <row r="178" spans="1:9" x14ac:dyDescent="0.3">
      <c r="A178" s="1" t="s">
        <v>204</v>
      </c>
      <c r="B178" s="4">
        <v>45089</v>
      </c>
      <c r="C178" s="3" t="s">
        <v>18</v>
      </c>
      <c r="D178" t="s">
        <v>19</v>
      </c>
      <c r="E178" t="s">
        <v>8</v>
      </c>
      <c r="F178" t="s">
        <v>11</v>
      </c>
      <c r="G178">
        <v>73</v>
      </c>
      <c r="H178" s="8">
        <v>1.77</v>
      </c>
      <c r="I178" s="10">
        <f>Sales_Data[[#This Row],[Qty]]*Sales_Data[[#This Row],[UnitPrice]]</f>
        <v>129.21</v>
      </c>
    </row>
    <row r="179" spans="1:9" x14ac:dyDescent="0.3">
      <c r="A179" s="1" t="s">
        <v>205</v>
      </c>
      <c r="B179" s="4">
        <v>45092</v>
      </c>
      <c r="C179" s="3" t="s">
        <v>5</v>
      </c>
      <c r="D179" t="s">
        <v>17</v>
      </c>
      <c r="E179" t="s">
        <v>8</v>
      </c>
      <c r="F179" t="s">
        <v>10</v>
      </c>
      <c r="G179">
        <v>38</v>
      </c>
      <c r="H179" s="8">
        <v>1.87</v>
      </c>
      <c r="I179" s="10">
        <f>Sales_Data[[#This Row],[Qty]]*Sales_Data[[#This Row],[UnitPrice]]</f>
        <v>71.06</v>
      </c>
    </row>
    <row r="180" spans="1:9" x14ac:dyDescent="0.3">
      <c r="A180" s="1" t="s">
        <v>206</v>
      </c>
      <c r="B180" s="4">
        <v>45095</v>
      </c>
      <c r="C180" s="3" t="s">
        <v>5</v>
      </c>
      <c r="D180" t="s">
        <v>17</v>
      </c>
      <c r="E180" t="s">
        <v>12</v>
      </c>
      <c r="F180" t="s">
        <v>14</v>
      </c>
      <c r="G180">
        <v>40</v>
      </c>
      <c r="H180" s="8">
        <v>2.84</v>
      </c>
      <c r="I180" s="10">
        <f>Sales_Data[[#This Row],[Qty]]*Sales_Data[[#This Row],[UnitPrice]]</f>
        <v>113.6</v>
      </c>
    </row>
    <row r="181" spans="1:9" x14ac:dyDescent="0.3">
      <c r="A181" s="1" t="s">
        <v>207</v>
      </c>
      <c r="B181" s="4">
        <v>45098</v>
      </c>
      <c r="C181" s="3" t="s">
        <v>18</v>
      </c>
      <c r="D181" t="s">
        <v>20</v>
      </c>
      <c r="E181" t="s">
        <v>8</v>
      </c>
      <c r="F181" t="s">
        <v>11</v>
      </c>
      <c r="G181">
        <v>41</v>
      </c>
      <c r="H181" s="8">
        <v>1.7699999999999998</v>
      </c>
      <c r="I181" s="10">
        <f>Sales_Data[[#This Row],[Qty]]*Sales_Data[[#This Row],[UnitPrice]]</f>
        <v>72.569999999999993</v>
      </c>
    </row>
    <row r="182" spans="1:9" x14ac:dyDescent="0.3">
      <c r="A182" s="1" t="s">
        <v>208</v>
      </c>
      <c r="B182" s="4">
        <v>45101</v>
      </c>
      <c r="C182" s="3" t="s">
        <v>5</v>
      </c>
      <c r="D182" t="s">
        <v>6</v>
      </c>
      <c r="E182" t="s">
        <v>8</v>
      </c>
      <c r="F182" t="s">
        <v>9</v>
      </c>
      <c r="G182">
        <v>27</v>
      </c>
      <c r="H182" s="8">
        <v>2.27</v>
      </c>
      <c r="I182" s="10">
        <f>Sales_Data[[#This Row],[Qty]]*Sales_Data[[#This Row],[UnitPrice]]</f>
        <v>61.29</v>
      </c>
    </row>
    <row r="183" spans="1:9" x14ac:dyDescent="0.3">
      <c r="A183" s="1" t="s">
        <v>209</v>
      </c>
      <c r="B183" s="4">
        <v>45104</v>
      </c>
      <c r="C183" s="3" t="s">
        <v>5</v>
      </c>
      <c r="D183" t="s">
        <v>6</v>
      </c>
      <c r="E183" t="s">
        <v>12</v>
      </c>
      <c r="F183" t="s">
        <v>13</v>
      </c>
      <c r="G183">
        <v>38</v>
      </c>
      <c r="H183" s="8">
        <v>1.87</v>
      </c>
      <c r="I183" s="10">
        <f>Sales_Data[[#This Row],[Qty]]*Sales_Data[[#This Row],[UnitPrice]]</f>
        <v>71.06</v>
      </c>
    </row>
    <row r="184" spans="1:9" x14ac:dyDescent="0.3">
      <c r="A184" s="1" t="s">
        <v>210</v>
      </c>
      <c r="B184" s="4">
        <v>45107</v>
      </c>
      <c r="C184" s="3" t="s">
        <v>5</v>
      </c>
      <c r="D184" t="s">
        <v>6</v>
      </c>
      <c r="E184" t="s">
        <v>21</v>
      </c>
      <c r="F184" t="s">
        <v>22</v>
      </c>
      <c r="G184">
        <v>34</v>
      </c>
      <c r="H184" s="8">
        <v>3.4899999999999998</v>
      </c>
      <c r="I184" s="10">
        <f>Sales_Data[[#This Row],[Qty]]*Sales_Data[[#This Row],[UnitPrice]]</f>
        <v>118.66</v>
      </c>
    </row>
    <row r="185" spans="1:9" x14ac:dyDescent="0.3">
      <c r="A185" s="1" t="s">
        <v>211</v>
      </c>
      <c r="B185" s="4">
        <v>45110</v>
      </c>
      <c r="C185" s="3" t="s">
        <v>18</v>
      </c>
      <c r="D185" t="s">
        <v>19</v>
      </c>
      <c r="E185" t="s">
        <v>8</v>
      </c>
      <c r="F185" t="s">
        <v>10</v>
      </c>
      <c r="G185">
        <v>65</v>
      </c>
      <c r="H185" s="8">
        <v>1.8699999999999999</v>
      </c>
      <c r="I185" s="10">
        <f>Sales_Data[[#This Row],[Qty]]*Sales_Data[[#This Row],[UnitPrice]]</f>
        <v>121.55</v>
      </c>
    </row>
    <row r="186" spans="1:9" x14ac:dyDescent="0.3">
      <c r="A186" s="1" t="s">
        <v>212</v>
      </c>
      <c r="B186" s="4">
        <v>45113</v>
      </c>
      <c r="C186" s="3" t="s">
        <v>18</v>
      </c>
      <c r="D186" t="s">
        <v>19</v>
      </c>
      <c r="E186" t="s">
        <v>12</v>
      </c>
      <c r="F186" t="s">
        <v>14</v>
      </c>
      <c r="G186">
        <v>60</v>
      </c>
      <c r="H186" s="8">
        <v>2.8400000000000003</v>
      </c>
      <c r="I186" s="10">
        <f>Sales_Data[[#This Row],[Qty]]*Sales_Data[[#This Row],[UnitPrice]]</f>
        <v>170.4</v>
      </c>
    </row>
    <row r="187" spans="1:9" x14ac:dyDescent="0.3">
      <c r="A187" s="1" t="s">
        <v>213</v>
      </c>
      <c r="B187" s="4">
        <v>45116</v>
      </c>
      <c r="C187" s="3" t="s">
        <v>5</v>
      </c>
      <c r="D187" t="s">
        <v>17</v>
      </c>
      <c r="E187" t="s">
        <v>12</v>
      </c>
      <c r="F187" t="s">
        <v>7</v>
      </c>
      <c r="G187">
        <v>37</v>
      </c>
      <c r="H187" s="8">
        <v>2.1799999999999997</v>
      </c>
      <c r="I187" s="10">
        <f>Sales_Data[[#This Row],[Qty]]*Sales_Data[[#This Row],[UnitPrice]]</f>
        <v>80.66</v>
      </c>
    </row>
    <row r="188" spans="1:9" x14ac:dyDescent="0.3">
      <c r="A188" s="1" t="s">
        <v>214</v>
      </c>
      <c r="B188" s="4">
        <v>45119</v>
      </c>
      <c r="C188" s="3" t="s">
        <v>5</v>
      </c>
      <c r="D188" t="s">
        <v>17</v>
      </c>
      <c r="E188" t="s">
        <v>12</v>
      </c>
      <c r="F188" t="s">
        <v>13</v>
      </c>
      <c r="G188">
        <v>40</v>
      </c>
      <c r="H188" s="8">
        <v>1.8699999999999999</v>
      </c>
      <c r="I188" s="10">
        <f>Sales_Data[[#This Row],[Qty]]*Sales_Data[[#This Row],[UnitPrice]]</f>
        <v>74.8</v>
      </c>
    </row>
    <row r="189" spans="1:9" x14ac:dyDescent="0.3">
      <c r="A189" s="1" t="s">
        <v>215</v>
      </c>
      <c r="B189" s="4">
        <v>45122</v>
      </c>
      <c r="C189" s="3" t="s">
        <v>18</v>
      </c>
      <c r="D189" t="s">
        <v>20</v>
      </c>
      <c r="E189" t="s">
        <v>8</v>
      </c>
      <c r="F189" t="s">
        <v>10</v>
      </c>
      <c r="G189">
        <v>26</v>
      </c>
      <c r="H189" s="8">
        <v>1.8699999999999999</v>
      </c>
      <c r="I189" s="10">
        <f>Sales_Data[[#This Row],[Qty]]*Sales_Data[[#This Row],[UnitPrice]]</f>
        <v>48.62</v>
      </c>
    </row>
    <row r="190" spans="1:9" x14ac:dyDescent="0.3">
      <c r="A190" s="1" t="s">
        <v>216</v>
      </c>
      <c r="B190" s="4">
        <v>45125</v>
      </c>
      <c r="C190" s="3" t="s">
        <v>5</v>
      </c>
      <c r="D190" t="s">
        <v>6</v>
      </c>
      <c r="E190" t="s">
        <v>8</v>
      </c>
      <c r="F190" t="s">
        <v>9</v>
      </c>
      <c r="G190">
        <v>22</v>
      </c>
      <c r="H190" s="8">
        <v>2.27</v>
      </c>
      <c r="I190" s="10">
        <f>Sales_Data[[#This Row],[Qty]]*Sales_Data[[#This Row],[UnitPrice]]</f>
        <v>49.94</v>
      </c>
    </row>
    <row r="191" spans="1:9" x14ac:dyDescent="0.3">
      <c r="A191" s="1" t="s">
        <v>217</v>
      </c>
      <c r="B191" s="4">
        <v>45128</v>
      </c>
      <c r="C191" s="3" t="s">
        <v>5</v>
      </c>
      <c r="D191" t="s">
        <v>6</v>
      </c>
      <c r="E191" t="s">
        <v>12</v>
      </c>
      <c r="F191" t="s">
        <v>13</v>
      </c>
      <c r="G191">
        <v>32</v>
      </c>
      <c r="H191" s="8">
        <v>1.87</v>
      </c>
      <c r="I191" s="10">
        <f>Sales_Data[[#This Row],[Qty]]*Sales_Data[[#This Row],[UnitPrice]]</f>
        <v>59.84</v>
      </c>
    </row>
    <row r="192" spans="1:9" x14ac:dyDescent="0.3">
      <c r="A192" s="1" t="s">
        <v>218</v>
      </c>
      <c r="B192" s="4">
        <v>45131</v>
      </c>
      <c r="C192" s="3" t="s">
        <v>5</v>
      </c>
      <c r="D192" t="s">
        <v>6</v>
      </c>
      <c r="E192" t="s">
        <v>21</v>
      </c>
      <c r="F192" t="s">
        <v>22</v>
      </c>
      <c r="G192">
        <v>23</v>
      </c>
      <c r="H192" s="8">
        <v>3.4899999999999998</v>
      </c>
      <c r="I192" s="10">
        <f>Sales_Data[[#This Row],[Qty]]*Sales_Data[[#This Row],[UnitPrice]]</f>
        <v>80.27</v>
      </c>
    </row>
    <row r="193" spans="1:9" x14ac:dyDescent="0.3">
      <c r="A193" s="1" t="s">
        <v>219</v>
      </c>
      <c r="B193" s="4">
        <v>45134</v>
      </c>
      <c r="C193" s="3" t="s">
        <v>18</v>
      </c>
      <c r="D193" t="s">
        <v>19</v>
      </c>
      <c r="E193" t="s">
        <v>12</v>
      </c>
      <c r="F193" t="s">
        <v>7</v>
      </c>
      <c r="G193">
        <v>20</v>
      </c>
      <c r="H193" s="8">
        <v>2.1800000000000002</v>
      </c>
      <c r="I193" s="10">
        <f>Sales_Data[[#This Row],[Qty]]*Sales_Data[[#This Row],[UnitPrice]]</f>
        <v>43.6</v>
      </c>
    </row>
    <row r="194" spans="1:9" x14ac:dyDescent="0.3">
      <c r="A194" s="1" t="s">
        <v>220</v>
      </c>
      <c r="B194" s="4">
        <v>45137</v>
      </c>
      <c r="C194" s="3" t="s">
        <v>18</v>
      </c>
      <c r="D194" t="s">
        <v>19</v>
      </c>
      <c r="E194" t="s">
        <v>12</v>
      </c>
      <c r="F194" t="s">
        <v>13</v>
      </c>
      <c r="G194">
        <v>64</v>
      </c>
      <c r="H194" s="8">
        <v>1.87</v>
      </c>
      <c r="I194" s="10">
        <f>Sales_Data[[#This Row],[Qty]]*Sales_Data[[#This Row],[UnitPrice]]</f>
        <v>119.68</v>
      </c>
    </row>
    <row r="195" spans="1:9" x14ac:dyDescent="0.3">
      <c r="A195" s="1" t="s">
        <v>221</v>
      </c>
      <c r="B195" s="4">
        <v>45140</v>
      </c>
      <c r="C195" s="3" t="s">
        <v>5</v>
      </c>
      <c r="D195" t="s">
        <v>17</v>
      </c>
      <c r="E195" t="s">
        <v>8</v>
      </c>
      <c r="F195" t="s">
        <v>11</v>
      </c>
      <c r="G195">
        <v>71</v>
      </c>
      <c r="H195" s="8">
        <v>1.77</v>
      </c>
      <c r="I195" s="10">
        <f>Sales_Data[[#This Row],[Qty]]*Sales_Data[[#This Row],[UnitPrice]]</f>
        <v>125.67</v>
      </c>
    </row>
    <row r="196" spans="1:9" x14ac:dyDescent="0.3">
      <c r="A196" s="1" t="s">
        <v>222</v>
      </c>
      <c r="B196" s="4">
        <v>45143</v>
      </c>
      <c r="C196" s="3" t="s">
        <v>18</v>
      </c>
      <c r="D196" t="s">
        <v>20</v>
      </c>
      <c r="E196" t="s">
        <v>12</v>
      </c>
      <c r="F196" t="s">
        <v>7</v>
      </c>
      <c r="G196">
        <v>90</v>
      </c>
      <c r="H196" s="8">
        <v>2.1799999999999997</v>
      </c>
      <c r="I196" s="10">
        <f>Sales_Data[[#This Row],[Qty]]*Sales_Data[[#This Row],[UnitPrice]]</f>
        <v>196.2</v>
      </c>
    </row>
    <row r="197" spans="1:9" x14ac:dyDescent="0.3">
      <c r="A197" s="1" t="s">
        <v>223</v>
      </c>
      <c r="B197" s="4">
        <v>45146</v>
      </c>
      <c r="C197" s="3" t="s">
        <v>18</v>
      </c>
      <c r="D197" t="s">
        <v>20</v>
      </c>
      <c r="E197" t="s">
        <v>12</v>
      </c>
      <c r="F197" t="s">
        <v>14</v>
      </c>
      <c r="G197">
        <v>38</v>
      </c>
      <c r="H197" s="8">
        <v>2.84</v>
      </c>
      <c r="I197" s="10">
        <f>Sales_Data[[#This Row],[Qty]]*Sales_Data[[#This Row],[UnitPrice]]</f>
        <v>107.91999999999999</v>
      </c>
    </row>
    <row r="198" spans="1:9" x14ac:dyDescent="0.3">
      <c r="A198" s="1" t="s">
        <v>224</v>
      </c>
      <c r="B198" s="4">
        <v>45149</v>
      </c>
      <c r="C198" s="3" t="s">
        <v>5</v>
      </c>
      <c r="D198" t="s">
        <v>6</v>
      </c>
      <c r="E198" t="s">
        <v>8</v>
      </c>
      <c r="F198" t="s">
        <v>11</v>
      </c>
      <c r="G198">
        <v>55</v>
      </c>
      <c r="H198" s="8">
        <v>1.7699999999999998</v>
      </c>
      <c r="I198" s="10">
        <f>Sales_Data[[#This Row],[Qty]]*Sales_Data[[#This Row],[UnitPrice]]</f>
        <v>97.35</v>
      </c>
    </row>
    <row r="199" spans="1:9" x14ac:dyDescent="0.3">
      <c r="A199" s="1" t="s">
        <v>225</v>
      </c>
      <c r="B199" s="4">
        <v>45152</v>
      </c>
      <c r="C199" s="3" t="s">
        <v>5</v>
      </c>
      <c r="D199" t="s">
        <v>6</v>
      </c>
      <c r="E199" t="s">
        <v>15</v>
      </c>
      <c r="F199" t="s">
        <v>23</v>
      </c>
      <c r="G199">
        <v>22</v>
      </c>
      <c r="H199" s="8">
        <v>3.15</v>
      </c>
      <c r="I199" s="10">
        <f>Sales_Data[[#This Row],[Qty]]*Sales_Data[[#This Row],[UnitPrice]]</f>
        <v>69.3</v>
      </c>
    </row>
    <row r="200" spans="1:9" x14ac:dyDescent="0.3">
      <c r="A200" s="1" t="s">
        <v>226</v>
      </c>
      <c r="B200" s="4">
        <v>45155</v>
      </c>
      <c r="C200" s="3" t="s">
        <v>18</v>
      </c>
      <c r="D200" t="s">
        <v>19</v>
      </c>
      <c r="E200" t="s">
        <v>8</v>
      </c>
      <c r="F200" t="s">
        <v>11</v>
      </c>
      <c r="G200">
        <v>34</v>
      </c>
      <c r="H200" s="8">
        <v>1.77</v>
      </c>
      <c r="I200" s="10">
        <f>Sales_Data[[#This Row],[Qty]]*Sales_Data[[#This Row],[UnitPrice]]</f>
        <v>60.18</v>
      </c>
    </row>
    <row r="201" spans="1:9" x14ac:dyDescent="0.3">
      <c r="A201" s="1" t="s">
        <v>227</v>
      </c>
      <c r="B201" s="4">
        <v>45158</v>
      </c>
      <c r="C201" s="3" t="s">
        <v>5</v>
      </c>
      <c r="D201" t="s">
        <v>17</v>
      </c>
      <c r="E201" t="s">
        <v>8</v>
      </c>
      <c r="F201" t="s">
        <v>10</v>
      </c>
      <c r="G201">
        <v>39</v>
      </c>
      <c r="H201" s="8">
        <v>1.87</v>
      </c>
      <c r="I201" s="10">
        <f>Sales_Data[[#This Row],[Qty]]*Sales_Data[[#This Row],[UnitPrice]]</f>
        <v>72.930000000000007</v>
      </c>
    </row>
    <row r="202" spans="1:9" x14ac:dyDescent="0.3">
      <c r="A202" s="1" t="s">
        <v>228</v>
      </c>
      <c r="B202" s="4">
        <v>45161</v>
      </c>
      <c r="C202" s="3" t="s">
        <v>5</v>
      </c>
      <c r="D202" t="s">
        <v>17</v>
      </c>
      <c r="E202" t="s">
        <v>12</v>
      </c>
      <c r="F202" t="s">
        <v>14</v>
      </c>
      <c r="G202">
        <v>41</v>
      </c>
      <c r="H202" s="8">
        <v>2.84</v>
      </c>
      <c r="I202" s="10">
        <f>Sales_Data[[#This Row],[Qty]]*Sales_Data[[#This Row],[UnitPrice]]</f>
        <v>116.44</v>
      </c>
    </row>
    <row r="203" spans="1:9" x14ac:dyDescent="0.3">
      <c r="A203" s="1" t="s">
        <v>229</v>
      </c>
      <c r="B203" s="4">
        <v>45164</v>
      </c>
      <c r="C203" s="3" t="s">
        <v>18</v>
      </c>
      <c r="D203" t="s">
        <v>20</v>
      </c>
      <c r="E203" t="s">
        <v>8</v>
      </c>
      <c r="F203" t="s">
        <v>11</v>
      </c>
      <c r="G203">
        <v>41</v>
      </c>
      <c r="H203" s="8">
        <v>1.7699999999999998</v>
      </c>
      <c r="I203" s="10">
        <f>Sales_Data[[#This Row],[Qty]]*Sales_Data[[#This Row],[UnitPrice]]</f>
        <v>72.569999999999993</v>
      </c>
    </row>
    <row r="204" spans="1:9" x14ac:dyDescent="0.3">
      <c r="A204" s="1" t="s">
        <v>230</v>
      </c>
      <c r="B204" s="4">
        <v>45167</v>
      </c>
      <c r="C204" s="3" t="s">
        <v>5</v>
      </c>
      <c r="D204" t="s">
        <v>6</v>
      </c>
      <c r="E204" t="s">
        <v>12</v>
      </c>
      <c r="F204" t="s">
        <v>7</v>
      </c>
      <c r="G204">
        <v>136</v>
      </c>
      <c r="H204" s="8">
        <v>2.1800000000000002</v>
      </c>
      <c r="I204" s="10">
        <f>Sales_Data[[#This Row],[Qty]]*Sales_Data[[#This Row],[UnitPrice]]</f>
        <v>296.48</v>
      </c>
    </row>
    <row r="205" spans="1:9" x14ac:dyDescent="0.3">
      <c r="A205" s="1" t="s">
        <v>231</v>
      </c>
      <c r="B205" s="4">
        <v>45170</v>
      </c>
      <c r="C205" s="3" t="s">
        <v>5</v>
      </c>
      <c r="D205" t="s">
        <v>6</v>
      </c>
      <c r="E205" t="s">
        <v>8</v>
      </c>
      <c r="F205" t="s">
        <v>11</v>
      </c>
      <c r="G205">
        <v>25</v>
      </c>
      <c r="H205" s="8">
        <v>1.77</v>
      </c>
      <c r="I205" s="10">
        <f>Sales_Data[[#This Row],[Qty]]*Sales_Data[[#This Row],[UnitPrice]]</f>
        <v>44.25</v>
      </c>
    </row>
    <row r="206" spans="1:9" x14ac:dyDescent="0.3">
      <c r="A206" s="1" t="s">
        <v>232</v>
      </c>
      <c r="B206" s="4">
        <v>45173</v>
      </c>
      <c r="C206" s="3" t="s">
        <v>5</v>
      </c>
      <c r="D206" t="s">
        <v>6</v>
      </c>
      <c r="E206" t="s">
        <v>15</v>
      </c>
      <c r="F206" t="s">
        <v>23</v>
      </c>
      <c r="G206">
        <v>26</v>
      </c>
      <c r="H206" s="8">
        <v>3.1500000000000004</v>
      </c>
      <c r="I206" s="10">
        <f>Sales_Data[[#This Row],[Qty]]*Sales_Data[[#This Row],[UnitPrice]]</f>
        <v>81.900000000000006</v>
      </c>
    </row>
    <row r="207" spans="1:9" x14ac:dyDescent="0.3">
      <c r="A207" s="1" t="s">
        <v>233</v>
      </c>
      <c r="B207" s="4">
        <v>45176</v>
      </c>
      <c r="C207" s="3" t="s">
        <v>18</v>
      </c>
      <c r="D207" t="s">
        <v>19</v>
      </c>
      <c r="E207" t="s">
        <v>8</v>
      </c>
      <c r="F207" t="s">
        <v>10</v>
      </c>
      <c r="G207">
        <v>50</v>
      </c>
      <c r="H207" s="8">
        <v>1.87</v>
      </c>
      <c r="I207" s="10">
        <f>Sales_Data[[#This Row],[Qty]]*Sales_Data[[#This Row],[UnitPrice]]</f>
        <v>93.5</v>
      </c>
    </row>
    <row r="208" spans="1:9" x14ac:dyDescent="0.3">
      <c r="A208" s="1" t="s">
        <v>234</v>
      </c>
      <c r="B208" s="4">
        <v>45179</v>
      </c>
      <c r="C208" s="3" t="s">
        <v>18</v>
      </c>
      <c r="D208" t="s">
        <v>19</v>
      </c>
      <c r="E208" t="s">
        <v>12</v>
      </c>
      <c r="F208" t="s">
        <v>14</v>
      </c>
      <c r="G208">
        <v>79</v>
      </c>
      <c r="H208" s="8">
        <v>2.8400000000000003</v>
      </c>
      <c r="I208" s="10">
        <f>Sales_Data[[#This Row],[Qty]]*Sales_Data[[#This Row],[UnitPrice]]</f>
        <v>224.36</v>
      </c>
    </row>
    <row r="209" spans="1:9" x14ac:dyDescent="0.3">
      <c r="A209" s="1" t="s">
        <v>235</v>
      </c>
      <c r="B209" s="4">
        <v>45182</v>
      </c>
      <c r="C209" s="3" t="s">
        <v>5</v>
      </c>
      <c r="D209" t="s">
        <v>17</v>
      </c>
      <c r="E209" t="s">
        <v>8</v>
      </c>
      <c r="F209" t="s">
        <v>11</v>
      </c>
      <c r="G209">
        <v>30</v>
      </c>
      <c r="H209" s="8">
        <v>1.77</v>
      </c>
      <c r="I209" s="10">
        <f>Sales_Data[[#This Row],[Qty]]*Sales_Data[[#This Row],[UnitPrice]]</f>
        <v>53.1</v>
      </c>
    </row>
    <row r="210" spans="1:9" x14ac:dyDescent="0.3">
      <c r="A210" s="1" t="s">
        <v>236</v>
      </c>
      <c r="B210" s="4">
        <v>45185</v>
      </c>
      <c r="C210" s="3" t="s">
        <v>5</v>
      </c>
      <c r="D210" t="s">
        <v>17</v>
      </c>
      <c r="E210" t="s">
        <v>15</v>
      </c>
      <c r="F210" t="s">
        <v>16</v>
      </c>
      <c r="G210">
        <v>20</v>
      </c>
      <c r="H210" s="8">
        <v>1.6800000000000002</v>
      </c>
      <c r="I210" s="10">
        <f>Sales_Data[[#This Row],[Qty]]*Sales_Data[[#This Row],[UnitPrice]]</f>
        <v>33.6</v>
      </c>
    </row>
    <row r="211" spans="1:9" x14ac:dyDescent="0.3">
      <c r="A211" s="1" t="s">
        <v>237</v>
      </c>
      <c r="B211" s="4">
        <v>45188</v>
      </c>
      <c r="C211" s="3" t="s">
        <v>18</v>
      </c>
      <c r="D211" t="s">
        <v>20</v>
      </c>
      <c r="E211" t="s">
        <v>8</v>
      </c>
      <c r="F211" t="s">
        <v>11</v>
      </c>
      <c r="G211">
        <v>49</v>
      </c>
      <c r="H211" s="8">
        <v>1.77</v>
      </c>
      <c r="I211" s="10">
        <f>Sales_Data[[#This Row],[Qty]]*Sales_Data[[#This Row],[UnitPrice]]</f>
        <v>86.73</v>
      </c>
    </row>
    <row r="212" spans="1:9" x14ac:dyDescent="0.3">
      <c r="A212" s="1" t="s">
        <v>238</v>
      </c>
      <c r="B212" s="4">
        <v>45191</v>
      </c>
      <c r="C212" s="3" t="s">
        <v>5</v>
      </c>
      <c r="D212" t="s">
        <v>6</v>
      </c>
      <c r="E212" t="s">
        <v>12</v>
      </c>
      <c r="F212" t="s">
        <v>7</v>
      </c>
      <c r="G212">
        <v>40</v>
      </c>
      <c r="H212" s="8">
        <v>2.1800000000000002</v>
      </c>
      <c r="I212" s="10">
        <f>Sales_Data[[#This Row],[Qty]]*Sales_Data[[#This Row],[UnitPrice]]</f>
        <v>87.2</v>
      </c>
    </row>
    <row r="213" spans="1:9" x14ac:dyDescent="0.3">
      <c r="A213" s="1" t="s">
        <v>239</v>
      </c>
      <c r="B213" s="4">
        <v>45194</v>
      </c>
      <c r="C213" s="3" t="s">
        <v>5</v>
      </c>
      <c r="D213" t="s">
        <v>6</v>
      </c>
      <c r="E213" t="s">
        <v>8</v>
      </c>
      <c r="F213" t="s">
        <v>11</v>
      </c>
      <c r="G213">
        <v>31</v>
      </c>
      <c r="H213" s="8">
        <v>1.77</v>
      </c>
      <c r="I213" s="10">
        <f>Sales_Data[[#This Row],[Qty]]*Sales_Data[[#This Row],[UnitPrice]]</f>
        <v>54.87</v>
      </c>
    </row>
    <row r="214" spans="1:9" x14ac:dyDescent="0.3">
      <c r="A214" s="1" t="s">
        <v>240</v>
      </c>
      <c r="B214" s="4">
        <v>45197</v>
      </c>
      <c r="C214" s="3" t="s">
        <v>5</v>
      </c>
      <c r="D214" t="s">
        <v>6</v>
      </c>
      <c r="E214" t="s">
        <v>15</v>
      </c>
      <c r="F214" t="s">
        <v>23</v>
      </c>
      <c r="G214">
        <v>21</v>
      </c>
      <c r="H214" s="8">
        <v>3.1500000000000004</v>
      </c>
      <c r="I214" s="10">
        <f>Sales_Data[[#This Row],[Qty]]*Sales_Data[[#This Row],[UnitPrice]]</f>
        <v>66.150000000000006</v>
      </c>
    </row>
    <row r="215" spans="1:9" x14ac:dyDescent="0.3">
      <c r="A215" s="1" t="s">
        <v>241</v>
      </c>
      <c r="B215" s="4">
        <v>45200</v>
      </c>
      <c r="C215" s="3" t="s">
        <v>18</v>
      </c>
      <c r="D215" t="s">
        <v>19</v>
      </c>
      <c r="E215" t="s">
        <v>8</v>
      </c>
      <c r="F215" t="s">
        <v>10</v>
      </c>
      <c r="G215">
        <v>43</v>
      </c>
      <c r="H215" s="8">
        <v>1.8699999999999999</v>
      </c>
      <c r="I215" s="10">
        <f>Sales_Data[[#This Row],[Qty]]*Sales_Data[[#This Row],[UnitPrice]]</f>
        <v>80.41</v>
      </c>
    </row>
    <row r="216" spans="1:9" x14ac:dyDescent="0.3">
      <c r="A216" s="1" t="s">
        <v>242</v>
      </c>
      <c r="B216" s="4">
        <v>45203</v>
      </c>
      <c r="C216" s="3" t="s">
        <v>18</v>
      </c>
      <c r="D216" t="s">
        <v>19</v>
      </c>
      <c r="E216" t="s">
        <v>12</v>
      </c>
      <c r="F216" t="s">
        <v>14</v>
      </c>
      <c r="G216">
        <v>47</v>
      </c>
      <c r="H216" s="8">
        <v>2.84</v>
      </c>
      <c r="I216" s="10">
        <f>Sales_Data[[#This Row],[Qty]]*Sales_Data[[#This Row],[UnitPrice]]</f>
        <v>133.47999999999999</v>
      </c>
    </row>
    <row r="217" spans="1:9" x14ac:dyDescent="0.3">
      <c r="A217" s="1" t="s">
        <v>243</v>
      </c>
      <c r="B217" s="4">
        <v>45206</v>
      </c>
      <c r="C217" s="3" t="s">
        <v>5</v>
      </c>
      <c r="D217" t="s">
        <v>17</v>
      </c>
      <c r="E217" t="s">
        <v>12</v>
      </c>
      <c r="F217" t="s">
        <v>7</v>
      </c>
      <c r="G217">
        <v>175</v>
      </c>
      <c r="H217" s="8">
        <v>2.1800000000000002</v>
      </c>
      <c r="I217" s="10">
        <f>Sales_Data[[#This Row],[Qty]]*Sales_Data[[#This Row],[UnitPrice]]</f>
        <v>381.5</v>
      </c>
    </row>
    <row r="218" spans="1:9" x14ac:dyDescent="0.3">
      <c r="A218" s="1" t="s">
        <v>244</v>
      </c>
      <c r="B218" s="4">
        <v>45209</v>
      </c>
      <c r="C218" s="3" t="s">
        <v>5</v>
      </c>
      <c r="D218" t="s">
        <v>17</v>
      </c>
      <c r="E218" t="s">
        <v>12</v>
      </c>
      <c r="F218" t="s">
        <v>13</v>
      </c>
      <c r="G218">
        <v>23</v>
      </c>
      <c r="H218" s="8">
        <v>1.8699999999999999</v>
      </c>
      <c r="I218" s="10">
        <f>Sales_Data[[#This Row],[Qty]]*Sales_Data[[#This Row],[UnitPrice]]</f>
        <v>43.01</v>
      </c>
    </row>
    <row r="219" spans="1:9" x14ac:dyDescent="0.3">
      <c r="A219" s="1" t="s">
        <v>245</v>
      </c>
      <c r="B219" s="4">
        <v>45212</v>
      </c>
      <c r="C219" s="3" t="s">
        <v>18</v>
      </c>
      <c r="D219" t="s">
        <v>20</v>
      </c>
      <c r="E219" t="s">
        <v>8</v>
      </c>
      <c r="F219" t="s">
        <v>11</v>
      </c>
      <c r="G219">
        <v>40</v>
      </c>
      <c r="H219" s="8">
        <v>1.77</v>
      </c>
      <c r="I219" s="10">
        <f>Sales_Data[[#This Row],[Qty]]*Sales_Data[[#This Row],[UnitPrice]]</f>
        <v>70.8</v>
      </c>
    </row>
    <row r="220" spans="1:9" x14ac:dyDescent="0.3">
      <c r="A220" s="1" t="s">
        <v>246</v>
      </c>
      <c r="B220" s="4">
        <v>45215</v>
      </c>
      <c r="C220" s="3" t="s">
        <v>5</v>
      </c>
      <c r="D220" t="s">
        <v>6</v>
      </c>
      <c r="E220" t="s">
        <v>12</v>
      </c>
      <c r="F220" t="s">
        <v>7</v>
      </c>
      <c r="G220">
        <v>87</v>
      </c>
      <c r="H220" s="8">
        <v>2.1800000000000002</v>
      </c>
      <c r="I220" s="10">
        <f>Sales_Data[[#This Row],[Qty]]*Sales_Data[[#This Row],[UnitPrice]]</f>
        <v>189.66000000000003</v>
      </c>
    </row>
    <row r="221" spans="1:9" x14ac:dyDescent="0.3">
      <c r="A221" s="1" t="s">
        <v>247</v>
      </c>
      <c r="B221" s="4">
        <v>45218</v>
      </c>
      <c r="C221" s="3" t="s">
        <v>5</v>
      </c>
      <c r="D221" t="s">
        <v>6</v>
      </c>
      <c r="E221" t="s">
        <v>8</v>
      </c>
      <c r="F221" t="s">
        <v>11</v>
      </c>
      <c r="G221">
        <v>43</v>
      </c>
      <c r="H221" s="8">
        <v>1.77</v>
      </c>
      <c r="I221" s="10">
        <f>Sales_Data[[#This Row],[Qty]]*Sales_Data[[#This Row],[UnitPrice]]</f>
        <v>76.11</v>
      </c>
    </row>
    <row r="222" spans="1:9" x14ac:dyDescent="0.3">
      <c r="A222" s="1" t="s">
        <v>248</v>
      </c>
      <c r="B222" s="4">
        <v>45221</v>
      </c>
      <c r="C222" s="3" t="s">
        <v>5</v>
      </c>
      <c r="D222" t="s">
        <v>6</v>
      </c>
      <c r="E222" t="s">
        <v>21</v>
      </c>
      <c r="F222" t="s">
        <v>22</v>
      </c>
      <c r="G222">
        <v>30</v>
      </c>
      <c r="H222" s="8">
        <v>3.49</v>
      </c>
      <c r="I222" s="10">
        <f>Sales_Data[[#This Row],[Qty]]*Sales_Data[[#This Row],[UnitPrice]]</f>
        <v>104.7</v>
      </c>
    </row>
    <row r="223" spans="1:9" x14ac:dyDescent="0.3">
      <c r="A223" s="1" t="s">
        <v>249</v>
      </c>
      <c r="B223" s="4">
        <v>45224</v>
      </c>
      <c r="C223" s="3" t="s">
        <v>18</v>
      </c>
      <c r="D223" t="s">
        <v>19</v>
      </c>
      <c r="E223" t="s">
        <v>8</v>
      </c>
      <c r="F223" t="s">
        <v>11</v>
      </c>
      <c r="G223">
        <v>35</v>
      </c>
      <c r="H223" s="8">
        <v>1.77</v>
      </c>
      <c r="I223" s="10">
        <f>Sales_Data[[#This Row],[Qty]]*Sales_Data[[#This Row],[UnitPrice]]</f>
        <v>61.95</v>
      </c>
    </row>
    <row r="224" spans="1:9" x14ac:dyDescent="0.3">
      <c r="A224" s="1" t="s">
        <v>250</v>
      </c>
      <c r="B224" s="4">
        <v>45227</v>
      </c>
      <c r="C224" s="3" t="s">
        <v>5</v>
      </c>
      <c r="D224" t="s">
        <v>17</v>
      </c>
      <c r="E224" t="s">
        <v>8</v>
      </c>
      <c r="F224" t="s">
        <v>10</v>
      </c>
      <c r="G224">
        <v>57</v>
      </c>
      <c r="H224" s="8">
        <v>1.87</v>
      </c>
      <c r="I224" s="10">
        <f>Sales_Data[[#This Row],[Qty]]*Sales_Data[[#This Row],[UnitPrice]]</f>
        <v>106.59</v>
      </c>
    </row>
    <row r="225" spans="1:9" x14ac:dyDescent="0.3">
      <c r="A225" s="1" t="s">
        <v>251</v>
      </c>
      <c r="B225" s="4">
        <v>45230</v>
      </c>
      <c r="C225" s="3" t="s">
        <v>5</v>
      </c>
      <c r="D225" t="s">
        <v>17</v>
      </c>
      <c r="E225" t="s">
        <v>15</v>
      </c>
      <c r="F225" t="s">
        <v>16</v>
      </c>
      <c r="G225">
        <v>25</v>
      </c>
      <c r="H225" s="8">
        <v>1.68</v>
      </c>
      <c r="I225" s="10">
        <f>Sales_Data[[#This Row],[Qty]]*Sales_Data[[#This Row],[UnitPrice]]</f>
        <v>42</v>
      </c>
    </row>
    <row r="226" spans="1:9" x14ac:dyDescent="0.3">
      <c r="A226" s="1" t="s">
        <v>252</v>
      </c>
      <c r="B226" s="4">
        <v>45233</v>
      </c>
      <c r="C226" s="3" t="s">
        <v>18</v>
      </c>
      <c r="D226" t="s">
        <v>20</v>
      </c>
      <c r="E226" t="s">
        <v>12</v>
      </c>
      <c r="F226" t="s">
        <v>13</v>
      </c>
      <c r="G226">
        <v>24</v>
      </c>
      <c r="H226" s="8">
        <v>1.87</v>
      </c>
      <c r="I226" s="10">
        <f>Sales_Data[[#This Row],[Qty]]*Sales_Data[[#This Row],[UnitPrice]]</f>
        <v>44.88</v>
      </c>
    </row>
    <row r="227" spans="1:9" x14ac:dyDescent="0.3">
      <c r="A227" s="1" t="s">
        <v>253</v>
      </c>
      <c r="B227" s="4">
        <v>45236</v>
      </c>
      <c r="C227" s="3" t="s">
        <v>5</v>
      </c>
      <c r="D227" t="s">
        <v>6</v>
      </c>
      <c r="E227" t="s">
        <v>8</v>
      </c>
      <c r="F227" t="s">
        <v>10</v>
      </c>
      <c r="G227">
        <v>83</v>
      </c>
      <c r="H227" s="8">
        <v>1.87</v>
      </c>
      <c r="I227" s="10">
        <f>Sales_Data[[#This Row],[Qty]]*Sales_Data[[#This Row],[UnitPrice]]</f>
        <v>155.21</v>
      </c>
    </row>
    <row r="228" spans="1:9" x14ac:dyDescent="0.3">
      <c r="A228" s="1" t="s">
        <v>254</v>
      </c>
      <c r="B228" s="4">
        <v>45239</v>
      </c>
      <c r="C228" s="3" t="s">
        <v>5</v>
      </c>
      <c r="D228" t="s">
        <v>6</v>
      </c>
      <c r="E228" t="s">
        <v>12</v>
      </c>
      <c r="F228" t="s">
        <v>14</v>
      </c>
      <c r="G228">
        <v>124</v>
      </c>
      <c r="H228" s="8">
        <v>2.8400000000000003</v>
      </c>
      <c r="I228" s="10">
        <f>Sales_Data[[#This Row],[Qty]]*Sales_Data[[#This Row],[UnitPrice]]</f>
        <v>352.16</v>
      </c>
    </row>
    <row r="229" spans="1:9" x14ac:dyDescent="0.3">
      <c r="A229" s="1" t="s">
        <v>255</v>
      </c>
      <c r="B229" s="4">
        <v>45242</v>
      </c>
      <c r="C229" s="3" t="s">
        <v>18</v>
      </c>
      <c r="D229" t="s">
        <v>19</v>
      </c>
      <c r="E229" t="s">
        <v>8</v>
      </c>
      <c r="F229" t="s">
        <v>11</v>
      </c>
      <c r="G229">
        <v>137</v>
      </c>
      <c r="H229" s="8">
        <v>1.77</v>
      </c>
      <c r="I229" s="10">
        <f>Sales_Data[[#This Row],[Qty]]*Sales_Data[[#This Row],[UnitPrice]]</f>
        <v>242.49</v>
      </c>
    </row>
    <row r="230" spans="1:9" x14ac:dyDescent="0.3">
      <c r="A230" s="1" t="s">
        <v>256</v>
      </c>
      <c r="B230" s="4">
        <v>45245</v>
      </c>
      <c r="C230" s="3" t="s">
        <v>5</v>
      </c>
      <c r="D230" t="s">
        <v>17</v>
      </c>
      <c r="E230" t="s">
        <v>12</v>
      </c>
      <c r="F230" t="s">
        <v>7</v>
      </c>
      <c r="G230">
        <v>146</v>
      </c>
      <c r="H230" s="8">
        <v>2.1799999999999997</v>
      </c>
      <c r="I230" s="10">
        <f>Sales_Data[[#This Row],[Qty]]*Sales_Data[[#This Row],[UnitPrice]]</f>
        <v>318.27999999999997</v>
      </c>
    </row>
    <row r="231" spans="1:9" x14ac:dyDescent="0.3">
      <c r="A231" s="1" t="s">
        <v>257</v>
      </c>
      <c r="B231" s="4">
        <v>45248</v>
      </c>
      <c r="C231" s="3" t="s">
        <v>5</v>
      </c>
      <c r="D231" t="s">
        <v>17</v>
      </c>
      <c r="E231" t="s">
        <v>12</v>
      </c>
      <c r="F231" t="s">
        <v>13</v>
      </c>
      <c r="G231">
        <v>34</v>
      </c>
      <c r="H231" s="8">
        <v>1.8699999999999999</v>
      </c>
      <c r="I231" s="10">
        <f>Sales_Data[[#This Row],[Qty]]*Sales_Data[[#This Row],[UnitPrice]]</f>
        <v>63.58</v>
      </c>
    </row>
    <row r="232" spans="1:9" x14ac:dyDescent="0.3">
      <c r="A232" s="1" t="s">
        <v>258</v>
      </c>
      <c r="B232" s="4">
        <v>45251</v>
      </c>
      <c r="C232" s="3" t="s">
        <v>18</v>
      </c>
      <c r="D232" t="s">
        <v>20</v>
      </c>
      <c r="E232" t="s">
        <v>8</v>
      </c>
      <c r="F232" t="s">
        <v>11</v>
      </c>
      <c r="G232">
        <v>20</v>
      </c>
      <c r="H232" s="8">
        <v>1.77</v>
      </c>
      <c r="I232" s="10">
        <f>Sales_Data[[#This Row],[Qty]]*Sales_Data[[#This Row],[UnitPrice]]</f>
        <v>35.4</v>
      </c>
    </row>
    <row r="233" spans="1:9" x14ac:dyDescent="0.3">
      <c r="A233" s="1" t="s">
        <v>259</v>
      </c>
      <c r="B233" s="4">
        <v>45254</v>
      </c>
      <c r="C233" s="3" t="s">
        <v>5</v>
      </c>
      <c r="D233" t="s">
        <v>6</v>
      </c>
      <c r="E233" t="s">
        <v>12</v>
      </c>
      <c r="F233" t="s">
        <v>7</v>
      </c>
      <c r="G233">
        <v>139</v>
      </c>
      <c r="H233" s="8">
        <v>2.1799999999999997</v>
      </c>
      <c r="I233" s="10">
        <f>Sales_Data[[#This Row],[Qty]]*Sales_Data[[#This Row],[UnitPrice]]</f>
        <v>303.02</v>
      </c>
    </row>
    <row r="234" spans="1:9" x14ac:dyDescent="0.3">
      <c r="A234" s="1" t="s">
        <v>260</v>
      </c>
      <c r="B234" s="4">
        <v>45257</v>
      </c>
      <c r="C234" s="3" t="s">
        <v>5</v>
      </c>
      <c r="D234" t="s">
        <v>6</v>
      </c>
      <c r="E234" t="s">
        <v>12</v>
      </c>
      <c r="F234" t="s">
        <v>13</v>
      </c>
      <c r="G234">
        <v>211</v>
      </c>
      <c r="H234" s="8">
        <v>1.8699999999999999</v>
      </c>
      <c r="I234" s="10">
        <f>Sales_Data[[#This Row],[Qty]]*Sales_Data[[#This Row],[UnitPrice]]</f>
        <v>394.57</v>
      </c>
    </row>
    <row r="235" spans="1:9" x14ac:dyDescent="0.3">
      <c r="A235" s="1" t="s">
        <v>261</v>
      </c>
      <c r="B235" s="4">
        <v>45260</v>
      </c>
      <c r="C235" s="3" t="s">
        <v>5</v>
      </c>
      <c r="D235" t="s">
        <v>6</v>
      </c>
      <c r="E235" t="s">
        <v>21</v>
      </c>
      <c r="F235" t="s">
        <v>22</v>
      </c>
      <c r="G235">
        <v>20</v>
      </c>
      <c r="H235" s="8">
        <v>3.4899999999999998</v>
      </c>
      <c r="I235" s="10">
        <f>Sales_Data[[#This Row],[Qty]]*Sales_Data[[#This Row],[UnitPrice]]</f>
        <v>69.8</v>
      </c>
    </row>
    <row r="236" spans="1:9" x14ac:dyDescent="0.3">
      <c r="A236" s="1" t="s">
        <v>262</v>
      </c>
      <c r="B236" s="4">
        <v>45263</v>
      </c>
      <c r="C236" s="3" t="s">
        <v>18</v>
      </c>
      <c r="D236" t="s">
        <v>19</v>
      </c>
      <c r="E236" t="s">
        <v>8</v>
      </c>
      <c r="F236" t="s">
        <v>10</v>
      </c>
      <c r="G236">
        <v>42</v>
      </c>
      <c r="H236" s="8">
        <v>1.87</v>
      </c>
      <c r="I236" s="10">
        <f>Sales_Data[[#This Row],[Qty]]*Sales_Data[[#This Row],[UnitPrice]]</f>
        <v>78.540000000000006</v>
      </c>
    </row>
    <row r="237" spans="1:9" x14ac:dyDescent="0.3">
      <c r="A237" s="1" t="s">
        <v>263</v>
      </c>
      <c r="B237" s="4">
        <v>45266</v>
      </c>
      <c r="C237" s="3" t="s">
        <v>18</v>
      </c>
      <c r="D237" t="s">
        <v>19</v>
      </c>
      <c r="E237" t="s">
        <v>12</v>
      </c>
      <c r="F237" t="s">
        <v>14</v>
      </c>
      <c r="G237">
        <v>100</v>
      </c>
      <c r="H237" s="8">
        <v>2.84</v>
      </c>
      <c r="I237" s="10">
        <f>Sales_Data[[#This Row],[Qty]]*Sales_Data[[#This Row],[UnitPrice]]</f>
        <v>284</v>
      </c>
    </row>
    <row r="238" spans="1:9" x14ac:dyDescent="0.3">
      <c r="A238" s="1" t="s">
        <v>264</v>
      </c>
      <c r="B238" s="4">
        <v>45269</v>
      </c>
      <c r="C238" s="3" t="s">
        <v>5</v>
      </c>
      <c r="D238" t="s">
        <v>17</v>
      </c>
      <c r="E238" t="s">
        <v>8</v>
      </c>
      <c r="F238" t="s">
        <v>11</v>
      </c>
      <c r="G238">
        <v>38</v>
      </c>
      <c r="H238" s="8">
        <v>1.7700000000000002</v>
      </c>
      <c r="I238" s="10">
        <f>Sales_Data[[#This Row],[Qty]]*Sales_Data[[#This Row],[UnitPrice]]</f>
        <v>67.260000000000005</v>
      </c>
    </row>
    <row r="239" spans="1:9" x14ac:dyDescent="0.3">
      <c r="A239" s="1" t="s">
        <v>265</v>
      </c>
      <c r="B239" s="4">
        <v>45272</v>
      </c>
      <c r="C239" s="3" t="s">
        <v>5</v>
      </c>
      <c r="D239" t="s">
        <v>17</v>
      </c>
      <c r="E239" t="s">
        <v>21</v>
      </c>
      <c r="F239" t="s">
        <v>22</v>
      </c>
      <c r="G239">
        <v>25</v>
      </c>
      <c r="H239" s="8">
        <v>3.49</v>
      </c>
      <c r="I239" s="10">
        <f>Sales_Data[[#This Row],[Qty]]*Sales_Data[[#This Row],[UnitPrice]]</f>
        <v>87.25</v>
      </c>
    </row>
    <row r="240" spans="1:9" x14ac:dyDescent="0.3">
      <c r="A240" s="1" t="s">
        <v>266</v>
      </c>
      <c r="B240" s="4">
        <v>45275</v>
      </c>
      <c r="C240" s="3" t="s">
        <v>18</v>
      </c>
      <c r="D240" t="s">
        <v>20</v>
      </c>
      <c r="E240" t="s">
        <v>12</v>
      </c>
      <c r="F240" t="s">
        <v>13</v>
      </c>
      <c r="G240">
        <v>96</v>
      </c>
      <c r="H240" s="8">
        <v>1.87</v>
      </c>
      <c r="I240" s="10">
        <f>Sales_Data[[#This Row],[Qty]]*Sales_Data[[#This Row],[UnitPrice]]</f>
        <v>179.52</v>
      </c>
    </row>
    <row r="241" spans="1:9" x14ac:dyDescent="0.3">
      <c r="A241" s="1" t="s">
        <v>267</v>
      </c>
      <c r="B241" s="4">
        <v>45278</v>
      </c>
      <c r="C241" s="3" t="s">
        <v>5</v>
      </c>
      <c r="D241" t="s">
        <v>6</v>
      </c>
      <c r="E241" t="s">
        <v>12</v>
      </c>
      <c r="F241" t="s">
        <v>7</v>
      </c>
      <c r="G241">
        <v>34</v>
      </c>
      <c r="H241" s="8">
        <v>2.1800000000000002</v>
      </c>
      <c r="I241" s="10">
        <f>Sales_Data[[#This Row],[Qty]]*Sales_Data[[#This Row],[UnitPrice]]</f>
        <v>74.12</v>
      </c>
    </row>
    <row r="242" spans="1:9" x14ac:dyDescent="0.3">
      <c r="A242" s="1" t="s">
        <v>268</v>
      </c>
      <c r="B242" s="4">
        <v>45281</v>
      </c>
      <c r="C242" s="3" t="s">
        <v>5</v>
      </c>
      <c r="D242" t="s">
        <v>6</v>
      </c>
      <c r="E242" t="s">
        <v>12</v>
      </c>
      <c r="F242" t="s">
        <v>13</v>
      </c>
      <c r="G242">
        <v>245</v>
      </c>
      <c r="H242" s="8">
        <v>1.8699999999999999</v>
      </c>
      <c r="I242" s="10">
        <f>Sales_Data[[#This Row],[Qty]]*Sales_Data[[#This Row],[UnitPrice]]</f>
        <v>458.15</v>
      </c>
    </row>
    <row r="243" spans="1:9" x14ac:dyDescent="0.3">
      <c r="A243" s="1" t="s">
        <v>269</v>
      </c>
      <c r="B243" s="4">
        <v>45284</v>
      </c>
      <c r="C243" s="3" t="s">
        <v>5</v>
      </c>
      <c r="D243" t="s">
        <v>6</v>
      </c>
      <c r="E243" t="s">
        <v>21</v>
      </c>
      <c r="F243" t="s">
        <v>22</v>
      </c>
      <c r="G243">
        <v>30</v>
      </c>
      <c r="H243" s="8">
        <v>3.49</v>
      </c>
      <c r="I243" s="10">
        <f>Sales_Data[[#This Row],[Qty]]*Sales_Data[[#This Row],[UnitPrice]]</f>
        <v>104.7</v>
      </c>
    </row>
    <row r="244" spans="1:9" x14ac:dyDescent="0.3">
      <c r="A244" s="1" t="s">
        <v>270</v>
      </c>
      <c r="B244" s="4">
        <v>45287</v>
      </c>
      <c r="C244" s="3" t="s">
        <v>18</v>
      </c>
      <c r="D244" t="s">
        <v>19</v>
      </c>
      <c r="E244" t="s">
        <v>8</v>
      </c>
      <c r="F244" t="s">
        <v>10</v>
      </c>
      <c r="G244">
        <v>30</v>
      </c>
      <c r="H244" s="8">
        <v>1.87</v>
      </c>
      <c r="I244" s="10">
        <f>Sales_Data[[#This Row],[Qty]]*Sales_Data[[#This Row],[UnitPrice]]</f>
        <v>56.1</v>
      </c>
    </row>
    <row r="245" spans="1:9" x14ac:dyDescent="0.3">
      <c r="A245" s="1" t="s">
        <v>271</v>
      </c>
      <c r="B245" s="4">
        <v>45290</v>
      </c>
      <c r="C245" s="3" t="s">
        <v>18</v>
      </c>
      <c r="D245" t="s">
        <v>19</v>
      </c>
      <c r="E245" t="s">
        <v>12</v>
      </c>
      <c r="F245" t="s">
        <v>14</v>
      </c>
      <c r="G245">
        <v>44</v>
      </c>
      <c r="H245" s="8">
        <v>2.84</v>
      </c>
      <c r="I245" s="10">
        <f>Sales_Data[[#This Row],[Qty]]*Sales_Data[[#This Row],[UnitPrice]]</f>
        <v>124.96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161"/>
  <sheetViews>
    <sheetView topLeftCell="A150" zoomScale="129" workbookViewId="0">
      <selection activeCell="H166" sqref="H166"/>
    </sheetView>
  </sheetViews>
  <sheetFormatPr defaultRowHeight="15.6" x14ac:dyDescent="0.3"/>
  <cols>
    <col min="1" max="1" width="15.296875" customWidth="1"/>
    <col min="2" max="2" width="10.19921875" customWidth="1"/>
    <col min="3" max="3" width="15.69921875" customWidth="1"/>
    <col min="4" max="103" width="15.19921875" customWidth="1"/>
    <col min="104" max="104" width="10.8984375" customWidth="1"/>
    <col min="105" max="105" width="5.8984375" customWidth="1"/>
    <col min="106" max="120" width="6.8984375" customWidth="1"/>
    <col min="121" max="121" width="5.8984375" customWidth="1"/>
    <col min="122" max="126" width="6.8984375" customWidth="1"/>
    <col min="127" max="127" width="5.8984375" customWidth="1"/>
    <col min="128" max="134" width="6.8984375" customWidth="1"/>
    <col min="135" max="135" width="5.8984375" customWidth="1"/>
    <col min="136" max="139" width="6.8984375" customWidth="1"/>
    <col min="140" max="140" width="5.8984375" customWidth="1"/>
    <col min="141" max="146" width="6.8984375" customWidth="1"/>
    <col min="147" max="147" width="5.8984375" customWidth="1"/>
    <col min="148" max="148" width="6.8984375" customWidth="1"/>
    <col min="149" max="149" width="4.8984375" customWidth="1"/>
    <col min="150" max="153" width="6.8984375" customWidth="1"/>
    <col min="154" max="154" width="5.8984375" customWidth="1"/>
    <col min="155" max="158" width="6.8984375" customWidth="1"/>
    <col min="159" max="159" width="5.8984375" customWidth="1"/>
    <col min="160" max="161" width="6.8984375" customWidth="1"/>
    <col min="162" max="162" width="5.8984375" customWidth="1"/>
    <col min="163" max="167" width="6.8984375" customWidth="1"/>
    <col min="168" max="168" width="5.8984375" customWidth="1"/>
    <col min="169" max="169" width="6.8984375" customWidth="1"/>
    <col min="170" max="170" width="5.8984375" customWidth="1"/>
    <col min="171" max="175" width="6.8984375" customWidth="1"/>
    <col min="176" max="176" width="4.8984375" customWidth="1"/>
    <col min="177" max="180" width="6.8984375" customWidth="1"/>
    <col min="181" max="181" width="5.8984375" customWidth="1"/>
    <col min="182" max="184" width="6.8984375" customWidth="1"/>
    <col min="185" max="185" width="5.8984375" customWidth="1"/>
    <col min="186" max="196" width="6.8984375" customWidth="1"/>
    <col min="197" max="197" width="10.8984375" customWidth="1"/>
    <col min="198" max="198" width="6.8984375" customWidth="1"/>
    <col min="199" max="199" width="5.8984375" customWidth="1"/>
    <col min="200" max="207" width="6.8984375" customWidth="1"/>
    <col min="208" max="208" width="19.8984375" bestFit="1" customWidth="1"/>
    <col min="209" max="209" width="20.59765625" bestFit="1" customWidth="1"/>
  </cols>
  <sheetData>
    <row r="2" spans="1:22" x14ac:dyDescent="0.3">
      <c r="A2" s="15" t="s">
        <v>277</v>
      </c>
      <c r="B2" s="15"/>
      <c r="C2" s="15"/>
    </row>
    <row r="3" spans="1:22" x14ac:dyDescent="0.3">
      <c r="A3" s="5" t="s">
        <v>275</v>
      </c>
      <c r="B3" s="2" t="s">
        <v>276</v>
      </c>
      <c r="C3" s="2" t="s">
        <v>274</v>
      </c>
    </row>
    <row r="4" spans="1:22" x14ac:dyDescent="0.3">
      <c r="A4" s="3" t="s">
        <v>5</v>
      </c>
      <c r="B4" s="7">
        <v>343.07000000000005</v>
      </c>
      <c r="C4" s="7">
        <v>21524.36</v>
      </c>
    </row>
    <row r="5" spans="1:22" x14ac:dyDescent="0.3">
      <c r="A5" s="6" t="s">
        <v>7</v>
      </c>
      <c r="B5" s="7">
        <v>47.96</v>
      </c>
      <c r="C5" s="7">
        <v>3943.6199999999994</v>
      </c>
    </row>
    <row r="6" spans="1:22" x14ac:dyDescent="0.3">
      <c r="A6" s="6" t="s">
        <v>9</v>
      </c>
      <c r="B6" s="7">
        <v>6.8100000000000005</v>
      </c>
      <c r="C6" s="7">
        <v>179.32999999999998</v>
      </c>
    </row>
    <row r="7" spans="1:22" x14ac:dyDescent="0.3">
      <c r="A7" s="6" t="s">
        <v>10</v>
      </c>
      <c r="B7" s="7">
        <v>29.920000000000005</v>
      </c>
      <c r="C7" s="7">
        <v>1926.1000000000001</v>
      </c>
      <c r="V7">
        <v>1</v>
      </c>
    </row>
    <row r="8" spans="1:22" x14ac:dyDescent="0.3">
      <c r="A8" s="6" t="s">
        <v>11</v>
      </c>
      <c r="B8" s="7">
        <v>63.720000000000049</v>
      </c>
      <c r="C8" s="7">
        <v>4249.7700000000004</v>
      </c>
    </row>
    <row r="9" spans="1:22" x14ac:dyDescent="0.3">
      <c r="A9" s="6" t="s">
        <v>13</v>
      </c>
      <c r="B9" s="7">
        <v>28.050000000000004</v>
      </c>
      <c r="C9" s="7">
        <v>2079.4399999999996</v>
      </c>
    </row>
    <row r="10" spans="1:22" x14ac:dyDescent="0.3">
      <c r="A10" s="6" t="s">
        <v>14</v>
      </c>
      <c r="B10" s="7">
        <v>48.280000000000015</v>
      </c>
      <c r="C10" s="7">
        <v>4660.4399999999996</v>
      </c>
    </row>
    <row r="11" spans="1:22" x14ac:dyDescent="0.3">
      <c r="A11" s="6" t="s">
        <v>16</v>
      </c>
      <c r="B11" s="7">
        <v>19.5</v>
      </c>
      <c r="C11" s="7">
        <v>873.93000000000018</v>
      </c>
    </row>
    <row r="12" spans="1:22" x14ac:dyDescent="0.3">
      <c r="A12" s="6" t="s">
        <v>23</v>
      </c>
      <c r="B12" s="7">
        <v>22.049999999999997</v>
      </c>
      <c r="C12" s="7">
        <v>585.9</v>
      </c>
    </row>
    <row r="13" spans="1:22" x14ac:dyDescent="0.3">
      <c r="A13" s="6" t="s">
        <v>22</v>
      </c>
      <c r="B13" s="7">
        <v>76.78</v>
      </c>
      <c r="C13" s="7">
        <v>3025.83</v>
      </c>
    </row>
    <row r="14" spans="1:22" x14ac:dyDescent="0.3">
      <c r="A14" s="3" t="s">
        <v>18</v>
      </c>
      <c r="B14" s="7">
        <v>193.93000000000006</v>
      </c>
      <c r="C14" s="7">
        <v>11801.22</v>
      </c>
    </row>
    <row r="15" spans="1:22" x14ac:dyDescent="0.3">
      <c r="A15" s="6" t="s">
        <v>7</v>
      </c>
      <c r="B15" s="7">
        <v>19.619999999999997</v>
      </c>
      <c r="C15" s="7">
        <v>1386.48</v>
      </c>
    </row>
    <row r="16" spans="1:22" x14ac:dyDescent="0.3">
      <c r="A16" s="6" t="s">
        <v>10</v>
      </c>
      <c r="B16" s="7">
        <v>20.57</v>
      </c>
      <c r="C16" s="7">
        <v>1019.15</v>
      </c>
    </row>
    <row r="17" spans="1:3" x14ac:dyDescent="0.3">
      <c r="A17" s="6" t="s">
        <v>11</v>
      </c>
      <c r="B17" s="7">
        <v>49.560000000000024</v>
      </c>
      <c r="C17" s="7">
        <v>3161.2200000000007</v>
      </c>
    </row>
    <row r="18" spans="1:3" x14ac:dyDescent="0.3">
      <c r="A18" s="6" t="s">
        <v>13</v>
      </c>
      <c r="B18" s="7">
        <v>33.660000000000011</v>
      </c>
      <c r="C18" s="7">
        <v>2492.7099999999996</v>
      </c>
    </row>
    <row r="19" spans="1:3" x14ac:dyDescent="0.3">
      <c r="A19" s="6" t="s">
        <v>14</v>
      </c>
      <c r="B19" s="7">
        <v>39.760000000000005</v>
      </c>
      <c r="C19" s="7">
        <v>2649.72</v>
      </c>
    </row>
    <row r="20" spans="1:3" x14ac:dyDescent="0.3">
      <c r="A20" s="6" t="s">
        <v>16</v>
      </c>
      <c r="B20" s="7">
        <v>16.8</v>
      </c>
      <c r="C20" s="7">
        <v>777.83999999999992</v>
      </c>
    </row>
    <row r="21" spans="1:3" x14ac:dyDescent="0.3">
      <c r="A21" s="6" t="s">
        <v>22</v>
      </c>
      <c r="B21" s="7">
        <v>13.96</v>
      </c>
      <c r="C21" s="7">
        <v>314.10000000000002</v>
      </c>
    </row>
    <row r="22" spans="1:3" x14ac:dyDescent="0.3">
      <c r="A22" s="3" t="s">
        <v>272</v>
      </c>
      <c r="B22" s="7">
        <v>537.00000000000011</v>
      </c>
      <c r="C22" s="7">
        <v>33325.58</v>
      </c>
    </row>
    <row r="30" spans="1:3" x14ac:dyDescent="0.3">
      <c r="A30" s="5" t="s">
        <v>275</v>
      </c>
      <c r="B30" t="s">
        <v>274</v>
      </c>
    </row>
    <row r="31" spans="1:3" x14ac:dyDescent="0.3">
      <c r="A31" s="3" t="s">
        <v>6</v>
      </c>
      <c r="B31" s="7">
        <v>13265.53</v>
      </c>
    </row>
    <row r="32" spans="1:3" x14ac:dyDescent="0.3">
      <c r="A32" s="6" t="s">
        <v>7</v>
      </c>
      <c r="B32" s="7">
        <v>1918.4</v>
      </c>
    </row>
    <row r="33" spans="1:2" x14ac:dyDescent="0.3">
      <c r="A33" s="6" t="s">
        <v>9</v>
      </c>
      <c r="B33" s="7">
        <v>179.32999999999998</v>
      </c>
    </row>
    <row r="34" spans="1:2" x14ac:dyDescent="0.3">
      <c r="A34" s="6" t="s">
        <v>10</v>
      </c>
      <c r="B34" s="7">
        <v>873.29000000000008</v>
      </c>
    </row>
    <row r="35" spans="1:2" x14ac:dyDescent="0.3">
      <c r="A35" s="6" t="s">
        <v>11</v>
      </c>
      <c r="B35" s="7">
        <v>2267.3700000000003</v>
      </c>
    </row>
    <row r="36" spans="1:2" x14ac:dyDescent="0.3">
      <c r="A36" s="6" t="s">
        <v>13</v>
      </c>
      <c r="B36" s="7">
        <v>1200.54</v>
      </c>
    </row>
    <row r="37" spans="1:2" x14ac:dyDescent="0.3">
      <c r="A37" s="6" t="s">
        <v>14</v>
      </c>
      <c r="B37" s="7">
        <v>3362.5600000000004</v>
      </c>
    </row>
    <row r="38" spans="1:2" x14ac:dyDescent="0.3">
      <c r="A38" s="6" t="s">
        <v>16</v>
      </c>
      <c r="B38" s="7">
        <v>344.4</v>
      </c>
    </row>
    <row r="39" spans="1:2" x14ac:dyDescent="0.3">
      <c r="A39" s="6" t="s">
        <v>23</v>
      </c>
      <c r="B39" s="7">
        <v>585.9</v>
      </c>
    </row>
    <row r="40" spans="1:2" x14ac:dyDescent="0.3">
      <c r="A40" s="6" t="s">
        <v>22</v>
      </c>
      <c r="B40" s="7">
        <v>2533.7399999999993</v>
      </c>
    </row>
    <row r="41" spans="1:2" x14ac:dyDescent="0.3">
      <c r="A41" s="3" t="s">
        <v>19</v>
      </c>
      <c r="B41" s="7">
        <v>7687.3200000000006</v>
      </c>
    </row>
    <row r="42" spans="1:2" x14ac:dyDescent="0.3">
      <c r="A42" s="6" t="s">
        <v>7</v>
      </c>
      <c r="B42" s="7">
        <v>403.30000000000007</v>
      </c>
    </row>
    <row r="43" spans="1:2" x14ac:dyDescent="0.3">
      <c r="A43" s="6" t="s">
        <v>10</v>
      </c>
      <c r="B43" s="7">
        <v>652.63</v>
      </c>
    </row>
    <row r="44" spans="1:2" x14ac:dyDescent="0.3">
      <c r="A44" s="6" t="s">
        <v>11</v>
      </c>
      <c r="B44" s="7">
        <v>2233.7399999999998</v>
      </c>
    </row>
    <row r="45" spans="1:2" x14ac:dyDescent="0.3">
      <c r="A45" s="6" t="s">
        <v>13</v>
      </c>
      <c r="B45" s="7">
        <v>1565.1900000000003</v>
      </c>
    </row>
    <row r="46" spans="1:2" x14ac:dyDescent="0.3">
      <c r="A46" s="6" t="s">
        <v>14</v>
      </c>
      <c r="B46" s="7">
        <v>2076.04</v>
      </c>
    </row>
    <row r="47" spans="1:2" x14ac:dyDescent="0.3">
      <c r="A47" s="6" t="s">
        <v>16</v>
      </c>
      <c r="B47" s="7">
        <v>609.84000000000015</v>
      </c>
    </row>
    <row r="48" spans="1:2" x14ac:dyDescent="0.3">
      <c r="A48" s="6" t="s">
        <v>22</v>
      </c>
      <c r="B48" s="7">
        <v>146.58000000000001</v>
      </c>
    </row>
    <row r="49" spans="1:2" x14ac:dyDescent="0.3">
      <c r="A49" s="3" t="s">
        <v>17</v>
      </c>
      <c r="B49" s="7">
        <v>8258.83</v>
      </c>
    </row>
    <row r="50" spans="1:2" x14ac:dyDescent="0.3">
      <c r="A50" s="6" t="s">
        <v>7</v>
      </c>
      <c r="B50" s="7">
        <v>2025.2200000000003</v>
      </c>
    </row>
    <row r="51" spans="1:2" x14ac:dyDescent="0.3">
      <c r="A51" s="6" t="s">
        <v>10</v>
      </c>
      <c r="B51" s="7">
        <v>1052.81</v>
      </c>
    </row>
    <row r="52" spans="1:2" x14ac:dyDescent="0.3">
      <c r="A52" s="6" t="s">
        <v>11</v>
      </c>
      <c r="B52" s="7">
        <v>1982.4</v>
      </c>
    </row>
    <row r="53" spans="1:2" x14ac:dyDescent="0.3">
      <c r="A53" s="6" t="s">
        <v>13</v>
      </c>
      <c r="B53" s="7">
        <v>878.89999999999986</v>
      </c>
    </row>
    <row r="54" spans="1:2" x14ac:dyDescent="0.3">
      <c r="A54" s="6" t="s">
        <v>14</v>
      </c>
      <c r="B54" s="7">
        <v>1297.8799999999999</v>
      </c>
    </row>
    <row r="55" spans="1:2" x14ac:dyDescent="0.3">
      <c r="A55" s="6" t="s">
        <v>16</v>
      </c>
      <c r="B55" s="7">
        <v>529.53</v>
      </c>
    </row>
    <row r="56" spans="1:2" x14ac:dyDescent="0.3">
      <c r="A56" s="6" t="s">
        <v>22</v>
      </c>
      <c r="B56" s="7">
        <v>492.09</v>
      </c>
    </row>
    <row r="57" spans="1:2" x14ac:dyDescent="0.3">
      <c r="A57" s="3" t="s">
        <v>20</v>
      </c>
      <c r="B57" s="7">
        <v>4113.8999999999996</v>
      </c>
    </row>
    <row r="58" spans="1:2" x14ac:dyDescent="0.3">
      <c r="A58" s="6" t="s">
        <v>7</v>
      </c>
      <c r="B58" s="7">
        <v>983.18000000000006</v>
      </c>
    </row>
    <row r="59" spans="1:2" x14ac:dyDescent="0.3">
      <c r="A59" s="6" t="s">
        <v>10</v>
      </c>
      <c r="B59" s="7">
        <v>366.52</v>
      </c>
    </row>
    <row r="60" spans="1:2" x14ac:dyDescent="0.3">
      <c r="A60" s="6" t="s">
        <v>11</v>
      </c>
      <c r="B60" s="7">
        <v>927.4799999999999</v>
      </c>
    </row>
    <row r="61" spans="1:2" x14ac:dyDescent="0.3">
      <c r="A61" s="6" t="s">
        <v>13</v>
      </c>
      <c r="B61" s="7">
        <v>927.52</v>
      </c>
    </row>
    <row r="62" spans="1:2" x14ac:dyDescent="0.3">
      <c r="A62" s="6" t="s">
        <v>14</v>
      </c>
      <c r="B62" s="7">
        <v>573.67999999999995</v>
      </c>
    </row>
    <row r="63" spans="1:2" x14ac:dyDescent="0.3">
      <c r="A63" s="6" t="s">
        <v>16</v>
      </c>
      <c r="B63" s="7">
        <v>168</v>
      </c>
    </row>
    <row r="64" spans="1:2" x14ac:dyDescent="0.3">
      <c r="A64" s="6" t="s">
        <v>22</v>
      </c>
      <c r="B64" s="7">
        <v>167.51999999999998</v>
      </c>
    </row>
    <row r="65" spans="1:3" x14ac:dyDescent="0.3">
      <c r="A65" s="3" t="s">
        <v>272</v>
      </c>
      <c r="B65" s="7">
        <v>33325.58</v>
      </c>
    </row>
    <row r="74" spans="1:3" x14ac:dyDescent="0.3">
      <c r="A74" s="5" t="s">
        <v>275</v>
      </c>
      <c r="B74" s="8" t="s">
        <v>276</v>
      </c>
      <c r="C74" s="8" t="s">
        <v>274</v>
      </c>
    </row>
    <row r="75" spans="1:3" x14ac:dyDescent="0.3">
      <c r="A75" s="3" t="s">
        <v>8</v>
      </c>
      <c r="B75" s="8">
        <v>170.58000000000015</v>
      </c>
      <c r="C75" s="8">
        <v>10535.570000000002</v>
      </c>
    </row>
    <row r="76" spans="1:3" x14ac:dyDescent="0.3">
      <c r="A76" s="3" t="s">
        <v>12</v>
      </c>
      <c r="B76" s="8">
        <v>217.33000000000033</v>
      </c>
      <c r="C76" s="8">
        <v>17212.41</v>
      </c>
    </row>
    <row r="77" spans="1:3" x14ac:dyDescent="0.3">
      <c r="A77" s="3" t="s">
        <v>21</v>
      </c>
      <c r="B77" s="8">
        <v>90.739999999999981</v>
      </c>
      <c r="C77" s="8">
        <v>3339.9299999999994</v>
      </c>
    </row>
    <row r="78" spans="1:3" x14ac:dyDescent="0.3">
      <c r="A78" s="3" t="s">
        <v>15</v>
      </c>
      <c r="B78" s="8">
        <v>58.349999999999987</v>
      </c>
      <c r="C78" s="8">
        <v>2237.67</v>
      </c>
    </row>
    <row r="79" spans="1:3" x14ac:dyDescent="0.3">
      <c r="A79" s="3" t="s">
        <v>272</v>
      </c>
      <c r="B79" s="8">
        <v>537.00000000000045</v>
      </c>
      <c r="C79" s="8">
        <v>33325.58</v>
      </c>
    </row>
    <row r="91" spans="1:3" x14ac:dyDescent="0.3">
      <c r="A91" s="5" t="s">
        <v>275</v>
      </c>
      <c r="B91" s="8" t="s">
        <v>276</v>
      </c>
      <c r="C91" s="8" t="s">
        <v>274</v>
      </c>
    </row>
    <row r="92" spans="1:3" x14ac:dyDescent="0.3">
      <c r="A92" s="3" t="s">
        <v>7</v>
      </c>
      <c r="B92" s="8">
        <v>67.580000000000013</v>
      </c>
      <c r="C92" s="8">
        <v>5330.0999999999995</v>
      </c>
    </row>
    <row r="93" spans="1:3" x14ac:dyDescent="0.3">
      <c r="A93" s="3" t="s">
        <v>9</v>
      </c>
      <c r="B93" s="8">
        <v>6.8100000000000005</v>
      </c>
      <c r="C93" s="8">
        <v>179.32999999999998</v>
      </c>
    </row>
    <row r="94" spans="1:3" x14ac:dyDescent="0.3">
      <c r="A94" s="3" t="s">
        <v>10</v>
      </c>
      <c r="B94" s="8">
        <v>50.489999999999981</v>
      </c>
      <c r="C94" s="8">
        <v>2945.25</v>
      </c>
    </row>
    <row r="95" spans="1:3" x14ac:dyDescent="0.3">
      <c r="A95" s="3" t="s">
        <v>11</v>
      </c>
      <c r="B95" s="8">
        <v>113.27999999999994</v>
      </c>
      <c r="C95" s="8">
        <v>7410.9900000000007</v>
      </c>
    </row>
    <row r="96" spans="1:3" x14ac:dyDescent="0.3">
      <c r="A96" s="3" t="s">
        <v>13</v>
      </c>
      <c r="B96" s="8">
        <v>61.709999999999965</v>
      </c>
      <c r="C96" s="8">
        <v>4572.1500000000005</v>
      </c>
    </row>
    <row r="97" spans="1:3" x14ac:dyDescent="0.3">
      <c r="A97" s="3" t="s">
        <v>14</v>
      </c>
      <c r="B97" s="8">
        <v>88.040000000000063</v>
      </c>
      <c r="C97" s="8">
        <v>7310.1599999999989</v>
      </c>
    </row>
    <row r="98" spans="1:3" x14ac:dyDescent="0.3">
      <c r="A98" s="3" t="s">
        <v>16</v>
      </c>
      <c r="B98" s="8">
        <v>36.299999999999997</v>
      </c>
      <c r="C98" s="8">
        <v>1651.7700000000002</v>
      </c>
    </row>
    <row r="99" spans="1:3" x14ac:dyDescent="0.3">
      <c r="A99" s="3" t="s">
        <v>23</v>
      </c>
      <c r="B99" s="8">
        <v>22.049999999999997</v>
      </c>
      <c r="C99" s="8">
        <v>585.9</v>
      </c>
    </row>
    <row r="100" spans="1:3" x14ac:dyDescent="0.3">
      <c r="A100" s="3" t="s">
        <v>22</v>
      </c>
      <c r="B100" s="8">
        <v>90.739999999999981</v>
      </c>
      <c r="C100" s="8">
        <v>3339.9299999999994</v>
      </c>
    </row>
    <row r="101" spans="1:3" x14ac:dyDescent="0.3">
      <c r="A101" s="3" t="s">
        <v>272</v>
      </c>
      <c r="B101" s="8">
        <v>537</v>
      </c>
      <c r="C101" s="8">
        <v>33325.58</v>
      </c>
    </row>
    <row r="116" spans="1:2" x14ac:dyDescent="0.3">
      <c r="A116" s="5" t="s">
        <v>275</v>
      </c>
      <c r="B116" t="s">
        <v>273</v>
      </c>
    </row>
    <row r="117" spans="1:2" x14ac:dyDescent="0.3">
      <c r="A117" s="3" t="s">
        <v>5</v>
      </c>
      <c r="B117" s="7">
        <v>9656</v>
      </c>
    </row>
    <row r="118" spans="1:2" x14ac:dyDescent="0.3">
      <c r="A118" s="6" t="s">
        <v>6</v>
      </c>
      <c r="B118" s="7">
        <v>5650</v>
      </c>
    </row>
    <row r="119" spans="1:2" x14ac:dyDescent="0.3">
      <c r="A119" s="12" t="s">
        <v>8</v>
      </c>
      <c r="B119" s="7">
        <v>1827</v>
      </c>
    </row>
    <row r="120" spans="1:2" x14ac:dyDescent="0.3">
      <c r="A120" s="12" t="s">
        <v>12</v>
      </c>
      <c r="B120" s="7">
        <v>2706</v>
      </c>
    </row>
    <row r="121" spans="1:2" x14ac:dyDescent="0.3">
      <c r="A121" s="12" t="s">
        <v>21</v>
      </c>
      <c r="B121" s="7">
        <v>726</v>
      </c>
    </row>
    <row r="122" spans="1:2" x14ac:dyDescent="0.3">
      <c r="A122" s="12" t="s">
        <v>15</v>
      </c>
      <c r="B122" s="7">
        <v>391</v>
      </c>
    </row>
    <row r="123" spans="1:2" x14ac:dyDescent="0.3">
      <c r="A123" s="6" t="s">
        <v>17</v>
      </c>
      <c r="B123" s="7">
        <v>4006</v>
      </c>
    </row>
    <row r="124" spans="1:2" x14ac:dyDescent="0.3">
      <c r="A124" s="12" t="s">
        <v>8</v>
      </c>
      <c r="B124" s="7">
        <v>1683</v>
      </c>
    </row>
    <row r="125" spans="1:2" x14ac:dyDescent="0.3">
      <c r="A125" s="12" t="s">
        <v>12</v>
      </c>
      <c r="B125" s="7">
        <v>1856</v>
      </c>
    </row>
    <row r="126" spans="1:2" x14ac:dyDescent="0.3">
      <c r="A126" s="12" t="s">
        <v>21</v>
      </c>
      <c r="B126" s="7">
        <v>141</v>
      </c>
    </row>
    <row r="127" spans="1:2" x14ac:dyDescent="0.3">
      <c r="A127" s="12" t="s">
        <v>15</v>
      </c>
      <c r="B127" s="7">
        <v>326</v>
      </c>
    </row>
    <row r="128" spans="1:2" x14ac:dyDescent="0.3">
      <c r="A128" s="3" t="s">
        <v>18</v>
      </c>
      <c r="B128" s="7">
        <v>5786</v>
      </c>
    </row>
    <row r="129" spans="1:2" x14ac:dyDescent="0.3">
      <c r="A129" s="6" t="s">
        <v>19</v>
      </c>
      <c r="B129" s="7">
        <v>3769</v>
      </c>
    </row>
    <row r="130" spans="1:2" x14ac:dyDescent="0.3">
      <c r="A130" s="12" t="s">
        <v>8</v>
      </c>
      <c r="B130" s="7">
        <v>1611</v>
      </c>
    </row>
    <row r="131" spans="1:2" x14ac:dyDescent="0.3">
      <c r="A131" s="12" t="s">
        <v>12</v>
      </c>
      <c r="B131" s="7">
        <v>1753</v>
      </c>
    </row>
    <row r="132" spans="1:2" x14ac:dyDescent="0.3">
      <c r="A132" s="12" t="s">
        <v>21</v>
      </c>
      <c r="B132" s="7">
        <v>42</v>
      </c>
    </row>
    <row r="133" spans="1:2" x14ac:dyDescent="0.3">
      <c r="A133" s="12" t="s">
        <v>15</v>
      </c>
      <c r="B133" s="7">
        <v>363</v>
      </c>
    </row>
    <row r="134" spans="1:2" x14ac:dyDescent="0.3">
      <c r="A134" s="6" t="s">
        <v>20</v>
      </c>
      <c r="B134" s="7">
        <v>2017</v>
      </c>
    </row>
    <row r="135" spans="1:2" x14ac:dyDescent="0.3">
      <c r="A135" s="12" t="s">
        <v>8</v>
      </c>
      <c r="B135" s="7">
        <v>720</v>
      </c>
    </row>
    <row r="136" spans="1:2" x14ac:dyDescent="0.3">
      <c r="A136" s="12" t="s">
        <v>12</v>
      </c>
      <c r="B136" s="7">
        <v>1149</v>
      </c>
    </row>
    <row r="137" spans="1:2" x14ac:dyDescent="0.3">
      <c r="A137" s="12" t="s">
        <v>21</v>
      </c>
      <c r="B137" s="7">
        <v>48</v>
      </c>
    </row>
    <row r="138" spans="1:2" x14ac:dyDescent="0.3">
      <c r="A138" s="12" t="s">
        <v>15</v>
      </c>
      <c r="B138" s="7">
        <v>100</v>
      </c>
    </row>
    <row r="139" spans="1:2" x14ac:dyDescent="0.3">
      <c r="A139" s="3" t="s">
        <v>272</v>
      </c>
      <c r="B139" s="7">
        <v>15442</v>
      </c>
    </row>
    <row r="151" spans="1:3" x14ac:dyDescent="0.3">
      <c r="A151" s="5" t="s">
        <v>275</v>
      </c>
      <c r="B151" s="2" t="s">
        <v>276</v>
      </c>
      <c r="C151" s="2" t="s">
        <v>274</v>
      </c>
    </row>
    <row r="152" spans="1:3" x14ac:dyDescent="0.3">
      <c r="A152" s="3" t="s">
        <v>7</v>
      </c>
      <c r="B152" s="7">
        <v>67.580000000000013</v>
      </c>
      <c r="C152" s="7">
        <v>5330.0999999999995</v>
      </c>
    </row>
    <row r="153" spans="1:3" x14ac:dyDescent="0.3">
      <c r="A153" s="3" t="s">
        <v>9</v>
      </c>
      <c r="B153" s="7">
        <v>6.8100000000000005</v>
      </c>
      <c r="C153" s="7">
        <v>179.32999999999998</v>
      </c>
    </row>
    <row r="154" spans="1:3" x14ac:dyDescent="0.3">
      <c r="A154" s="3" t="s">
        <v>10</v>
      </c>
      <c r="B154" s="7">
        <v>50.489999999999981</v>
      </c>
      <c r="C154" s="7">
        <v>2945.25</v>
      </c>
    </row>
    <row r="155" spans="1:3" x14ac:dyDescent="0.3">
      <c r="A155" s="3" t="s">
        <v>11</v>
      </c>
      <c r="B155" s="7">
        <v>113.27999999999994</v>
      </c>
      <c r="C155" s="7">
        <v>7410.9900000000007</v>
      </c>
    </row>
    <row r="156" spans="1:3" x14ac:dyDescent="0.3">
      <c r="A156" s="3" t="s">
        <v>13</v>
      </c>
      <c r="B156" s="7">
        <v>61.709999999999965</v>
      </c>
      <c r="C156" s="7">
        <v>4572.1500000000005</v>
      </c>
    </row>
    <row r="157" spans="1:3" x14ac:dyDescent="0.3">
      <c r="A157" s="3" t="s">
        <v>14</v>
      </c>
      <c r="B157" s="7">
        <v>88.040000000000063</v>
      </c>
      <c r="C157" s="7">
        <v>7310.1599999999989</v>
      </c>
    </row>
    <row r="158" spans="1:3" x14ac:dyDescent="0.3">
      <c r="A158" s="3" t="s">
        <v>16</v>
      </c>
      <c r="B158" s="7">
        <v>36.299999999999997</v>
      </c>
      <c r="C158" s="7">
        <v>1651.7700000000002</v>
      </c>
    </row>
    <row r="159" spans="1:3" x14ac:dyDescent="0.3">
      <c r="A159" s="3" t="s">
        <v>23</v>
      </c>
      <c r="B159" s="7">
        <v>22.049999999999997</v>
      </c>
      <c r="C159" s="7">
        <v>585.9</v>
      </c>
    </row>
    <row r="160" spans="1:3" x14ac:dyDescent="0.3">
      <c r="A160" s="3" t="s">
        <v>22</v>
      </c>
      <c r="B160" s="7">
        <v>90.739999999999981</v>
      </c>
      <c r="C160" s="7">
        <v>3339.9299999999994</v>
      </c>
    </row>
    <row r="161" spans="1:3" x14ac:dyDescent="0.3">
      <c r="A161" s="3" t="s">
        <v>272</v>
      </c>
      <c r="B161" s="7">
        <v>537</v>
      </c>
      <c r="C161" s="7">
        <v>33325.58</v>
      </c>
    </row>
  </sheetData>
  <mergeCells count="1">
    <mergeCell ref="A2:C2"/>
  </mergeCell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50"/>
  <sheetViews>
    <sheetView showGridLines="0" tabSelected="1" workbookViewId="0">
      <selection activeCell="T49" sqref="T49"/>
    </sheetView>
  </sheetViews>
  <sheetFormatPr defaultRowHeight="15.6" x14ac:dyDescent="0.3"/>
  <sheetData>
    <row r="1" spans="1:26" ht="15.6" customHeight="1" x14ac:dyDescent="0.3">
      <c r="A1" s="18" t="s">
        <v>278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3"/>
      <c r="W1" s="13"/>
      <c r="X1" s="13"/>
      <c r="Y1" s="13"/>
      <c r="Z1" s="13"/>
    </row>
    <row r="2" spans="1:26" ht="15.6" customHeigh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3"/>
      <c r="W2" s="13"/>
      <c r="X2" s="13"/>
      <c r="Y2" s="13"/>
      <c r="Z2" s="13"/>
    </row>
    <row r="3" spans="1:26" ht="15.6" customHeight="1" x14ac:dyDescent="0.3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3"/>
      <c r="W3" s="13"/>
      <c r="X3" s="13"/>
      <c r="Y3" s="13"/>
      <c r="Z3" s="13"/>
    </row>
    <row r="4" spans="1:26" ht="15.6" customHeight="1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3"/>
      <c r="W4" s="13"/>
      <c r="X4" s="13"/>
      <c r="Y4" s="13"/>
      <c r="Z4" s="13"/>
    </row>
    <row r="5" spans="1:26" x14ac:dyDescent="0.3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4"/>
      <c r="W5" s="14"/>
      <c r="X5" s="14"/>
      <c r="Y5" s="14"/>
      <c r="Z5" s="14"/>
    </row>
    <row r="6" spans="1:26" x14ac:dyDescent="0.3">
      <c r="A6" s="19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x14ac:dyDescent="0.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x14ac:dyDescent="0.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x14ac:dyDescent="0.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x14ac:dyDescent="0.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x14ac:dyDescent="0.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x14ac:dyDescent="0.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x14ac:dyDescent="0.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x14ac:dyDescent="0.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x14ac:dyDescent="0.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x14ac:dyDescent="0.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x14ac:dyDescent="0.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x14ac:dyDescent="0.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x14ac:dyDescent="0.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x14ac:dyDescent="0.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x14ac:dyDescent="0.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x14ac:dyDescent="0.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x14ac:dyDescent="0.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x14ac:dyDescent="0.3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x14ac:dyDescent="0.3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x14ac:dyDescent="0.3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x14ac:dyDescent="0.3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x14ac:dyDescent="0.3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x14ac:dyDescent="0.3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x14ac:dyDescent="0.3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x14ac:dyDescent="0.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x14ac:dyDescent="0.3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x14ac:dyDescent="0.3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x14ac:dyDescent="0.3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x14ac:dyDescent="0.3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x14ac:dyDescent="0.3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x14ac:dyDescent="0.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x14ac:dyDescent="0.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x14ac:dyDescent="0.3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6"/>
      <c r="T41" s="17"/>
      <c r="U41" s="17"/>
      <c r="V41" s="17"/>
      <c r="W41" s="17"/>
      <c r="X41" s="17"/>
      <c r="Y41" s="17"/>
      <c r="Z41" s="17"/>
    </row>
    <row r="42" spans="1:26" x14ac:dyDescent="0.3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x14ac:dyDescent="0.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x14ac:dyDescent="0.3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x14ac:dyDescent="0.3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x14ac:dyDescent="0.3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x14ac:dyDescent="0.3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x14ac:dyDescent="0.3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x14ac:dyDescent="0.3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x14ac:dyDescent="0.3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x14ac:dyDescent="0.3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x14ac:dyDescent="0.3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x14ac:dyDescent="0.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x14ac:dyDescent="0.3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x14ac:dyDescent="0.3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x14ac:dyDescent="0.3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x14ac:dyDescent="0.3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x14ac:dyDescent="0.3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x14ac:dyDescent="0.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x14ac:dyDescent="0.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x14ac:dyDescent="0.3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x14ac:dyDescent="0.3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x14ac:dyDescent="0.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x14ac:dyDescent="0.3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x14ac:dyDescent="0.3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x14ac:dyDescent="0.3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x14ac:dyDescent="0.3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x14ac:dyDescent="0.3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x14ac:dyDescent="0.3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x14ac:dyDescent="0.3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x14ac:dyDescent="0.3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x14ac:dyDescent="0.3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x14ac:dyDescent="0.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x14ac:dyDescent="0.3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x14ac:dyDescent="0.3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x14ac:dyDescent="0.3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x14ac:dyDescent="0.3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x14ac:dyDescent="0.3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x14ac:dyDescent="0.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x14ac:dyDescent="0.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x14ac:dyDescent="0.3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x14ac:dyDescent="0.3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x14ac:dyDescent="0.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x14ac:dyDescent="0.3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x14ac:dyDescent="0.3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x14ac:dyDescent="0.3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x14ac:dyDescent="0.3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x14ac:dyDescent="0.3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x14ac:dyDescent="0.3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x14ac:dyDescent="0.3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x14ac:dyDescent="0.3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x14ac:dyDescent="0.3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x14ac:dyDescent="0.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x14ac:dyDescent="0.3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x14ac:dyDescent="0.3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x14ac:dyDescent="0.3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x14ac:dyDescent="0.3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x14ac:dyDescent="0.3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x14ac:dyDescent="0.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x14ac:dyDescent="0.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x14ac:dyDescent="0.3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x14ac:dyDescent="0.3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x14ac:dyDescent="0.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x14ac:dyDescent="0.3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x14ac:dyDescent="0.3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x14ac:dyDescent="0.3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x14ac:dyDescent="0.3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x14ac:dyDescent="0.3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x14ac:dyDescent="0.3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x14ac:dyDescent="0.3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x14ac:dyDescent="0.3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x14ac:dyDescent="0.3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x14ac:dyDescent="0.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x14ac:dyDescent="0.3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x14ac:dyDescent="0.3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x14ac:dyDescent="0.3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x14ac:dyDescent="0.3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x14ac:dyDescent="0.3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x14ac:dyDescent="0.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x14ac:dyDescent="0.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x14ac:dyDescent="0.3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x14ac:dyDescent="0.3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x14ac:dyDescent="0.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x14ac:dyDescent="0.3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x14ac:dyDescent="0.3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x14ac:dyDescent="0.3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x14ac:dyDescent="0.3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x14ac:dyDescent="0.3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x14ac:dyDescent="0.3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x14ac:dyDescent="0.3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x14ac:dyDescent="0.3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x14ac:dyDescent="0.3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x14ac:dyDescent="0.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x14ac:dyDescent="0.3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x14ac:dyDescent="0.3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x14ac:dyDescent="0.3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x14ac:dyDescent="0.3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x14ac:dyDescent="0.3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x14ac:dyDescent="0.3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x14ac:dyDescent="0.3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x14ac:dyDescent="0.3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x14ac:dyDescent="0.3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x14ac:dyDescent="0.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x14ac:dyDescent="0.3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x14ac:dyDescent="0.3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x14ac:dyDescent="0.3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x14ac:dyDescent="0.3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x14ac:dyDescent="0.3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x14ac:dyDescent="0.3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x14ac:dyDescent="0.3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</sheetData>
  <mergeCells count="1">
    <mergeCell ref="A1:U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FoodSales</vt:lpstr>
      <vt:lpstr>Sheet1</vt:lpstr>
      <vt:lpstr>Food Sales Dashboard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PC</cp:lastModifiedBy>
  <cp:lastPrinted>2013-05-31T18:56:13Z</cp:lastPrinted>
  <dcterms:created xsi:type="dcterms:W3CDTF">2007-08-07T00:48:59Z</dcterms:created>
  <dcterms:modified xsi:type="dcterms:W3CDTF">2024-09-06T15:56:16Z</dcterms:modified>
</cp:coreProperties>
</file>